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nge\source\repos\TEAM01_MES\"/>
    </mc:Choice>
  </mc:AlternateContent>
  <bookViews>
    <workbookView xWindow="0" yWindow="0" windowWidth="25890" windowHeight="12135"/>
  </bookViews>
  <sheets>
    <sheet name="Schedule" sheetId="5" r:id="rId1"/>
    <sheet name="Summary" sheetId="1" r:id="rId2"/>
    <sheet name="Developer" sheetId="6" r:id="rId3"/>
  </sheets>
  <externalReferences>
    <externalReference r:id="rId4"/>
  </externalReferences>
  <definedNames>
    <definedName name="_xlnm._FilterDatabase" localSheetId="0" hidden="1">Schedule!$H$1:$H$64</definedName>
    <definedName name="PIC">[1]list!$A$2:$A$9</definedName>
    <definedName name="Status">[1]list!$B$2:$B$5</definedName>
    <definedName name="Status2">[1]list!$C$2:$C$5</definedName>
    <definedName name="작업_테이블1">Summary!#REF!</definedName>
  </definedNames>
  <calcPr calcId="162913"/>
</workbook>
</file>

<file path=xl/calcChain.xml><?xml version="1.0" encoding="utf-8"?>
<calcChain xmlns="http://schemas.openxmlformats.org/spreadsheetml/2006/main">
  <c r="J32" i="5" l="1"/>
  <c r="J36" i="5"/>
  <c r="J41" i="5"/>
  <c r="G41" i="5"/>
  <c r="F41" i="5"/>
  <c r="D41" i="5"/>
  <c r="J42" i="5"/>
  <c r="G42" i="5"/>
  <c r="J43" i="5"/>
  <c r="G43" i="5"/>
  <c r="D5" i="5"/>
  <c r="D45" i="5"/>
  <c r="D36" i="5"/>
  <c r="F36" i="5"/>
  <c r="F45" i="5"/>
  <c r="G25" i="5"/>
  <c r="G24" i="5"/>
  <c r="G26" i="5"/>
  <c r="D22" i="5"/>
  <c r="F22" i="5"/>
  <c r="G12" i="5"/>
  <c r="D11" i="5"/>
  <c r="F11" i="5"/>
  <c r="G20" i="5"/>
  <c r="J20" i="5"/>
  <c r="J12" i="5"/>
  <c r="G13" i="5"/>
  <c r="J13" i="5"/>
  <c r="G14" i="5"/>
  <c r="J14" i="5"/>
  <c r="G15" i="5"/>
  <c r="J15" i="5"/>
  <c r="G16" i="5"/>
  <c r="J16" i="5"/>
  <c r="H2" i="1" l="1"/>
  <c r="J17" i="5"/>
  <c r="J39" i="5"/>
  <c r="J54" i="5"/>
  <c r="J18" i="5"/>
  <c r="J38" i="5"/>
  <c r="J49" i="5"/>
  <c r="J53" i="5"/>
  <c r="G38" i="5"/>
  <c r="G49" i="5"/>
  <c r="G53" i="5"/>
  <c r="G18" i="5"/>
  <c r="G39" i="5"/>
  <c r="G54" i="5"/>
  <c r="G17" i="5"/>
  <c r="G57" i="5"/>
  <c r="G58" i="5"/>
  <c r="G59" i="5"/>
  <c r="G60" i="5"/>
  <c r="F5" i="5"/>
  <c r="F28" i="5"/>
  <c r="F32" i="5"/>
  <c r="F56" i="5"/>
  <c r="G7" i="5"/>
  <c r="G9" i="5"/>
  <c r="G8" i="5"/>
  <c r="G6" i="5"/>
  <c r="D32" i="5"/>
  <c r="J34" i="5"/>
  <c r="G34" i="5"/>
  <c r="J25" i="5"/>
  <c r="J23" i="5"/>
  <c r="G23" i="5"/>
  <c r="G22" i="5" s="1"/>
  <c r="J52" i="5"/>
  <c r="J51" i="5"/>
  <c r="J48" i="5"/>
  <c r="J50" i="5"/>
  <c r="J47" i="5"/>
  <c r="J46" i="5"/>
  <c r="J45" i="5" s="1"/>
  <c r="G46" i="5"/>
  <c r="G47" i="5"/>
  <c r="G50" i="5"/>
  <c r="G48" i="5"/>
  <c r="G51" i="5"/>
  <c r="G52" i="5"/>
  <c r="G56" i="5" l="1"/>
  <c r="N10" i="1"/>
  <c r="F62" i="5"/>
  <c r="D62" i="5"/>
  <c r="D56" i="5"/>
  <c r="C19" i="1"/>
  <c r="J60" i="5"/>
  <c r="D28" i="5" l="1"/>
  <c r="J9" i="5" l="1"/>
  <c r="J30" i="5"/>
  <c r="G30" i="5"/>
  <c r="G19" i="5"/>
  <c r="G11" i="5" s="1"/>
  <c r="J19" i="5"/>
  <c r="J11" i="5" s="1"/>
  <c r="E10" i="1"/>
  <c r="J64" i="5"/>
  <c r="G64" i="5"/>
  <c r="J63" i="5"/>
  <c r="G63" i="5"/>
  <c r="J59" i="5"/>
  <c r="J58" i="5"/>
  <c r="J57" i="5"/>
  <c r="J26" i="5"/>
  <c r="J24" i="5"/>
  <c r="J22" i="5" s="1"/>
  <c r="C15" i="1"/>
  <c r="G37" i="5"/>
  <c r="G36" i="5" s="1"/>
  <c r="G33" i="5"/>
  <c r="G29" i="5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10" i="1"/>
  <c r="C11" i="1"/>
  <c r="C12" i="1"/>
  <c r="C13" i="1"/>
  <c r="C14" i="1"/>
  <c r="C16" i="1"/>
  <c r="C17" i="1"/>
  <c r="C18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10" i="1"/>
  <c r="O17" i="1"/>
  <c r="O16" i="1"/>
  <c r="O15" i="1"/>
  <c r="N17" i="1"/>
  <c r="N16" i="1"/>
  <c r="N15" i="1"/>
  <c r="N14" i="1"/>
  <c r="N13" i="1"/>
  <c r="N12" i="1"/>
  <c r="N11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J56" i="5" l="1"/>
  <c r="N6" i="1"/>
  <c r="G5" i="5"/>
  <c r="G62" i="5"/>
  <c r="G32" i="5"/>
  <c r="J62" i="5"/>
  <c r="G28" i="5"/>
  <c r="F13" i="1"/>
  <c r="G19" i="1"/>
  <c r="H35" i="1"/>
  <c r="I35" i="1" s="1"/>
  <c r="H31" i="1"/>
  <c r="I31" i="1" s="1"/>
  <c r="H34" i="1"/>
  <c r="I34" i="1" s="1"/>
  <c r="H36" i="1"/>
  <c r="I36" i="1" s="1"/>
  <c r="H32" i="1"/>
  <c r="I32" i="1" s="1"/>
  <c r="H37" i="1"/>
  <c r="I37" i="1" s="1"/>
  <c r="H33" i="1"/>
  <c r="I33" i="1" s="1"/>
  <c r="E6" i="1"/>
  <c r="D6" i="1"/>
  <c r="G45" i="5" l="1"/>
  <c r="M15" i="1"/>
  <c r="L15" i="1"/>
  <c r="M17" i="1"/>
  <c r="L17" i="1"/>
  <c r="M16" i="1"/>
  <c r="L16" i="1"/>
  <c r="L14" i="1"/>
  <c r="M14" i="1"/>
  <c r="L13" i="1"/>
  <c r="M13" i="1"/>
  <c r="M12" i="1"/>
  <c r="L12" i="1"/>
  <c r="P16" i="1"/>
  <c r="Q16" i="1" s="1"/>
  <c r="P17" i="1"/>
  <c r="Q17" i="1" s="1"/>
  <c r="P15" i="1"/>
  <c r="Q15" i="1" s="1"/>
  <c r="J8" i="5"/>
  <c r="F10" i="1"/>
  <c r="F18" i="1"/>
  <c r="F17" i="1"/>
  <c r="J37" i="5"/>
  <c r="F14" i="1"/>
  <c r="F12" i="1"/>
  <c r="F11" i="1"/>
  <c r="H27" i="1" l="1"/>
  <c r="I27" i="1" s="1"/>
  <c r="H21" i="1"/>
  <c r="I21" i="1" s="1"/>
  <c r="H30" i="1"/>
  <c r="I30" i="1" s="1"/>
  <c r="H29" i="1"/>
  <c r="I29" i="1" s="1"/>
  <c r="H28" i="1"/>
  <c r="I28" i="1" s="1"/>
  <c r="H26" i="1"/>
  <c r="I26" i="1" s="1"/>
  <c r="H25" i="1"/>
  <c r="I25" i="1" s="1"/>
  <c r="H24" i="1"/>
  <c r="I24" i="1" s="1"/>
  <c r="H23" i="1"/>
  <c r="I23" i="1" s="1"/>
  <c r="H22" i="1"/>
  <c r="I22" i="1" s="1"/>
  <c r="H20" i="1"/>
  <c r="I20" i="1" s="1"/>
  <c r="H19" i="1"/>
  <c r="I19" i="1" s="1"/>
  <c r="G18" i="1" l="1"/>
  <c r="H18" i="1" s="1"/>
  <c r="I18" i="1" s="1"/>
  <c r="G17" i="1"/>
  <c r="H17" i="1" s="1"/>
  <c r="I17" i="1" s="1"/>
  <c r="J33" i="5" l="1"/>
  <c r="G14" i="1" s="1"/>
  <c r="G12" i="1" l="1"/>
  <c r="H14" i="1"/>
  <c r="I14" i="1" s="1"/>
  <c r="M10" i="1" l="1"/>
  <c r="L10" i="1"/>
  <c r="M11" i="1"/>
  <c r="L11" i="1"/>
  <c r="H12" i="1"/>
  <c r="I12" i="1" s="1"/>
  <c r="L6" i="1" l="1"/>
  <c r="M6" i="1"/>
  <c r="J6" i="5" l="1"/>
  <c r="O10" i="1" l="1"/>
  <c r="O12" i="1"/>
  <c r="J29" i="5"/>
  <c r="J7" i="5"/>
  <c r="O14" i="1" s="1"/>
  <c r="J5" i="5" l="1"/>
  <c r="O13" i="1"/>
  <c r="J28" i="5"/>
  <c r="G10" i="1"/>
  <c r="O11" i="1"/>
  <c r="P11" i="1" s="1"/>
  <c r="Q11" i="1" s="1"/>
  <c r="G11" i="1"/>
  <c r="P10" i="1"/>
  <c r="Q10" i="1" s="1"/>
  <c r="G13" i="1" l="1"/>
  <c r="H13" i="1" s="1"/>
  <c r="I13" i="1" s="1"/>
  <c r="P12" i="1"/>
  <c r="Q12" i="1" s="1"/>
  <c r="P14" i="1"/>
  <c r="Q14" i="1" s="1"/>
  <c r="P13" i="1"/>
  <c r="Q13" i="1" s="1"/>
  <c r="P6" i="1" l="1"/>
  <c r="Q6" i="1" s="1"/>
  <c r="O6" i="1"/>
  <c r="H11" i="1"/>
  <c r="I11" i="1" s="1"/>
  <c r="H10" i="1"/>
  <c r="I10" i="1" s="1"/>
  <c r="F16" i="1"/>
  <c r="G16" i="1"/>
  <c r="H16" i="1" l="1"/>
  <c r="I16" i="1" l="1"/>
  <c r="F15" i="1"/>
  <c r="F6" i="1" l="1"/>
  <c r="G15" i="1"/>
  <c r="G6" i="1" s="1"/>
  <c r="H15" i="1" l="1"/>
  <c r="H6" i="1" l="1"/>
  <c r="I6" i="1" s="1"/>
  <c r="I15" i="1"/>
</calcChain>
</file>

<file path=xl/comments1.xml><?xml version="1.0" encoding="utf-8"?>
<comments xmlns="http://schemas.openxmlformats.org/spreadsheetml/2006/main">
  <authors>
    <author>JH Kim</author>
  </authors>
  <commentList>
    <comment ref="K14" authorId="0" shapeId="0">
      <text>
        <r>
          <rPr>
            <b/>
            <sz val="9"/>
            <color indexed="81"/>
            <rFont val="Tahoma"/>
            <family val="2"/>
          </rPr>
          <t>JH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공정명
</t>
        </r>
        <r>
          <rPr>
            <sz val="9"/>
            <color indexed="81"/>
            <rFont val="Tahoma"/>
            <family val="2"/>
          </rPr>
          <t xml:space="preserve">PR_1000 </t>
        </r>
        <r>
          <rPr>
            <sz val="9"/>
            <color indexed="81"/>
            <rFont val="돋움"/>
            <family val="3"/>
            <charset val="129"/>
          </rPr>
          <t xml:space="preserve">형상가공
</t>
        </r>
        <r>
          <rPr>
            <sz val="9"/>
            <color indexed="81"/>
            <rFont val="Tahoma"/>
            <family val="2"/>
          </rPr>
          <t xml:space="preserve">PR_1100 </t>
        </r>
        <r>
          <rPr>
            <sz val="9"/>
            <color indexed="81"/>
            <rFont val="돋움"/>
            <family val="3"/>
            <charset val="129"/>
          </rPr>
          <t xml:space="preserve">내경가공
</t>
        </r>
        <r>
          <rPr>
            <sz val="9"/>
            <color indexed="81"/>
            <rFont val="Tahoma"/>
            <family val="2"/>
          </rPr>
          <t xml:space="preserve">PR_1200 </t>
        </r>
        <r>
          <rPr>
            <sz val="9"/>
            <color indexed="81"/>
            <rFont val="돋움"/>
            <family val="3"/>
            <charset val="129"/>
          </rPr>
          <t xml:space="preserve">외경가공
</t>
        </r>
        <r>
          <rPr>
            <sz val="9"/>
            <color indexed="81"/>
            <rFont val="Tahoma"/>
            <family val="2"/>
          </rPr>
          <t xml:space="preserve">PR_1300 </t>
        </r>
        <r>
          <rPr>
            <sz val="9"/>
            <color indexed="81"/>
            <rFont val="돋움"/>
            <family val="3"/>
            <charset val="129"/>
          </rPr>
          <t xml:space="preserve">절단가공
</t>
        </r>
        <r>
          <rPr>
            <sz val="9"/>
            <color indexed="81"/>
            <rFont val="Tahoma"/>
            <family val="2"/>
          </rPr>
          <t xml:space="preserve">PR_2000 </t>
        </r>
        <r>
          <rPr>
            <sz val="9"/>
            <color indexed="81"/>
            <rFont val="돋움"/>
            <family val="3"/>
            <charset val="129"/>
          </rPr>
          <t xml:space="preserve">사출
</t>
        </r>
        <r>
          <rPr>
            <sz val="9"/>
            <color indexed="81"/>
            <rFont val="Tahoma"/>
            <family val="2"/>
          </rPr>
          <t xml:space="preserve">PR_3000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_Dispenser
PR_3100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_Body
PR_3200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_Part1
PR_3300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_Part2
</t>
        </r>
      </text>
    </comment>
    <comment ref="K15" authorId="0" shapeId="0">
      <text>
        <r>
          <rPr>
            <b/>
            <sz val="9"/>
            <color indexed="81"/>
            <rFont val="Tahoma"/>
            <family val="2"/>
          </rPr>
          <t>JH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창고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 xml:space="preserve">창고명
</t>
        </r>
        <r>
          <rPr>
            <sz val="9"/>
            <color indexed="81"/>
            <rFont val="Tahoma"/>
            <family val="2"/>
          </rPr>
          <t xml:space="preserve">ST_1000 </t>
        </r>
        <r>
          <rPr>
            <sz val="9"/>
            <color indexed="81"/>
            <rFont val="돋움"/>
            <family val="3"/>
            <charset val="129"/>
          </rPr>
          <t xml:space="preserve">완제품창고
</t>
        </r>
        <r>
          <rPr>
            <sz val="9"/>
            <color indexed="81"/>
            <rFont val="Tahoma"/>
            <family val="2"/>
          </rPr>
          <t xml:space="preserve">ST_0100 </t>
        </r>
        <r>
          <rPr>
            <sz val="9"/>
            <color indexed="81"/>
            <rFont val="돋움"/>
            <family val="3"/>
            <charset val="129"/>
          </rPr>
          <t xml:space="preserve">반제품창고
</t>
        </r>
        <r>
          <rPr>
            <sz val="9"/>
            <color indexed="81"/>
            <rFont val="Tahoma"/>
            <family val="2"/>
          </rPr>
          <t xml:space="preserve">ST_0010 </t>
        </r>
        <r>
          <rPr>
            <sz val="9"/>
            <color indexed="81"/>
            <rFont val="돋움"/>
            <family val="3"/>
            <charset val="129"/>
          </rPr>
          <t xml:space="preserve">원자재창고
</t>
        </r>
      </text>
    </comment>
    <comment ref="K18" authorId="0" shapeId="0">
      <text>
        <r>
          <rPr>
            <b/>
            <sz val="9"/>
            <color indexed="81"/>
            <rFont val="Tahoma"/>
            <family val="2"/>
          </rPr>
          <t>JH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
FC_SPLIT </t>
        </r>
        <r>
          <rPr>
            <sz val="9"/>
            <color indexed="81"/>
            <rFont val="돋움"/>
            <family val="3"/>
            <charset val="129"/>
          </rPr>
          <t>절단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FC_INCUT </t>
        </r>
        <r>
          <rPr>
            <sz val="9"/>
            <color indexed="81"/>
            <rFont val="돋움"/>
            <family val="3"/>
            <charset val="129"/>
          </rPr>
          <t>내경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가공
</t>
        </r>
        <r>
          <rPr>
            <sz val="9"/>
            <color indexed="81"/>
            <rFont val="Tahoma"/>
            <family val="2"/>
          </rPr>
          <t xml:space="preserve">FC_OUTCUT </t>
        </r>
        <r>
          <rPr>
            <sz val="9"/>
            <color indexed="81"/>
            <rFont val="돋움"/>
            <family val="3"/>
            <charset val="129"/>
          </rPr>
          <t>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가공
</t>
        </r>
        <r>
          <rPr>
            <sz val="9"/>
            <color indexed="81"/>
            <rFont val="Tahoma"/>
            <family val="2"/>
          </rPr>
          <t xml:space="preserve">FC_EJACULATION </t>
        </r>
        <r>
          <rPr>
            <sz val="9"/>
            <color indexed="81"/>
            <rFont val="돋움"/>
            <family val="3"/>
            <charset val="129"/>
          </rPr>
          <t xml:space="preserve">사출
</t>
        </r>
        <r>
          <rPr>
            <sz val="9"/>
            <color indexed="81"/>
            <rFont val="Tahoma"/>
            <family val="2"/>
          </rPr>
          <t xml:space="preserve">FC_ASSEMBLY_D DISPENSER </t>
        </r>
        <r>
          <rPr>
            <sz val="9"/>
            <color indexed="81"/>
            <rFont val="돋움"/>
            <family val="3"/>
            <charset val="129"/>
          </rPr>
          <t xml:space="preserve">조립
</t>
        </r>
        <r>
          <rPr>
            <sz val="9"/>
            <color indexed="81"/>
            <rFont val="Tahoma"/>
            <family val="2"/>
          </rPr>
          <t xml:space="preserve">FC_ASSEMBLY_B BODY </t>
        </r>
        <r>
          <rPr>
            <sz val="9"/>
            <color indexed="81"/>
            <rFont val="돋움"/>
            <family val="3"/>
            <charset val="129"/>
          </rPr>
          <t xml:space="preserve">조립
</t>
        </r>
        <r>
          <rPr>
            <sz val="9"/>
            <color indexed="81"/>
            <rFont val="Tahoma"/>
            <family val="2"/>
          </rPr>
          <t xml:space="preserve">FC_ASSEMBLY_M MAIN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조립
</t>
        </r>
        <r>
          <rPr>
            <sz val="9"/>
            <color indexed="81"/>
            <rFont val="Tahoma"/>
            <family val="2"/>
          </rPr>
          <t xml:space="preserve">FC_ASSEMBLY_S SUB </t>
        </r>
        <r>
          <rPr>
            <sz val="9"/>
            <color indexed="81"/>
            <rFont val="돋움"/>
            <family val="3"/>
            <charset val="129"/>
          </rPr>
          <t>부품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조립
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</rPr>
          <t>JH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검사항목코드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검사항목
</t>
        </r>
        <r>
          <rPr>
            <sz val="9"/>
            <color indexed="81"/>
            <rFont val="Tahoma"/>
            <family val="2"/>
          </rPr>
          <t xml:space="preserve">IN_1001 </t>
        </r>
        <r>
          <rPr>
            <sz val="9"/>
            <color indexed="81"/>
            <rFont val="돋움"/>
            <family val="3"/>
            <charset val="129"/>
          </rPr>
          <t>치수검사</t>
        </r>
        <r>
          <rPr>
            <sz val="9"/>
            <color indexed="81"/>
            <rFont val="Tahoma"/>
            <family val="2"/>
          </rPr>
          <t xml:space="preserve"> dispenser </t>
        </r>
        <r>
          <rPr>
            <sz val="9"/>
            <color indexed="81"/>
            <rFont val="돋움"/>
            <family val="3"/>
            <charset val="129"/>
          </rPr>
          <t>내경</t>
        </r>
        <r>
          <rPr>
            <sz val="9"/>
            <color indexed="81"/>
            <rFont val="Tahoma"/>
            <family val="2"/>
          </rPr>
          <t xml:space="preserve">(min : max : target : ) </t>
        </r>
        <r>
          <rPr>
            <sz val="9"/>
            <color indexed="81"/>
            <rFont val="돋움"/>
            <family val="3"/>
            <charset val="129"/>
          </rPr>
          <t>외경</t>
        </r>
        <r>
          <rPr>
            <sz val="9"/>
            <color indexed="81"/>
            <rFont val="Tahoma"/>
            <family val="2"/>
          </rPr>
          <t xml:space="preserve">(min : max : target : )
IN_1002 </t>
        </r>
        <r>
          <rPr>
            <sz val="9"/>
            <color indexed="81"/>
            <rFont val="돋움"/>
            <family val="3"/>
            <charset val="129"/>
          </rPr>
          <t>치수검사</t>
        </r>
        <r>
          <rPr>
            <sz val="9"/>
            <color indexed="81"/>
            <rFont val="Tahoma"/>
            <family val="2"/>
          </rPr>
          <t xml:space="preserve"> cone       </t>
        </r>
        <r>
          <rPr>
            <sz val="9"/>
            <color indexed="81"/>
            <rFont val="돋움"/>
            <family val="3"/>
            <charset val="129"/>
          </rPr>
          <t>내경</t>
        </r>
        <r>
          <rPr>
            <sz val="9"/>
            <color indexed="81"/>
            <rFont val="Tahoma"/>
            <family val="2"/>
          </rPr>
          <t xml:space="preserve">(min : max : target : ) 
IN_1003 </t>
        </r>
        <r>
          <rPr>
            <sz val="9"/>
            <color indexed="81"/>
            <rFont val="돋움"/>
            <family val="3"/>
            <charset val="129"/>
          </rPr>
          <t>치수검사</t>
        </r>
        <r>
          <rPr>
            <sz val="9"/>
            <color indexed="81"/>
            <rFont val="Tahoma"/>
            <family val="2"/>
          </rPr>
          <t xml:space="preserve"> lead        </t>
        </r>
        <r>
          <rPr>
            <sz val="9"/>
            <color indexed="81"/>
            <rFont val="돋움"/>
            <family val="3"/>
            <charset val="129"/>
          </rPr>
          <t>외경</t>
        </r>
        <r>
          <rPr>
            <sz val="9"/>
            <color indexed="81"/>
            <rFont val="Tahoma"/>
            <family val="2"/>
          </rPr>
          <t xml:space="preserve">(min : max : target : )
IN_2001 </t>
        </r>
        <r>
          <rPr>
            <sz val="9"/>
            <color indexed="81"/>
            <rFont val="돋움"/>
            <family val="3"/>
            <charset val="129"/>
          </rPr>
          <t>외관검사</t>
        </r>
        <r>
          <rPr>
            <sz val="9"/>
            <color indexed="81"/>
            <rFont val="Tahoma"/>
            <family val="2"/>
          </rPr>
          <t xml:space="preserve"> sleeve, shaft (</t>
        </r>
        <r>
          <rPr>
            <sz val="9"/>
            <color indexed="81"/>
            <rFont val="돋움"/>
            <family val="3"/>
            <charset val="129"/>
          </rPr>
          <t>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무</t>
        </r>
        <r>
          <rPr>
            <sz val="9"/>
            <color indexed="81"/>
            <rFont val="Tahoma"/>
            <family val="2"/>
          </rPr>
          <t xml:space="preserve">)
IN_3001 </t>
        </r>
        <r>
          <rPr>
            <sz val="9"/>
            <color indexed="81"/>
            <rFont val="돋움"/>
            <family val="3"/>
            <charset val="129"/>
          </rPr>
          <t>기능검사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유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무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JH Kim: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부서명
</t>
        </r>
        <r>
          <rPr>
            <sz val="9"/>
            <color indexed="81"/>
            <rFont val="Tahoma"/>
            <family val="2"/>
          </rPr>
          <t xml:space="preserve">DE_MANAGEMENT </t>
        </r>
        <r>
          <rPr>
            <sz val="9"/>
            <color indexed="81"/>
            <rFont val="돋움"/>
            <family val="3"/>
            <charset val="129"/>
          </rPr>
          <t xml:space="preserve">관리팀
</t>
        </r>
        <r>
          <rPr>
            <sz val="9"/>
            <color indexed="81"/>
            <rFont val="Tahoma"/>
            <family val="2"/>
          </rPr>
          <t xml:space="preserve">DE_PRODUCTION </t>
        </r>
        <r>
          <rPr>
            <sz val="9"/>
            <color indexed="81"/>
            <rFont val="돋움"/>
            <family val="3"/>
            <charset val="129"/>
          </rPr>
          <t xml:space="preserve">생산관리팀
</t>
        </r>
        <r>
          <rPr>
            <sz val="9"/>
            <color indexed="81"/>
            <rFont val="Tahoma"/>
            <family val="2"/>
          </rPr>
          <t xml:space="preserve">DE_MATERIAL </t>
        </r>
        <r>
          <rPr>
            <sz val="9"/>
            <color indexed="81"/>
            <rFont val="돋움"/>
            <family val="3"/>
            <charset val="129"/>
          </rPr>
          <t xml:space="preserve">자재관리팀
</t>
        </r>
        <r>
          <rPr>
            <sz val="9"/>
            <color indexed="81"/>
            <rFont val="Tahoma"/>
            <family val="2"/>
          </rPr>
          <t xml:space="preserve">DE_SALES </t>
        </r>
        <r>
          <rPr>
            <sz val="9"/>
            <color indexed="81"/>
            <rFont val="돋움"/>
            <family val="3"/>
            <charset val="129"/>
          </rPr>
          <t xml:space="preserve">영업팀
</t>
        </r>
        <r>
          <rPr>
            <sz val="9"/>
            <color indexed="81"/>
            <rFont val="Tahoma"/>
            <family val="2"/>
          </rPr>
          <t xml:space="preserve">DE_FACILITY </t>
        </r>
        <r>
          <rPr>
            <sz val="9"/>
            <color indexed="81"/>
            <rFont val="돋움"/>
            <family val="3"/>
            <charset val="129"/>
          </rPr>
          <t xml:space="preserve">설비팀
</t>
        </r>
        <r>
          <rPr>
            <sz val="9"/>
            <color indexed="81"/>
            <rFont val="Tahoma"/>
            <family val="2"/>
          </rPr>
          <t xml:space="preserve">DE_QUALITY </t>
        </r>
        <r>
          <rPr>
            <sz val="9"/>
            <color indexed="81"/>
            <rFont val="돋움"/>
            <family val="3"/>
            <charset val="129"/>
          </rPr>
          <t xml:space="preserve">품질관리팀
</t>
        </r>
      </text>
    </comment>
  </commentList>
</comments>
</file>

<file path=xl/sharedStrings.xml><?xml version="1.0" encoding="utf-8"?>
<sst xmlns="http://schemas.openxmlformats.org/spreadsheetml/2006/main" count="269" uniqueCount="140">
  <si>
    <t xml:space="preserve"> </t>
  </si>
  <si>
    <t>Issue Items</t>
  </si>
  <si>
    <t>Developer</t>
    <phoneticPr fontId="4" type="noConversion"/>
  </si>
  <si>
    <t>Progress (%)</t>
    <phoneticPr fontId="4" type="noConversion"/>
  </si>
  <si>
    <t>Total</t>
    <phoneticPr fontId="4" type="noConversion"/>
  </si>
  <si>
    <t>Total</t>
    <phoneticPr fontId="2" type="noConversion"/>
  </si>
  <si>
    <t>Items</t>
    <phoneticPr fontId="4" type="noConversion"/>
  </si>
  <si>
    <t>By Group</t>
    <phoneticPr fontId="2" type="noConversion"/>
  </si>
  <si>
    <t>Estimation
(M/D)</t>
    <phoneticPr fontId="4" type="noConversion"/>
  </si>
  <si>
    <t>Remaining 
Efforts (M/D)</t>
    <phoneticPr fontId="4" type="noConversion"/>
  </si>
  <si>
    <t>Progress
(M/D)</t>
    <phoneticPr fontId="4" type="noConversion"/>
  </si>
  <si>
    <t>Progress 
(M/D)</t>
    <phoneticPr fontId="4" type="noConversion"/>
  </si>
  <si>
    <t>By Task</t>
    <phoneticPr fontId="5" type="noConversion"/>
  </si>
  <si>
    <t>WBS</t>
    <phoneticPr fontId="5" type="noConversion"/>
  </si>
  <si>
    <t>Task</t>
    <phoneticPr fontId="5" type="noConversion"/>
  </si>
  <si>
    <t>Days</t>
    <phoneticPr fontId="5" type="noConversion"/>
  </si>
  <si>
    <t>Start Date</t>
    <phoneticPr fontId="5" type="noConversion"/>
  </si>
  <si>
    <t>Finish Date</t>
    <phoneticPr fontId="5" type="noConversion"/>
  </si>
  <si>
    <t>Status</t>
    <phoneticPr fontId="5" type="noConversion"/>
  </si>
  <si>
    <t>Comments</t>
    <phoneticPr fontId="5" type="noConversion"/>
  </si>
  <si>
    <t>Holiday</t>
  </si>
  <si>
    <t>Remain</t>
    <phoneticPr fontId="5" type="noConversion"/>
  </si>
  <si>
    <t>업데이트</t>
    <phoneticPr fontId="2" type="noConversion"/>
  </si>
  <si>
    <t>WBS</t>
    <phoneticPr fontId="4" type="noConversion"/>
  </si>
  <si>
    <t xml:space="preserve"> </t>
    <phoneticPr fontId="6" type="noConversion"/>
  </si>
  <si>
    <t>By Developer</t>
    <phoneticPr fontId="2" type="noConversion"/>
  </si>
  <si>
    <t>Complete
Items</t>
    <phoneticPr fontId="2" type="noConversion"/>
  </si>
  <si>
    <t>Progress</t>
    <phoneticPr fontId="5" type="noConversion"/>
  </si>
  <si>
    <t>1.3</t>
    <phoneticPr fontId="5" type="noConversion"/>
  </si>
  <si>
    <t>1.4</t>
    <phoneticPr fontId="5" type="noConversion"/>
  </si>
  <si>
    <t>1.5</t>
    <phoneticPr fontId="5" type="noConversion"/>
  </si>
  <si>
    <t>1.3</t>
    <phoneticPr fontId="2" type="noConversion"/>
  </si>
  <si>
    <t>1.4</t>
    <phoneticPr fontId="2" type="noConversion"/>
  </si>
  <si>
    <t>1.5</t>
    <phoneticPr fontId="2" type="noConversion"/>
  </si>
  <si>
    <t>2.1</t>
    <phoneticPr fontId="2" type="noConversion"/>
  </si>
  <si>
    <t>일정 종합</t>
    <phoneticPr fontId="2" type="noConversion"/>
  </si>
  <si>
    <t>구디아카데미 멘토링 프로젝트 개발 일정</t>
  </si>
  <si>
    <t>분석 설계</t>
    <phoneticPr fontId="5" type="noConversion"/>
  </si>
  <si>
    <t>x</t>
    <phoneticPr fontId="6" type="noConversion"/>
  </si>
  <si>
    <t>WBS 작성</t>
    <phoneticPr fontId="5" type="noConversion"/>
  </si>
  <si>
    <t>영업관리</t>
    <phoneticPr fontId="5" type="noConversion"/>
  </si>
  <si>
    <t>구매관리</t>
    <phoneticPr fontId="5" type="noConversion"/>
  </si>
  <si>
    <t>1.6</t>
    <phoneticPr fontId="5" type="noConversion"/>
  </si>
  <si>
    <t>1.6</t>
    <phoneticPr fontId="2" type="noConversion"/>
  </si>
  <si>
    <t>보안</t>
    <phoneticPr fontId="5" type="noConversion"/>
  </si>
  <si>
    <t>1.7</t>
    <phoneticPr fontId="2" type="noConversion"/>
  </si>
  <si>
    <t>1.8</t>
    <phoneticPr fontId="2" type="noConversion"/>
  </si>
  <si>
    <t>프로그램 최종 테스트</t>
    <phoneticPr fontId="5" type="noConversion"/>
  </si>
  <si>
    <t>데이터 테이블 분석</t>
    <phoneticPr fontId="5" type="noConversion"/>
  </si>
  <si>
    <t>화면 설계서 분석</t>
    <phoneticPr fontId="5" type="noConversion"/>
  </si>
  <si>
    <t>모듈 간 연동 테스트</t>
    <phoneticPr fontId="5" type="noConversion"/>
  </si>
  <si>
    <t>유효성 검사 및 버튼 기능 검사</t>
    <phoneticPr fontId="5" type="noConversion"/>
  </si>
  <si>
    <t>리포트 - WEB</t>
    <phoneticPr fontId="5" type="noConversion"/>
  </si>
  <si>
    <t>1.6</t>
  </si>
  <si>
    <t>Framework 개발 및 환경 구축</t>
    <phoneticPr fontId="5" type="noConversion"/>
  </si>
  <si>
    <t>Issue Items</t>
    <phoneticPr fontId="2" type="noConversion"/>
  </si>
  <si>
    <t>1.1</t>
    <phoneticPr fontId="5" type="noConversion"/>
  </si>
  <si>
    <t>1.1</t>
    <phoneticPr fontId="2" type="noConversion"/>
  </si>
  <si>
    <t>1.2</t>
  </si>
  <si>
    <t>1.2</t>
    <phoneticPr fontId="2" type="noConversion"/>
  </si>
  <si>
    <t>1.2</t>
    <phoneticPr fontId="5" type="noConversion"/>
  </si>
  <si>
    <t>1.3</t>
  </si>
  <si>
    <t xml:space="preserve">사용자 그룹 설정 </t>
  </si>
  <si>
    <t xml:space="preserve">제품 주문 </t>
  </si>
  <si>
    <t xml:space="preserve">완제품 출하 </t>
  </si>
  <si>
    <t xml:space="preserve">자재 구매 입고 </t>
  </si>
  <si>
    <t xml:space="preserve">검사 항목 설정 </t>
  </si>
  <si>
    <t xml:space="preserve">검사 공정관계 설정 </t>
  </si>
  <si>
    <t xml:space="preserve">계획대비 생산 실적 조회 </t>
  </si>
  <si>
    <t xml:space="preserve">제조 종합 효율 조회 </t>
  </si>
  <si>
    <t xml:space="preserve">검사 데이터 조회 </t>
  </si>
  <si>
    <t>구디아카데미 멘토링 프로젝트 개발 일정</t>
    <phoneticPr fontId="5" type="noConversion"/>
  </si>
  <si>
    <t>Developer</t>
    <phoneticPr fontId="5" type="noConversion"/>
  </si>
  <si>
    <t>Developer List</t>
    <phoneticPr fontId="6" type="noConversion"/>
  </si>
  <si>
    <t>Developer</t>
    <phoneticPr fontId="6" type="noConversion"/>
  </si>
  <si>
    <t>x</t>
    <phoneticPr fontId="2" type="noConversion"/>
  </si>
  <si>
    <t>1조 전체</t>
    <phoneticPr fontId="5" type="noConversion"/>
  </si>
  <si>
    <t>서지환</t>
    <phoneticPr fontId="6" type="noConversion"/>
  </si>
  <si>
    <t>김민식</t>
    <phoneticPr fontId="6" type="noConversion"/>
  </si>
  <si>
    <t>유기현</t>
    <phoneticPr fontId="6" type="noConversion"/>
  </si>
  <si>
    <t>정민영</t>
    <phoneticPr fontId="6" type="noConversion"/>
  </si>
  <si>
    <t>김재형</t>
    <phoneticPr fontId="6" type="noConversion"/>
  </si>
  <si>
    <t>서지환</t>
    <phoneticPr fontId="2" type="noConversion"/>
  </si>
  <si>
    <t>김민식</t>
    <phoneticPr fontId="2" type="noConversion"/>
  </si>
  <si>
    <t>유기현</t>
    <phoneticPr fontId="2" type="noConversion"/>
  </si>
  <si>
    <t>정민영</t>
    <phoneticPr fontId="2" type="noConversion"/>
  </si>
  <si>
    <t>김재형</t>
    <phoneticPr fontId="2" type="noConversion"/>
  </si>
  <si>
    <t>품번관리</t>
    <phoneticPr fontId="5" type="noConversion"/>
  </si>
  <si>
    <t>BOM관리</t>
    <phoneticPr fontId="5" type="noConversion"/>
  </si>
  <si>
    <t>창고관리</t>
    <phoneticPr fontId="5" type="noConversion"/>
  </si>
  <si>
    <t>공정관리</t>
    <phoneticPr fontId="5" type="noConversion"/>
  </si>
  <si>
    <t>안전재고</t>
    <phoneticPr fontId="5" type="noConversion"/>
  </si>
  <si>
    <t>LOT생성</t>
    <phoneticPr fontId="5" type="noConversion"/>
  </si>
  <si>
    <t>작업완료</t>
    <phoneticPr fontId="5" type="noConversion"/>
  </si>
  <si>
    <t>작업시작</t>
    <phoneticPr fontId="5" type="noConversion"/>
  </si>
  <si>
    <t>자재사용</t>
    <phoneticPr fontId="5" type="noConversion"/>
  </si>
  <si>
    <t>LOT상태조회</t>
    <phoneticPr fontId="5" type="noConversion"/>
  </si>
  <si>
    <t>LOT이력조회</t>
    <phoneticPr fontId="5" type="noConversion"/>
  </si>
  <si>
    <t>김재형</t>
    <phoneticPr fontId="5" type="noConversion"/>
  </si>
  <si>
    <t>김재형</t>
    <phoneticPr fontId="5" type="noConversion"/>
  </si>
  <si>
    <t>서지환</t>
    <phoneticPr fontId="5" type="noConversion"/>
  </si>
  <si>
    <t>정민영</t>
    <phoneticPr fontId="5" type="noConversion"/>
  </si>
  <si>
    <t>유기현</t>
    <phoneticPr fontId="5" type="noConversion"/>
  </si>
  <si>
    <t>사용자 등록</t>
    <phoneticPr fontId="5" type="noConversion"/>
  </si>
  <si>
    <t>기능 등록</t>
    <phoneticPr fontId="5" type="noConversion"/>
  </si>
  <si>
    <t>기능 권한 관리</t>
    <phoneticPr fontId="5" type="noConversion"/>
  </si>
  <si>
    <t>김민식</t>
    <phoneticPr fontId="5" type="noConversion"/>
  </si>
  <si>
    <t>정민영</t>
    <phoneticPr fontId="5" type="noConversion"/>
  </si>
  <si>
    <t>납품서  관리</t>
    <phoneticPr fontId="5" type="noConversion"/>
  </si>
  <si>
    <t>김민식</t>
    <phoneticPr fontId="5" type="noConversion"/>
  </si>
  <si>
    <t>설비등록</t>
    <phoneticPr fontId="5" type="noConversion"/>
  </si>
  <si>
    <t>설비공정관계</t>
    <phoneticPr fontId="5" type="noConversion"/>
  </si>
  <si>
    <t>검사 데이터 입력</t>
    <phoneticPr fontId="5" type="noConversion"/>
  </si>
  <si>
    <t>불량 등록</t>
    <phoneticPr fontId="5" type="noConversion"/>
  </si>
  <si>
    <t>불량 조회</t>
    <phoneticPr fontId="5" type="noConversion"/>
  </si>
  <si>
    <t>생산 비가동 조회</t>
    <phoneticPr fontId="5" type="noConversion"/>
  </si>
  <si>
    <t>CLOSE</t>
    <phoneticPr fontId="5" type="noConversion"/>
  </si>
  <si>
    <t>생산관리 POP</t>
    <phoneticPr fontId="5" type="noConversion"/>
  </si>
  <si>
    <t>MES기준정보관리</t>
    <phoneticPr fontId="5" type="noConversion"/>
  </si>
  <si>
    <t>설비 비가동 등록</t>
    <phoneticPr fontId="5" type="noConversion"/>
  </si>
  <si>
    <t>품질 및 설비관리</t>
    <phoneticPr fontId="5" type="noConversion"/>
  </si>
  <si>
    <t>1.8</t>
  </si>
  <si>
    <t>1.2</t>
    <phoneticPr fontId="5" type="noConversion"/>
  </si>
  <si>
    <t>유기현</t>
    <phoneticPr fontId="5" type="noConversion"/>
  </si>
  <si>
    <t>정민영</t>
    <phoneticPr fontId="5" type="noConversion"/>
  </si>
  <si>
    <t>공통코드관리</t>
    <phoneticPr fontId="5" type="noConversion"/>
  </si>
  <si>
    <t>서지환</t>
    <phoneticPr fontId="5" type="noConversion"/>
  </si>
  <si>
    <t>김재형</t>
    <phoneticPr fontId="5" type="noConversion"/>
  </si>
  <si>
    <t>작업지시관리</t>
    <phoneticPr fontId="5" type="noConversion"/>
  </si>
  <si>
    <t>김재형</t>
    <phoneticPr fontId="5" type="noConversion"/>
  </si>
  <si>
    <t>프로그램 중간 테스트</t>
    <phoneticPr fontId="5" type="noConversion"/>
  </si>
  <si>
    <t>기준정보관리 테스트</t>
    <phoneticPr fontId="5" type="noConversion"/>
  </si>
  <si>
    <t>MES기능 테스트</t>
    <phoneticPr fontId="5" type="noConversion"/>
  </si>
  <si>
    <t>1.7</t>
    <phoneticPr fontId="5" type="noConversion"/>
  </si>
  <si>
    <t>1.7</t>
    <phoneticPr fontId="5" type="noConversion"/>
  </si>
  <si>
    <t>1.7</t>
    <phoneticPr fontId="5" type="noConversion"/>
  </si>
  <si>
    <t>1.8</t>
    <phoneticPr fontId="5" type="noConversion"/>
  </si>
  <si>
    <t>1.8</t>
    <phoneticPr fontId="5" type="noConversion"/>
  </si>
  <si>
    <t>2.0</t>
    <phoneticPr fontId="5" type="noConversion"/>
  </si>
  <si>
    <t>2.0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</si>
</sst>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_);[Red]\(0.0\)"/>
    <numFmt numFmtId="177" formatCode="0.0_ "/>
    <numFmt numFmtId="178" formatCode="0.0%"/>
    <numFmt numFmtId="179" formatCode="yyyy&quot;-&quot;m&quot;-&quot;d"/>
    <numFmt numFmtId="180" formatCode="yyyy&quot;년&quot;\ m&quot;월&quot;\ d&quot;일&quot;;@"/>
  </numFmts>
  <fonts count="20">
    <font>
      <sz val="11"/>
      <color indexed="8"/>
      <name val="Calibri"/>
      <family val="2"/>
    </font>
    <font>
      <sz val="11"/>
      <color theme="1"/>
      <name val="맑은 고딕"/>
      <family val="2"/>
      <charset val="129"/>
      <scheme val="minor"/>
    </font>
    <font>
      <sz val="8"/>
      <name val="Calibri"/>
      <family val="2"/>
    </font>
    <font>
      <sz val="9"/>
      <name val="ＭＳ 明朝"/>
      <family val="3"/>
      <charset val="128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8"/>
      <name val="돋움"/>
      <family val="3"/>
      <charset val="129"/>
    </font>
    <font>
      <b/>
      <sz val="24"/>
      <color indexed="8"/>
      <name val="맑은 고딕"/>
      <family val="3"/>
      <charset val="129"/>
      <scheme val="minor"/>
    </font>
    <font>
      <sz val="24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b/>
      <sz val="14"/>
      <color indexed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9"/>
      <color indexed="8"/>
      <name val="Malgun Gothic Semilight"/>
      <family val="2"/>
      <charset val="129"/>
    </font>
    <font>
      <sz val="9"/>
      <color indexed="8"/>
      <name val="Malgun Gothic Semilight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8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>
      <alignment vertical="center"/>
    </xf>
  </cellStyleXfs>
  <cellXfs count="122">
    <xf numFmtId="0" fontId="0" fillId="0" borderId="0" xfId="0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right" vertical="center"/>
    </xf>
    <xf numFmtId="177" fontId="10" fillId="6" borderId="1" xfId="0" applyNumberFormat="1" applyFont="1" applyFill="1" applyBorder="1" applyAlignment="1">
      <alignment horizontal="right" vertical="center"/>
    </xf>
    <xf numFmtId="178" fontId="10" fillId="6" borderId="1" xfId="0" applyNumberFormat="1" applyFont="1" applyFill="1" applyBorder="1" applyAlignment="1">
      <alignment horizontal="right"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vertical="center"/>
    </xf>
    <xf numFmtId="176" fontId="10" fillId="7" borderId="1" xfId="0" applyNumberFormat="1" applyFont="1" applyFill="1" applyBorder="1" applyAlignment="1">
      <alignment vertical="center"/>
    </xf>
    <xf numFmtId="178" fontId="10" fillId="7" borderId="1" xfId="0" applyNumberFormat="1" applyFont="1" applyFill="1" applyBorder="1" applyAlignment="1">
      <alignment vertical="center"/>
    </xf>
    <xf numFmtId="49" fontId="9" fillId="0" borderId="1" xfId="0" applyNumberFormat="1" applyFont="1" applyBorder="1" applyAlignment="1">
      <alignment horizontal="center" vertical="center"/>
    </xf>
    <xf numFmtId="177" fontId="9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vertical="center"/>
    </xf>
    <xf numFmtId="176" fontId="9" fillId="0" borderId="1" xfId="0" applyNumberFormat="1" applyFont="1" applyBorder="1" applyAlignment="1">
      <alignment horizontal="right" vertical="center"/>
    </xf>
    <xf numFmtId="178" fontId="9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176" fontId="9" fillId="0" borderId="1" xfId="0" applyNumberFormat="1" applyFont="1" applyBorder="1" applyAlignment="1">
      <alignment vertical="center"/>
    </xf>
    <xf numFmtId="178" fontId="9" fillId="0" borderId="1" xfId="0" applyNumberFormat="1" applyFont="1" applyBorder="1" applyAlignment="1">
      <alignment vertical="center"/>
    </xf>
    <xf numFmtId="176" fontId="12" fillId="0" borderId="1" xfId="0" applyNumberFormat="1" applyFont="1" applyBorder="1" applyAlignment="1">
      <alignment vertical="center"/>
    </xf>
    <xf numFmtId="176" fontId="12" fillId="0" borderId="0" xfId="0" applyNumberFormat="1" applyFont="1" applyAlignment="1">
      <alignment vertical="center"/>
    </xf>
    <xf numFmtId="176" fontId="9" fillId="0" borderId="0" xfId="0" applyNumberFormat="1" applyFont="1" applyAlignment="1">
      <alignment vertical="center"/>
    </xf>
    <xf numFmtId="178" fontId="9" fillId="0" borderId="0" xfId="0" applyNumberFormat="1" applyFont="1" applyAlignment="1">
      <alignment vertical="center"/>
    </xf>
    <xf numFmtId="0" fontId="9" fillId="0" borderId="1" xfId="0" quotePrefix="1" applyFont="1" applyBorder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3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49" fontId="14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49" fontId="13" fillId="3" borderId="9" xfId="0" applyNumberFormat="1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 wrapText="1"/>
    </xf>
    <xf numFmtId="14" fontId="14" fillId="0" borderId="8" xfId="0" applyNumberFormat="1" applyFont="1" applyBorder="1" applyAlignment="1">
      <alignment horizontal="center"/>
    </xf>
    <xf numFmtId="0" fontId="14" fillId="5" borderId="3" xfId="0" quotePrefix="1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vertical="center"/>
    </xf>
    <xf numFmtId="177" fontId="14" fillId="5" borderId="12" xfId="0" applyNumberFormat="1" applyFont="1" applyFill="1" applyBorder="1"/>
    <xf numFmtId="179" fontId="14" fillId="5" borderId="3" xfId="0" applyNumberFormat="1" applyFont="1" applyFill="1" applyBorder="1" applyAlignment="1">
      <alignment horizontal="center"/>
    </xf>
    <xf numFmtId="179" fontId="14" fillId="5" borderId="3" xfId="0" applyNumberFormat="1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/>
    </xf>
    <xf numFmtId="9" fontId="14" fillId="5" borderId="3" xfId="0" applyNumberFormat="1" applyFont="1" applyFill="1" applyBorder="1" applyAlignment="1">
      <alignment horizontal="center"/>
    </xf>
    <xf numFmtId="177" fontId="14" fillId="5" borderId="3" xfId="0" applyNumberFormat="1" applyFont="1" applyFill="1" applyBorder="1" applyAlignment="1">
      <alignment horizontal="center"/>
    </xf>
    <xf numFmtId="177" fontId="14" fillId="5" borderId="5" xfId="0" applyNumberFormat="1" applyFont="1" applyFill="1" applyBorder="1" applyAlignment="1">
      <alignment horizontal="left"/>
    </xf>
    <xf numFmtId="0" fontId="14" fillId="5" borderId="8" xfId="0" applyFont="1" applyFill="1" applyBorder="1"/>
    <xf numFmtId="0" fontId="13" fillId="0" borderId="4" xfId="0" quotePrefix="1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177" fontId="13" fillId="0" borderId="4" xfId="0" applyNumberFormat="1" applyFont="1" applyBorder="1"/>
    <xf numFmtId="0" fontId="13" fillId="0" borderId="4" xfId="0" applyFont="1" applyBorder="1" applyAlignment="1">
      <alignment horizontal="center" vertical="center"/>
    </xf>
    <xf numFmtId="179" fontId="13" fillId="0" borderId="4" xfId="0" applyNumberFormat="1" applyFont="1" applyBorder="1" applyAlignment="1">
      <alignment horizontal="center" vertical="center"/>
    </xf>
    <xf numFmtId="9" fontId="13" fillId="0" borderId="4" xfId="0" applyNumberFormat="1" applyFont="1" applyBorder="1" applyAlignment="1">
      <alignment horizontal="center" vertical="center"/>
    </xf>
    <xf numFmtId="176" fontId="13" fillId="8" borderId="4" xfId="0" applyNumberFormat="1" applyFont="1" applyFill="1" applyBorder="1" applyAlignment="1">
      <alignment horizontal="center" vertical="center"/>
    </xf>
    <xf numFmtId="176" fontId="13" fillId="0" borderId="6" xfId="0" applyNumberFormat="1" applyFont="1" applyBorder="1" applyAlignment="1">
      <alignment horizontal="left" vertical="center"/>
    </xf>
    <xf numFmtId="177" fontId="13" fillId="0" borderId="4" xfId="0" applyNumberFormat="1" applyFont="1" applyBorder="1" applyAlignment="1">
      <alignment vertical="center"/>
    </xf>
    <xf numFmtId="176" fontId="13" fillId="0" borderId="4" xfId="0" applyNumberFormat="1" applyFont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vertical="center"/>
    </xf>
    <xf numFmtId="177" fontId="14" fillId="5" borderId="4" xfId="0" applyNumberFormat="1" applyFont="1" applyFill="1" applyBorder="1" applyAlignment="1">
      <alignment vertical="center"/>
    </xf>
    <xf numFmtId="0" fontId="14" fillId="5" borderId="4" xfId="0" applyFont="1" applyFill="1" applyBorder="1" applyAlignment="1">
      <alignment horizontal="center" vertical="center" wrapText="1"/>
    </xf>
    <xf numFmtId="179" fontId="14" fillId="5" borderId="4" xfId="0" applyNumberFormat="1" applyFont="1" applyFill="1" applyBorder="1" applyAlignment="1">
      <alignment horizontal="center" vertical="center"/>
    </xf>
    <xf numFmtId="9" fontId="14" fillId="5" borderId="4" xfId="0" applyNumberFormat="1" applyFont="1" applyFill="1" applyBorder="1" applyAlignment="1">
      <alignment horizontal="center" vertical="center"/>
    </xf>
    <xf numFmtId="177" fontId="14" fillId="5" borderId="4" xfId="0" applyNumberFormat="1" applyFont="1" applyFill="1" applyBorder="1" applyAlignment="1">
      <alignment horizontal="center" vertical="center"/>
    </xf>
    <xf numFmtId="177" fontId="14" fillId="5" borderId="6" xfId="0" applyNumberFormat="1" applyFont="1" applyFill="1" applyBorder="1" applyAlignment="1">
      <alignment horizontal="left" vertical="center"/>
    </xf>
    <xf numFmtId="0" fontId="14" fillId="5" borderId="0" xfId="0" applyFont="1" applyFill="1"/>
    <xf numFmtId="0" fontId="13" fillId="0" borderId="4" xfId="0" applyFont="1" applyBorder="1" applyAlignment="1">
      <alignment horizontal="center" vertical="center" wrapText="1"/>
    </xf>
    <xf numFmtId="0" fontId="14" fillId="9" borderId="4" xfId="0" quotePrefix="1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vertical="center"/>
    </xf>
    <xf numFmtId="177" fontId="14" fillId="9" borderId="4" xfId="0" applyNumberFormat="1" applyFont="1" applyFill="1" applyBorder="1"/>
    <xf numFmtId="0" fontId="14" fillId="9" borderId="4" xfId="0" applyFont="1" applyFill="1" applyBorder="1" applyAlignment="1">
      <alignment horizontal="center" vertical="center"/>
    </xf>
    <xf numFmtId="179" fontId="14" fillId="9" borderId="4" xfId="0" applyNumberFormat="1" applyFont="1" applyFill="1" applyBorder="1" applyAlignment="1">
      <alignment horizontal="center"/>
    </xf>
    <xf numFmtId="179" fontId="14" fillId="9" borderId="4" xfId="0" applyNumberFormat="1" applyFont="1" applyFill="1" applyBorder="1" applyAlignment="1">
      <alignment horizontal="center" vertical="center"/>
    </xf>
    <xf numFmtId="9" fontId="14" fillId="9" borderId="4" xfId="0" applyNumberFormat="1" applyFont="1" applyFill="1" applyBorder="1" applyAlignment="1">
      <alignment horizontal="center" vertical="center"/>
    </xf>
    <xf numFmtId="176" fontId="14" fillId="9" borderId="4" xfId="0" applyNumberFormat="1" applyFont="1" applyFill="1" applyBorder="1" applyAlignment="1">
      <alignment horizontal="center" vertical="center"/>
    </xf>
    <xf numFmtId="176" fontId="14" fillId="9" borderId="6" xfId="0" applyNumberFormat="1" applyFont="1" applyFill="1" applyBorder="1" applyAlignment="1">
      <alignment horizontal="left" vertical="center"/>
    </xf>
    <xf numFmtId="0" fontId="14" fillId="4" borderId="0" xfId="0" applyFont="1" applyFill="1"/>
    <xf numFmtId="0" fontId="13" fillId="0" borderId="10" xfId="0" quotePrefix="1" applyFont="1" applyBorder="1" applyAlignment="1">
      <alignment horizontal="center" vertical="center"/>
    </xf>
    <xf numFmtId="177" fontId="13" fillId="0" borderId="11" xfId="0" applyNumberFormat="1" applyFont="1" applyBorder="1" applyAlignment="1">
      <alignment vertical="center"/>
    </xf>
    <xf numFmtId="176" fontId="13" fillId="0" borderId="0" xfId="0" applyNumberFormat="1" applyFont="1" applyAlignment="1">
      <alignment horizontal="center"/>
    </xf>
    <xf numFmtId="176" fontId="13" fillId="0" borderId="0" xfId="0" applyNumberFormat="1" applyFont="1" applyAlignment="1">
      <alignment horizontal="left"/>
    </xf>
    <xf numFmtId="0" fontId="14" fillId="10" borderId="4" xfId="0" quotePrefix="1" applyFont="1" applyFill="1" applyBorder="1" applyAlignment="1">
      <alignment horizontal="center" vertical="center"/>
    </xf>
    <xf numFmtId="0" fontId="14" fillId="10" borderId="4" xfId="0" applyFont="1" applyFill="1" applyBorder="1" applyAlignment="1">
      <alignment vertical="center"/>
    </xf>
    <xf numFmtId="177" fontId="14" fillId="10" borderId="4" xfId="0" applyNumberFormat="1" applyFont="1" applyFill="1" applyBorder="1"/>
    <xf numFmtId="0" fontId="14" fillId="10" borderId="4" xfId="0" applyFont="1" applyFill="1" applyBorder="1" applyAlignment="1">
      <alignment horizontal="center" vertical="center"/>
    </xf>
    <xf numFmtId="179" fontId="14" fillId="10" borderId="4" xfId="0" applyNumberFormat="1" applyFont="1" applyFill="1" applyBorder="1" applyAlignment="1">
      <alignment horizontal="center"/>
    </xf>
    <xf numFmtId="179" fontId="14" fillId="10" borderId="4" xfId="0" applyNumberFormat="1" applyFont="1" applyFill="1" applyBorder="1" applyAlignment="1">
      <alignment horizontal="center" vertical="center"/>
    </xf>
    <xf numFmtId="9" fontId="14" fillId="10" borderId="4" xfId="0" applyNumberFormat="1" applyFont="1" applyFill="1" applyBorder="1" applyAlignment="1">
      <alignment horizontal="center" vertical="center"/>
    </xf>
    <xf numFmtId="176" fontId="14" fillId="5" borderId="2" xfId="0" quotePrefix="1" applyNumberFormat="1" applyFont="1" applyFill="1" applyBorder="1" applyAlignment="1">
      <alignment horizontal="center" vertical="center"/>
    </xf>
    <xf numFmtId="176" fontId="13" fillId="0" borderId="7" xfId="0" quotePrefix="1" applyNumberFormat="1" applyFont="1" applyBorder="1" applyAlignment="1">
      <alignment horizontal="center" vertical="center"/>
    </xf>
    <xf numFmtId="176" fontId="13" fillId="0" borderId="7" xfId="0" applyNumberFormat="1" applyFont="1" applyBorder="1" applyAlignment="1">
      <alignment horizontal="center" vertical="center"/>
    </xf>
    <xf numFmtId="176" fontId="14" fillId="9" borderId="7" xfId="0" quotePrefix="1" applyNumberFormat="1" applyFont="1" applyFill="1" applyBorder="1" applyAlignment="1">
      <alignment horizontal="center" vertical="center"/>
    </xf>
    <xf numFmtId="176" fontId="14" fillId="10" borderId="7" xfId="0" quotePrefix="1" applyNumberFormat="1" applyFont="1" applyFill="1" applyBorder="1" applyAlignment="1">
      <alignment horizontal="center" vertical="center"/>
    </xf>
    <xf numFmtId="49" fontId="13" fillId="0" borderId="13" xfId="0" applyNumberFormat="1" applyFont="1" applyBorder="1" applyAlignment="1">
      <alignment horizontal="center" vertical="center"/>
    </xf>
    <xf numFmtId="176" fontId="13" fillId="0" borderId="14" xfId="0" applyNumberFormat="1" applyFont="1" applyBorder="1" applyAlignment="1">
      <alignment horizontal="left"/>
    </xf>
    <xf numFmtId="176" fontId="13" fillId="0" borderId="15" xfId="0" quotePrefix="1" applyNumberFormat="1" applyFont="1" applyBorder="1" applyAlignment="1">
      <alignment horizontal="center" vertical="center"/>
    </xf>
    <xf numFmtId="0" fontId="13" fillId="0" borderId="16" xfId="0" quotePrefix="1" applyFont="1" applyBorder="1" applyAlignment="1">
      <alignment horizontal="center" vertical="center"/>
    </xf>
    <xf numFmtId="0" fontId="13" fillId="0" borderId="17" xfId="0" applyFont="1" applyBorder="1" applyAlignment="1">
      <alignment vertical="center"/>
    </xf>
    <xf numFmtId="177" fontId="13" fillId="0" borderId="18" xfId="0" applyNumberFormat="1" applyFont="1" applyBorder="1" applyAlignment="1">
      <alignment vertical="center"/>
    </xf>
    <xf numFmtId="0" fontId="13" fillId="0" borderId="17" xfId="0" applyFont="1" applyBorder="1" applyAlignment="1">
      <alignment horizontal="center" vertical="center"/>
    </xf>
    <xf numFmtId="179" fontId="13" fillId="0" borderId="17" xfId="0" applyNumberFormat="1" applyFont="1" applyBorder="1" applyAlignment="1">
      <alignment horizontal="center" vertical="center"/>
    </xf>
    <xf numFmtId="9" fontId="13" fillId="0" borderId="17" xfId="0" applyNumberFormat="1" applyFont="1" applyBorder="1" applyAlignment="1">
      <alignment horizontal="center" vertical="center"/>
    </xf>
    <xf numFmtId="176" fontId="13" fillId="8" borderId="17" xfId="0" applyNumberFormat="1" applyFont="1" applyFill="1" applyBorder="1" applyAlignment="1">
      <alignment horizontal="center" vertical="center"/>
    </xf>
    <xf numFmtId="176" fontId="13" fillId="0" borderId="19" xfId="0" applyNumberFormat="1" applyFont="1" applyBorder="1" applyAlignment="1">
      <alignment horizontal="left" vertical="center"/>
    </xf>
    <xf numFmtId="0" fontId="15" fillId="0" borderId="0" xfId="0" applyFont="1"/>
    <xf numFmtId="0" fontId="16" fillId="5" borderId="1" xfId="0" applyFont="1" applyFill="1" applyBorder="1"/>
    <xf numFmtId="0" fontId="16" fillId="0" borderId="1" xfId="0" applyFont="1" applyBorder="1"/>
    <xf numFmtId="0" fontId="13" fillId="11" borderId="4" xfId="0" applyFont="1" applyFill="1" applyBorder="1" applyAlignment="1">
      <alignment vertical="center"/>
    </xf>
    <xf numFmtId="176" fontId="13" fillId="11" borderId="4" xfId="0" applyNumberFormat="1" applyFont="1" applyFill="1" applyBorder="1" applyAlignment="1">
      <alignment horizontal="center" vertical="center"/>
    </xf>
    <xf numFmtId="0" fontId="1" fillId="0" borderId="6" xfId="2" applyBorder="1">
      <alignment vertical="center"/>
    </xf>
    <xf numFmtId="180" fontId="10" fillId="0" borderId="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</cellXfs>
  <cellStyles count="3">
    <cellStyle name="표준" xfId="0" builtinId="0"/>
    <cellStyle name="표준 2" xfId="2"/>
    <cellStyle name="標準_全体" xfId="1"/>
  </cellStyles>
  <dxfs count="22"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SFA/SFA%20IFDevelopment%20schedule_Miraco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14"/>
      <sheetName val="list"/>
    </sheetNames>
    <sheetDataSet>
      <sheetData sheetId="0"/>
      <sheetData sheetId="1">
        <row r="2">
          <cell r="A2" t="str">
            <v>Natsuno</v>
          </cell>
          <cell r="B2" t="str">
            <v>Waiting</v>
          </cell>
          <cell r="C2" t="str">
            <v>W</v>
          </cell>
        </row>
        <row r="3">
          <cell r="A3" t="str">
            <v>Kubo</v>
          </cell>
          <cell r="B3" t="str">
            <v>Ongoing</v>
          </cell>
          <cell r="C3" t="str">
            <v>On</v>
          </cell>
        </row>
        <row r="4">
          <cell r="A4" t="str">
            <v>Lee</v>
          </cell>
          <cell r="B4" t="str">
            <v>Done</v>
          </cell>
          <cell r="C4" t="str">
            <v>Fin</v>
          </cell>
        </row>
        <row r="5">
          <cell r="A5" t="str">
            <v>Tokumitsu</v>
          </cell>
        </row>
        <row r="6">
          <cell r="A6" t="str">
            <v>Takeuchi</v>
          </cell>
        </row>
        <row r="7">
          <cell r="A7" t="str">
            <v>Taira</v>
          </cell>
        </row>
        <row r="8">
          <cell r="A8" t="str">
            <v>All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AY64"/>
  <sheetViews>
    <sheetView tabSelected="1" zoomScale="85" zoomScaleNormal="85" workbookViewId="0">
      <pane xSplit="9" ySplit="4" topLeftCell="J10" activePane="bottomRight" state="frozen"/>
      <selection pane="topRight" activeCell="J1" sqref="J1"/>
      <selection pane="bottomLeft" activeCell="A6" sqref="A6"/>
      <selection pane="bottomRight" activeCell="S38" sqref="S38"/>
    </sheetView>
  </sheetViews>
  <sheetFormatPr defaultColWidth="9.140625" defaultRowHeight="13.5"/>
  <cols>
    <col min="1" max="1" width="8" style="35" customWidth="1"/>
    <col min="2" max="2" width="4.85546875" style="36" customWidth="1"/>
    <col min="3" max="3" width="50.42578125" style="37" customWidth="1"/>
    <col min="4" max="4" width="7" style="37" customWidth="1"/>
    <col min="5" max="5" width="10.28515625" style="37" bestFit="1" customWidth="1"/>
    <col min="6" max="6" width="15.140625" style="38" bestFit="1" customWidth="1"/>
    <col min="7" max="7" width="13" style="36" customWidth="1"/>
    <col min="8" max="8" width="7.5703125" style="38" bestFit="1" customWidth="1"/>
    <col min="9" max="9" width="8.85546875" style="38" bestFit="1" customWidth="1"/>
    <col min="10" max="10" width="8" style="88" customWidth="1"/>
    <col min="11" max="11" width="63.140625" style="89" customWidth="1"/>
    <col min="12" max="12" width="11.28515625" style="39" bestFit="1" customWidth="1"/>
    <col min="13" max="16384" width="9.140625" style="37"/>
  </cols>
  <sheetData>
    <row r="1" spans="1:16275" s="33" customFormat="1" ht="20.25">
      <c r="A1" s="31" t="s">
        <v>71</v>
      </c>
      <c r="B1" s="32"/>
      <c r="C1" s="32"/>
      <c r="E1" s="32"/>
      <c r="F1" s="32"/>
      <c r="G1" s="32"/>
      <c r="H1" s="32"/>
      <c r="I1" s="32"/>
      <c r="J1" s="32"/>
      <c r="K1" s="32"/>
      <c r="L1" s="34"/>
    </row>
    <row r="2" spans="1:16275">
      <c r="J2" s="38"/>
      <c r="K2" s="38"/>
    </row>
    <row r="3" spans="1:16275">
      <c r="A3" s="40" t="s">
        <v>12</v>
      </c>
      <c r="B3" s="41"/>
      <c r="J3" s="38"/>
      <c r="K3" s="38"/>
    </row>
    <row r="4" spans="1:16275">
      <c r="A4" s="42" t="s">
        <v>13</v>
      </c>
      <c r="B4" s="43" t="s">
        <v>13</v>
      </c>
      <c r="C4" s="43" t="s">
        <v>14</v>
      </c>
      <c r="D4" s="44" t="s">
        <v>15</v>
      </c>
      <c r="E4" s="43" t="s">
        <v>72</v>
      </c>
      <c r="F4" s="43" t="s">
        <v>16</v>
      </c>
      <c r="G4" s="43" t="s">
        <v>17</v>
      </c>
      <c r="H4" s="43" t="s">
        <v>18</v>
      </c>
      <c r="I4" s="43" t="s">
        <v>27</v>
      </c>
      <c r="J4" s="43" t="s">
        <v>21</v>
      </c>
      <c r="K4" s="43" t="s">
        <v>19</v>
      </c>
      <c r="L4" s="45" t="s">
        <v>20</v>
      </c>
    </row>
    <row r="5" spans="1:16275" s="55" customFormat="1">
      <c r="A5" s="97" t="s">
        <v>56</v>
      </c>
      <c r="B5" s="46"/>
      <c r="C5" s="47" t="s">
        <v>37</v>
      </c>
      <c r="D5" s="48">
        <f>SUM(D6:D9)</f>
        <v>17</v>
      </c>
      <c r="E5" s="49"/>
      <c r="F5" s="49">
        <f>MIN(F6:F9)</f>
        <v>44936</v>
      </c>
      <c r="G5" s="50">
        <f>MAX(G6:G9)</f>
        <v>44942</v>
      </c>
      <c r="H5" s="51"/>
      <c r="I5" s="52"/>
      <c r="J5" s="53">
        <f>SUM(J6:J9)</f>
        <v>0</v>
      </c>
      <c r="K5" s="54"/>
      <c r="L5" s="39">
        <v>44947</v>
      </c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/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/>
      <c r="GM5" s="37"/>
      <c r="GN5" s="37"/>
      <c r="GO5" s="37"/>
      <c r="GP5" s="37"/>
      <c r="GQ5" s="37"/>
      <c r="GR5" s="37"/>
      <c r="GS5" s="37"/>
      <c r="GT5" s="37"/>
      <c r="GU5" s="37"/>
      <c r="GV5" s="37"/>
      <c r="GW5" s="37"/>
      <c r="GX5" s="37"/>
      <c r="GY5" s="37"/>
      <c r="GZ5" s="37"/>
      <c r="HA5" s="37"/>
      <c r="HB5" s="37"/>
      <c r="HC5" s="37"/>
      <c r="HD5" s="37"/>
      <c r="HE5" s="37"/>
      <c r="HF5" s="37"/>
      <c r="HG5" s="37"/>
      <c r="HH5" s="37"/>
      <c r="HI5" s="37"/>
      <c r="HJ5" s="37"/>
      <c r="HK5" s="37"/>
      <c r="HL5" s="37"/>
      <c r="HM5" s="37"/>
      <c r="HN5" s="37"/>
      <c r="HO5" s="37"/>
      <c r="HP5" s="37"/>
      <c r="HQ5" s="37"/>
      <c r="HR5" s="37"/>
      <c r="HS5" s="37"/>
      <c r="HT5" s="37"/>
      <c r="HU5" s="37"/>
      <c r="HV5" s="37"/>
      <c r="HW5" s="37"/>
      <c r="HX5" s="37"/>
      <c r="HY5" s="37"/>
      <c r="HZ5" s="37"/>
      <c r="IA5" s="37"/>
      <c r="IB5" s="37"/>
      <c r="IC5" s="37"/>
      <c r="ID5" s="37"/>
      <c r="IE5" s="37"/>
      <c r="IF5" s="37"/>
      <c r="IG5" s="37"/>
      <c r="IH5" s="37"/>
      <c r="II5" s="37"/>
      <c r="IJ5" s="37"/>
      <c r="IK5" s="37"/>
      <c r="IL5" s="37"/>
      <c r="IM5" s="37"/>
      <c r="IN5" s="37"/>
      <c r="IO5" s="37"/>
      <c r="IP5" s="37"/>
      <c r="IQ5" s="37"/>
      <c r="IR5" s="37"/>
      <c r="IS5" s="37"/>
      <c r="IT5" s="37"/>
      <c r="IU5" s="37"/>
      <c r="IV5" s="37"/>
      <c r="IW5" s="37"/>
      <c r="IX5" s="37"/>
      <c r="IY5" s="37"/>
      <c r="IZ5" s="37"/>
      <c r="JA5" s="37"/>
      <c r="JB5" s="37"/>
      <c r="JC5" s="37"/>
      <c r="JD5" s="37"/>
      <c r="JE5" s="37"/>
      <c r="JF5" s="37"/>
      <c r="JG5" s="37"/>
      <c r="JH5" s="37"/>
      <c r="JI5" s="37"/>
      <c r="JJ5" s="37"/>
      <c r="JK5" s="37"/>
      <c r="JL5" s="37"/>
      <c r="JM5" s="37"/>
      <c r="JN5" s="37"/>
      <c r="JO5" s="37"/>
      <c r="JP5" s="37"/>
      <c r="JQ5" s="37"/>
      <c r="JR5" s="37"/>
      <c r="JS5" s="37"/>
      <c r="JT5" s="37"/>
      <c r="JU5" s="37"/>
      <c r="JV5" s="37"/>
      <c r="JW5" s="37"/>
      <c r="JX5" s="37"/>
      <c r="JY5" s="37"/>
      <c r="JZ5" s="37"/>
      <c r="KA5" s="37"/>
      <c r="KB5" s="37"/>
      <c r="KC5" s="37"/>
      <c r="KD5" s="37"/>
      <c r="KE5" s="37"/>
      <c r="KF5" s="37"/>
      <c r="KG5" s="37"/>
      <c r="KH5" s="37"/>
      <c r="KI5" s="37"/>
      <c r="KJ5" s="37"/>
      <c r="KK5" s="37"/>
      <c r="KL5" s="37"/>
      <c r="KM5" s="37"/>
      <c r="KN5" s="37"/>
      <c r="KO5" s="37"/>
      <c r="KP5" s="37"/>
      <c r="KQ5" s="37"/>
      <c r="KR5" s="37"/>
      <c r="KS5" s="37"/>
      <c r="KT5" s="37"/>
      <c r="KU5" s="37"/>
      <c r="KV5" s="37"/>
      <c r="KW5" s="37"/>
      <c r="KX5" s="37"/>
      <c r="KY5" s="37"/>
      <c r="KZ5" s="37"/>
      <c r="LA5" s="37"/>
      <c r="LB5" s="37"/>
      <c r="LC5" s="37"/>
      <c r="LD5" s="37"/>
      <c r="LE5" s="37"/>
      <c r="LF5" s="37"/>
      <c r="LG5" s="37"/>
      <c r="LH5" s="37"/>
      <c r="LI5" s="37"/>
      <c r="LJ5" s="37"/>
      <c r="LK5" s="37"/>
      <c r="LL5" s="37"/>
      <c r="LM5" s="37"/>
      <c r="LN5" s="37"/>
      <c r="LO5" s="37"/>
      <c r="LP5" s="37"/>
      <c r="LQ5" s="37"/>
      <c r="LR5" s="37"/>
      <c r="LS5" s="37"/>
      <c r="LT5" s="37"/>
      <c r="LU5" s="37"/>
      <c r="LV5" s="37"/>
      <c r="LW5" s="37"/>
      <c r="LX5" s="37"/>
      <c r="LY5" s="37"/>
      <c r="LZ5" s="37"/>
      <c r="MA5" s="37"/>
      <c r="MB5" s="37"/>
      <c r="MC5" s="37"/>
      <c r="MD5" s="37"/>
      <c r="ME5" s="37"/>
      <c r="MF5" s="37"/>
      <c r="MG5" s="37"/>
      <c r="MH5" s="37"/>
      <c r="MI5" s="37"/>
      <c r="MJ5" s="37"/>
      <c r="MK5" s="37"/>
      <c r="ML5" s="37"/>
      <c r="MM5" s="37"/>
      <c r="MN5" s="37"/>
      <c r="MO5" s="37"/>
      <c r="MP5" s="37"/>
      <c r="MQ5" s="37"/>
      <c r="MR5" s="37"/>
      <c r="MS5" s="37"/>
      <c r="MT5" s="37"/>
      <c r="MU5" s="37"/>
      <c r="MV5" s="37"/>
      <c r="MW5" s="37"/>
      <c r="MX5" s="37"/>
      <c r="MY5" s="37"/>
      <c r="MZ5" s="37"/>
      <c r="NA5" s="37"/>
      <c r="NB5" s="37"/>
      <c r="NC5" s="37"/>
      <c r="ND5" s="37"/>
      <c r="NE5" s="37"/>
      <c r="NF5" s="37"/>
      <c r="NG5" s="37"/>
      <c r="NH5" s="37"/>
      <c r="NI5" s="37"/>
      <c r="NJ5" s="37"/>
      <c r="NK5" s="37"/>
      <c r="NL5" s="37"/>
      <c r="NM5" s="37"/>
      <c r="NN5" s="37"/>
      <c r="NO5" s="37"/>
      <c r="NP5" s="37"/>
      <c r="NQ5" s="37"/>
      <c r="NR5" s="37"/>
      <c r="NS5" s="37"/>
      <c r="NT5" s="37"/>
      <c r="NU5" s="37"/>
      <c r="NV5" s="37"/>
      <c r="NW5" s="37"/>
      <c r="NX5" s="37"/>
      <c r="NY5" s="37"/>
      <c r="NZ5" s="37"/>
      <c r="OA5" s="37"/>
      <c r="OB5" s="37"/>
      <c r="OC5" s="37"/>
      <c r="OD5" s="37"/>
      <c r="OE5" s="37"/>
      <c r="OF5" s="37"/>
      <c r="OG5" s="37"/>
      <c r="OH5" s="37"/>
      <c r="OI5" s="37"/>
      <c r="OJ5" s="37"/>
      <c r="OK5" s="37"/>
      <c r="OL5" s="37"/>
      <c r="OM5" s="37"/>
      <c r="ON5" s="37"/>
      <c r="OO5" s="37"/>
      <c r="OP5" s="37"/>
      <c r="OQ5" s="37"/>
      <c r="OR5" s="37"/>
      <c r="OS5" s="37"/>
      <c r="OT5" s="37"/>
      <c r="OU5" s="37"/>
      <c r="OV5" s="37"/>
      <c r="OW5" s="37"/>
      <c r="OX5" s="37"/>
      <c r="OY5" s="37"/>
      <c r="OZ5" s="37"/>
      <c r="PA5" s="37"/>
      <c r="PB5" s="37"/>
      <c r="PC5" s="37"/>
      <c r="PD5" s="37"/>
      <c r="PE5" s="37"/>
      <c r="PF5" s="37"/>
      <c r="PG5" s="37"/>
      <c r="PH5" s="37"/>
      <c r="PI5" s="37"/>
      <c r="PJ5" s="37"/>
      <c r="PK5" s="37"/>
      <c r="PL5" s="37"/>
      <c r="PM5" s="37"/>
      <c r="PN5" s="37"/>
      <c r="PO5" s="37"/>
      <c r="PP5" s="37"/>
      <c r="PQ5" s="37"/>
      <c r="PR5" s="37"/>
      <c r="PS5" s="37"/>
      <c r="PT5" s="37"/>
      <c r="PU5" s="37"/>
      <c r="PV5" s="37"/>
      <c r="PW5" s="37"/>
      <c r="PX5" s="37"/>
      <c r="PY5" s="37"/>
      <c r="PZ5" s="37"/>
      <c r="QA5" s="37"/>
      <c r="QB5" s="37"/>
      <c r="QC5" s="37"/>
      <c r="QD5" s="37"/>
      <c r="QE5" s="37"/>
      <c r="QF5" s="37"/>
      <c r="QG5" s="37"/>
      <c r="QH5" s="37"/>
      <c r="QI5" s="37"/>
      <c r="QJ5" s="37"/>
      <c r="QK5" s="37"/>
      <c r="QL5" s="37"/>
      <c r="QM5" s="37"/>
      <c r="QN5" s="37"/>
      <c r="QO5" s="37"/>
      <c r="QP5" s="37"/>
      <c r="QQ5" s="37"/>
      <c r="QR5" s="37"/>
      <c r="QS5" s="37"/>
      <c r="QT5" s="37"/>
      <c r="QU5" s="37"/>
      <c r="QV5" s="37"/>
      <c r="QW5" s="37"/>
      <c r="QX5" s="37"/>
      <c r="QY5" s="37"/>
      <c r="QZ5" s="37"/>
      <c r="RA5" s="37"/>
      <c r="RB5" s="37"/>
      <c r="RC5" s="37"/>
      <c r="RD5" s="37"/>
      <c r="RE5" s="37"/>
      <c r="RF5" s="37"/>
      <c r="RG5" s="37"/>
      <c r="RH5" s="37"/>
      <c r="RI5" s="37"/>
      <c r="RJ5" s="37"/>
      <c r="RK5" s="37"/>
      <c r="RL5" s="37"/>
      <c r="RM5" s="37"/>
      <c r="RN5" s="37"/>
      <c r="RO5" s="37"/>
      <c r="RP5" s="37"/>
      <c r="RQ5" s="37"/>
      <c r="RR5" s="37"/>
      <c r="RS5" s="37"/>
      <c r="RT5" s="37"/>
      <c r="RU5" s="37"/>
      <c r="RV5" s="37"/>
      <c r="RW5" s="37"/>
      <c r="RX5" s="37"/>
      <c r="RY5" s="37"/>
      <c r="RZ5" s="37"/>
      <c r="SA5" s="37"/>
      <c r="SB5" s="37"/>
      <c r="SC5" s="37"/>
      <c r="SD5" s="37"/>
      <c r="SE5" s="37"/>
      <c r="SF5" s="37"/>
      <c r="SG5" s="37"/>
      <c r="SH5" s="37"/>
      <c r="SI5" s="37"/>
      <c r="SJ5" s="37"/>
      <c r="SK5" s="37"/>
      <c r="SL5" s="37"/>
      <c r="SM5" s="37"/>
      <c r="SN5" s="37"/>
      <c r="SO5" s="37"/>
      <c r="SP5" s="37"/>
      <c r="SQ5" s="37"/>
      <c r="SR5" s="37"/>
      <c r="SS5" s="37"/>
      <c r="ST5" s="37"/>
      <c r="SU5" s="37"/>
      <c r="SV5" s="37"/>
      <c r="SW5" s="37"/>
      <c r="SX5" s="37"/>
      <c r="SY5" s="37"/>
      <c r="SZ5" s="37"/>
      <c r="TA5" s="37"/>
      <c r="TB5" s="37"/>
      <c r="TC5" s="37"/>
      <c r="TD5" s="37"/>
      <c r="TE5" s="37"/>
      <c r="TF5" s="37"/>
      <c r="TG5" s="37"/>
      <c r="TH5" s="37"/>
      <c r="TI5" s="37"/>
      <c r="TJ5" s="37"/>
      <c r="TK5" s="37"/>
      <c r="TL5" s="37"/>
      <c r="TM5" s="37"/>
      <c r="TN5" s="37"/>
      <c r="TO5" s="37"/>
      <c r="TP5" s="37"/>
      <c r="TQ5" s="37"/>
      <c r="TR5" s="37"/>
      <c r="TS5" s="37"/>
      <c r="TT5" s="37"/>
      <c r="TU5" s="37"/>
      <c r="TV5" s="37"/>
      <c r="TW5" s="37"/>
      <c r="TX5" s="37"/>
      <c r="TY5" s="37"/>
      <c r="TZ5" s="37"/>
      <c r="UA5" s="37"/>
      <c r="UB5" s="37"/>
      <c r="UC5" s="37"/>
      <c r="UD5" s="37"/>
      <c r="UE5" s="37"/>
      <c r="UF5" s="37"/>
      <c r="UG5" s="37"/>
      <c r="UH5" s="37"/>
      <c r="UI5" s="37"/>
      <c r="UJ5" s="37"/>
      <c r="UK5" s="37"/>
      <c r="UL5" s="37"/>
      <c r="UM5" s="37"/>
      <c r="UN5" s="37"/>
      <c r="UO5" s="37"/>
      <c r="UP5" s="37"/>
      <c r="UQ5" s="37"/>
      <c r="UR5" s="37"/>
      <c r="US5" s="37"/>
      <c r="UT5" s="37"/>
      <c r="UU5" s="37"/>
      <c r="UV5" s="37"/>
      <c r="UW5" s="37"/>
      <c r="UX5" s="37"/>
      <c r="UY5" s="37"/>
      <c r="UZ5" s="37"/>
      <c r="VA5" s="37"/>
      <c r="VB5" s="37"/>
      <c r="VC5" s="37"/>
      <c r="VD5" s="37"/>
      <c r="VE5" s="37"/>
      <c r="VF5" s="37"/>
      <c r="VG5" s="37"/>
      <c r="VH5" s="37"/>
      <c r="VI5" s="37"/>
      <c r="VJ5" s="37"/>
      <c r="VK5" s="37"/>
      <c r="VL5" s="37"/>
      <c r="VM5" s="37"/>
      <c r="VN5" s="37"/>
      <c r="VO5" s="37"/>
      <c r="VP5" s="37"/>
      <c r="VQ5" s="37"/>
      <c r="VR5" s="37"/>
      <c r="VS5" s="37"/>
      <c r="VT5" s="37"/>
      <c r="VU5" s="37"/>
      <c r="VV5" s="37"/>
      <c r="VW5" s="37"/>
      <c r="VX5" s="37"/>
      <c r="VY5" s="37"/>
      <c r="VZ5" s="37"/>
      <c r="WA5" s="37"/>
      <c r="WB5" s="37"/>
      <c r="WC5" s="37"/>
      <c r="WD5" s="37"/>
      <c r="WE5" s="37"/>
      <c r="WF5" s="37"/>
      <c r="WG5" s="37"/>
      <c r="WH5" s="37"/>
      <c r="WI5" s="37"/>
      <c r="WJ5" s="37"/>
      <c r="WK5" s="37"/>
      <c r="WL5" s="37"/>
      <c r="WM5" s="37"/>
      <c r="WN5" s="37"/>
      <c r="WO5" s="37"/>
      <c r="WP5" s="37"/>
      <c r="WQ5" s="37"/>
      <c r="WR5" s="37"/>
      <c r="WS5" s="37"/>
      <c r="WT5" s="37"/>
      <c r="WU5" s="37"/>
      <c r="WV5" s="37"/>
      <c r="WW5" s="37"/>
      <c r="WX5" s="37"/>
      <c r="WY5" s="37"/>
      <c r="WZ5" s="37"/>
      <c r="XA5" s="37"/>
      <c r="XB5" s="37"/>
      <c r="XC5" s="37"/>
      <c r="XD5" s="37"/>
      <c r="XE5" s="37"/>
      <c r="XF5" s="37"/>
      <c r="XG5" s="37"/>
      <c r="XH5" s="37"/>
      <c r="XI5" s="37"/>
      <c r="XJ5" s="37"/>
      <c r="XK5" s="37"/>
      <c r="XL5" s="37"/>
      <c r="XM5" s="37"/>
      <c r="XN5" s="37"/>
      <c r="XO5" s="37"/>
      <c r="XP5" s="37"/>
      <c r="XQ5" s="37"/>
      <c r="XR5" s="37"/>
      <c r="XS5" s="37"/>
      <c r="XT5" s="37"/>
      <c r="XU5" s="37"/>
      <c r="XV5" s="37"/>
      <c r="XW5" s="37"/>
      <c r="XX5" s="37"/>
      <c r="XY5" s="37"/>
      <c r="XZ5" s="37"/>
      <c r="YA5" s="37"/>
      <c r="YB5" s="37"/>
      <c r="YC5" s="37"/>
      <c r="YD5" s="37"/>
      <c r="YE5" s="37"/>
      <c r="YF5" s="37"/>
      <c r="YG5" s="37"/>
      <c r="YH5" s="37"/>
      <c r="YI5" s="37"/>
      <c r="YJ5" s="37"/>
      <c r="YK5" s="37"/>
      <c r="YL5" s="37"/>
      <c r="YM5" s="37"/>
      <c r="YN5" s="37"/>
      <c r="YO5" s="37"/>
      <c r="YP5" s="37"/>
      <c r="YQ5" s="37"/>
      <c r="YR5" s="37"/>
      <c r="YS5" s="37"/>
      <c r="YT5" s="37"/>
      <c r="YU5" s="37"/>
      <c r="YV5" s="37"/>
      <c r="YW5" s="37"/>
      <c r="YX5" s="37"/>
      <c r="YY5" s="37"/>
      <c r="YZ5" s="37"/>
      <c r="ZA5" s="37"/>
      <c r="ZB5" s="37"/>
      <c r="ZC5" s="37"/>
      <c r="ZD5" s="37"/>
      <c r="ZE5" s="37"/>
      <c r="ZF5" s="37"/>
      <c r="ZG5" s="37"/>
      <c r="ZH5" s="37"/>
      <c r="ZI5" s="37"/>
      <c r="ZJ5" s="37"/>
      <c r="ZK5" s="37"/>
      <c r="ZL5" s="37"/>
      <c r="ZM5" s="37"/>
      <c r="ZN5" s="37"/>
      <c r="ZO5" s="37"/>
      <c r="ZP5" s="37"/>
      <c r="ZQ5" s="37"/>
      <c r="ZR5" s="37"/>
      <c r="ZS5" s="37"/>
      <c r="ZT5" s="37"/>
      <c r="ZU5" s="37"/>
      <c r="ZV5" s="37"/>
      <c r="ZW5" s="37"/>
      <c r="ZX5" s="37"/>
      <c r="ZY5" s="37"/>
      <c r="ZZ5" s="37"/>
      <c r="AAA5" s="37"/>
      <c r="AAB5" s="37"/>
      <c r="AAC5" s="37"/>
      <c r="AAD5" s="37"/>
      <c r="AAE5" s="37"/>
      <c r="AAF5" s="37"/>
      <c r="AAG5" s="37"/>
      <c r="AAH5" s="37"/>
      <c r="AAI5" s="37"/>
      <c r="AAJ5" s="37"/>
      <c r="AAK5" s="37"/>
      <c r="AAL5" s="37"/>
      <c r="AAM5" s="37"/>
      <c r="AAN5" s="37"/>
      <c r="AAO5" s="37"/>
      <c r="AAP5" s="37"/>
      <c r="AAQ5" s="37"/>
      <c r="AAR5" s="37"/>
      <c r="AAS5" s="37"/>
      <c r="AAT5" s="37"/>
      <c r="AAU5" s="37"/>
      <c r="AAV5" s="37"/>
      <c r="AAW5" s="37"/>
      <c r="AAX5" s="37"/>
      <c r="AAY5" s="37"/>
      <c r="AAZ5" s="37"/>
      <c r="ABA5" s="37"/>
      <c r="ABB5" s="37"/>
      <c r="ABC5" s="37"/>
      <c r="ABD5" s="37"/>
      <c r="ABE5" s="37"/>
      <c r="ABF5" s="37"/>
      <c r="ABG5" s="37"/>
      <c r="ABH5" s="37"/>
      <c r="ABI5" s="37"/>
      <c r="ABJ5" s="37"/>
      <c r="ABK5" s="37"/>
      <c r="ABL5" s="37"/>
      <c r="ABM5" s="37"/>
      <c r="ABN5" s="37"/>
      <c r="ABO5" s="37"/>
      <c r="ABP5" s="37"/>
      <c r="ABQ5" s="37"/>
      <c r="ABR5" s="37"/>
      <c r="ABS5" s="37"/>
      <c r="ABT5" s="37"/>
      <c r="ABU5" s="37"/>
      <c r="ABV5" s="37"/>
      <c r="ABW5" s="37"/>
      <c r="ABX5" s="37"/>
      <c r="ABY5" s="37"/>
      <c r="ABZ5" s="37"/>
      <c r="ACA5" s="37"/>
      <c r="ACB5" s="37"/>
      <c r="ACC5" s="37"/>
      <c r="ACD5" s="37"/>
      <c r="ACE5" s="37"/>
      <c r="ACF5" s="37"/>
      <c r="ACG5" s="37"/>
      <c r="ACH5" s="37"/>
      <c r="ACI5" s="37"/>
      <c r="ACJ5" s="37"/>
      <c r="ACK5" s="37"/>
      <c r="ACL5" s="37"/>
      <c r="ACM5" s="37"/>
      <c r="ACN5" s="37"/>
      <c r="ACO5" s="37"/>
      <c r="ACP5" s="37"/>
      <c r="ACQ5" s="37"/>
      <c r="ACR5" s="37"/>
      <c r="ACS5" s="37"/>
      <c r="ACT5" s="37"/>
      <c r="ACU5" s="37"/>
      <c r="ACV5" s="37"/>
      <c r="ACW5" s="37"/>
      <c r="ACX5" s="37"/>
      <c r="ACY5" s="37"/>
      <c r="ACZ5" s="37"/>
      <c r="ADA5" s="37"/>
      <c r="ADB5" s="37"/>
      <c r="ADC5" s="37"/>
      <c r="ADD5" s="37"/>
      <c r="ADE5" s="37"/>
      <c r="ADF5" s="37"/>
      <c r="ADG5" s="37"/>
      <c r="ADH5" s="37"/>
      <c r="ADI5" s="37"/>
      <c r="ADJ5" s="37"/>
      <c r="ADK5" s="37"/>
      <c r="ADL5" s="37"/>
      <c r="ADM5" s="37"/>
      <c r="ADN5" s="37"/>
      <c r="ADO5" s="37"/>
      <c r="ADP5" s="37"/>
      <c r="ADQ5" s="37"/>
      <c r="ADR5" s="37"/>
      <c r="ADS5" s="37"/>
      <c r="ADT5" s="37"/>
      <c r="ADU5" s="37"/>
      <c r="ADV5" s="37"/>
      <c r="ADW5" s="37"/>
      <c r="ADX5" s="37"/>
      <c r="ADY5" s="37"/>
      <c r="ADZ5" s="37"/>
      <c r="AEA5" s="37"/>
      <c r="AEB5" s="37"/>
      <c r="AEC5" s="37"/>
      <c r="AED5" s="37"/>
      <c r="AEE5" s="37"/>
      <c r="AEF5" s="37"/>
      <c r="AEG5" s="37"/>
      <c r="AEH5" s="37"/>
      <c r="AEI5" s="37"/>
      <c r="AEJ5" s="37"/>
      <c r="AEK5" s="37"/>
      <c r="AEL5" s="37"/>
      <c r="AEM5" s="37"/>
      <c r="AEN5" s="37"/>
      <c r="AEO5" s="37"/>
      <c r="AEP5" s="37"/>
      <c r="AEQ5" s="37"/>
      <c r="AER5" s="37"/>
      <c r="AES5" s="37"/>
      <c r="AET5" s="37"/>
      <c r="AEU5" s="37"/>
      <c r="AEV5" s="37"/>
      <c r="AEW5" s="37"/>
      <c r="AEX5" s="37"/>
      <c r="AEY5" s="37"/>
      <c r="AEZ5" s="37"/>
      <c r="AFA5" s="37"/>
      <c r="AFB5" s="37"/>
      <c r="AFC5" s="37"/>
      <c r="AFD5" s="37"/>
      <c r="AFE5" s="37"/>
      <c r="AFF5" s="37"/>
      <c r="AFG5" s="37"/>
      <c r="AFH5" s="37"/>
      <c r="AFI5" s="37"/>
      <c r="AFJ5" s="37"/>
      <c r="AFK5" s="37"/>
      <c r="AFL5" s="37"/>
      <c r="AFM5" s="37"/>
      <c r="AFN5" s="37"/>
      <c r="AFO5" s="37"/>
      <c r="AFP5" s="37"/>
      <c r="AFQ5" s="37"/>
      <c r="AFR5" s="37"/>
      <c r="AFS5" s="37"/>
      <c r="AFT5" s="37"/>
      <c r="AFU5" s="37"/>
      <c r="AFV5" s="37"/>
      <c r="AFW5" s="37"/>
      <c r="AFX5" s="37"/>
      <c r="AFY5" s="37"/>
      <c r="AFZ5" s="37"/>
      <c r="AGA5" s="37"/>
      <c r="AGB5" s="37"/>
      <c r="AGC5" s="37"/>
      <c r="AGD5" s="37"/>
      <c r="AGE5" s="37"/>
      <c r="AGF5" s="37"/>
      <c r="AGG5" s="37"/>
      <c r="AGH5" s="37"/>
      <c r="AGI5" s="37"/>
      <c r="AGJ5" s="37"/>
      <c r="AGK5" s="37"/>
      <c r="AGL5" s="37"/>
      <c r="AGM5" s="37"/>
      <c r="AGN5" s="37"/>
      <c r="AGO5" s="37"/>
      <c r="AGP5" s="37"/>
      <c r="AGQ5" s="37"/>
      <c r="AGR5" s="37"/>
      <c r="AGS5" s="37"/>
      <c r="AGT5" s="37"/>
      <c r="AGU5" s="37"/>
      <c r="AGV5" s="37"/>
      <c r="AGW5" s="37"/>
      <c r="AGX5" s="37"/>
      <c r="AGY5" s="37"/>
      <c r="AGZ5" s="37"/>
      <c r="AHA5" s="37"/>
      <c r="AHB5" s="37"/>
      <c r="AHC5" s="37"/>
      <c r="AHD5" s="37"/>
      <c r="AHE5" s="37"/>
      <c r="AHF5" s="37"/>
      <c r="AHG5" s="37"/>
      <c r="AHH5" s="37"/>
      <c r="AHI5" s="37"/>
      <c r="AHJ5" s="37"/>
      <c r="AHK5" s="37"/>
      <c r="AHL5" s="37"/>
      <c r="AHM5" s="37"/>
      <c r="AHN5" s="37"/>
      <c r="AHO5" s="37"/>
      <c r="AHP5" s="37"/>
      <c r="AHQ5" s="37"/>
      <c r="AHR5" s="37"/>
      <c r="AHS5" s="37"/>
      <c r="AHT5" s="37"/>
      <c r="AHU5" s="37"/>
      <c r="AHV5" s="37"/>
      <c r="AHW5" s="37"/>
      <c r="AHX5" s="37"/>
      <c r="AHY5" s="37"/>
      <c r="AHZ5" s="37"/>
      <c r="AIA5" s="37"/>
      <c r="AIB5" s="37"/>
      <c r="AIC5" s="37"/>
      <c r="AID5" s="37"/>
      <c r="AIE5" s="37"/>
      <c r="AIF5" s="37"/>
      <c r="AIG5" s="37"/>
      <c r="AIH5" s="37"/>
      <c r="AII5" s="37"/>
      <c r="AIJ5" s="37"/>
      <c r="AIK5" s="37"/>
      <c r="AIL5" s="37"/>
      <c r="AIM5" s="37"/>
      <c r="AIN5" s="37"/>
      <c r="AIO5" s="37"/>
      <c r="AIP5" s="37"/>
      <c r="AIQ5" s="37"/>
      <c r="AIR5" s="37"/>
      <c r="AIS5" s="37"/>
      <c r="AIT5" s="37"/>
      <c r="AIU5" s="37"/>
      <c r="AIV5" s="37"/>
      <c r="AIW5" s="37"/>
      <c r="AIX5" s="37"/>
      <c r="AIY5" s="37"/>
      <c r="AIZ5" s="37"/>
      <c r="AJA5" s="37"/>
      <c r="AJB5" s="37"/>
      <c r="AJC5" s="37"/>
      <c r="AJD5" s="37"/>
      <c r="AJE5" s="37"/>
      <c r="AJF5" s="37"/>
      <c r="AJG5" s="37"/>
      <c r="AJH5" s="37"/>
      <c r="AJI5" s="37"/>
      <c r="AJJ5" s="37"/>
      <c r="AJK5" s="37"/>
      <c r="AJL5" s="37"/>
      <c r="AJM5" s="37"/>
      <c r="AJN5" s="37"/>
      <c r="AJO5" s="37"/>
      <c r="AJP5" s="37"/>
      <c r="AJQ5" s="37"/>
      <c r="AJR5" s="37"/>
      <c r="AJS5" s="37"/>
      <c r="AJT5" s="37"/>
      <c r="AJU5" s="37"/>
      <c r="AJV5" s="37"/>
      <c r="AJW5" s="37"/>
      <c r="AJX5" s="37"/>
      <c r="AJY5" s="37"/>
      <c r="AJZ5" s="37"/>
      <c r="AKA5" s="37"/>
      <c r="AKB5" s="37"/>
      <c r="AKC5" s="37"/>
      <c r="AKD5" s="37"/>
      <c r="AKE5" s="37"/>
      <c r="AKF5" s="37"/>
      <c r="AKG5" s="37"/>
      <c r="AKH5" s="37"/>
      <c r="AKI5" s="37"/>
      <c r="AKJ5" s="37"/>
      <c r="AKK5" s="37"/>
      <c r="AKL5" s="37"/>
      <c r="AKM5" s="37"/>
      <c r="AKN5" s="37"/>
      <c r="AKO5" s="37"/>
      <c r="AKP5" s="37"/>
      <c r="AKQ5" s="37"/>
      <c r="AKR5" s="37"/>
      <c r="AKS5" s="37"/>
      <c r="AKT5" s="37"/>
      <c r="AKU5" s="37"/>
      <c r="AKV5" s="37"/>
      <c r="AKW5" s="37"/>
      <c r="AKX5" s="37"/>
      <c r="AKY5" s="37"/>
      <c r="AKZ5" s="37"/>
      <c r="ALA5" s="37"/>
      <c r="ALB5" s="37"/>
      <c r="ALC5" s="37"/>
      <c r="ALD5" s="37"/>
      <c r="ALE5" s="37"/>
      <c r="ALF5" s="37"/>
      <c r="ALG5" s="37"/>
      <c r="ALH5" s="37"/>
      <c r="ALI5" s="37"/>
      <c r="ALJ5" s="37"/>
      <c r="ALK5" s="37"/>
      <c r="ALL5" s="37"/>
      <c r="ALM5" s="37"/>
      <c r="ALN5" s="37"/>
      <c r="ALO5" s="37"/>
      <c r="ALP5" s="37"/>
      <c r="ALQ5" s="37"/>
      <c r="ALR5" s="37"/>
      <c r="ALS5" s="37"/>
      <c r="ALT5" s="37"/>
      <c r="ALU5" s="37"/>
      <c r="ALV5" s="37"/>
      <c r="ALW5" s="37"/>
      <c r="ALX5" s="37"/>
      <c r="ALY5" s="37"/>
      <c r="ALZ5" s="37"/>
      <c r="AMA5" s="37"/>
      <c r="AMB5" s="37"/>
      <c r="AMC5" s="37"/>
      <c r="AMD5" s="37"/>
      <c r="AME5" s="37"/>
      <c r="AMF5" s="37"/>
      <c r="AMG5" s="37"/>
      <c r="AMH5" s="37"/>
      <c r="AMI5" s="37"/>
      <c r="AMJ5" s="37"/>
      <c r="AMK5" s="37"/>
      <c r="AML5" s="37"/>
      <c r="AMM5" s="37"/>
      <c r="AMN5" s="37"/>
      <c r="AMO5" s="37"/>
      <c r="AMP5" s="37"/>
      <c r="AMQ5" s="37"/>
      <c r="AMR5" s="37"/>
      <c r="AMS5" s="37"/>
      <c r="AMT5" s="37"/>
      <c r="AMU5" s="37"/>
      <c r="AMV5" s="37"/>
      <c r="AMW5" s="37"/>
      <c r="AMX5" s="37"/>
      <c r="AMY5" s="37"/>
      <c r="AMZ5" s="37"/>
      <c r="ANA5" s="37"/>
      <c r="ANB5" s="37"/>
      <c r="ANC5" s="37"/>
      <c r="AND5" s="37"/>
      <c r="ANE5" s="37"/>
      <c r="ANF5" s="37"/>
      <c r="ANG5" s="37"/>
      <c r="ANH5" s="37"/>
      <c r="ANI5" s="37"/>
      <c r="ANJ5" s="37"/>
      <c r="ANK5" s="37"/>
      <c r="ANL5" s="37"/>
      <c r="ANM5" s="37"/>
      <c r="ANN5" s="37"/>
      <c r="ANO5" s="37"/>
      <c r="ANP5" s="37"/>
      <c r="ANQ5" s="37"/>
      <c r="ANR5" s="37"/>
      <c r="ANS5" s="37"/>
      <c r="ANT5" s="37"/>
      <c r="ANU5" s="37"/>
      <c r="ANV5" s="37"/>
      <c r="ANW5" s="37"/>
      <c r="ANX5" s="37"/>
      <c r="ANY5" s="37"/>
      <c r="ANZ5" s="37"/>
      <c r="AOA5" s="37"/>
      <c r="AOB5" s="37"/>
      <c r="AOC5" s="37"/>
      <c r="AOD5" s="37"/>
      <c r="AOE5" s="37"/>
      <c r="AOF5" s="37"/>
      <c r="AOG5" s="37"/>
      <c r="AOH5" s="37"/>
      <c r="AOI5" s="37"/>
      <c r="AOJ5" s="37"/>
      <c r="AOK5" s="37"/>
      <c r="AOL5" s="37"/>
      <c r="AOM5" s="37"/>
      <c r="AON5" s="37"/>
      <c r="AOO5" s="37"/>
      <c r="AOP5" s="37"/>
      <c r="AOQ5" s="37"/>
      <c r="AOR5" s="37"/>
      <c r="AOS5" s="37"/>
      <c r="AOT5" s="37"/>
      <c r="AOU5" s="37"/>
      <c r="AOV5" s="37"/>
      <c r="AOW5" s="37"/>
      <c r="AOX5" s="37"/>
      <c r="AOY5" s="37"/>
      <c r="AOZ5" s="37"/>
      <c r="APA5" s="37"/>
      <c r="APB5" s="37"/>
      <c r="APC5" s="37"/>
      <c r="APD5" s="37"/>
      <c r="APE5" s="37"/>
      <c r="APF5" s="37"/>
      <c r="APG5" s="37"/>
      <c r="APH5" s="37"/>
      <c r="API5" s="37"/>
      <c r="APJ5" s="37"/>
      <c r="APK5" s="37"/>
      <c r="APL5" s="37"/>
      <c r="APM5" s="37"/>
      <c r="APN5" s="37"/>
      <c r="APO5" s="37"/>
      <c r="APP5" s="37"/>
      <c r="APQ5" s="37"/>
      <c r="APR5" s="37"/>
      <c r="APS5" s="37"/>
      <c r="APT5" s="37"/>
      <c r="APU5" s="37"/>
      <c r="APV5" s="37"/>
      <c r="APW5" s="37"/>
      <c r="APX5" s="37"/>
      <c r="APY5" s="37"/>
      <c r="APZ5" s="37"/>
      <c r="AQA5" s="37"/>
      <c r="AQB5" s="37"/>
      <c r="AQC5" s="37"/>
      <c r="AQD5" s="37"/>
      <c r="AQE5" s="37"/>
      <c r="AQF5" s="37"/>
      <c r="AQG5" s="37"/>
      <c r="AQH5" s="37"/>
      <c r="AQI5" s="37"/>
      <c r="AQJ5" s="37"/>
      <c r="AQK5" s="37"/>
      <c r="AQL5" s="37"/>
      <c r="AQM5" s="37"/>
      <c r="AQN5" s="37"/>
      <c r="AQO5" s="37"/>
      <c r="AQP5" s="37"/>
      <c r="AQQ5" s="37"/>
      <c r="AQR5" s="37"/>
      <c r="AQS5" s="37"/>
      <c r="AQT5" s="37"/>
      <c r="AQU5" s="37"/>
      <c r="AQV5" s="37"/>
      <c r="AQW5" s="37"/>
      <c r="AQX5" s="37"/>
      <c r="AQY5" s="37"/>
      <c r="AQZ5" s="37"/>
      <c r="ARA5" s="37"/>
      <c r="ARB5" s="37"/>
      <c r="ARC5" s="37"/>
      <c r="ARD5" s="37"/>
      <c r="ARE5" s="37"/>
      <c r="ARF5" s="37"/>
      <c r="ARG5" s="37"/>
      <c r="ARH5" s="37"/>
      <c r="ARI5" s="37"/>
      <c r="ARJ5" s="37"/>
      <c r="ARK5" s="37"/>
      <c r="ARL5" s="37"/>
      <c r="ARM5" s="37"/>
      <c r="ARN5" s="37"/>
      <c r="ARO5" s="37"/>
      <c r="ARP5" s="37"/>
      <c r="ARQ5" s="37"/>
      <c r="ARR5" s="37"/>
      <c r="ARS5" s="37"/>
      <c r="ART5" s="37"/>
      <c r="ARU5" s="37"/>
      <c r="ARV5" s="37"/>
      <c r="ARW5" s="37"/>
      <c r="ARX5" s="37"/>
      <c r="ARY5" s="37"/>
      <c r="ARZ5" s="37"/>
      <c r="ASA5" s="37"/>
      <c r="ASB5" s="37"/>
      <c r="ASC5" s="37"/>
      <c r="ASD5" s="37"/>
      <c r="ASE5" s="37"/>
      <c r="ASF5" s="37"/>
      <c r="ASG5" s="37"/>
      <c r="ASH5" s="37"/>
      <c r="ASI5" s="37"/>
      <c r="ASJ5" s="37"/>
      <c r="ASK5" s="37"/>
      <c r="ASL5" s="37"/>
      <c r="ASM5" s="37"/>
      <c r="ASN5" s="37"/>
      <c r="ASO5" s="37"/>
      <c r="ASP5" s="37"/>
      <c r="ASQ5" s="37"/>
      <c r="ASR5" s="37"/>
      <c r="ASS5" s="37"/>
      <c r="AST5" s="37"/>
      <c r="ASU5" s="37"/>
      <c r="ASV5" s="37"/>
      <c r="ASW5" s="37"/>
      <c r="ASX5" s="37"/>
      <c r="ASY5" s="37"/>
      <c r="ASZ5" s="37"/>
      <c r="ATA5" s="37"/>
      <c r="ATB5" s="37"/>
      <c r="ATC5" s="37"/>
      <c r="ATD5" s="37"/>
      <c r="ATE5" s="37"/>
      <c r="ATF5" s="37"/>
      <c r="ATG5" s="37"/>
      <c r="ATH5" s="37"/>
      <c r="ATI5" s="37"/>
      <c r="ATJ5" s="37"/>
      <c r="ATK5" s="37"/>
      <c r="ATL5" s="37"/>
      <c r="ATM5" s="37"/>
      <c r="ATN5" s="37"/>
      <c r="ATO5" s="37"/>
      <c r="ATP5" s="37"/>
      <c r="ATQ5" s="37"/>
      <c r="ATR5" s="37"/>
      <c r="ATS5" s="37"/>
      <c r="ATT5" s="37"/>
      <c r="ATU5" s="37"/>
      <c r="ATV5" s="37"/>
      <c r="ATW5" s="37"/>
      <c r="ATX5" s="37"/>
      <c r="ATY5" s="37"/>
      <c r="ATZ5" s="37"/>
      <c r="AUA5" s="37"/>
      <c r="AUB5" s="37"/>
      <c r="AUC5" s="37"/>
      <c r="AUD5" s="37"/>
      <c r="AUE5" s="37"/>
      <c r="AUF5" s="37"/>
      <c r="AUG5" s="37"/>
      <c r="AUH5" s="37"/>
      <c r="AUI5" s="37"/>
      <c r="AUJ5" s="37"/>
      <c r="AUK5" s="37"/>
      <c r="AUL5" s="37"/>
      <c r="AUM5" s="37"/>
      <c r="AUN5" s="37"/>
      <c r="AUO5" s="37"/>
      <c r="AUP5" s="37"/>
      <c r="AUQ5" s="37"/>
      <c r="AUR5" s="37"/>
      <c r="AUS5" s="37"/>
      <c r="AUT5" s="37"/>
      <c r="AUU5" s="37"/>
      <c r="AUV5" s="37"/>
      <c r="AUW5" s="37"/>
      <c r="AUX5" s="37"/>
      <c r="AUY5" s="37"/>
      <c r="AUZ5" s="37"/>
      <c r="AVA5" s="37"/>
      <c r="AVB5" s="37"/>
      <c r="AVC5" s="37"/>
      <c r="AVD5" s="37"/>
      <c r="AVE5" s="37"/>
      <c r="AVF5" s="37"/>
      <c r="AVG5" s="37"/>
      <c r="AVH5" s="37"/>
      <c r="AVI5" s="37"/>
      <c r="AVJ5" s="37"/>
      <c r="AVK5" s="37"/>
      <c r="AVL5" s="37"/>
      <c r="AVM5" s="37"/>
      <c r="AVN5" s="37"/>
      <c r="AVO5" s="37"/>
      <c r="AVP5" s="37"/>
      <c r="AVQ5" s="37"/>
      <c r="AVR5" s="37"/>
      <c r="AVS5" s="37"/>
      <c r="AVT5" s="37"/>
      <c r="AVU5" s="37"/>
      <c r="AVV5" s="37"/>
      <c r="AVW5" s="37"/>
      <c r="AVX5" s="37"/>
      <c r="AVY5" s="37"/>
      <c r="AVZ5" s="37"/>
      <c r="AWA5" s="37"/>
      <c r="AWB5" s="37"/>
      <c r="AWC5" s="37"/>
      <c r="AWD5" s="37"/>
      <c r="AWE5" s="37"/>
      <c r="AWF5" s="37"/>
      <c r="AWG5" s="37"/>
      <c r="AWH5" s="37"/>
      <c r="AWI5" s="37"/>
      <c r="AWJ5" s="37"/>
      <c r="AWK5" s="37"/>
      <c r="AWL5" s="37"/>
      <c r="AWM5" s="37"/>
      <c r="AWN5" s="37"/>
      <c r="AWO5" s="37"/>
      <c r="AWP5" s="37"/>
      <c r="AWQ5" s="37"/>
      <c r="AWR5" s="37"/>
      <c r="AWS5" s="37"/>
      <c r="AWT5" s="37"/>
      <c r="AWU5" s="37"/>
      <c r="AWV5" s="37"/>
      <c r="AWW5" s="37"/>
      <c r="AWX5" s="37"/>
      <c r="AWY5" s="37"/>
      <c r="AWZ5" s="37"/>
      <c r="AXA5" s="37"/>
      <c r="AXB5" s="37"/>
      <c r="AXC5" s="37"/>
      <c r="AXD5" s="37"/>
      <c r="AXE5" s="37"/>
      <c r="AXF5" s="37"/>
      <c r="AXG5" s="37"/>
      <c r="AXH5" s="37"/>
      <c r="AXI5" s="37"/>
      <c r="AXJ5" s="37"/>
      <c r="AXK5" s="37"/>
      <c r="AXL5" s="37"/>
      <c r="AXM5" s="37"/>
      <c r="AXN5" s="37"/>
      <c r="AXO5" s="37"/>
      <c r="AXP5" s="37"/>
      <c r="AXQ5" s="37"/>
      <c r="AXR5" s="37"/>
      <c r="AXS5" s="37"/>
      <c r="AXT5" s="37"/>
      <c r="AXU5" s="37"/>
      <c r="AXV5" s="37"/>
      <c r="AXW5" s="37"/>
      <c r="AXX5" s="37"/>
      <c r="AXY5" s="37"/>
      <c r="AXZ5" s="37"/>
      <c r="AYA5" s="37"/>
      <c r="AYB5" s="37"/>
      <c r="AYC5" s="37"/>
      <c r="AYD5" s="37"/>
      <c r="AYE5" s="37"/>
      <c r="AYF5" s="37"/>
      <c r="AYG5" s="37"/>
      <c r="AYH5" s="37"/>
      <c r="AYI5" s="37"/>
      <c r="AYJ5" s="37"/>
      <c r="AYK5" s="37"/>
      <c r="AYL5" s="37"/>
      <c r="AYM5" s="37"/>
      <c r="AYN5" s="37"/>
      <c r="AYO5" s="37"/>
      <c r="AYP5" s="37"/>
      <c r="AYQ5" s="37"/>
      <c r="AYR5" s="37"/>
      <c r="AYS5" s="37"/>
      <c r="AYT5" s="37"/>
      <c r="AYU5" s="37"/>
      <c r="AYV5" s="37"/>
      <c r="AYW5" s="37"/>
      <c r="AYX5" s="37"/>
      <c r="AYY5" s="37"/>
      <c r="AYZ5" s="37"/>
      <c r="AZA5" s="37"/>
      <c r="AZB5" s="37"/>
      <c r="AZC5" s="37"/>
      <c r="AZD5" s="37"/>
      <c r="AZE5" s="37"/>
      <c r="AZF5" s="37"/>
      <c r="AZG5" s="37"/>
      <c r="AZH5" s="37"/>
      <c r="AZI5" s="37"/>
      <c r="AZJ5" s="37"/>
      <c r="AZK5" s="37"/>
      <c r="AZL5" s="37"/>
      <c r="AZM5" s="37"/>
      <c r="AZN5" s="37"/>
      <c r="AZO5" s="37"/>
      <c r="AZP5" s="37"/>
      <c r="AZQ5" s="37"/>
      <c r="AZR5" s="37"/>
      <c r="AZS5" s="37"/>
      <c r="AZT5" s="37"/>
      <c r="AZU5" s="37"/>
      <c r="AZV5" s="37"/>
      <c r="AZW5" s="37"/>
      <c r="AZX5" s="37"/>
      <c r="AZY5" s="37"/>
      <c r="AZZ5" s="37"/>
      <c r="BAA5" s="37"/>
      <c r="BAB5" s="37"/>
      <c r="BAC5" s="37"/>
      <c r="BAD5" s="37"/>
      <c r="BAE5" s="37"/>
      <c r="BAF5" s="37"/>
      <c r="BAG5" s="37"/>
      <c r="BAH5" s="37"/>
      <c r="BAI5" s="37"/>
      <c r="BAJ5" s="37"/>
      <c r="BAK5" s="37"/>
      <c r="BAL5" s="37"/>
      <c r="BAM5" s="37"/>
      <c r="BAN5" s="37"/>
      <c r="BAO5" s="37"/>
      <c r="BAP5" s="37"/>
      <c r="BAQ5" s="37"/>
      <c r="BAR5" s="37"/>
      <c r="BAS5" s="37"/>
      <c r="BAT5" s="37"/>
      <c r="BAU5" s="37"/>
      <c r="BAV5" s="37"/>
      <c r="BAW5" s="37"/>
      <c r="BAX5" s="37"/>
      <c r="BAY5" s="37"/>
      <c r="BAZ5" s="37"/>
      <c r="BBA5" s="37"/>
      <c r="BBB5" s="37"/>
      <c r="BBC5" s="37"/>
      <c r="BBD5" s="37"/>
      <c r="BBE5" s="37"/>
      <c r="BBF5" s="37"/>
      <c r="BBG5" s="37"/>
      <c r="BBH5" s="37"/>
      <c r="BBI5" s="37"/>
      <c r="BBJ5" s="37"/>
      <c r="BBK5" s="37"/>
      <c r="BBL5" s="37"/>
      <c r="BBM5" s="37"/>
      <c r="BBN5" s="37"/>
      <c r="BBO5" s="37"/>
      <c r="BBP5" s="37"/>
      <c r="BBQ5" s="37"/>
      <c r="BBR5" s="37"/>
      <c r="BBS5" s="37"/>
      <c r="BBT5" s="37"/>
      <c r="BBU5" s="37"/>
      <c r="BBV5" s="37"/>
      <c r="BBW5" s="37"/>
      <c r="BBX5" s="37"/>
      <c r="BBY5" s="37"/>
      <c r="BBZ5" s="37"/>
      <c r="BCA5" s="37"/>
      <c r="BCB5" s="37"/>
      <c r="BCC5" s="37"/>
      <c r="BCD5" s="37"/>
      <c r="BCE5" s="37"/>
      <c r="BCF5" s="37"/>
      <c r="BCG5" s="37"/>
      <c r="BCH5" s="37"/>
      <c r="BCI5" s="37"/>
      <c r="BCJ5" s="37"/>
      <c r="BCK5" s="37"/>
      <c r="BCL5" s="37"/>
      <c r="BCM5" s="37"/>
      <c r="BCN5" s="37"/>
      <c r="BCO5" s="37"/>
      <c r="BCP5" s="37"/>
      <c r="BCQ5" s="37"/>
      <c r="BCR5" s="37"/>
      <c r="BCS5" s="37"/>
      <c r="BCT5" s="37"/>
      <c r="BCU5" s="37"/>
      <c r="BCV5" s="37"/>
      <c r="BCW5" s="37"/>
      <c r="BCX5" s="37"/>
      <c r="BCY5" s="37"/>
      <c r="BCZ5" s="37"/>
      <c r="BDA5" s="37"/>
      <c r="BDB5" s="37"/>
      <c r="BDC5" s="37"/>
      <c r="BDD5" s="37"/>
      <c r="BDE5" s="37"/>
      <c r="BDF5" s="37"/>
      <c r="BDG5" s="37"/>
      <c r="BDH5" s="37"/>
      <c r="BDI5" s="37"/>
      <c r="BDJ5" s="37"/>
      <c r="BDK5" s="37"/>
      <c r="BDL5" s="37"/>
      <c r="BDM5" s="37"/>
      <c r="BDN5" s="37"/>
      <c r="BDO5" s="37"/>
      <c r="BDP5" s="37"/>
      <c r="BDQ5" s="37"/>
      <c r="BDR5" s="37"/>
      <c r="BDS5" s="37"/>
      <c r="BDT5" s="37"/>
      <c r="BDU5" s="37"/>
      <c r="BDV5" s="37"/>
      <c r="BDW5" s="37"/>
      <c r="BDX5" s="37"/>
      <c r="BDY5" s="37"/>
      <c r="BDZ5" s="37"/>
      <c r="BEA5" s="37"/>
      <c r="BEB5" s="37"/>
      <c r="BEC5" s="37"/>
      <c r="BED5" s="37"/>
      <c r="BEE5" s="37"/>
      <c r="BEF5" s="37"/>
      <c r="BEG5" s="37"/>
      <c r="BEH5" s="37"/>
      <c r="BEI5" s="37"/>
      <c r="BEJ5" s="37"/>
      <c r="BEK5" s="37"/>
      <c r="BEL5" s="37"/>
      <c r="BEM5" s="37"/>
      <c r="BEN5" s="37"/>
      <c r="BEO5" s="37"/>
      <c r="BEP5" s="37"/>
      <c r="BEQ5" s="37"/>
      <c r="BER5" s="37"/>
      <c r="BES5" s="37"/>
      <c r="BET5" s="37"/>
      <c r="BEU5" s="37"/>
      <c r="BEV5" s="37"/>
      <c r="BEW5" s="37"/>
      <c r="BEX5" s="37"/>
      <c r="BEY5" s="37"/>
      <c r="BEZ5" s="37"/>
      <c r="BFA5" s="37"/>
      <c r="BFB5" s="37"/>
      <c r="BFC5" s="37"/>
      <c r="BFD5" s="37"/>
      <c r="BFE5" s="37"/>
      <c r="BFF5" s="37"/>
      <c r="BFG5" s="37"/>
      <c r="BFH5" s="37"/>
      <c r="BFI5" s="37"/>
      <c r="BFJ5" s="37"/>
      <c r="BFK5" s="37"/>
      <c r="BFL5" s="37"/>
      <c r="BFM5" s="37"/>
      <c r="BFN5" s="37"/>
      <c r="BFO5" s="37"/>
      <c r="BFP5" s="37"/>
      <c r="BFQ5" s="37"/>
      <c r="BFR5" s="37"/>
      <c r="BFS5" s="37"/>
      <c r="BFT5" s="37"/>
      <c r="BFU5" s="37"/>
      <c r="BFV5" s="37"/>
      <c r="BFW5" s="37"/>
      <c r="BFX5" s="37"/>
      <c r="BFY5" s="37"/>
      <c r="BFZ5" s="37"/>
      <c r="BGA5" s="37"/>
      <c r="BGB5" s="37"/>
      <c r="BGC5" s="37"/>
      <c r="BGD5" s="37"/>
      <c r="BGE5" s="37"/>
      <c r="BGF5" s="37"/>
      <c r="BGG5" s="37"/>
      <c r="BGH5" s="37"/>
      <c r="BGI5" s="37"/>
      <c r="BGJ5" s="37"/>
      <c r="BGK5" s="37"/>
      <c r="BGL5" s="37"/>
      <c r="BGM5" s="37"/>
      <c r="BGN5" s="37"/>
      <c r="BGO5" s="37"/>
      <c r="BGP5" s="37"/>
      <c r="BGQ5" s="37"/>
      <c r="BGR5" s="37"/>
      <c r="BGS5" s="37"/>
      <c r="BGT5" s="37"/>
      <c r="BGU5" s="37"/>
      <c r="BGV5" s="37"/>
      <c r="BGW5" s="37"/>
      <c r="BGX5" s="37"/>
      <c r="BGY5" s="37"/>
      <c r="BGZ5" s="37"/>
      <c r="BHA5" s="37"/>
      <c r="BHB5" s="37"/>
      <c r="BHC5" s="37"/>
      <c r="BHD5" s="37"/>
      <c r="BHE5" s="37"/>
      <c r="BHF5" s="37"/>
      <c r="BHG5" s="37"/>
      <c r="BHH5" s="37"/>
      <c r="BHI5" s="37"/>
      <c r="BHJ5" s="37"/>
      <c r="BHK5" s="37"/>
      <c r="BHL5" s="37"/>
      <c r="BHM5" s="37"/>
      <c r="BHN5" s="37"/>
      <c r="BHO5" s="37"/>
      <c r="BHP5" s="37"/>
      <c r="BHQ5" s="37"/>
      <c r="BHR5" s="37"/>
      <c r="BHS5" s="37"/>
      <c r="BHT5" s="37"/>
      <c r="BHU5" s="37"/>
      <c r="BHV5" s="37"/>
      <c r="BHW5" s="37"/>
      <c r="BHX5" s="37"/>
      <c r="BHY5" s="37"/>
      <c r="BHZ5" s="37"/>
      <c r="BIA5" s="37"/>
      <c r="BIB5" s="37"/>
      <c r="BIC5" s="37"/>
      <c r="BID5" s="37"/>
      <c r="BIE5" s="37"/>
      <c r="BIF5" s="37"/>
      <c r="BIG5" s="37"/>
      <c r="BIH5" s="37"/>
      <c r="BII5" s="37"/>
      <c r="BIJ5" s="37"/>
      <c r="BIK5" s="37"/>
      <c r="BIL5" s="37"/>
      <c r="BIM5" s="37"/>
      <c r="BIN5" s="37"/>
      <c r="BIO5" s="37"/>
      <c r="BIP5" s="37"/>
      <c r="BIQ5" s="37"/>
      <c r="BIR5" s="37"/>
      <c r="BIS5" s="37"/>
      <c r="BIT5" s="37"/>
      <c r="BIU5" s="37"/>
      <c r="BIV5" s="37"/>
      <c r="BIW5" s="37"/>
      <c r="BIX5" s="37"/>
      <c r="BIY5" s="37"/>
      <c r="BIZ5" s="37"/>
      <c r="BJA5" s="37"/>
      <c r="BJB5" s="37"/>
      <c r="BJC5" s="37"/>
      <c r="BJD5" s="37"/>
      <c r="BJE5" s="37"/>
      <c r="BJF5" s="37"/>
      <c r="BJG5" s="37"/>
      <c r="BJH5" s="37"/>
      <c r="BJI5" s="37"/>
      <c r="BJJ5" s="37"/>
      <c r="BJK5" s="37"/>
      <c r="BJL5" s="37"/>
      <c r="BJM5" s="37"/>
      <c r="BJN5" s="37"/>
      <c r="BJO5" s="37"/>
      <c r="BJP5" s="37"/>
      <c r="BJQ5" s="37"/>
      <c r="BJR5" s="37"/>
      <c r="BJS5" s="37"/>
      <c r="BJT5" s="37"/>
      <c r="BJU5" s="37"/>
      <c r="BJV5" s="37"/>
      <c r="BJW5" s="37"/>
      <c r="BJX5" s="37"/>
      <c r="BJY5" s="37"/>
      <c r="BJZ5" s="37"/>
      <c r="BKA5" s="37"/>
      <c r="BKB5" s="37"/>
      <c r="BKC5" s="37"/>
      <c r="BKD5" s="37"/>
      <c r="BKE5" s="37"/>
      <c r="BKF5" s="37"/>
      <c r="BKG5" s="37"/>
      <c r="BKH5" s="37"/>
      <c r="BKI5" s="37"/>
      <c r="BKJ5" s="37"/>
      <c r="BKK5" s="37"/>
      <c r="BKL5" s="37"/>
      <c r="BKM5" s="37"/>
      <c r="BKN5" s="37"/>
      <c r="BKO5" s="37"/>
      <c r="BKP5" s="37"/>
      <c r="BKQ5" s="37"/>
      <c r="BKR5" s="37"/>
      <c r="BKS5" s="37"/>
      <c r="BKT5" s="37"/>
      <c r="BKU5" s="37"/>
      <c r="BKV5" s="37"/>
      <c r="BKW5" s="37"/>
      <c r="BKX5" s="37"/>
      <c r="BKY5" s="37"/>
      <c r="BKZ5" s="37"/>
      <c r="BLA5" s="37"/>
      <c r="BLB5" s="37"/>
      <c r="BLC5" s="37"/>
      <c r="BLD5" s="37"/>
      <c r="BLE5" s="37"/>
      <c r="BLF5" s="37"/>
      <c r="BLG5" s="37"/>
      <c r="BLH5" s="37"/>
      <c r="BLI5" s="37"/>
      <c r="BLJ5" s="37"/>
      <c r="BLK5" s="37"/>
      <c r="BLL5" s="37"/>
      <c r="BLM5" s="37"/>
      <c r="BLN5" s="37"/>
      <c r="BLO5" s="37"/>
      <c r="BLP5" s="37"/>
      <c r="BLQ5" s="37"/>
      <c r="BLR5" s="37"/>
      <c r="BLS5" s="37"/>
      <c r="BLT5" s="37"/>
      <c r="BLU5" s="37"/>
      <c r="BLV5" s="37"/>
      <c r="BLW5" s="37"/>
      <c r="BLX5" s="37"/>
      <c r="BLY5" s="37"/>
      <c r="BLZ5" s="37"/>
      <c r="BMA5" s="37"/>
      <c r="BMB5" s="37"/>
      <c r="BMC5" s="37"/>
      <c r="BMD5" s="37"/>
      <c r="BME5" s="37"/>
      <c r="BMF5" s="37"/>
      <c r="BMG5" s="37"/>
      <c r="BMH5" s="37"/>
      <c r="BMI5" s="37"/>
      <c r="BMJ5" s="37"/>
      <c r="BMK5" s="37"/>
      <c r="BML5" s="37"/>
      <c r="BMM5" s="37"/>
      <c r="BMN5" s="37"/>
      <c r="BMO5" s="37"/>
      <c r="BMP5" s="37"/>
      <c r="BMQ5" s="37"/>
      <c r="BMR5" s="37"/>
      <c r="BMS5" s="37"/>
      <c r="BMT5" s="37"/>
      <c r="BMU5" s="37"/>
      <c r="BMV5" s="37"/>
      <c r="BMW5" s="37"/>
      <c r="BMX5" s="37"/>
      <c r="BMY5" s="37"/>
      <c r="BMZ5" s="37"/>
      <c r="BNA5" s="37"/>
      <c r="BNB5" s="37"/>
      <c r="BNC5" s="37"/>
      <c r="BND5" s="37"/>
      <c r="BNE5" s="37"/>
      <c r="BNF5" s="37"/>
      <c r="BNG5" s="37"/>
      <c r="BNH5" s="37"/>
      <c r="BNI5" s="37"/>
      <c r="BNJ5" s="37"/>
      <c r="BNK5" s="37"/>
      <c r="BNL5" s="37"/>
      <c r="BNM5" s="37"/>
      <c r="BNN5" s="37"/>
      <c r="BNO5" s="37"/>
      <c r="BNP5" s="37"/>
      <c r="BNQ5" s="37"/>
      <c r="BNR5" s="37"/>
      <c r="BNS5" s="37"/>
      <c r="BNT5" s="37"/>
      <c r="BNU5" s="37"/>
      <c r="BNV5" s="37"/>
      <c r="BNW5" s="37"/>
      <c r="BNX5" s="37"/>
      <c r="BNY5" s="37"/>
      <c r="BNZ5" s="37"/>
      <c r="BOA5" s="37"/>
      <c r="BOB5" s="37"/>
      <c r="BOC5" s="37"/>
      <c r="BOD5" s="37"/>
      <c r="BOE5" s="37"/>
      <c r="BOF5" s="37"/>
      <c r="BOG5" s="37"/>
      <c r="BOH5" s="37"/>
      <c r="BOI5" s="37"/>
      <c r="BOJ5" s="37"/>
      <c r="BOK5" s="37"/>
      <c r="BOL5" s="37"/>
      <c r="BOM5" s="37"/>
      <c r="BON5" s="37"/>
      <c r="BOO5" s="37"/>
      <c r="BOP5" s="37"/>
      <c r="BOQ5" s="37"/>
      <c r="BOR5" s="37"/>
      <c r="BOS5" s="37"/>
      <c r="BOT5" s="37"/>
      <c r="BOU5" s="37"/>
      <c r="BOV5" s="37"/>
      <c r="BOW5" s="37"/>
      <c r="BOX5" s="37"/>
      <c r="BOY5" s="37"/>
      <c r="BOZ5" s="37"/>
      <c r="BPA5" s="37"/>
      <c r="BPB5" s="37"/>
      <c r="BPC5" s="37"/>
      <c r="BPD5" s="37"/>
      <c r="BPE5" s="37"/>
      <c r="BPF5" s="37"/>
      <c r="BPG5" s="37"/>
      <c r="BPH5" s="37"/>
      <c r="BPI5" s="37"/>
      <c r="BPJ5" s="37"/>
      <c r="BPK5" s="37"/>
      <c r="BPL5" s="37"/>
      <c r="BPM5" s="37"/>
      <c r="BPN5" s="37"/>
      <c r="BPO5" s="37"/>
      <c r="BPP5" s="37"/>
      <c r="BPQ5" s="37"/>
      <c r="BPR5" s="37"/>
      <c r="BPS5" s="37"/>
      <c r="BPT5" s="37"/>
      <c r="BPU5" s="37"/>
      <c r="BPV5" s="37"/>
      <c r="BPW5" s="37"/>
      <c r="BPX5" s="37"/>
      <c r="BPY5" s="37"/>
      <c r="BPZ5" s="37"/>
      <c r="BQA5" s="37"/>
      <c r="BQB5" s="37"/>
      <c r="BQC5" s="37"/>
      <c r="BQD5" s="37"/>
      <c r="BQE5" s="37"/>
      <c r="BQF5" s="37"/>
      <c r="BQG5" s="37"/>
      <c r="BQH5" s="37"/>
      <c r="BQI5" s="37"/>
      <c r="BQJ5" s="37"/>
      <c r="BQK5" s="37"/>
      <c r="BQL5" s="37"/>
      <c r="BQM5" s="37"/>
      <c r="BQN5" s="37"/>
      <c r="BQO5" s="37"/>
      <c r="BQP5" s="37"/>
      <c r="BQQ5" s="37"/>
      <c r="BQR5" s="37"/>
      <c r="BQS5" s="37"/>
      <c r="BQT5" s="37"/>
      <c r="BQU5" s="37"/>
      <c r="BQV5" s="37"/>
      <c r="BQW5" s="37"/>
      <c r="BQX5" s="37"/>
      <c r="BQY5" s="37"/>
      <c r="BQZ5" s="37"/>
      <c r="BRA5" s="37"/>
      <c r="BRB5" s="37"/>
      <c r="BRC5" s="37"/>
      <c r="BRD5" s="37"/>
      <c r="BRE5" s="37"/>
      <c r="BRF5" s="37"/>
      <c r="BRG5" s="37"/>
      <c r="BRH5" s="37"/>
      <c r="BRI5" s="37"/>
      <c r="BRJ5" s="37"/>
      <c r="BRK5" s="37"/>
      <c r="BRL5" s="37"/>
      <c r="BRM5" s="37"/>
      <c r="BRN5" s="37"/>
      <c r="BRO5" s="37"/>
      <c r="BRP5" s="37"/>
      <c r="BRQ5" s="37"/>
      <c r="BRR5" s="37"/>
      <c r="BRS5" s="37"/>
      <c r="BRT5" s="37"/>
      <c r="BRU5" s="37"/>
      <c r="BRV5" s="37"/>
      <c r="BRW5" s="37"/>
      <c r="BRX5" s="37"/>
      <c r="BRY5" s="37"/>
      <c r="BRZ5" s="37"/>
      <c r="BSA5" s="37"/>
      <c r="BSB5" s="37"/>
      <c r="BSC5" s="37"/>
      <c r="BSD5" s="37"/>
      <c r="BSE5" s="37"/>
      <c r="BSF5" s="37"/>
      <c r="BSG5" s="37"/>
      <c r="BSH5" s="37"/>
      <c r="BSI5" s="37"/>
      <c r="BSJ5" s="37"/>
      <c r="BSK5" s="37"/>
      <c r="BSL5" s="37"/>
      <c r="BSM5" s="37"/>
      <c r="BSN5" s="37"/>
      <c r="BSO5" s="37"/>
      <c r="BSP5" s="37"/>
      <c r="BSQ5" s="37"/>
      <c r="BSR5" s="37"/>
      <c r="BSS5" s="37"/>
      <c r="BST5" s="37"/>
      <c r="BSU5" s="37"/>
      <c r="BSV5" s="37"/>
      <c r="BSW5" s="37"/>
      <c r="BSX5" s="37"/>
      <c r="BSY5" s="37"/>
      <c r="BSZ5" s="37"/>
      <c r="BTA5" s="37"/>
      <c r="BTB5" s="37"/>
      <c r="BTC5" s="37"/>
      <c r="BTD5" s="37"/>
      <c r="BTE5" s="37"/>
      <c r="BTF5" s="37"/>
      <c r="BTG5" s="37"/>
      <c r="BTH5" s="37"/>
      <c r="BTI5" s="37"/>
      <c r="BTJ5" s="37"/>
      <c r="BTK5" s="37"/>
      <c r="BTL5" s="37"/>
      <c r="BTM5" s="37"/>
      <c r="BTN5" s="37"/>
      <c r="BTO5" s="37"/>
      <c r="BTP5" s="37"/>
      <c r="BTQ5" s="37"/>
      <c r="BTR5" s="37"/>
      <c r="BTS5" s="37"/>
      <c r="BTT5" s="37"/>
      <c r="BTU5" s="37"/>
      <c r="BTV5" s="37"/>
      <c r="BTW5" s="37"/>
      <c r="BTX5" s="37"/>
      <c r="BTY5" s="37"/>
      <c r="BTZ5" s="37"/>
      <c r="BUA5" s="37"/>
      <c r="BUB5" s="37"/>
      <c r="BUC5" s="37"/>
      <c r="BUD5" s="37"/>
      <c r="BUE5" s="37"/>
      <c r="BUF5" s="37"/>
      <c r="BUG5" s="37"/>
      <c r="BUH5" s="37"/>
      <c r="BUI5" s="37"/>
      <c r="BUJ5" s="37"/>
      <c r="BUK5" s="37"/>
      <c r="BUL5" s="37"/>
      <c r="BUM5" s="37"/>
      <c r="BUN5" s="37"/>
      <c r="BUO5" s="37"/>
      <c r="BUP5" s="37"/>
      <c r="BUQ5" s="37"/>
      <c r="BUR5" s="37"/>
      <c r="BUS5" s="37"/>
      <c r="BUT5" s="37"/>
      <c r="BUU5" s="37"/>
      <c r="BUV5" s="37"/>
      <c r="BUW5" s="37"/>
      <c r="BUX5" s="37"/>
      <c r="BUY5" s="37"/>
      <c r="BUZ5" s="37"/>
      <c r="BVA5" s="37"/>
      <c r="BVB5" s="37"/>
      <c r="BVC5" s="37"/>
      <c r="BVD5" s="37"/>
      <c r="BVE5" s="37"/>
      <c r="BVF5" s="37"/>
      <c r="BVG5" s="37"/>
      <c r="BVH5" s="37"/>
      <c r="BVI5" s="37"/>
      <c r="BVJ5" s="37"/>
      <c r="BVK5" s="37"/>
      <c r="BVL5" s="37"/>
      <c r="BVM5" s="37"/>
      <c r="BVN5" s="37"/>
      <c r="BVO5" s="37"/>
      <c r="BVP5" s="37"/>
      <c r="BVQ5" s="37"/>
      <c r="BVR5" s="37"/>
      <c r="BVS5" s="37"/>
      <c r="BVT5" s="37"/>
      <c r="BVU5" s="37"/>
      <c r="BVV5" s="37"/>
      <c r="BVW5" s="37"/>
      <c r="BVX5" s="37"/>
      <c r="BVY5" s="37"/>
      <c r="BVZ5" s="37"/>
      <c r="BWA5" s="37"/>
      <c r="BWB5" s="37"/>
      <c r="BWC5" s="37"/>
      <c r="BWD5" s="37"/>
      <c r="BWE5" s="37"/>
      <c r="BWF5" s="37"/>
      <c r="BWG5" s="37"/>
      <c r="BWH5" s="37"/>
      <c r="BWI5" s="37"/>
      <c r="BWJ5" s="37"/>
      <c r="BWK5" s="37"/>
      <c r="BWL5" s="37"/>
      <c r="BWM5" s="37"/>
      <c r="BWN5" s="37"/>
      <c r="BWO5" s="37"/>
      <c r="BWP5" s="37"/>
      <c r="BWQ5" s="37"/>
      <c r="BWR5" s="37"/>
      <c r="BWS5" s="37"/>
      <c r="BWT5" s="37"/>
      <c r="BWU5" s="37"/>
      <c r="BWV5" s="37"/>
      <c r="BWW5" s="37"/>
      <c r="BWX5" s="37"/>
      <c r="BWY5" s="37"/>
      <c r="BWZ5" s="37"/>
      <c r="BXA5" s="37"/>
      <c r="BXB5" s="37"/>
      <c r="BXC5" s="37"/>
      <c r="BXD5" s="37"/>
      <c r="BXE5" s="37"/>
      <c r="BXF5" s="37"/>
      <c r="BXG5" s="37"/>
      <c r="BXH5" s="37"/>
      <c r="BXI5" s="37"/>
      <c r="BXJ5" s="37"/>
      <c r="BXK5" s="37"/>
      <c r="BXL5" s="37"/>
      <c r="BXM5" s="37"/>
      <c r="BXN5" s="37"/>
      <c r="BXO5" s="37"/>
      <c r="BXP5" s="37"/>
      <c r="BXQ5" s="37"/>
      <c r="BXR5" s="37"/>
      <c r="BXS5" s="37"/>
      <c r="BXT5" s="37"/>
      <c r="BXU5" s="37"/>
      <c r="BXV5" s="37"/>
      <c r="BXW5" s="37"/>
      <c r="BXX5" s="37"/>
      <c r="BXY5" s="37"/>
      <c r="BXZ5" s="37"/>
      <c r="BYA5" s="37"/>
      <c r="BYB5" s="37"/>
      <c r="BYC5" s="37"/>
      <c r="BYD5" s="37"/>
      <c r="BYE5" s="37"/>
      <c r="BYF5" s="37"/>
      <c r="BYG5" s="37"/>
      <c r="BYH5" s="37"/>
      <c r="BYI5" s="37"/>
      <c r="BYJ5" s="37"/>
      <c r="BYK5" s="37"/>
      <c r="BYL5" s="37"/>
      <c r="BYM5" s="37"/>
      <c r="BYN5" s="37"/>
      <c r="BYO5" s="37"/>
      <c r="BYP5" s="37"/>
      <c r="BYQ5" s="37"/>
      <c r="BYR5" s="37"/>
      <c r="BYS5" s="37"/>
      <c r="BYT5" s="37"/>
      <c r="BYU5" s="37"/>
      <c r="BYV5" s="37"/>
      <c r="BYW5" s="37"/>
      <c r="BYX5" s="37"/>
      <c r="BYY5" s="37"/>
      <c r="BYZ5" s="37"/>
      <c r="BZA5" s="37"/>
      <c r="BZB5" s="37"/>
      <c r="BZC5" s="37"/>
      <c r="BZD5" s="37"/>
      <c r="BZE5" s="37"/>
      <c r="BZF5" s="37"/>
      <c r="BZG5" s="37"/>
      <c r="BZH5" s="37"/>
      <c r="BZI5" s="37"/>
      <c r="BZJ5" s="37"/>
      <c r="BZK5" s="37"/>
      <c r="BZL5" s="37"/>
      <c r="BZM5" s="37"/>
      <c r="BZN5" s="37"/>
      <c r="BZO5" s="37"/>
      <c r="BZP5" s="37"/>
      <c r="BZQ5" s="37"/>
      <c r="BZR5" s="37"/>
      <c r="BZS5" s="37"/>
      <c r="BZT5" s="37"/>
      <c r="BZU5" s="37"/>
      <c r="BZV5" s="37"/>
      <c r="BZW5" s="37"/>
      <c r="BZX5" s="37"/>
      <c r="BZY5" s="37"/>
      <c r="BZZ5" s="37"/>
      <c r="CAA5" s="37"/>
      <c r="CAB5" s="37"/>
      <c r="CAC5" s="37"/>
      <c r="CAD5" s="37"/>
      <c r="CAE5" s="37"/>
      <c r="CAF5" s="37"/>
      <c r="CAG5" s="37"/>
      <c r="CAH5" s="37"/>
      <c r="CAI5" s="37"/>
      <c r="CAJ5" s="37"/>
      <c r="CAK5" s="37"/>
      <c r="CAL5" s="37"/>
      <c r="CAM5" s="37"/>
      <c r="CAN5" s="37"/>
      <c r="CAO5" s="37"/>
      <c r="CAP5" s="37"/>
      <c r="CAQ5" s="37"/>
      <c r="CAR5" s="37"/>
      <c r="CAS5" s="37"/>
      <c r="CAT5" s="37"/>
      <c r="CAU5" s="37"/>
      <c r="CAV5" s="37"/>
      <c r="CAW5" s="37"/>
      <c r="CAX5" s="37"/>
      <c r="CAY5" s="37"/>
      <c r="CAZ5" s="37"/>
      <c r="CBA5" s="37"/>
      <c r="CBB5" s="37"/>
      <c r="CBC5" s="37"/>
      <c r="CBD5" s="37"/>
      <c r="CBE5" s="37"/>
      <c r="CBF5" s="37"/>
      <c r="CBG5" s="37"/>
      <c r="CBH5" s="37"/>
      <c r="CBI5" s="37"/>
      <c r="CBJ5" s="37"/>
      <c r="CBK5" s="37"/>
      <c r="CBL5" s="37"/>
      <c r="CBM5" s="37"/>
      <c r="CBN5" s="37"/>
      <c r="CBO5" s="37"/>
      <c r="CBP5" s="37"/>
      <c r="CBQ5" s="37"/>
      <c r="CBR5" s="37"/>
      <c r="CBS5" s="37"/>
      <c r="CBT5" s="37"/>
      <c r="CBU5" s="37"/>
      <c r="CBV5" s="37"/>
      <c r="CBW5" s="37"/>
      <c r="CBX5" s="37"/>
      <c r="CBY5" s="37"/>
      <c r="CBZ5" s="37"/>
      <c r="CCA5" s="37"/>
      <c r="CCB5" s="37"/>
      <c r="CCC5" s="37"/>
      <c r="CCD5" s="37"/>
      <c r="CCE5" s="37"/>
      <c r="CCF5" s="37"/>
      <c r="CCG5" s="37"/>
      <c r="CCH5" s="37"/>
      <c r="CCI5" s="37"/>
      <c r="CCJ5" s="37"/>
      <c r="CCK5" s="37"/>
      <c r="CCL5" s="37"/>
      <c r="CCM5" s="37"/>
      <c r="CCN5" s="37"/>
      <c r="CCO5" s="37"/>
      <c r="CCP5" s="37"/>
      <c r="CCQ5" s="37"/>
      <c r="CCR5" s="37"/>
      <c r="CCS5" s="37"/>
      <c r="CCT5" s="37"/>
      <c r="CCU5" s="37"/>
      <c r="CCV5" s="37"/>
      <c r="CCW5" s="37"/>
      <c r="CCX5" s="37"/>
      <c r="CCY5" s="37"/>
      <c r="CCZ5" s="37"/>
      <c r="CDA5" s="37"/>
      <c r="CDB5" s="37"/>
      <c r="CDC5" s="37"/>
      <c r="CDD5" s="37"/>
      <c r="CDE5" s="37"/>
      <c r="CDF5" s="37"/>
      <c r="CDG5" s="37"/>
      <c r="CDH5" s="37"/>
      <c r="CDI5" s="37"/>
      <c r="CDJ5" s="37"/>
      <c r="CDK5" s="37"/>
      <c r="CDL5" s="37"/>
      <c r="CDM5" s="37"/>
      <c r="CDN5" s="37"/>
      <c r="CDO5" s="37"/>
      <c r="CDP5" s="37"/>
      <c r="CDQ5" s="37"/>
      <c r="CDR5" s="37"/>
      <c r="CDS5" s="37"/>
      <c r="CDT5" s="37"/>
      <c r="CDU5" s="37"/>
      <c r="CDV5" s="37"/>
      <c r="CDW5" s="37"/>
      <c r="CDX5" s="37"/>
      <c r="CDY5" s="37"/>
      <c r="CDZ5" s="37"/>
      <c r="CEA5" s="37"/>
      <c r="CEB5" s="37"/>
      <c r="CEC5" s="37"/>
      <c r="CED5" s="37"/>
      <c r="CEE5" s="37"/>
      <c r="CEF5" s="37"/>
      <c r="CEG5" s="37"/>
      <c r="CEH5" s="37"/>
      <c r="CEI5" s="37"/>
      <c r="CEJ5" s="37"/>
      <c r="CEK5" s="37"/>
      <c r="CEL5" s="37"/>
      <c r="CEM5" s="37"/>
      <c r="CEN5" s="37"/>
      <c r="CEO5" s="37"/>
      <c r="CEP5" s="37"/>
      <c r="CEQ5" s="37"/>
      <c r="CER5" s="37"/>
      <c r="CES5" s="37"/>
      <c r="CET5" s="37"/>
      <c r="CEU5" s="37"/>
      <c r="CEV5" s="37"/>
      <c r="CEW5" s="37"/>
      <c r="CEX5" s="37"/>
      <c r="CEY5" s="37"/>
      <c r="CEZ5" s="37"/>
      <c r="CFA5" s="37"/>
      <c r="CFB5" s="37"/>
      <c r="CFC5" s="37"/>
      <c r="CFD5" s="37"/>
      <c r="CFE5" s="37"/>
      <c r="CFF5" s="37"/>
      <c r="CFG5" s="37"/>
      <c r="CFH5" s="37"/>
      <c r="CFI5" s="37"/>
      <c r="CFJ5" s="37"/>
      <c r="CFK5" s="37"/>
      <c r="CFL5" s="37"/>
      <c r="CFM5" s="37"/>
      <c r="CFN5" s="37"/>
      <c r="CFO5" s="37"/>
      <c r="CFP5" s="37"/>
      <c r="CFQ5" s="37"/>
      <c r="CFR5" s="37"/>
      <c r="CFS5" s="37"/>
      <c r="CFT5" s="37"/>
      <c r="CFU5" s="37"/>
      <c r="CFV5" s="37"/>
      <c r="CFW5" s="37"/>
      <c r="CFX5" s="37"/>
      <c r="CFY5" s="37"/>
      <c r="CFZ5" s="37"/>
      <c r="CGA5" s="37"/>
      <c r="CGB5" s="37"/>
      <c r="CGC5" s="37"/>
      <c r="CGD5" s="37"/>
      <c r="CGE5" s="37"/>
      <c r="CGF5" s="37"/>
      <c r="CGG5" s="37"/>
      <c r="CGH5" s="37"/>
      <c r="CGI5" s="37"/>
      <c r="CGJ5" s="37"/>
      <c r="CGK5" s="37"/>
      <c r="CGL5" s="37"/>
      <c r="CGM5" s="37"/>
      <c r="CGN5" s="37"/>
      <c r="CGO5" s="37"/>
      <c r="CGP5" s="37"/>
      <c r="CGQ5" s="37"/>
      <c r="CGR5" s="37"/>
      <c r="CGS5" s="37"/>
      <c r="CGT5" s="37"/>
      <c r="CGU5" s="37"/>
      <c r="CGV5" s="37"/>
      <c r="CGW5" s="37"/>
      <c r="CGX5" s="37"/>
      <c r="CGY5" s="37"/>
      <c r="CGZ5" s="37"/>
      <c r="CHA5" s="37"/>
      <c r="CHB5" s="37"/>
      <c r="CHC5" s="37"/>
      <c r="CHD5" s="37"/>
      <c r="CHE5" s="37"/>
      <c r="CHF5" s="37"/>
      <c r="CHG5" s="37"/>
      <c r="CHH5" s="37"/>
      <c r="CHI5" s="37"/>
      <c r="CHJ5" s="37"/>
      <c r="CHK5" s="37"/>
      <c r="CHL5" s="37"/>
      <c r="CHM5" s="37"/>
      <c r="CHN5" s="37"/>
      <c r="CHO5" s="37"/>
      <c r="CHP5" s="37"/>
      <c r="CHQ5" s="37"/>
      <c r="CHR5" s="37"/>
      <c r="CHS5" s="37"/>
      <c r="CHT5" s="37"/>
      <c r="CHU5" s="37"/>
      <c r="CHV5" s="37"/>
      <c r="CHW5" s="37"/>
      <c r="CHX5" s="37"/>
      <c r="CHY5" s="37"/>
      <c r="CHZ5" s="37"/>
      <c r="CIA5" s="37"/>
      <c r="CIB5" s="37"/>
      <c r="CIC5" s="37"/>
      <c r="CID5" s="37"/>
      <c r="CIE5" s="37"/>
      <c r="CIF5" s="37"/>
      <c r="CIG5" s="37"/>
      <c r="CIH5" s="37"/>
      <c r="CII5" s="37"/>
      <c r="CIJ5" s="37"/>
      <c r="CIK5" s="37"/>
      <c r="CIL5" s="37"/>
      <c r="CIM5" s="37"/>
      <c r="CIN5" s="37"/>
      <c r="CIO5" s="37"/>
      <c r="CIP5" s="37"/>
      <c r="CIQ5" s="37"/>
      <c r="CIR5" s="37"/>
      <c r="CIS5" s="37"/>
      <c r="CIT5" s="37"/>
      <c r="CIU5" s="37"/>
      <c r="CIV5" s="37"/>
      <c r="CIW5" s="37"/>
      <c r="CIX5" s="37"/>
      <c r="CIY5" s="37"/>
      <c r="CIZ5" s="37"/>
      <c r="CJA5" s="37"/>
      <c r="CJB5" s="37"/>
      <c r="CJC5" s="37"/>
      <c r="CJD5" s="37"/>
      <c r="CJE5" s="37"/>
      <c r="CJF5" s="37"/>
      <c r="CJG5" s="37"/>
      <c r="CJH5" s="37"/>
      <c r="CJI5" s="37"/>
      <c r="CJJ5" s="37"/>
      <c r="CJK5" s="37"/>
      <c r="CJL5" s="37"/>
      <c r="CJM5" s="37"/>
      <c r="CJN5" s="37"/>
      <c r="CJO5" s="37"/>
      <c r="CJP5" s="37"/>
      <c r="CJQ5" s="37"/>
      <c r="CJR5" s="37"/>
      <c r="CJS5" s="37"/>
      <c r="CJT5" s="37"/>
      <c r="CJU5" s="37"/>
      <c r="CJV5" s="37"/>
      <c r="CJW5" s="37"/>
      <c r="CJX5" s="37"/>
      <c r="CJY5" s="37"/>
      <c r="CJZ5" s="37"/>
      <c r="CKA5" s="37"/>
      <c r="CKB5" s="37"/>
      <c r="CKC5" s="37"/>
      <c r="CKD5" s="37"/>
      <c r="CKE5" s="37"/>
      <c r="CKF5" s="37"/>
      <c r="CKG5" s="37"/>
      <c r="CKH5" s="37"/>
      <c r="CKI5" s="37"/>
      <c r="CKJ5" s="37"/>
      <c r="CKK5" s="37"/>
      <c r="CKL5" s="37"/>
      <c r="CKM5" s="37"/>
      <c r="CKN5" s="37"/>
      <c r="CKO5" s="37"/>
      <c r="CKP5" s="37"/>
      <c r="CKQ5" s="37"/>
      <c r="CKR5" s="37"/>
      <c r="CKS5" s="37"/>
      <c r="CKT5" s="37"/>
      <c r="CKU5" s="37"/>
      <c r="CKV5" s="37"/>
      <c r="CKW5" s="37"/>
      <c r="CKX5" s="37"/>
      <c r="CKY5" s="37"/>
      <c r="CKZ5" s="37"/>
      <c r="CLA5" s="37"/>
      <c r="CLB5" s="37"/>
      <c r="CLC5" s="37"/>
      <c r="CLD5" s="37"/>
      <c r="CLE5" s="37"/>
      <c r="CLF5" s="37"/>
      <c r="CLG5" s="37"/>
      <c r="CLH5" s="37"/>
      <c r="CLI5" s="37"/>
      <c r="CLJ5" s="37"/>
      <c r="CLK5" s="37"/>
      <c r="CLL5" s="37"/>
      <c r="CLM5" s="37"/>
      <c r="CLN5" s="37"/>
      <c r="CLO5" s="37"/>
      <c r="CLP5" s="37"/>
      <c r="CLQ5" s="37"/>
      <c r="CLR5" s="37"/>
      <c r="CLS5" s="37"/>
      <c r="CLT5" s="37"/>
      <c r="CLU5" s="37"/>
      <c r="CLV5" s="37"/>
      <c r="CLW5" s="37"/>
      <c r="CLX5" s="37"/>
      <c r="CLY5" s="37"/>
      <c r="CLZ5" s="37"/>
      <c r="CMA5" s="37"/>
      <c r="CMB5" s="37"/>
      <c r="CMC5" s="37"/>
      <c r="CMD5" s="37"/>
      <c r="CME5" s="37"/>
      <c r="CMF5" s="37"/>
      <c r="CMG5" s="37"/>
      <c r="CMH5" s="37"/>
      <c r="CMI5" s="37"/>
      <c r="CMJ5" s="37"/>
      <c r="CMK5" s="37"/>
      <c r="CML5" s="37"/>
      <c r="CMM5" s="37"/>
      <c r="CMN5" s="37"/>
      <c r="CMO5" s="37"/>
      <c r="CMP5" s="37"/>
      <c r="CMQ5" s="37"/>
      <c r="CMR5" s="37"/>
      <c r="CMS5" s="37"/>
      <c r="CMT5" s="37"/>
      <c r="CMU5" s="37"/>
      <c r="CMV5" s="37"/>
      <c r="CMW5" s="37"/>
      <c r="CMX5" s="37"/>
      <c r="CMY5" s="37"/>
      <c r="CMZ5" s="37"/>
      <c r="CNA5" s="37"/>
      <c r="CNB5" s="37"/>
      <c r="CNC5" s="37"/>
      <c r="CND5" s="37"/>
      <c r="CNE5" s="37"/>
      <c r="CNF5" s="37"/>
      <c r="CNG5" s="37"/>
      <c r="CNH5" s="37"/>
      <c r="CNI5" s="37"/>
      <c r="CNJ5" s="37"/>
      <c r="CNK5" s="37"/>
      <c r="CNL5" s="37"/>
      <c r="CNM5" s="37"/>
      <c r="CNN5" s="37"/>
      <c r="CNO5" s="37"/>
      <c r="CNP5" s="37"/>
      <c r="CNQ5" s="37"/>
      <c r="CNR5" s="37"/>
      <c r="CNS5" s="37"/>
      <c r="CNT5" s="37"/>
      <c r="CNU5" s="37"/>
      <c r="CNV5" s="37"/>
      <c r="CNW5" s="37"/>
      <c r="CNX5" s="37"/>
      <c r="CNY5" s="37"/>
      <c r="CNZ5" s="37"/>
      <c r="COA5" s="37"/>
      <c r="COB5" s="37"/>
      <c r="COC5" s="37"/>
      <c r="COD5" s="37"/>
      <c r="COE5" s="37"/>
      <c r="COF5" s="37"/>
      <c r="COG5" s="37"/>
      <c r="COH5" s="37"/>
      <c r="COI5" s="37"/>
      <c r="COJ5" s="37"/>
      <c r="COK5" s="37"/>
      <c r="COL5" s="37"/>
      <c r="COM5" s="37"/>
      <c r="CON5" s="37"/>
      <c r="COO5" s="37"/>
      <c r="COP5" s="37"/>
      <c r="COQ5" s="37"/>
      <c r="COR5" s="37"/>
      <c r="COS5" s="37"/>
      <c r="COT5" s="37"/>
      <c r="COU5" s="37"/>
      <c r="COV5" s="37"/>
      <c r="COW5" s="37"/>
      <c r="COX5" s="37"/>
      <c r="COY5" s="37"/>
      <c r="COZ5" s="37"/>
      <c r="CPA5" s="37"/>
      <c r="CPB5" s="37"/>
      <c r="CPC5" s="37"/>
      <c r="CPD5" s="37"/>
      <c r="CPE5" s="37"/>
      <c r="CPF5" s="37"/>
      <c r="CPG5" s="37"/>
      <c r="CPH5" s="37"/>
      <c r="CPI5" s="37"/>
      <c r="CPJ5" s="37"/>
      <c r="CPK5" s="37"/>
      <c r="CPL5" s="37"/>
      <c r="CPM5" s="37"/>
      <c r="CPN5" s="37"/>
      <c r="CPO5" s="37"/>
      <c r="CPP5" s="37"/>
      <c r="CPQ5" s="37"/>
      <c r="CPR5" s="37"/>
      <c r="CPS5" s="37"/>
      <c r="CPT5" s="37"/>
      <c r="CPU5" s="37"/>
      <c r="CPV5" s="37"/>
      <c r="CPW5" s="37"/>
      <c r="CPX5" s="37"/>
      <c r="CPY5" s="37"/>
      <c r="CPZ5" s="37"/>
      <c r="CQA5" s="37"/>
      <c r="CQB5" s="37"/>
      <c r="CQC5" s="37"/>
      <c r="CQD5" s="37"/>
      <c r="CQE5" s="37"/>
      <c r="CQF5" s="37"/>
      <c r="CQG5" s="37"/>
      <c r="CQH5" s="37"/>
      <c r="CQI5" s="37"/>
      <c r="CQJ5" s="37"/>
      <c r="CQK5" s="37"/>
      <c r="CQL5" s="37"/>
      <c r="CQM5" s="37"/>
      <c r="CQN5" s="37"/>
      <c r="CQO5" s="37"/>
      <c r="CQP5" s="37"/>
      <c r="CQQ5" s="37"/>
      <c r="CQR5" s="37"/>
      <c r="CQS5" s="37"/>
      <c r="CQT5" s="37"/>
      <c r="CQU5" s="37"/>
      <c r="CQV5" s="37"/>
      <c r="CQW5" s="37"/>
      <c r="CQX5" s="37"/>
      <c r="CQY5" s="37"/>
      <c r="CQZ5" s="37"/>
      <c r="CRA5" s="37"/>
      <c r="CRB5" s="37"/>
      <c r="CRC5" s="37"/>
      <c r="CRD5" s="37"/>
      <c r="CRE5" s="37"/>
      <c r="CRF5" s="37"/>
      <c r="CRG5" s="37"/>
      <c r="CRH5" s="37"/>
      <c r="CRI5" s="37"/>
      <c r="CRJ5" s="37"/>
      <c r="CRK5" s="37"/>
      <c r="CRL5" s="37"/>
      <c r="CRM5" s="37"/>
      <c r="CRN5" s="37"/>
      <c r="CRO5" s="37"/>
      <c r="CRP5" s="37"/>
      <c r="CRQ5" s="37"/>
      <c r="CRR5" s="37"/>
      <c r="CRS5" s="37"/>
      <c r="CRT5" s="37"/>
      <c r="CRU5" s="37"/>
      <c r="CRV5" s="37"/>
      <c r="CRW5" s="37"/>
      <c r="CRX5" s="37"/>
      <c r="CRY5" s="37"/>
      <c r="CRZ5" s="37"/>
      <c r="CSA5" s="37"/>
      <c r="CSB5" s="37"/>
      <c r="CSC5" s="37"/>
      <c r="CSD5" s="37"/>
      <c r="CSE5" s="37"/>
      <c r="CSF5" s="37"/>
      <c r="CSG5" s="37"/>
      <c r="CSH5" s="37"/>
      <c r="CSI5" s="37"/>
      <c r="CSJ5" s="37"/>
      <c r="CSK5" s="37"/>
      <c r="CSL5" s="37"/>
      <c r="CSM5" s="37"/>
      <c r="CSN5" s="37"/>
      <c r="CSO5" s="37"/>
      <c r="CSP5" s="37"/>
      <c r="CSQ5" s="37"/>
      <c r="CSR5" s="37"/>
      <c r="CSS5" s="37"/>
      <c r="CST5" s="37"/>
      <c r="CSU5" s="37"/>
      <c r="CSV5" s="37"/>
      <c r="CSW5" s="37"/>
      <c r="CSX5" s="37"/>
      <c r="CSY5" s="37"/>
      <c r="CSZ5" s="37"/>
      <c r="CTA5" s="37"/>
      <c r="CTB5" s="37"/>
      <c r="CTC5" s="37"/>
      <c r="CTD5" s="37"/>
      <c r="CTE5" s="37"/>
      <c r="CTF5" s="37"/>
      <c r="CTG5" s="37"/>
      <c r="CTH5" s="37"/>
      <c r="CTI5" s="37"/>
      <c r="CTJ5" s="37"/>
      <c r="CTK5" s="37"/>
      <c r="CTL5" s="37"/>
      <c r="CTM5" s="37"/>
      <c r="CTN5" s="37"/>
      <c r="CTO5" s="37"/>
      <c r="CTP5" s="37"/>
      <c r="CTQ5" s="37"/>
      <c r="CTR5" s="37"/>
      <c r="CTS5" s="37"/>
      <c r="CTT5" s="37"/>
      <c r="CTU5" s="37"/>
      <c r="CTV5" s="37"/>
      <c r="CTW5" s="37"/>
      <c r="CTX5" s="37"/>
      <c r="CTY5" s="37"/>
      <c r="CTZ5" s="37"/>
      <c r="CUA5" s="37"/>
      <c r="CUB5" s="37"/>
      <c r="CUC5" s="37"/>
      <c r="CUD5" s="37"/>
      <c r="CUE5" s="37"/>
      <c r="CUF5" s="37"/>
      <c r="CUG5" s="37"/>
      <c r="CUH5" s="37"/>
      <c r="CUI5" s="37"/>
      <c r="CUJ5" s="37"/>
      <c r="CUK5" s="37"/>
      <c r="CUL5" s="37"/>
      <c r="CUM5" s="37"/>
      <c r="CUN5" s="37"/>
      <c r="CUO5" s="37"/>
      <c r="CUP5" s="37"/>
      <c r="CUQ5" s="37"/>
      <c r="CUR5" s="37"/>
      <c r="CUS5" s="37"/>
      <c r="CUT5" s="37"/>
      <c r="CUU5" s="37"/>
      <c r="CUV5" s="37"/>
      <c r="CUW5" s="37"/>
      <c r="CUX5" s="37"/>
      <c r="CUY5" s="37"/>
      <c r="CUZ5" s="37"/>
      <c r="CVA5" s="37"/>
      <c r="CVB5" s="37"/>
      <c r="CVC5" s="37"/>
      <c r="CVD5" s="37"/>
      <c r="CVE5" s="37"/>
      <c r="CVF5" s="37"/>
      <c r="CVG5" s="37"/>
      <c r="CVH5" s="37"/>
      <c r="CVI5" s="37"/>
      <c r="CVJ5" s="37"/>
      <c r="CVK5" s="37"/>
      <c r="CVL5" s="37"/>
      <c r="CVM5" s="37"/>
      <c r="CVN5" s="37"/>
      <c r="CVO5" s="37"/>
      <c r="CVP5" s="37"/>
      <c r="CVQ5" s="37"/>
      <c r="CVR5" s="37"/>
      <c r="CVS5" s="37"/>
      <c r="CVT5" s="37"/>
      <c r="CVU5" s="37"/>
      <c r="CVV5" s="37"/>
      <c r="CVW5" s="37"/>
      <c r="CVX5" s="37"/>
      <c r="CVY5" s="37"/>
      <c r="CVZ5" s="37"/>
      <c r="CWA5" s="37"/>
      <c r="CWB5" s="37"/>
      <c r="CWC5" s="37"/>
      <c r="CWD5" s="37"/>
      <c r="CWE5" s="37"/>
      <c r="CWF5" s="37"/>
      <c r="CWG5" s="37"/>
      <c r="CWH5" s="37"/>
      <c r="CWI5" s="37"/>
      <c r="CWJ5" s="37"/>
      <c r="CWK5" s="37"/>
      <c r="CWL5" s="37"/>
      <c r="CWM5" s="37"/>
      <c r="CWN5" s="37"/>
      <c r="CWO5" s="37"/>
      <c r="CWP5" s="37"/>
      <c r="CWQ5" s="37"/>
      <c r="CWR5" s="37"/>
      <c r="CWS5" s="37"/>
      <c r="CWT5" s="37"/>
      <c r="CWU5" s="37"/>
      <c r="CWV5" s="37"/>
      <c r="CWW5" s="37"/>
      <c r="CWX5" s="37"/>
      <c r="CWY5" s="37"/>
      <c r="CWZ5" s="37"/>
      <c r="CXA5" s="37"/>
      <c r="CXB5" s="37"/>
      <c r="CXC5" s="37"/>
      <c r="CXD5" s="37"/>
      <c r="CXE5" s="37"/>
      <c r="CXF5" s="37"/>
      <c r="CXG5" s="37"/>
      <c r="CXH5" s="37"/>
      <c r="CXI5" s="37"/>
      <c r="CXJ5" s="37"/>
      <c r="CXK5" s="37"/>
      <c r="CXL5" s="37"/>
      <c r="CXM5" s="37"/>
      <c r="CXN5" s="37"/>
      <c r="CXO5" s="37"/>
      <c r="CXP5" s="37"/>
      <c r="CXQ5" s="37"/>
      <c r="CXR5" s="37"/>
      <c r="CXS5" s="37"/>
      <c r="CXT5" s="37"/>
      <c r="CXU5" s="37"/>
      <c r="CXV5" s="37"/>
      <c r="CXW5" s="37"/>
      <c r="CXX5" s="37"/>
      <c r="CXY5" s="37"/>
      <c r="CXZ5" s="37"/>
      <c r="CYA5" s="37"/>
      <c r="CYB5" s="37"/>
      <c r="CYC5" s="37"/>
      <c r="CYD5" s="37"/>
      <c r="CYE5" s="37"/>
      <c r="CYF5" s="37"/>
      <c r="CYG5" s="37"/>
      <c r="CYH5" s="37"/>
      <c r="CYI5" s="37"/>
      <c r="CYJ5" s="37"/>
      <c r="CYK5" s="37"/>
      <c r="CYL5" s="37"/>
      <c r="CYM5" s="37"/>
      <c r="CYN5" s="37"/>
      <c r="CYO5" s="37"/>
      <c r="CYP5" s="37"/>
      <c r="CYQ5" s="37"/>
      <c r="CYR5" s="37"/>
      <c r="CYS5" s="37"/>
      <c r="CYT5" s="37"/>
      <c r="CYU5" s="37"/>
      <c r="CYV5" s="37"/>
      <c r="CYW5" s="37"/>
      <c r="CYX5" s="37"/>
      <c r="CYY5" s="37"/>
      <c r="CYZ5" s="37"/>
      <c r="CZA5" s="37"/>
      <c r="CZB5" s="37"/>
      <c r="CZC5" s="37"/>
      <c r="CZD5" s="37"/>
      <c r="CZE5" s="37"/>
      <c r="CZF5" s="37"/>
      <c r="CZG5" s="37"/>
      <c r="CZH5" s="37"/>
      <c r="CZI5" s="37"/>
      <c r="CZJ5" s="37"/>
      <c r="CZK5" s="37"/>
      <c r="CZL5" s="37"/>
      <c r="CZM5" s="37"/>
      <c r="CZN5" s="37"/>
      <c r="CZO5" s="37"/>
      <c r="CZP5" s="37"/>
      <c r="CZQ5" s="37"/>
      <c r="CZR5" s="37"/>
      <c r="CZS5" s="37"/>
      <c r="CZT5" s="37"/>
      <c r="CZU5" s="37"/>
      <c r="CZV5" s="37"/>
      <c r="CZW5" s="37"/>
      <c r="CZX5" s="37"/>
      <c r="CZY5" s="37"/>
      <c r="CZZ5" s="37"/>
      <c r="DAA5" s="37"/>
      <c r="DAB5" s="37"/>
      <c r="DAC5" s="37"/>
      <c r="DAD5" s="37"/>
      <c r="DAE5" s="37"/>
      <c r="DAF5" s="37"/>
      <c r="DAG5" s="37"/>
      <c r="DAH5" s="37"/>
      <c r="DAI5" s="37"/>
      <c r="DAJ5" s="37"/>
      <c r="DAK5" s="37"/>
      <c r="DAL5" s="37"/>
      <c r="DAM5" s="37"/>
      <c r="DAN5" s="37"/>
      <c r="DAO5" s="37"/>
      <c r="DAP5" s="37"/>
      <c r="DAQ5" s="37"/>
      <c r="DAR5" s="37"/>
      <c r="DAS5" s="37"/>
      <c r="DAT5" s="37"/>
      <c r="DAU5" s="37"/>
      <c r="DAV5" s="37"/>
      <c r="DAW5" s="37"/>
      <c r="DAX5" s="37"/>
      <c r="DAY5" s="37"/>
      <c r="DAZ5" s="37"/>
      <c r="DBA5" s="37"/>
      <c r="DBB5" s="37"/>
      <c r="DBC5" s="37"/>
      <c r="DBD5" s="37"/>
      <c r="DBE5" s="37"/>
      <c r="DBF5" s="37"/>
      <c r="DBG5" s="37"/>
      <c r="DBH5" s="37"/>
      <c r="DBI5" s="37"/>
      <c r="DBJ5" s="37"/>
      <c r="DBK5" s="37"/>
      <c r="DBL5" s="37"/>
      <c r="DBM5" s="37"/>
      <c r="DBN5" s="37"/>
      <c r="DBO5" s="37"/>
      <c r="DBP5" s="37"/>
      <c r="DBQ5" s="37"/>
      <c r="DBR5" s="37"/>
      <c r="DBS5" s="37"/>
      <c r="DBT5" s="37"/>
      <c r="DBU5" s="37"/>
      <c r="DBV5" s="37"/>
      <c r="DBW5" s="37"/>
      <c r="DBX5" s="37"/>
      <c r="DBY5" s="37"/>
      <c r="DBZ5" s="37"/>
      <c r="DCA5" s="37"/>
      <c r="DCB5" s="37"/>
      <c r="DCC5" s="37"/>
      <c r="DCD5" s="37"/>
      <c r="DCE5" s="37"/>
      <c r="DCF5" s="37"/>
      <c r="DCG5" s="37"/>
      <c r="DCH5" s="37"/>
      <c r="DCI5" s="37"/>
      <c r="DCJ5" s="37"/>
      <c r="DCK5" s="37"/>
      <c r="DCL5" s="37"/>
      <c r="DCM5" s="37"/>
      <c r="DCN5" s="37"/>
      <c r="DCO5" s="37"/>
      <c r="DCP5" s="37"/>
      <c r="DCQ5" s="37"/>
      <c r="DCR5" s="37"/>
      <c r="DCS5" s="37"/>
      <c r="DCT5" s="37"/>
      <c r="DCU5" s="37"/>
      <c r="DCV5" s="37"/>
      <c r="DCW5" s="37"/>
      <c r="DCX5" s="37"/>
      <c r="DCY5" s="37"/>
      <c r="DCZ5" s="37"/>
      <c r="DDA5" s="37"/>
      <c r="DDB5" s="37"/>
      <c r="DDC5" s="37"/>
      <c r="DDD5" s="37"/>
      <c r="DDE5" s="37"/>
      <c r="DDF5" s="37"/>
      <c r="DDG5" s="37"/>
      <c r="DDH5" s="37"/>
      <c r="DDI5" s="37"/>
      <c r="DDJ5" s="37"/>
      <c r="DDK5" s="37"/>
      <c r="DDL5" s="37"/>
      <c r="DDM5" s="37"/>
      <c r="DDN5" s="37"/>
      <c r="DDO5" s="37"/>
      <c r="DDP5" s="37"/>
      <c r="DDQ5" s="37"/>
      <c r="DDR5" s="37"/>
      <c r="DDS5" s="37"/>
      <c r="DDT5" s="37"/>
      <c r="DDU5" s="37"/>
      <c r="DDV5" s="37"/>
      <c r="DDW5" s="37"/>
      <c r="DDX5" s="37"/>
      <c r="DDY5" s="37"/>
      <c r="DDZ5" s="37"/>
      <c r="DEA5" s="37"/>
      <c r="DEB5" s="37"/>
      <c r="DEC5" s="37"/>
      <c r="DED5" s="37"/>
      <c r="DEE5" s="37"/>
      <c r="DEF5" s="37"/>
      <c r="DEG5" s="37"/>
      <c r="DEH5" s="37"/>
      <c r="DEI5" s="37"/>
      <c r="DEJ5" s="37"/>
      <c r="DEK5" s="37"/>
      <c r="DEL5" s="37"/>
      <c r="DEM5" s="37"/>
      <c r="DEN5" s="37"/>
      <c r="DEO5" s="37"/>
      <c r="DEP5" s="37"/>
      <c r="DEQ5" s="37"/>
      <c r="DER5" s="37"/>
      <c r="DES5" s="37"/>
      <c r="DET5" s="37"/>
      <c r="DEU5" s="37"/>
      <c r="DEV5" s="37"/>
      <c r="DEW5" s="37"/>
      <c r="DEX5" s="37"/>
      <c r="DEY5" s="37"/>
      <c r="DEZ5" s="37"/>
      <c r="DFA5" s="37"/>
      <c r="DFB5" s="37"/>
      <c r="DFC5" s="37"/>
      <c r="DFD5" s="37"/>
      <c r="DFE5" s="37"/>
      <c r="DFF5" s="37"/>
      <c r="DFG5" s="37"/>
      <c r="DFH5" s="37"/>
      <c r="DFI5" s="37"/>
      <c r="DFJ5" s="37"/>
      <c r="DFK5" s="37"/>
      <c r="DFL5" s="37"/>
      <c r="DFM5" s="37"/>
      <c r="DFN5" s="37"/>
      <c r="DFO5" s="37"/>
      <c r="DFP5" s="37"/>
      <c r="DFQ5" s="37"/>
      <c r="DFR5" s="37"/>
      <c r="DFS5" s="37"/>
      <c r="DFT5" s="37"/>
      <c r="DFU5" s="37"/>
      <c r="DFV5" s="37"/>
      <c r="DFW5" s="37"/>
      <c r="DFX5" s="37"/>
      <c r="DFY5" s="37"/>
      <c r="DFZ5" s="37"/>
      <c r="DGA5" s="37"/>
      <c r="DGB5" s="37"/>
      <c r="DGC5" s="37"/>
      <c r="DGD5" s="37"/>
      <c r="DGE5" s="37"/>
      <c r="DGF5" s="37"/>
      <c r="DGG5" s="37"/>
      <c r="DGH5" s="37"/>
      <c r="DGI5" s="37"/>
      <c r="DGJ5" s="37"/>
      <c r="DGK5" s="37"/>
      <c r="DGL5" s="37"/>
      <c r="DGM5" s="37"/>
      <c r="DGN5" s="37"/>
      <c r="DGO5" s="37"/>
      <c r="DGP5" s="37"/>
      <c r="DGQ5" s="37"/>
      <c r="DGR5" s="37"/>
      <c r="DGS5" s="37"/>
      <c r="DGT5" s="37"/>
      <c r="DGU5" s="37"/>
      <c r="DGV5" s="37"/>
      <c r="DGW5" s="37"/>
      <c r="DGX5" s="37"/>
      <c r="DGY5" s="37"/>
      <c r="DGZ5" s="37"/>
      <c r="DHA5" s="37"/>
      <c r="DHB5" s="37"/>
      <c r="DHC5" s="37"/>
      <c r="DHD5" s="37"/>
      <c r="DHE5" s="37"/>
      <c r="DHF5" s="37"/>
      <c r="DHG5" s="37"/>
      <c r="DHH5" s="37"/>
      <c r="DHI5" s="37"/>
      <c r="DHJ5" s="37"/>
      <c r="DHK5" s="37"/>
      <c r="DHL5" s="37"/>
      <c r="DHM5" s="37"/>
      <c r="DHN5" s="37"/>
      <c r="DHO5" s="37"/>
      <c r="DHP5" s="37"/>
      <c r="DHQ5" s="37"/>
      <c r="DHR5" s="37"/>
      <c r="DHS5" s="37"/>
      <c r="DHT5" s="37"/>
      <c r="DHU5" s="37"/>
      <c r="DHV5" s="37"/>
      <c r="DHW5" s="37"/>
      <c r="DHX5" s="37"/>
      <c r="DHY5" s="37"/>
      <c r="DHZ5" s="37"/>
      <c r="DIA5" s="37"/>
      <c r="DIB5" s="37"/>
      <c r="DIC5" s="37"/>
      <c r="DID5" s="37"/>
      <c r="DIE5" s="37"/>
      <c r="DIF5" s="37"/>
      <c r="DIG5" s="37"/>
      <c r="DIH5" s="37"/>
      <c r="DII5" s="37"/>
      <c r="DIJ5" s="37"/>
      <c r="DIK5" s="37"/>
      <c r="DIL5" s="37"/>
      <c r="DIM5" s="37"/>
      <c r="DIN5" s="37"/>
      <c r="DIO5" s="37"/>
      <c r="DIP5" s="37"/>
      <c r="DIQ5" s="37"/>
      <c r="DIR5" s="37"/>
      <c r="DIS5" s="37"/>
      <c r="DIT5" s="37"/>
      <c r="DIU5" s="37"/>
      <c r="DIV5" s="37"/>
      <c r="DIW5" s="37"/>
      <c r="DIX5" s="37"/>
      <c r="DIY5" s="37"/>
      <c r="DIZ5" s="37"/>
      <c r="DJA5" s="37"/>
      <c r="DJB5" s="37"/>
      <c r="DJC5" s="37"/>
      <c r="DJD5" s="37"/>
      <c r="DJE5" s="37"/>
      <c r="DJF5" s="37"/>
      <c r="DJG5" s="37"/>
      <c r="DJH5" s="37"/>
      <c r="DJI5" s="37"/>
      <c r="DJJ5" s="37"/>
      <c r="DJK5" s="37"/>
      <c r="DJL5" s="37"/>
      <c r="DJM5" s="37"/>
      <c r="DJN5" s="37"/>
      <c r="DJO5" s="37"/>
      <c r="DJP5" s="37"/>
      <c r="DJQ5" s="37"/>
      <c r="DJR5" s="37"/>
      <c r="DJS5" s="37"/>
      <c r="DJT5" s="37"/>
      <c r="DJU5" s="37"/>
      <c r="DJV5" s="37"/>
      <c r="DJW5" s="37"/>
      <c r="DJX5" s="37"/>
      <c r="DJY5" s="37"/>
      <c r="DJZ5" s="37"/>
      <c r="DKA5" s="37"/>
      <c r="DKB5" s="37"/>
      <c r="DKC5" s="37"/>
      <c r="DKD5" s="37"/>
      <c r="DKE5" s="37"/>
      <c r="DKF5" s="37"/>
      <c r="DKG5" s="37"/>
      <c r="DKH5" s="37"/>
      <c r="DKI5" s="37"/>
      <c r="DKJ5" s="37"/>
      <c r="DKK5" s="37"/>
      <c r="DKL5" s="37"/>
      <c r="DKM5" s="37"/>
      <c r="DKN5" s="37"/>
      <c r="DKO5" s="37"/>
      <c r="DKP5" s="37"/>
      <c r="DKQ5" s="37"/>
      <c r="DKR5" s="37"/>
      <c r="DKS5" s="37"/>
      <c r="DKT5" s="37"/>
      <c r="DKU5" s="37"/>
      <c r="DKV5" s="37"/>
      <c r="DKW5" s="37"/>
      <c r="DKX5" s="37"/>
      <c r="DKY5" s="37"/>
      <c r="DKZ5" s="37"/>
      <c r="DLA5" s="37"/>
      <c r="DLB5" s="37"/>
      <c r="DLC5" s="37"/>
      <c r="DLD5" s="37"/>
      <c r="DLE5" s="37"/>
      <c r="DLF5" s="37"/>
      <c r="DLG5" s="37"/>
      <c r="DLH5" s="37"/>
      <c r="DLI5" s="37"/>
      <c r="DLJ5" s="37"/>
      <c r="DLK5" s="37"/>
      <c r="DLL5" s="37"/>
      <c r="DLM5" s="37"/>
      <c r="DLN5" s="37"/>
      <c r="DLO5" s="37"/>
      <c r="DLP5" s="37"/>
      <c r="DLQ5" s="37"/>
      <c r="DLR5" s="37"/>
      <c r="DLS5" s="37"/>
      <c r="DLT5" s="37"/>
      <c r="DLU5" s="37"/>
      <c r="DLV5" s="37"/>
      <c r="DLW5" s="37"/>
      <c r="DLX5" s="37"/>
      <c r="DLY5" s="37"/>
      <c r="DLZ5" s="37"/>
      <c r="DMA5" s="37"/>
      <c r="DMB5" s="37"/>
      <c r="DMC5" s="37"/>
      <c r="DMD5" s="37"/>
      <c r="DME5" s="37"/>
      <c r="DMF5" s="37"/>
      <c r="DMG5" s="37"/>
      <c r="DMH5" s="37"/>
      <c r="DMI5" s="37"/>
      <c r="DMJ5" s="37"/>
      <c r="DMK5" s="37"/>
      <c r="DML5" s="37"/>
      <c r="DMM5" s="37"/>
      <c r="DMN5" s="37"/>
      <c r="DMO5" s="37"/>
      <c r="DMP5" s="37"/>
      <c r="DMQ5" s="37"/>
      <c r="DMR5" s="37"/>
      <c r="DMS5" s="37"/>
      <c r="DMT5" s="37"/>
      <c r="DMU5" s="37"/>
      <c r="DMV5" s="37"/>
      <c r="DMW5" s="37"/>
      <c r="DMX5" s="37"/>
      <c r="DMY5" s="37"/>
      <c r="DMZ5" s="37"/>
      <c r="DNA5" s="37"/>
      <c r="DNB5" s="37"/>
      <c r="DNC5" s="37"/>
      <c r="DND5" s="37"/>
      <c r="DNE5" s="37"/>
      <c r="DNF5" s="37"/>
      <c r="DNG5" s="37"/>
      <c r="DNH5" s="37"/>
      <c r="DNI5" s="37"/>
      <c r="DNJ5" s="37"/>
      <c r="DNK5" s="37"/>
      <c r="DNL5" s="37"/>
      <c r="DNM5" s="37"/>
      <c r="DNN5" s="37"/>
      <c r="DNO5" s="37"/>
      <c r="DNP5" s="37"/>
      <c r="DNQ5" s="37"/>
      <c r="DNR5" s="37"/>
      <c r="DNS5" s="37"/>
      <c r="DNT5" s="37"/>
      <c r="DNU5" s="37"/>
      <c r="DNV5" s="37"/>
      <c r="DNW5" s="37"/>
      <c r="DNX5" s="37"/>
      <c r="DNY5" s="37"/>
      <c r="DNZ5" s="37"/>
      <c r="DOA5" s="37"/>
      <c r="DOB5" s="37"/>
      <c r="DOC5" s="37"/>
      <c r="DOD5" s="37"/>
      <c r="DOE5" s="37"/>
      <c r="DOF5" s="37"/>
      <c r="DOG5" s="37"/>
      <c r="DOH5" s="37"/>
      <c r="DOI5" s="37"/>
      <c r="DOJ5" s="37"/>
      <c r="DOK5" s="37"/>
      <c r="DOL5" s="37"/>
      <c r="DOM5" s="37"/>
      <c r="DON5" s="37"/>
      <c r="DOO5" s="37"/>
      <c r="DOP5" s="37"/>
      <c r="DOQ5" s="37"/>
      <c r="DOR5" s="37"/>
      <c r="DOS5" s="37"/>
      <c r="DOT5" s="37"/>
      <c r="DOU5" s="37"/>
      <c r="DOV5" s="37"/>
      <c r="DOW5" s="37"/>
      <c r="DOX5" s="37"/>
      <c r="DOY5" s="37"/>
      <c r="DOZ5" s="37"/>
      <c r="DPA5" s="37"/>
      <c r="DPB5" s="37"/>
      <c r="DPC5" s="37"/>
      <c r="DPD5" s="37"/>
      <c r="DPE5" s="37"/>
      <c r="DPF5" s="37"/>
      <c r="DPG5" s="37"/>
      <c r="DPH5" s="37"/>
      <c r="DPI5" s="37"/>
      <c r="DPJ5" s="37"/>
      <c r="DPK5" s="37"/>
      <c r="DPL5" s="37"/>
      <c r="DPM5" s="37"/>
      <c r="DPN5" s="37"/>
      <c r="DPO5" s="37"/>
      <c r="DPP5" s="37"/>
      <c r="DPQ5" s="37"/>
      <c r="DPR5" s="37"/>
      <c r="DPS5" s="37"/>
      <c r="DPT5" s="37"/>
      <c r="DPU5" s="37"/>
      <c r="DPV5" s="37"/>
      <c r="DPW5" s="37"/>
      <c r="DPX5" s="37"/>
      <c r="DPY5" s="37"/>
      <c r="DPZ5" s="37"/>
      <c r="DQA5" s="37"/>
      <c r="DQB5" s="37"/>
      <c r="DQC5" s="37"/>
      <c r="DQD5" s="37"/>
      <c r="DQE5" s="37"/>
      <c r="DQF5" s="37"/>
      <c r="DQG5" s="37"/>
      <c r="DQH5" s="37"/>
      <c r="DQI5" s="37"/>
      <c r="DQJ5" s="37"/>
      <c r="DQK5" s="37"/>
      <c r="DQL5" s="37"/>
      <c r="DQM5" s="37"/>
      <c r="DQN5" s="37"/>
      <c r="DQO5" s="37"/>
      <c r="DQP5" s="37"/>
      <c r="DQQ5" s="37"/>
      <c r="DQR5" s="37"/>
      <c r="DQS5" s="37"/>
      <c r="DQT5" s="37"/>
      <c r="DQU5" s="37"/>
      <c r="DQV5" s="37"/>
      <c r="DQW5" s="37"/>
      <c r="DQX5" s="37"/>
      <c r="DQY5" s="37"/>
      <c r="DQZ5" s="37"/>
      <c r="DRA5" s="37"/>
      <c r="DRB5" s="37"/>
      <c r="DRC5" s="37"/>
      <c r="DRD5" s="37"/>
      <c r="DRE5" s="37"/>
      <c r="DRF5" s="37"/>
      <c r="DRG5" s="37"/>
      <c r="DRH5" s="37"/>
      <c r="DRI5" s="37"/>
      <c r="DRJ5" s="37"/>
      <c r="DRK5" s="37"/>
      <c r="DRL5" s="37"/>
      <c r="DRM5" s="37"/>
      <c r="DRN5" s="37"/>
      <c r="DRO5" s="37"/>
      <c r="DRP5" s="37"/>
      <c r="DRQ5" s="37"/>
      <c r="DRR5" s="37"/>
      <c r="DRS5" s="37"/>
      <c r="DRT5" s="37"/>
      <c r="DRU5" s="37"/>
      <c r="DRV5" s="37"/>
      <c r="DRW5" s="37"/>
      <c r="DRX5" s="37"/>
      <c r="DRY5" s="37"/>
      <c r="DRZ5" s="37"/>
      <c r="DSA5" s="37"/>
      <c r="DSB5" s="37"/>
      <c r="DSC5" s="37"/>
      <c r="DSD5" s="37"/>
      <c r="DSE5" s="37"/>
      <c r="DSF5" s="37"/>
      <c r="DSG5" s="37"/>
      <c r="DSH5" s="37"/>
      <c r="DSI5" s="37"/>
      <c r="DSJ5" s="37"/>
      <c r="DSK5" s="37"/>
      <c r="DSL5" s="37"/>
      <c r="DSM5" s="37"/>
      <c r="DSN5" s="37"/>
      <c r="DSO5" s="37"/>
      <c r="DSP5" s="37"/>
      <c r="DSQ5" s="37"/>
      <c r="DSR5" s="37"/>
      <c r="DSS5" s="37"/>
      <c r="DST5" s="37"/>
      <c r="DSU5" s="37"/>
      <c r="DSV5" s="37"/>
      <c r="DSW5" s="37"/>
      <c r="DSX5" s="37"/>
      <c r="DSY5" s="37"/>
      <c r="DSZ5" s="37"/>
      <c r="DTA5" s="37"/>
      <c r="DTB5" s="37"/>
      <c r="DTC5" s="37"/>
      <c r="DTD5" s="37"/>
      <c r="DTE5" s="37"/>
      <c r="DTF5" s="37"/>
      <c r="DTG5" s="37"/>
      <c r="DTH5" s="37"/>
      <c r="DTI5" s="37"/>
      <c r="DTJ5" s="37"/>
      <c r="DTK5" s="37"/>
      <c r="DTL5" s="37"/>
      <c r="DTM5" s="37"/>
      <c r="DTN5" s="37"/>
      <c r="DTO5" s="37"/>
      <c r="DTP5" s="37"/>
      <c r="DTQ5" s="37"/>
      <c r="DTR5" s="37"/>
      <c r="DTS5" s="37"/>
      <c r="DTT5" s="37"/>
      <c r="DTU5" s="37"/>
      <c r="DTV5" s="37"/>
      <c r="DTW5" s="37"/>
      <c r="DTX5" s="37"/>
      <c r="DTY5" s="37"/>
      <c r="DTZ5" s="37"/>
      <c r="DUA5" s="37"/>
      <c r="DUB5" s="37"/>
      <c r="DUC5" s="37"/>
      <c r="DUD5" s="37"/>
      <c r="DUE5" s="37"/>
      <c r="DUF5" s="37"/>
      <c r="DUG5" s="37"/>
      <c r="DUH5" s="37"/>
      <c r="DUI5" s="37"/>
      <c r="DUJ5" s="37"/>
      <c r="DUK5" s="37"/>
      <c r="DUL5" s="37"/>
      <c r="DUM5" s="37"/>
      <c r="DUN5" s="37"/>
      <c r="DUO5" s="37"/>
      <c r="DUP5" s="37"/>
      <c r="DUQ5" s="37"/>
      <c r="DUR5" s="37"/>
      <c r="DUS5" s="37"/>
      <c r="DUT5" s="37"/>
      <c r="DUU5" s="37"/>
      <c r="DUV5" s="37"/>
      <c r="DUW5" s="37"/>
      <c r="DUX5" s="37"/>
      <c r="DUY5" s="37"/>
      <c r="DUZ5" s="37"/>
      <c r="DVA5" s="37"/>
      <c r="DVB5" s="37"/>
      <c r="DVC5" s="37"/>
      <c r="DVD5" s="37"/>
      <c r="DVE5" s="37"/>
      <c r="DVF5" s="37"/>
      <c r="DVG5" s="37"/>
      <c r="DVH5" s="37"/>
      <c r="DVI5" s="37"/>
      <c r="DVJ5" s="37"/>
      <c r="DVK5" s="37"/>
      <c r="DVL5" s="37"/>
      <c r="DVM5" s="37"/>
      <c r="DVN5" s="37"/>
      <c r="DVO5" s="37"/>
      <c r="DVP5" s="37"/>
      <c r="DVQ5" s="37"/>
      <c r="DVR5" s="37"/>
      <c r="DVS5" s="37"/>
      <c r="DVT5" s="37"/>
      <c r="DVU5" s="37"/>
      <c r="DVV5" s="37"/>
      <c r="DVW5" s="37"/>
      <c r="DVX5" s="37"/>
      <c r="DVY5" s="37"/>
      <c r="DVZ5" s="37"/>
      <c r="DWA5" s="37"/>
      <c r="DWB5" s="37"/>
      <c r="DWC5" s="37"/>
      <c r="DWD5" s="37"/>
      <c r="DWE5" s="37"/>
      <c r="DWF5" s="37"/>
      <c r="DWG5" s="37"/>
      <c r="DWH5" s="37"/>
      <c r="DWI5" s="37"/>
      <c r="DWJ5" s="37"/>
      <c r="DWK5" s="37"/>
      <c r="DWL5" s="37"/>
      <c r="DWM5" s="37"/>
      <c r="DWN5" s="37"/>
      <c r="DWO5" s="37"/>
      <c r="DWP5" s="37"/>
      <c r="DWQ5" s="37"/>
      <c r="DWR5" s="37"/>
      <c r="DWS5" s="37"/>
      <c r="DWT5" s="37"/>
      <c r="DWU5" s="37"/>
      <c r="DWV5" s="37"/>
      <c r="DWW5" s="37"/>
      <c r="DWX5" s="37"/>
      <c r="DWY5" s="37"/>
      <c r="DWZ5" s="37"/>
      <c r="DXA5" s="37"/>
      <c r="DXB5" s="37"/>
      <c r="DXC5" s="37"/>
      <c r="DXD5" s="37"/>
      <c r="DXE5" s="37"/>
      <c r="DXF5" s="37"/>
      <c r="DXG5" s="37"/>
      <c r="DXH5" s="37"/>
      <c r="DXI5" s="37"/>
      <c r="DXJ5" s="37"/>
      <c r="DXK5" s="37"/>
      <c r="DXL5" s="37"/>
      <c r="DXM5" s="37"/>
      <c r="DXN5" s="37"/>
      <c r="DXO5" s="37"/>
      <c r="DXP5" s="37"/>
      <c r="DXQ5" s="37"/>
      <c r="DXR5" s="37"/>
      <c r="DXS5" s="37"/>
      <c r="DXT5" s="37"/>
      <c r="DXU5" s="37"/>
      <c r="DXV5" s="37"/>
      <c r="DXW5" s="37"/>
      <c r="DXX5" s="37"/>
      <c r="DXY5" s="37"/>
      <c r="DXZ5" s="37"/>
      <c r="DYA5" s="37"/>
      <c r="DYB5" s="37"/>
      <c r="DYC5" s="37"/>
      <c r="DYD5" s="37"/>
      <c r="DYE5" s="37"/>
      <c r="DYF5" s="37"/>
      <c r="DYG5" s="37"/>
      <c r="DYH5" s="37"/>
      <c r="DYI5" s="37"/>
      <c r="DYJ5" s="37"/>
      <c r="DYK5" s="37"/>
      <c r="DYL5" s="37"/>
      <c r="DYM5" s="37"/>
      <c r="DYN5" s="37"/>
      <c r="DYO5" s="37"/>
      <c r="DYP5" s="37"/>
      <c r="DYQ5" s="37"/>
      <c r="DYR5" s="37"/>
      <c r="DYS5" s="37"/>
      <c r="DYT5" s="37"/>
      <c r="DYU5" s="37"/>
      <c r="DYV5" s="37"/>
      <c r="DYW5" s="37"/>
      <c r="DYX5" s="37"/>
      <c r="DYY5" s="37"/>
      <c r="DYZ5" s="37"/>
      <c r="DZA5" s="37"/>
      <c r="DZB5" s="37"/>
      <c r="DZC5" s="37"/>
      <c r="DZD5" s="37"/>
      <c r="DZE5" s="37"/>
      <c r="DZF5" s="37"/>
      <c r="DZG5" s="37"/>
      <c r="DZH5" s="37"/>
      <c r="DZI5" s="37"/>
      <c r="DZJ5" s="37"/>
      <c r="DZK5" s="37"/>
      <c r="DZL5" s="37"/>
      <c r="DZM5" s="37"/>
      <c r="DZN5" s="37"/>
      <c r="DZO5" s="37"/>
      <c r="DZP5" s="37"/>
      <c r="DZQ5" s="37"/>
      <c r="DZR5" s="37"/>
      <c r="DZS5" s="37"/>
      <c r="DZT5" s="37"/>
      <c r="DZU5" s="37"/>
      <c r="DZV5" s="37"/>
      <c r="DZW5" s="37"/>
      <c r="DZX5" s="37"/>
      <c r="DZY5" s="37"/>
      <c r="DZZ5" s="37"/>
      <c r="EAA5" s="37"/>
      <c r="EAB5" s="37"/>
      <c r="EAC5" s="37"/>
      <c r="EAD5" s="37"/>
      <c r="EAE5" s="37"/>
      <c r="EAF5" s="37"/>
      <c r="EAG5" s="37"/>
      <c r="EAH5" s="37"/>
      <c r="EAI5" s="37"/>
      <c r="EAJ5" s="37"/>
      <c r="EAK5" s="37"/>
      <c r="EAL5" s="37"/>
      <c r="EAM5" s="37"/>
      <c r="EAN5" s="37"/>
      <c r="EAO5" s="37"/>
      <c r="EAP5" s="37"/>
      <c r="EAQ5" s="37"/>
      <c r="EAR5" s="37"/>
      <c r="EAS5" s="37"/>
      <c r="EAT5" s="37"/>
      <c r="EAU5" s="37"/>
      <c r="EAV5" s="37"/>
      <c r="EAW5" s="37"/>
      <c r="EAX5" s="37"/>
      <c r="EAY5" s="37"/>
      <c r="EAZ5" s="37"/>
      <c r="EBA5" s="37"/>
      <c r="EBB5" s="37"/>
      <c r="EBC5" s="37"/>
      <c r="EBD5" s="37"/>
      <c r="EBE5" s="37"/>
      <c r="EBF5" s="37"/>
      <c r="EBG5" s="37"/>
      <c r="EBH5" s="37"/>
      <c r="EBI5" s="37"/>
      <c r="EBJ5" s="37"/>
      <c r="EBK5" s="37"/>
      <c r="EBL5" s="37"/>
      <c r="EBM5" s="37"/>
      <c r="EBN5" s="37"/>
      <c r="EBO5" s="37"/>
      <c r="EBP5" s="37"/>
      <c r="EBQ5" s="37"/>
      <c r="EBR5" s="37"/>
      <c r="EBS5" s="37"/>
      <c r="EBT5" s="37"/>
      <c r="EBU5" s="37"/>
      <c r="EBV5" s="37"/>
      <c r="EBW5" s="37"/>
      <c r="EBX5" s="37"/>
      <c r="EBY5" s="37"/>
      <c r="EBZ5" s="37"/>
      <c r="ECA5" s="37"/>
      <c r="ECB5" s="37"/>
      <c r="ECC5" s="37"/>
      <c r="ECD5" s="37"/>
      <c r="ECE5" s="37"/>
      <c r="ECF5" s="37"/>
      <c r="ECG5" s="37"/>
      <c r="ECH5" s="37"/>
      <c r="ECI5" s="37"/>
      <c r="ECJ5" s="37"/>
      <c r="ECK5" s="37"/>
      <c r="ECL5" s="37"/>
      <c r="ECM5" s="37"/>
      <c r="ECN5" s="37"/>
      <c r="ECO5" s="37"/>
      <c r="ECP5" s="37"/>
      <c r="ECQ5" s="37"/>
      <c r="ECR5" s="37"/>
      <c r="ECS5" s="37"/>
      <c r="ECT5" s="37"/>
      <c r="ECU5" s="37"/>
      <c r="ECV5" s="37"/>
      <c r="ECW5" s="37"/>
      <c r="ECX5" s="37"/>
      <c r="ECY5" s="37"/>
      <c r="ECZ5" s="37"/>
      <c r="EDA5" s="37"/>
      <c r="EDB5" s="37"/>
      <c r="EDC5" s="37"/>
      <c r="EDD5" s="37"/>
      <c r="EDE5" s="37"/>
      <c r="EDF5" s="37"/>
      <c r="EDG5" s="37"/>
      <c r="EDH5" s="37"/>
      <c r="EDI5" s="37"/>
      <c r="EDJ5" s="37"/>
      <c r="EDK5" s="37"/>
      <c r="EDL5" s="37"/>
      <c r="EDM5" s="37"/>
      <c r="EDN5" s="37"/>
      <c r="EDO5" s="37"/>
      <c r="EDP5" s="37"/>
      <c r="EDQ5" s="37"/>
      <c r="EDR5" s="37"/>
      <c r="EDS5" s="37"/>
      <c r="EDT5" s="37"/>
      <c r="EDU5" s="37"/>
      <c r="EDV5" s="37"/>
      <c r="EDW5" s="37"/>
      <c r="EDX5" s="37"/>
      <c r="EDY5" s="37"/>
      <c r="EDZ5" s="37"/>
      <c r="EEA5" s="37"/>
      <c r="EEB5" s="37"/>
      <c r="EEC5" s="37"/>
      <c r="EED5" s="37"/>
      <c r="EEE5" s="37"/>
      <c r="EEF5" s="37"/>
      <c r="EEG5" s="37"/>
      <c r="EEH5" s="37"/>
      <c r="EEI5" s="37"/>
      <c r="EEJ5" s="37"/>
      <c r="EEK5" s="37"/>
      <c r="EEL5" s="37"/>
      <c r="EEM5" s="37"/>
      <c r="EEN5" s="37"/>
      <c r="EEO5" s="37"/>
      <c r="EEP5" s="37"/>
      <c r="EEQ5" s="37"/>
      <c r="EER5" s="37"/>
      <c r="EES5" s="37"/>
      <c r="EET5" s="37"/>
      <c r="EEU5" s="37"/>
      <c r="EEV5" s="37"/>
      <c r="EEW5" s="37"/>
      <c r="EEX5" s="37"/>
      <c r="EEY5" s="37"/>
      <c r="EEZ5" s="37"/>
      <c r="EFA5" s="37"/>
      <c r="EFB5" s="37"/>
      <c r="EFC5" s="37"/>
      <c r="EFD5" s="37"/>
      <c r="EFE5" s="37"/>
      <c r="EFF5" s="37"/>
      <c r="EFG5" s="37"/>
      <c r="EFH5" s="37"/>
      <c r="EFI5" s="37"/>
      <c r="EFJ5" s="37"/>
      <c r="EFK5" s="37"/>
      <c r="EFL5" s="37"/>
      <c r="EFM5" s="37"/>
      <c r="EFN5" s="37"/>
      <c r="EFO5" s="37"/>
      <c r="EFP5" s="37"/>
      <c r="EFQ5" s="37"/>
      <c r="EFR5" s="37"/>
      <c r="EFS5" s="37"/>
      <c r="EFT5" s="37"/>
      <c r="EFU5" s="37"/>
      <c r="EFV5" s="37"/>
      <c r="EFW5" s="37"/>
      <c r="EFX5" s="37"/>
      <c r="EFY5" s="37"/>
      <c r="EFZ5" s="37"/>
      <c r="EGA5" s="37"/>
      <c r="EGB5" s="37"/>
      <c r="EGC5" s="37"/>
      <c r="EGD5" s="37"/>
      <c r="EGE5" s="37"/>
      <c r="EGF5" s="37"/>
      <c r="EGG5" s="37"/>
      <c r="EGH5" s="37"/>
      <c r="EGI5" s="37"/>
      <c r="EGJ5" s="37"/>
      <c r="EGK5" s="37"/>
      <c r="EGL5" s="37"/>
      <c r="EGM5" s="37"/>
      <c r="EGN5" s="37"/>
      <c r="EGO5" s="37"/>
      <c r="EGP5" s="37"/>
      <c r="EGQ5" s="37"/>
      <c r="EGR5" s="37"/>
      <c r="EGS5" s="37"/>
      <c r="EGT5" s="37"/>
      <c r="EGU5" s="37"/>
      <c r="EGV5" s="37"/>
      <c r="EGW5" s="37"/>
      <c r="EGX5" s="37"/>
      <c r="EGY5" s="37"/>
      <c r="EGZ5" s="37"/>
      <c r="EHA5" s="37"/>
      <c r="EHB5" s="37"/>
      <c r="EHC5" s="37"/>
      <c r="EHD5" s="37"/>
      <c r="EHE5" s="37"/>
      <c r="EHF5" s="37"/>
      <c r="EHG5" s="37"/>
      <c r="EHH5" s="37"/>
      <c r="EHI5" s="37"/>
      <c r="EHJ5" s="37"/>
      <c r="EHK5" s="37"/>
      <c r="EHL5" s="37"/>
      <c r="EHM5" s="37"/>
      <c r="EHN5" s="37"/>
      <c r="EHO5" s="37"/>
      <c r="EHP5" s="37"/>
      <c r="EHQ5" s="37"/>
      <c r="EHR5" s="37"/>
      <c r="EHS5" s="37"/>
      <c r="EHT5" s="37"/>
      <c r="EHU5" s="37"/>
      <c r="EHV5" s="37"/>
      <c r="EHW5" s="37"/>
      <c r="EHX5" s="37"/>
      <c r="EHY5" s="37"/>
      <c r="EHZ5" s="37"/>
      <c r="EIA5" s="37"/>
      <c r="EIB5" s="37"/>
      <c r="EIC5" s="37"/>
      <c r="EID5" s="37"/>
      <c r="EIE5" s="37"/>
      <c r="EIF5" s="37"/>
      <c r="EIG5" s="37"/>
      <c r="EIH5" s="37"/>
      <c r="EII5" s="37"/>
      <c r="EIJ5" s="37"/>
      <c r="EIK5" s="37"/>
      <c r="EIL5" s="37"/>
      <c r="EIM5" s="37"/>
      <c r="EIN5" s="37"/>
      <c r="EIO5" s="37"/>
      <c r="EIP5" s="37"/>
      <c r="EIQ5" s="37"/>
      <c r="EIR5" s="37"/>
      <c r="EIS5" s="37"/>
      <c r="EIT5" s="37"/>
      <c r="EIU5" s="37"/>
      <c r="EIV5" s="37"/>
      <c r="EIW5" s="37"/>
      <c r="EIX5" s="37"/>
      <c r="EIY5" s="37"/>
      <c r="EIZ5" s="37"/>
      <c r="EJA5" s="37"/>
      <c r="EJB5" s="37"/>
      <c r="EJC5" s="37"/>
      <c r="EJD5" s="37"/>
      <c r="EJE5" s="37"/>
      <c r="EJF5" s="37"/>
      <c r="EJG5" s="37"/>
      <c r="EJH5" s="37"/>
      <c r="EJI5" s="37"/>
      <c r="EJJ5" s="37"/>
      <c r="EJK5" s="37"/>
      <c r="EJL5" s="37"/>
      <c r="EJM5" s="37"/>
      <c r="EJN5" s="37"/>
      <c r="EJO5" s="37"/>
      <c r="EJP5" s="37"/>
      <c r="EJQ5" s="37"/>
      <c r="EJR5" s="37"/>
      <c r="EJS5" s="37"/>
      <c r="EJT5" s="37"/>
      <c r="EJU5" s="37"/>
      <c r="EJV5" s="37"/>
      <c r="EJW5" s="37"/>
      <c r="EJX5" s="37"/>
      <c r="EJY5" s="37"/>
      <c r="EJZ5" s="37"/>
      <c r="EKA5" s="37"/>
      <c r="EKB5" s="37"/>
      <c r="EKC5" s="37"/>
      <c r="EKD5" s="37"/>
      <c r="EKE5" s="37"/>
      <c r="EKF5" s="37"/>
      <c r="EKG5" s="37"/>
      <c r="EKH5" s="37"/>
      <c r="EKI5" s="37"/>
      <c r="EKJ5" s="37"/>
      <c r="EKK5" s="37"/>
      <c r="EKL5" s="37"/>
      <c r="EKM5" s="37"/>
      <c r="EKN5" s="37"/>
      <c r="EKO5" s="37"/>
      <c r="EKP5" s="37"/>
      <c r="EKQ5" s="37"/>
      <c r="EKR5" s="37"/>
      <c r="EKS5" s="37"/>
      <c r="EKT5" s="37"/>
      <c r="EKU5" s="37"/>
      <c r="EKV5" s="37"/>
      <c r="EKW5" s="37"/>
      <c r="EKX5" s="37"/>
      <c r="EKY5" s="37"/>
      <c r="EKZ5" s="37"/>
      <c r="ELA5" s="37"/>
      <c r="ELB5" s="37"/>
      <c r="ELC5" s="37"/>
      <c r="ELD5" s="37"/>
      <c r="ELE5" s="37"/>
      <c r="ELF5" s="37"/>
      <c r="ELG5" s="37"/>
      <c r="ELH5" s="37"/>
      <c r="ELI5" s="37"/>
      <c r="ELJ5" s="37"/>
      <c r="ELK5" s="37"/>
      <c r="ELL5" s="37"/>
      <c r="ELM5" s="37"/>
      <c r="ELN5" s="37"/>
      <c r="ELO5" s="37"/>
      <c r="ELP5" s="37"/>
      <c r="ELQ5" s="37"/>
      <c r="ELR5" s="37"/>
      <c r="ELS5" s="37"/>
      <c r="ELT5" s="37"/>
      <c r="ELU5" s="37"/>
      <c r="ELV5" s="37"/>
      <c r="ELW5" s="37"/>
      <c r="ELX5" s="37"/>
      <c r="ELY5" s="37"/>
      <c r="ELZ5" s="37"/>
      <c r="EMA5" s="37"/>
      <c r="EMB5" s="37"/>
      <c r="EMC5" s="37"/>
      <c r="EMD5" s="37"/>
      <c r="EME5" s="37"/>
      <c r="EMF5" s="37"/>
      <c r="EMG5" s="37"/>
      <c r="EMH5" s="37"/>
      <c r="EMI5" s="37"/>
      <c r="EMJ5" s="37"/>
      <c r="EMK5" s="37"/>
      <c r="EML5" s="37"/>
      <c r="EMM5" s="37"/>
      <c r="EMN5" s="37"/>
      <c r="EMO5" s="37"/>
      <c r="EMP5" s="37"/>
      <c r="EMQ5" s="37"/>
      <c r="EMR5" s="37"/>
      <c r="EMS5" s="37"/>
      <c r="EMT5" s="37"/>
      <c r="EMU5" s="37"/>
      <c r="EMV5" s="37"/>
      <c r="EMW5" s="37"/>
      <c r="EMX5" s="37"/>
      <c r="EMY5" s="37"/>
      <c r="EMZ5" s="37"/>
      <c r="ENA5" s="37"/>
      <c r="ENB5" s="37"/>
      <c r="ENC5" s="37"/>
      <c r="END5" s="37"/>
      <c r="ENE5" s="37"/>
      <c r="ENF5" s="37"/>
      <c r="ENG5" s="37"/>
      <c r="ENH5" s="37"/>
      <c r="ENI5" s="37"/>
      <c r="ENJ5" s="37"/>
      <c r="ENK5" s="37"/>
      <c r="ENL5" s="37"/>
      <c r="ENM5" s="37"/>
      <c r="ENN5" s="37"/>
      <c r="ENO5" s="37"/>
      <c r="ENP5" s="37"/>
      <c r="ENQ5" s="37"/>
      <c r="ENR5" s="37"/>
      <c r="ENS5" s="37"/>
      <c r="ENT5" s="37"/>
      <c r="ENU5" s="37"/>
      <c r="ENV5" s="37"/>
      <c r="ENW5" s="37"/>
      <c r="ENX5" s="37"/>
      <c r="ENY5" s="37"/>
      <c r="ENZ5" s="37"/>
      <c r="EOA5" s="37"/>
      <c r="EOB5" s="37"/>
      <c r="EOC5" s="37"/>
      <c r="EOD5" s="37"/>
      <c r="EOE5" s="37"/>
      <c r="EOF5" s="37"/>
      <c r="EOG5" s="37"/>
      <c r="EOH5" s="37"/>
      <c r="EOI5" s="37"/>
      <c r="EOJ5" s="37"/>
      <c r="EOK5" s="37"/>
      <c r="EOL5" s="37"/>
      <c r="EOM5" s="37"/>
      <c r="EON5" s="37"/>
      <c r="EOO5" s="37"/>
      <c r="EOP5" s="37"/>
      <c r="EOQ5" s="37"/>
      <c r="EOR5" s="37"/>
      <c r="EOS5" s="37"/>
      <c r="EOT5" s="37"/>
      <c r="EOU5" s="37"/>
      <c r="EOV5" s="37"/>
      <c r="EOW5" s="37"/>
      <c r="EOX5" s="37"/>
      <c r="EOY5" s="37"/>
      <c r="EOZ5" s="37"/>
      <c r="EPA5" s="37"/>
      <c r="EPB5" s="37"/>
      <c r="EPC5" s="37"/>
      <c r="EPD5" s="37"/>
      <c r="EPE5" s="37"/>
      <c r="EPF5" s="37"/>
      <c r="EPG5" s="37"/>
      <c r="EPH5" s="37"/>
      <c r="EPI5" s="37"/>
      <c r="EPJ5" s="37"/>
      <c r="EPK5" s="37"/>
      <c r="EPL5" s="37"/>
      <c r="EPM5" s="37"/>
      <c r="EPN5" s="37"/>
      <c r="EPO5" s="37"/>
      <c r="EPP5" s="37"/>
      <c r="EPQ5" s="37"/>
      <c r="EPR5" s="37"/>
      <c r="EPS5" s="37"/>
      <c r="EPT5" s="37"/>
      <c r="EPU5" s="37"/>
      <c r="EPV5" s="37"/>
      <c r="EPW5" s="37"/>
      <c r="EPX5" s="37"/>
      <c r="EPY5" s="37"/>
      <c r="EPZ5" s="37"/>
      <c r="EQA5" s="37"/>
      <c r="EQB5" s="37"/>
      <c r="EQC5" s="37"/>
      <c r="EQD5" s="37"/>
      <c r="EQE5" s="37"/>
      <c r="EQF5" s="37"/>
      <c r="EQG5" s="37"/>
      <c r="EQH5" s="37"/>
      <c r="EQI5" s="37"/>
      <c r="EQJ5" s="37"/>
      <c r="EQK5" s="37"/>
      <c r="EQL5" s="37"/>
      <c r="EQM5" s="37"/>
      <c r="EQN5" s="37"/>
      <c r="EQO5" s="37"/>
      <c r="EQP5" s="37"/>
      <c r="EQQ5" s="37"/>
      <c r="EQR5" s="37"/>
      <c r="EQS5" s="37"/>
      <c r="EQT5" s="37"/>
      <c r="EQU5" s="37"/>
      <c r="EQV5" s="37"/>
      <c r="EQW5" s="37"/>
      <c r="EQX5" s="37"/>
      <c r="EQY5" s="37"/>
      <c r="EQZ5" s="37"/>
      <c r="ERA5" s="37"/>
      <c r="ERB5" s="37"/>
      <c r="ERC5" s="37"/>
      <c r="ERD5" s="37"/>
      <c r="ERE5" s="37"/>
      <c r="ERF5" s="37"/>
      <c r="ERG5" s="37"/>
      <c r="ERH5" s="37"/>
      <c r="ERI5" s="37"/>
      <c r="ERJ5" s="37"/>
      <c r="ERK5" s="37"/>
      <c r="ERL5" s="37"/>
      <c r="ERM5" s="37"/>
      <c r="ERN5" s="37"/>
      <c r="ERO5" s="37"/>
      <c r="ERP5" s="37"/>
      <c r="ERQ5" s="37"/>
      <c r="ERR5" s="37"/>
      <c r="ERS5" s="37"/>
      <c r="ERT5" s="37"/>
      <c r="ERU5" s="37"/>
      <c r="ERV5" s="37"/>
      <c r="ERW5" s="37"/>
      <c r="ERX5" s="37"/>
      <c r="ERY5" s="37"/>
      <c r="ERZ5" s="37"/>
      <c r="ESA5" s="37"/>
      <c r="ESB5" s="37"/>
      <c r="ESC5" s="37"/>
      <c r="ESD5" s="37"/>
      <c r="ESE5" s="37"/>
      <c r="ESF5" s="37"/>
      <c r="ESG5" s="37"/>
      <c r="ESH5" s="37"/>
      <c r="ESI5" s="37"/>
      <c r="ESJ5" s="37"/>
      <c r="ESK5" s="37"/>
      <c r="ESL5" s="37"/>
      <c r="ESM5" s="37"/>
      <c r="ESN5" s="37"/>
      <c r="ESO5" s="37"/>
      <c r="ESP5" s="37"/>
      <c r="ESQ5" s="37"/>
      <c r="ESR5" s="37"/>
      <c r="ESS5" s="37"/>
      <c r="EST5" s="37"/>
      <c r="ESU5" s="37"/>
      <c r="ESV5" s="37"/>
      <c r="ESW5" s="37"/>
      <c r="ESX5" s="37"/>
      <c r="ESY5" s="37"/>
      <c r="ESZ5" s="37"/>
      <c r="ETA5" s="37"/>
      <c r="ETB5" s="37"/>
      <c r="ETC5" s="37"/>
      <c r="ETD5" s="37"/>
      <c r="ETE5" s="37"/>
      <c r="ETF5" s="37"/>
      <c r="ETG5" s="37"/>
      <c r="ETH5" s="37"/>
      <c r="ETI5" s="37"/>
      <c r="ETJ5" s="37"/>
      <c r="ETK5" s="37"/>
      <c r="ETL5" s="37"/>
      <c r="ETM5" s="37"/>
      <c r="ETN5" s="37"/>
      <c r="ETO5" s="37"/>
      <c r="ETP5" s="37"/>
      <c r="ETQ5" s="37"/>
      <c r="ETR5" s="37"/>
      <c r="ETS5" s="37"/>
      <c r="ETT5" s="37"/>
      <c r="ETU5" s="37"/>
      <c r="ETV5" s="37"/>
      <c r="ETW5" s="37"/>
      <c r="ETX5" s="37"/>
      <c r="ETY5" s="37"/>
      <c r="ETZ5" s="37"/>
      <c r="EUA5" s="37"/>
      <c r="EUB5" s="37"/>
      <c r="EUC5" s="37"/>
      <c r="EUD5" s="37"/>
      <c r="EUE5" s="37"/>
      <c r="EUF5" s="37"/>
      <c r="EUG5" s="37"/>
      <c r="EUH5" s="37"/>
      <c r="EUI5" s="37"/>
      <c r="EUJ5" s="37"/>
      <c r="EUK5" s="37"/>
      <c r="EUL5" s="37"/>
      <c r="EUM5" s="37"/>
      <c r="EUN5" s="37"/>
      <c r="EUO5" s="37"/>
      <c r="EUP5" s="37"/>
      <c r="EUQ5" s="37"/>
      <c r="EUR5" s="37"/>
      <c r="EUS5" s="37"/>
      <c r="EUT5" s="37"/>
      <c r="EUU5" s="37"/>
      <c r="EUV5" s="37"/>
      <c r="EUW5" s="37"/>
      <c r="EUX5" s="37"/>
      <c r="EUY5" s="37"/>
      <c r="EUZ5" s="37"/>
      <c r="EVA5" s="37"/>
      <c r="EVB5" s="37"/>
      <c r="EVC5" s="37"/>
      <c r="EVD5" s="37"/>
      <c r="EVE5" s="37"/>
      <c r="EVF5" s="37"/>
      <c r="EVG5" s="37"/>
      <c r="EVH5" s="37"/>
      <c r="EVI5" s="37"/>
      <c r="EVJ5" s="37"/>
      <c r="EVK5" s="37"/>
      <c r="EVL5" s="37"/>
      <c r="EVM5" s="37"/>
      <c r="EVN5" s="37"/>
      <c r="EVO5" s="37"/>
      <c r="EVP5" s="37"/>
      <c r="EVQ5" s="37"/>
      <c r="EVR5" s="37"/>
      <c r="EVS5" s="37"/>
      <c r="EVT5" s="37"/>
      <c r="EVU5" s="37"/>
      <c r="EVV5" s="37"/>
      <c r="EVW5" s="37"/>
      <c r="EVX5" s="37"/>
      <c r="EVY5" s="37"/>
      <c r="EVZ5" s="37"/>
      <c r="EWA5" s="37"/>
      <c r="EWB5" s="37"/>
      <c r="EWC5" s="37"/>
      <c r="EWD5" s="37"/>
      <c r="EWE5" s="37"/>
      <c r="EWF5" s="37"/>
      <c r="EWG5" s="37"/>
      <c r="EWH5" s="37"/>
      <c r="EWI5" s="37"/>
      <c r="EWJ5" s="37"/>
      <c r="EWK5" s="37"/>
      <c r="EWL5" s="37"/>
      <c r="EWM5" s="37"/>
      <c r="EWN5" s="37"/>
      <c r="EWO5" s="37"/>
      <c r="EWP5" s="37"/>
      <c r="EWQ5" s="37"/>
      <c r="EWR5" s="37"/>
      <c r="EWS5" s="37"/>
      <c r="EWT5" s="37"/>
      <c r="EWU5" s="37"/>
      <c r="EWV5" s="37"/>
      <c r="EWW5" s="37"/>
      <c r="EWX5" s="37"/>
      <c r="EWY5" s="37"/>
      <c r="EWZ5" s="37"/>
      <c r="EXA5" s="37"/>
      <c r="EXB5" s="37"/>
      <c r="EXC5" s="37"/>
      <c r="EXD5" s="37"/>
      <c r="EXE5" s="37"/>
      <c r="EXF5" s="37"/>
      <c r="EXG5" s="37"/>
      <c r="EXH5" s="37"/>
      <c r="EXI5" s="37"/>
      <c r="EXJ5" s="37"/>
      <c r="EXK5" s="37"/>
      <c r="EXL5" s="37"/>
      <c r="EXM5" s="37"/>
      <c r="EXN5" s="37"/>
      <c r="EXO5" s="37"/>
      <c r="EXP5" s="37"/>
      <c r="EXQ5" s="37"/>
      <c r="EXR5" s="37"/>
      <c r="EXS5" s="37"/>
      <c r="EXT5" s="37"/>
      <c r="EXU5" s="37"/>
      <c r="EXV5" s="37"/>
      <c r="EXW5" s="37"/>
      <c r="EXX5" s="37"/>
      <c r="EXY5" s="37"/>
      <c r="EXZ5" s="37"/>
      <c r="EYA5" s="37"/>
      <c r="EYB5" s="37"/>
      <c r="EYC5" s="37"/>
      <c r="EYD5" s="37"/>
      <c r="EYE5" s="37"/>
      <c r="EYF5" s="37"/>
      <c r="EYG5" s="37"/>
      <c r="EYH5" s="37"/>
      <c r="EYI5" s="37"/>
      <c r="EYJ5" s="37"/>
      <c r="EYK5" s="37"/>
      <c r="EYL5" s="37"/>
      <c r="EYM5" s="37"/>
      <c r="EYN5" s="37"/>
      <c r="EYO5" s="37"/>
      <c r="EYP5" s="37"/>
      <c r="EYQ5" s="37"/>
      <c r="EYR5" s="37"/>
      <c r="EYS5" s="37"/>
      <c r="EYT5" s="37"/>
      <c r="EYU5" s="37"/>
      <c r="EYV5" s="37"/>
      <c r="EYW5" s="37"/>
      <c r="EYX5" s="37"/>
      <c r="EYY5" s="37"/>
      <c r="EYZ5" s="37"/>
      <c r="EZA5" s="37"/>
      <c r="EZB5" s="37"/>
      <c r="EZC5" s="37"/>
      <c r="EZD5" s="37"/>
      <c r="EZE5" s="37"/>
      <c r="EZF5" s="37"/>
      <c r="EZG5" s="37"/>
      <c r="EZH5" s="37"/>
      <c r="EZI5" s="37"/>
      <c r="EZJ5" s="37"/>
      <c r="EZK5" s="37"/>
      <c r="EZL5" s="37"/>
      <c r="EZM5" s="37"/>
      <c r="EZN5" s="37"/>
      <c r="EZO5" s="37"/>
      <c r="EZP5" s="37"/>
      <c r="EZQ5" s="37"/>
      <c r="EZR5" s="37"/>
      <c r="EZS5" s="37"/>
      <c r="EZT5" s="37"/>
      <c r="EZU5" s="37"/>
      <c r="EZV5" s="37"/>
      <c r="EZW5" s="37"/>
      <c r="EZX5" s="37"/>
      <c r="EZY5" s="37"/>
      <c r="EZZ5" s="37"/>
      <c r="FAA5" s="37"/>
      <c r="FAB5" s="37"/>
      <c r="FAC5" s="37"/>
      <c r="FAD5" s="37"/>
      <c r="FAE5" s="37"/>
      <c r="FAF5" s="37"/>
      <c r="FAG5" s="37"/>
      <c r="FAH5" s="37"/>
      <c r="FAI5" s="37"/>
      <c r="FAJ5" s="37"/>
      <c r="FAK5" s="37"/>
      <c r="FAL5" s="37"/>
      <c r="FAM5" s="37"/>
      <c r="FAN5" s="37"/>
      <c r="FAO5" s="37"/>
      <c r="FAP5" s="37"/>
      <c r="FAQ5" s="37"/>
      <c r="FAR5" s="37"/>
      <c r="FAS5" s="37"/>
      <c r="FAT5" s="37"/>
      <c r="FAU5" s="37"/>
      <c r="FAV5" s="37"/>
      <c r="FAW5" s="37"/>
      <c r="FAX5" s="37"/>
      <c r="FAY5" s="37"/>
      <c r="FAZ5" s="37"/>
      <c r="FBA5" s="37"/>
      <c r="FBB5" s="37"/>
      <c r="FBC5" s="37"/>
      <c r="FBD5" s="37"/>
      <c r="FBE5" s="37"/>
      <c r="FBF5" s="37"/>
      <c r="FBG5" s="37"/>
      <c r="FBH5" s="37"/>
      <c r="FBI5" s="37"/>
      <c r="FBJ5" s="37"/>
      <c r="FBK5" s="37"/>
      <c r="FBL5" s="37"/>
      <c r="FBM5" s="37"/>
      <c r="FBN5" s="37"/>
      <c r="FBO5" s="37"/>
      <c r="FBP5" s="37"/>
      <c r="FBQ5" s="37"/>
      <c r="FBR5" s="37"/>
      <c r="FBS5" s="37"/>
      <c r="FBT5" s="37"/>
      <c r="FBU5" s="37"/>
      <c r="FBV5" s="37"/>
      <c r="FBW5" s="37"/>
      <c r="FBX5" s="37"/>
      <c r="FBY5" s="37"/>
      <c r="FBZ5" s="37"/>
      <c r="FCA5" s="37"/>
      <c r="FCB5" s="37"/>
      <c r="FCC5" s="37"/>
      <c r="FCD5" s="37"/>
      <c r="FCE5" s="37"/>
      <c r="FCF5" s="37"/>
      <c r="FCG5" s="37"/>
      <c r="FCH5" s="37"/>
      <c r="FCI5" s="37"/>
      <c r="FCJ5" s="37"/>
      <c r="FCK5" s="37"/>
      <c r="FCL5" s="37"/>
      <c r="FCM5" s="37"/>
      <c r="FCN5" s="37"/>
      <c r="FCO5" s="37"/>
      <c r="FCP5" s="37"/>
      <c r="FCQ5" s="37"/>
      <c r="FCR5" s="37"/>
      <c r="FCS5" s="37"/>
      <c r="FCT5" s="37"/>
      <c r="FCU5" s="37"/>
      <c r="FCV5" s="37"/>
      <c r="FCW5" s="37"/>
      <c r="FCX5" s="37"/>
      <c r="FCY5" s="37"/>
      <c r="FCZ5" s="37"/>
      <c r="FDA5" s="37"/>
      <c r="FDB5" s="37"/>
      <c r="FDC5" s="37"/>
      <c r="FDD5" s="37"/>
      <c r="FDE5" s="37"/>
      <c r="FDF5" s="37"/>
      <c r="FDG5" s="37"/>
      <c r="FDH5" s="37"/>
      <c r="FDI5" s="37"/>
      <c r="FDJ5" s="37"/>
      <c r="FDK5" s="37"/>
      <c r="FDL5" s="37"/>
      <c r="FDM5" s="37"/>
      <c r="FDN5" s="37"/>
      <c r="FDO5" s="37"/>
      <c r="FDP5" s="37"/>
      <c r="FDQ5" s="37"/>
      <c r="FDR5" s="37"/>
      <c r="FDS5" s="37"/>
      <c r="FDT5" s="37"/>
      <c r="FDU5" s="37"/>
      <c r="FDV5" s="37"/>
      <c r="FDW5" s="37"/>
      <c r="FDX5" s="37"/>
      <c r="FDY5" s="37"/>
      <c r="FDZ5" s="37"/>
      <c r="FEA5" s="37"/>
      <c r="FEB5" s="37"/>
      <c r="FEC5" s="37"/>
      <c r="FED5" s="37"/>
      <c r="FEE5" s="37"/>
      <c r="FEF5" s="37"/>
      <c r="FEG5" s="37"/>
      <c r="FEH5" s="37"/>
      <c r="FEI5" s="37"/>
      <c r="FEJ5" s="37"/>
      <c r="FEK5" s="37"/>
      <c r="FEL5" s="37"/>
      <c r="FEM5" s="37"/>
      <c r="FEN5" s="37"/>
      <c r="FEO5" s="37"/>
      <c r="FEP5" s="37"/>
      <c r="FEQ5" s="37"/>
      <c r="FER5" s="37"/>
      <c r="FES5" s="37"/>
      <c r="FET5" s="37"/>
      <c r="FEU5" s="37"/>
      <c r="FEV5" s="37"/>
      <c r="FEW5" s="37"/>
      <c r="FEX5" s="37"/>
      <c r="FEY5" s="37"/>
      <c r="FEZ5" s="37"/>
      <c r="FFA5" s="37"/>
      <c r="FFB5" s="37"/>
      <c r="FFC5" s="37"/>
      <c r="FFD5" s="37"/>
      <c r="FFE5" s="37"/>
      <c r="FFF5" s="37"/>
      <c r="FFG5" s="37"/>
      <c r="FFH5" s="37"/>
      <c r="FFI5" s="37"/>
      <c r="FFJ5" s="37"/>
      <c r="FFK5" s="37"/>
      <c r="FFL5" s="37"/>
      <c r="FFM5" s="37"/>
      <c r="FFN5" s="37"/>
      <c r="FFO5" s="37"/>
      <c r="FFP5" s="37"/>
      <c r="FFQ5" s="37"/>
      <c r="FFR5" s="37"/>
      <c r="FFS5" s="37"/>
      <c r="FFT5" s="37"/>
      <c r="FFU5" s="37"/>
      <c r="FFV5" s="37"/>
      <c r="FFW5" s="37"/>
      <c r="FFX5" s="37"/>
      <c r="FFY5" s="37"/>
      <c r="FFZ5" s="37"/>
      <c r="FGA5" s="37"/>
      <c r="FGB5" s="37"/>
      <c r="FGC5" s="37"/>
      <c r="FGD5" s="37"/>
      <c r="FGE5" s="37"/>
      <c r="FGF5" s="37"/>
      <c r="FGG5" s="37"/>
      <c r="FGH5" s="37"/>
      <c r="FGI5" s="37"/>
      <c r="FGJ5" s="37"/>
      <c r="FGK5" s="37"/>
      <c r="FGL5" s="37"/>
      <c r="FGM5" s="37"/>
      <c r="FGN5" s="37"/>
      <c r="FGO5" s="37"/>
      <c r="FGP5" s="37"/>
      <c r="FGQ5" s="37"/>
      <c r="FGR5" s="37"/>
      <c r="FGS5" s="37"/>
      <c r="FGT5" s="37"/>
      <c r="FGU5" s="37"/>
      <c r="FGV5" s="37"/>
      <c r="FGW5" s="37"/>
      <c r="FGX5" s="37"/>
      <c r="FGY5" s="37"/>
      <c r="FGZ5" s="37"/>
      <c r="FHA5" s="37"/>
      <c r="FHB5" s="37"/>
      <c r="FHC5" s="37"/>
      <c r="FHD5" s="37"/>
      <c r="FHE5" s="37"/>
      <c r="FHF5" s="37"/>
      <c r="FHG5" s="37"/>
      <c r="FHH5" s="37"/>
      <c r="FHI5" s="37"/>
      <c r="FHJ5" s="37"/>
      <c r="FHK5" s="37"/>
      <c r="FHL5" s="37"/>
      <c r="FHM5" s="37"/>
      <c r="FHN5" s="37"/>
      <c r="FHO5" s="37"/>
      <c r="FHP5" s="37"/>
      <c r="FHQ5" s="37"/>
      <c r="FHR5" s="37"/>
      <c r="FHS5" s="37"/>
      <c r="FHT5" s="37"/>
      <c r="FHU5" s="37"/>
      <c r="FHV5" s="37"/>
      <c r="FHW5" s="37"/>
      <c r="FHX5" s="37"/>
      <c r="FHY5" s="37"/>
      <c r="FHZ5" s="37"/>
      <c r="FIA5" s="37"/>
      <c r="FIB5" s="37"/>
      <c r="FIC5" s="37"/>
      <c r="FID5" s="37"/>
      <c r="FIE5" s="37"/>
      <c r="FIF5" s="37"/>
      <c r="FIG5" s="37"/>
      <c r="FIH5" s="37"/>
      <c r="FII5" s="37"/>
      <c r="FIJ5" s="37"/>
      <c r="FIK5" s="37"/>
      <c r="FIL5" s="37"/>
      <c r="FIM5" s="37"/>
      <c r="FIN5" s="37"/>
      <c r="FIO5" s="37"/>
      <c r="FIP5" s="37"/>
      <c r="FIQ5" s="37"/>
      <c r="FIR5" s="37"/>
      <c r="FIS5" s="37"/>
      <c r="FIT5" s="37"/>
      <c r="FIU5" s="37"/>
      <c r="FIV5" s="37"/>
      <c r="FIW5" s="37"/>
      <c r="FIX5" s="37"/>
      <c r="FIY5" s="37"/>
      <c r="FIZ5" s="37"/>
      <c r="FJA5" s="37"/>
      <c r="FJB5" s="37"/>
      <c r="FJC5" s="37"/>
      <c r="FJD5" s="37"/>
      <c r="FJE5" s="37"/>
      <c r="FJF5" s="37"/>
      <c r="FJG5" s="37"/>
      <c r="FJH5" s="37"/>
      <c r="FJI5" s="37"/>
      <c r="FJJ5" s="37"/>
      <c r="FJK5" s="37"/>
      <c r="FJL5" s="37"/>
      <c r="FJM5" s="37"/>
      <c r="FJN5" s="37"/>
      <c r="FJO5" s="37"/>
      <c r="FJP5" s="37"/>
      <c r="FJQ5" s="37"/>
      <c r="FJR5" s="37"/>
      <c r="FJS5" s="37"/>
      <c r="FJT5" s="37"/>
      <c r="FJU5" s="37"/>
      <c r="FJV5" s="37"/>
      <c r="FJW5" s="37"/>
      <c r="FJX5" s="37"/>
      <c r="FJY5" s="37"/>
      <c r="FJZ5" s="37"/>
      <c r="FKA5" s="37"/>
      <c r="FKB5" s="37"/>
      <c r="FKC5" s="37"/>
      <c r="FKD5" s="37"/>
      <c r="FKE5" s="37"/>
      <c r="FKF5" s="37"/>
      <c r="FKG5" s="37"/>
      <c r="FKH5" s="37"/>
      <c r="FKI5" s="37"/>
      <c r="FKJ5" s="37"/>
      <c r="FKK5" s="37"/>
      <c r="FKL5" s="37"/>
      <c r="FKM5" s="37"/>
      <c r="FKN5" s="37"/>
      <c r="FKO5" s="37"/>
      <c r="FKP5" s="37"/>
      <c r="FKQ5" s="37"/>
      <c r="FKR5" s="37"/>
      <c r="FKS5" s="37"/>
      <c r="FKT5" s="37"/>
      <c r="FKU5" s="37"/>
      <c r="FKV5" s="37"/>
      <c r="FKW5" s="37"/>
      <c r="FKX5" s="37"/>
      <c r="FKY5" s="37"/>
      <c r="FKZ5" s="37"/>
      <c r="FLA5" s="37"/>
      <c r="FLB5" s="37"/>
      <c r="FLC5" s="37"/>
      <c r="FLD5" s="37"/>
      <c r="FLE5" s="37"/>
      <c r="FLF5" s="37"/>
      <c r="FLG5" s="37"/>
      <c r="FLH5" s="37"/>
      <c r="FLI5" s="37"/>
      <c r="FLJ5" s="37"/>
      <c r="FLK5" s="37"/>
      <c r="FLL5" s="37"/>
      <c r="FLM5" s="37"/>
      <c r="FLN5" s="37"/>
      <c r="FLO5" s="37"/>
      <c r="FLP5" s="37"/>
      <c r="FLQ5" s="37"/>
      <c r="FLR5" s="37"/>
      <c r="FLS5" s="37"/>
      <c r="FLT5" s="37"/>
      <c r="FLU5" s="37"/>
      <c r="FLV5" s="37"/>
      <c r="FLW5" s="37"/>
      <c r="FLX5" s="37"/>
      <c r="FLY5" s="37"/>
      <c r="FLZ5" s="37"/>
      <c r="FMA5" s="37"/>
      <c r="FMB5" s="37"/>
      <c r="FMC5" s="37"/>
      <c r="FMD5" s="37"/>
      <c r="FME5" s="37"/>
      <c r="FMF5" s="37"/>
      <c r="FMG5" s="37"/>
      <c r="FMH5" s="37"/>
      <c r="FMI5" s="37"/>
      <c r="FMJ5" s="37"/>
      <c r="FMK5" s="37"/>
      <c r="FML5" s="37"/>
      <c r="FMM5" s="37"/>
      <c r="FMN5" s="37"/>
      <c r="FMO5" s="37"/>
      <c r="FMP5" s="37"/>
      <c r="FMQ5" s="37"/>
      <c r="FMR5" s="37"/>
      <c r="FMS5" s="37"/>
      <c r="FMT5" s="37"/>
      <c r="FMU5" s="37"/>
      <c r="FMV5" s="37"/>
      <c r="FMW5" s="37"/>
      <c r="FMX5" s="37"/>
      <c r="FMY5" s="37"/>
      <c r="FMZ5" s="37"/>
      <c r="FNA5" s="37"/>
      <c r="FNB5" s="37"/>
      <c r="FNC5" s="37"/>
      <c r="FND5" s="37"/>
      <c r="FNE5" s="37"/>
      <c r="FNF5" s="37"/>
      <c r="FNG5" s="37"/>
      <c r="FNH5" s="37"/>
      <c r="FNI5" s="37"/>
      <c r="FNJ5" s="37"/>
      <c r="FNK5" s="37"/>
      <c r="FNL5" s="37"/>
      <c r="FNM5" s="37"/>
      <c r="FNN5" s="37"/>
      <c r="FNO5" s="37"/>
      <c r="FNP5" s="37"/>
      <c r="FNQ5" s="37"/>
      <c r="FNR5" s="37"/>
      <c r="FNS5" s="37"/>
      <c r="FNT5" s="37"/>
      <c r="FNU5" s="37"/>
      <c r="FNV5" s="37"/>
      <c r="FNW5" s="37"/>
      <c r="FNX5" s="37"/>
      <c r="FNY5" s="37"/>
      <c r="FNZ5" s="37"/>
      <c r="FOA5" s="37"/>
      <c r="FOB5" s="37"/>
      <c r="FOC5" s="37"/>
      <c r="FOD5" s="37"/>
      <c r="FOE5" s="37"/>
      <c r="FOF5" s="37"/>
      <c r="FOG5" s="37"/>
      <c r="FOH5" s="37"/>
      <c r="FOI5" s="37"/>
      <c r="FOJ5" s="37"/>
      <c r="FOK5" s="37"/>
      <c r="FOL5" s="37"/>
      <c r="FOM5" s="37"/>
      <c r="FON5" s="37"/>
      <c r="FOO5" s="37"/>
      <c r="FOP5" s="37"/>
      <c r="FOQ5" s="37"/>
      <c r="FOR5" s="37"/>
      <c r="FOS5" s="37"/>
      <c r="FOT5" s="37"/>
      <c r="FOU5" s="37"/>
      <c r="FOV5" s="37"/>
      <c r="FOW5" s="37"/>
      <c r="FOX5" s="37"/>
      <c r="FOY5" s="37"/>
      <c r="FOZ5" s="37"/>
      <c r="FPA5" s="37"/>
      <c r="FPB5" s="37"/>
      <c r="FPC5" s="37"/>
      <c r="FPD5" s="37"/>
      <c r="FPE5" s="37"/>
      <c r="FPF5" s="37"/>
      <c r="FPG5" s="37"/>
      <c r="FPH5" s="37"/>
      <c r="FPI5" s="37"/>
      <c r="FPJ5" s="37"/>
      <c r="FPK5" s="37"/>
      <c r="FPL5" s="37"/>
      <c r="FPM5" s="37"/>
      <c r="FPN5" s="37"/>
      <c r="FPO5" s="37"/>
      <c r="FPP5" s="37"/>
      <c r="FPQ5" s="37"/>
      <c r="FPR5" s="37"/>
      <c r="FPS5" s="37"/>
      <c r="FPT5" s="37"/>
      <c r="FPU5" s="37"/>
      <c r="FPV5" s="37"/>
      <c r="FPW5" s="37"/>
      <c r="FPX5" s="37"/>
      <c r="FPY5" s="37"/>
      <c r="FPZ5" s="37"/>
      <c r="FQA5" s="37"/>
      <c r="FQB5" s="37"/>
      <c r="FQC5" s="37"/>
      <c r="FQD5" s="37"/>
      <c r="FQE5" s="37"/>
      <c r="FQF5" s="37"/>
      <c r="FQG5" s="37"/>
      <c r="FQH5" s="37"/>
      <c r="FQI5" s="37"/>
      <c r="FQJ5" s="37"/>
      <c r="FQK5" s="37"/>
      <c r="FQL5" s="37"/>
      <c r="FQM5" s="37"/>
      <c r="FQN5" s="37"/>
      <c r="FQO5" s="37"/>
      <c r="FQP5" s="37"/>
      <c r="FQQ5" s="37"/>
      <c r="FQR5" s="37"/>
      <c r="FQS5" s="37"/>
      <c r="FQT5" s="37"/>
      <c r="FQU5" s="37"/>
      <c r="FQV5" s="37"/>
      <c r="FQW5" s="37"/>
      <c r="FQX5" s="37"/>
      <c r="FQY5" s="37"/>
      <c r="FQZ5" s="37"/>
      <c r="FRA5" s="37"/>
      <c r="FRB5" s="37"/>
      <c r="FRC5" s="37"/>
      <c r="FRD5" s="37"/>
      <c r="FRE5" s="37"/>
      <c r="FRF5" s="37"/>
      <c r="FRG5" s="37"/>
      <c r="FRH5" s="37"/>
      <c r="FRI5" s="37"/>
      <c r="FRJ5" s="37"/>
      <c r="FRK5" s="37"/>
      <c r="FRL5" s="37"/>
      <c r="FRM5" s="37"/>
      <c r="FRN5" s="37"/>
      <c r="FRO5" s="37"/>
      <c r="FRP5" s="37"/>
      <c r="FRQ5" s="37"/>
      <c r="FRR5" s="37"/>
      <c r="FRS5" s="37"/>
      <c r="FRT5" s="37"/>
      <c r="FRU5" s="37"/>
      <c r="FRV5" s="37"/>
      <c r="FRW5" s="37"/>
      <c r="FRX5" s="37"/>
      <c r="FRY5" s="37"/>
      <c r="FRZ5" s="37"/>
      <c r="FSA5" s="37"/>
      <c r="FSB5" s="37"/>
      <c r="FSC5" s="37"/>
      <c r="FSD5" s="37"/>
      <c r="FSE5" s="37"/>
      <c r="FSF5" s="37"/>
      <c r="FSG5" s="37"/>
      <c r="FSH5" s="37"/>
      <c r="FSI5" s="37"/>
      <c r="FSJ5" s="37"/>
      <c r="FSK5" s="37"/>
      <c r="FSL5" s="37"/>
      <c r="FSM5" s="37"/>
      <c r="FSN5" s="37"/>
      <c r="FSO5" s="37"/>
      <c r="FSP5" s="37"/>
      <c r="FSQ5" s="37"/>
      <c r="FSR5" s="37"/>
      <c r="FSS5" s="37"/>
      <c r="FST5" s="37"/>
      <c r="FSU5" s="37"/>
      <c r="FSV5" s="37"/>
      <c r="FSW5" s="37"/>
      <c r="FSX5" s="37"/>
      <c r="FSY5" s="37"/>
      <c r="FSZ5" s="37"/>
      <c r="FTA5" s="37"/>
      <c r="FTB5" s="37"/>
      <c r="FTC5" s="37"/>
      <c r="FTD5" s="37"/>
      <c r="FTE5" s="37"/>
      <c r="FTF5" s="37"/>
      <c r="FTG5" s="37"/>
      <c r="FTH5" s="37"/>
      <c r="FTI5" s="37"/>
      <c r="FTJ5" s="37"/>
      <c r="FTK5" s="37"/>
      <c r="FTL5" s="37"/>
      <c r="FTM5" s="37"/>
      <c r="FTN5" s="37"/>
      <c r="FTO5" s="37"/>
      <c r="FTP5" s="37"/>
      <c r="FTQ5" s="37"/>
      <c r="FTR5" s="37"/>
      <c r="FTS5" s="37"/>
      <c r="FTT5" s="37"/>
      <c r="FTU5" s="37"/>
      <c r="FTV5" s="37"/>
      <c r="FTW5" s="37"/>
      <c r="FTX5" s="37"/>
      <c r="FTY5" s="37"/>
      <c r="FTZ5" s="37"/>
      <c r="FUA5" s="37"/>
      <c r="FUB5" s="37"/>
      <c r="FUC5" s="37"/>
      <c r="FUD5" s="37"/>
      <c r="FUE5" s="37"/>
      <c r="FUF5" s="37"/>
      <c r="FUG5" s="37"/>
      <c r="FUH5" s="37"/>
      <c r="FUI5" s="37"/>
      <c r="FUJ5" s="37"/>
      <c r="FUK5" s="37"/>
      <c r="FUL5" s="37"/>
      <c r="FUM5" s="37"/>
      <c r="FUN5" s="37"/>
      <c r="FUO5" s="37"/>
      <c r="FUP5" s="37"/>
      <c r="FUQ5" s="37"/>
      <c r="FUR5" s="37"/>
      <c r="FUS5" s="37"/>
      <c r="FUT5" s="37"/>
      <c r="FUU5" s="37"/>
      <c r="FUV5" s="37"/>
      <c r="FUW5" s="37"/>
      <c r="FUX5" s="37"/>
      <c r="FUY5" s="37"/>
      <c r="FUZ5" s="37"/>
      <c r="FVA5" s="37"/>
      <c r="FVB5" s="37"/>
      <c r="FVC5" s="37"/>
      <c r="FVD5" s="37"/>
      <c r="FVE5" s="37"/>
      <c r="FVF5" s="37"/>
      <c r="FVG5" s="37"/>
      <c r="FVH5" s="37"/>
      <c r="FVI5" s="37"/>
      <c r="FVJ5" s="37"/>
      <c r="FVK5" s="37"/>
      <c r="FVL5" s="37"/>
      <c r="FVM5" s="37"/>
      <c r="FVN5" s="37"/>
      <c r="FVO5" s="37"/>
      <c r="FVP5" s="37"/>
      <c r="FVQ5" s="37"/>
      <c r="FVR5" s="37"/>
      <c r="FVS5" s="37"/>
      <c r="FVT5" s="37"/>
      <c r="FVU5" s="37"/>
      <c r="FVV5" s="37"/>
      <c r="FVW5" s="37"/>
      <c r="FVX5" s="37"/>
      <c r="FVY5" s="37"/>
      <c r="FVZ5" s="37"/>
      <c r="FWA5" s="37"/>
      <c r="FWB5" s="37"/>
      <c r="FWC5" s="37"/>
      <c r="FWD5" s="37"/>
      <c r="FWE5" s="37"/>
      <c r="FWF5" s="37"/>
      <c r="FWG5" s="37"/>
      <c r="FWH5" s="37"/>
      <c r="FWI5" s="37"/>
      <c r="FWJ5" s="37"/>
      <c r="FWK5" s="37"/>
      <c r="FWL5" s="37"/>
      <c r="FWM5" s="37"/>
      <c r="FWN5" s="37"/>
      <c r="FWO5" s="37"/>
      <c r="FWP5" s="37"/>
      <c r="FWQ5" s="37"/>
      <c r="FWR5" s="37"/>
      <c r="FWS5" s="37"/>
      <c r="FWT5" s="37"/>
      <c r="FWU5" s="37"/>
      <c r="FWV5" s="37"/>
      <c r="FWW5" s="37"/>
      <c r="FWX5" s="37"/>
      <c r="FWY5" s="37"/>
      <c r="FWZ5" s="37"/>
      <c r="FXA5" s="37"/>
      <c r="FXB5" s="37"/>
      <c r="FXC5" s="37"/>
      <c r="FXD5" s="37"/>
      <c r="FXE5" s="37"/>
      <c r="FXF5" s="37"/>
      <c r="FXG5" s="37"/>
      <c r="FXH5" s="37"/>
      <c r="FXI5" s="37"/>
      <c r="FXJ5" s="37"/>
      <c r="FXK5" s="37"/>
      <c r="FXL5" s="37"/>
      <c r="FXM5" s="37"/>
      <c r="FXN5" s="37"/>
      <c r="FXO5" s="37"/>
      <c r="FXP5" s="37"/>
      <c r="FXQ5" s="37"/>
      <c r="FXR5" s="37"/>
      <c r="FXS5" s="37"/>
      <c r="FXT5" s="37"/>
      <c r="FXU5" s="37"/>
      <c r="FXV5" s="37"/>
      <c r="FXW5" s="37"/>
      <c r="FXX5" s="37"/>
      <c r="FXY5" s="37"/>
      <c r="FXZ5" s="37"/>
      <c r="FYA5" s="37"/>
      <c r="FYB5" s="37"/>
      <c r="FYC5" s="37"/>
      <c r="FYD5" s="37"/>
      <c r="FYE5" s="37"/>
      <c r="FYF5" s="37"/>
      <c r="FYG5" s="37"/>
      <c r="FYH5" s="37"/>
      <c r="FYI5" s="37"/>
      <c r="FYJ5" s="37"/>
      <c r="FYK5" s="37"/>
      <c r="FYL5" s="37"/>
      <c r="FYM5" s="37"/>
      <c r="FYN5" s="37"/>
      <c r="FYO5" s="37"/>
      <c r="FYP5" s="37"/>
      <c r="FYQ5" s="37"/>
      <c r="FYR5" s="37"/>
      <c r="FYS5" s="37"/>
      <c r="FYT5" s="37"/>
      <c r="FYU5" s="37"/>
      <c r="FYV5" s="37"/>
      <c r="FYW5" s="37"/>
      <c r="FYX5" s="37"/>
      <c r="FYY5" s="37"/>
      <c r="FYZ5" s="37"/>
      <c r="FZA5" s="37"/>
      <c r="FZB5" s="37"/>
      <c r="FZC5" s="37"/>
      <c r="FZD5" s="37"/>
      <c r="FZE5" s="37"/>
      <c r="FZF5" s="37"/>
      <c r="FZG5" s="37"/>
      <c r="FZH5" s="37"/>
      <c r="FZI5" s="37"/>
      <c r="FZJ5" s="37"/>
      <c r="FZK5" s="37"/>
      <c r="FZL5" s="37"/>
      <c r="FZM5" s="37"/>
      <c r="FZN5" s="37"/>
      <c r="FZO5" s="37"/>
      <c r="FZP5" s="37"/>
      <c r="FZQ5" s="37"/>
      <c r="FZR5" s="37"/>
      <c r="FZS5" s="37"/>
      <c r="FZT5" s="37"/>
      <c r="FZU5" s="37"/>
      <c r="FZV5" s="37"/>
      <c r="FZW5" s="37"/>
      <c r="FZX5" s="37"/>
      <c r="FZY5" s="37"/>
      <c r="FZZ5" s="37"/>
      <c r="GAA5" s="37"/>
      <c r="GAB5" s="37"/>
      <c r="GAC5" s="37"/>
      <c r="GAD5" s="37"/>
      <c r="GAE5" s="37"/>
      <c r="GAF5" s="37"/>
      <c r="GAG5" s="37"/>
      <c r="GAH5" s="37"/>
      <c r="GAI5" s="37"/>
      <c r="GAJ5" s="37"/>
      <c r="GAK5" s="37"/>
      <c r="GAL5" s="37"/>
      <c r="GAM5" s="37"/>
      <c r="GAN5" s="37"/>
      <c r="GAO5" s="37"/>
      <c r="GAP5" s="37"/>
      <c r="GAQ5" s="37"/>
      <c r="GAR5" s="37"/>
      <c r="GAS5" s="37"/>
      <c r="GAT5" s="37"/>
      <c r="GAU5" s="37"/>
      <c r="GAV5" s="37"/>
      <c r="GAW5" s="37"/>
      <c r="GAX5" s="37"/>
      <c r="GAY5" s="37"/>
      <c r="GAZ5" s="37"/>
      <c r="GBA5" s="37"/>
      <c r="GBB5" s="37"/>
      <c r="GBC5" s="37"/>
      <c r="GBD5" s="37"/>
      <c r="GBE5" s="37"/>
      <c r="GBF5" s="37"/>
      <c r="GBG5" s="37"/>
      <c r="GBH5" s="37"/>
      <c r="GBI5" s="37"/>
      <c r="GBJ5" s="37"/>
      <c r="GBK5" s="37"/>
      <c r="GBL5" s="37"/>
      <c r="GBM5" s="37"/>
      <c r="GBN5" s="37"/>
      <c r="GBO5" s="37"/>
      <c r="GBP5" s="37"/>
      <c r="GBQ5" s="37"/>
      <c r="GBR5" s="37"/>
      <c r="GBS5" s="37"/>
      <c r="GBT5" s="37"/>
      <c r="GBU5" s="37"/>
      <c r="GBV5" s="37"/>
      <c r="GBW5" s="37"/>
      <c r="GBX5" s="37"/>
      <c r="GBY5" s="37"/>
      <c r="GBZ5" s="37"/>
      <c r="GCA5" s="37"/>
      <c r="GCB5" s="37"/>
      <c r="GCC5" s="37"/>
      <c r="GCD5" s="37"/>
      <c r="GCE5" s="37"/>
      <c r="GCF5" s="37"/>
      <c r="GCG5" s="37"/>
      <c r="GCH5" s="37"/>
      <c r="GCI5" s="37"/>
      <c r="GCJ5" s="37"/>
      <c r="GCK5" s="37"/>
      <c r="GCL5" s="37"/>
      <c r="GCM5" s="37"/>
      <c r="GCN5" s="37"/>
      <c r="GCO5" s="37"/>
      <c r="GCP5" s="37"/>
      <c r="GCQ5" s="37"/>
      <c r="GCR5" s="37"/>
      <c r="GCS5" s="37"/>
      <c r="GCT5" s="37"/>
      <c r="GCU5" s="37"/>
      <c r="GCV5" s="37"/>
      <c r="GCW5" s="37"/>
      <c r="GCX5" s="37"/>
      <c r="GCY5" s="37"/>
      <c r="GCZ5" s="37"/>
      <c r="GDA5" s="37"/>
      <c r="GDB5" s="37"/>
      <c r="GDC5" s="37"/>
      <c r="GDD5" s="37"/>
      <c r="GDE5" s="37"/>
      <c r="GDF5" s="37"/>
      <c r="GDG5" s="37"/>
      <c r="GDH5" s="37"/>
      <c r="GDI5" s="37"/>
      <c r="GDJ5" s="37"/>
      <c r="GDK5" s="37"/>
      <c r="GDL5" s="37"/>
      <c r="GDM5" s="37"/>
      <c r="GDN5" s="37"/>
      <c r="GDO5" s="37"/>
      <c r="GDP5" s="37"/>
      <c r="GDQ5" s="37"/>
      <c r="GDR5" s="37"/>
      <c r="GDS5" s="37"/>
      <c r="GDT5" s="37"/>
      <c r="GDU5" s="37"/>
      <c r="GDV5" s="37"/>
      <c r="GDW5" s="37"/>
      <c r="GDX5" s="37"/>
      <c r="GDY5" s="37"/>
      <c r="GDZ5" s="37"/>
      <c r="GEA5" s="37"/>
      <c r="GEB5" s="37"/>
      <c r="GEC5" s="37"/>
      <c r="GED5" s="37"/>
      <c r="GEE5" s="37"/>
      <c r="GEF5" s="37"/>
      <c r="GEG5" s="37"/>
      <c r="GEH5" s="37"/>
      <c r="GEI5" s="37"/>
      <c r="GEJ5" s="37"/>
      <c r="GEK5" s="37"/>
      <c r="GEL5" s="37"/>
      <c r="GEM5" s="37"/>
      <c r="GEN5" s="37"/>
      <c r="GEO5" s="37"/>
      <c r="GEP5" s="37"/>
      <c r="GEQ5" s="37"/>
      <c r="GER5" s="37"/>
      <c r="GES5" s="37"/>
      <c r="GET5" s="37"/>
      <c r="GEU5" s="37"/>
      <c r="GEV5" s="37"/>
      <c r="GEW5" s="37"/>
      <c r="GEX5" s="37"/>
      <c r="GEY5" s="37"/>
      <c r="GEZ5" s="37"/>
      <c r="GFA5" s="37"/>
      <c r="GFB5" s="37"/>
      <c r="GFC5" s="37"/>
      <c r="GFD5" s="37"/>
      <c r="GFE5" s="37"/>
      <c r="GFF5" s="37"/>
      <c r="GFG5" s="37"/>
      <c r="GFH5" s="37"/>
      <c r="GFI5" s="37"/>
      <c r="GFJ5" s="37"/>
      <c r="GFK5" s="37"/>
      <c r="GFL5" s="37"/>
      <c r="GFM5" s="37"/>
      <c r="GFN5" s="37"/>
      <c r="GFO5" s="37"/>
      <c r="GFP5" s="37"/>
      <c r="GFQ5" s="37"/>
      <c r="GFR5" s="37"/>
      <c r="GFS5" s="37"/>
      <c r="GFT5" s="37"/>
      <c r="GFU5" s="37"/>
      <c r="GFV5" s="37"/>
      <c r="GFW5" s="37"/>
      <c r="GFX5" s="37"/>
      <c r="GFY5" s="37"/>
      <c r="GFZ5" s="37"/>
      <c r="GGA5" s="37"/>
      <c r="GGB5" s="37"/>
      <c r="GGC5" s="37"/>
      <c r="GGD5" s="37"/>
      <c r="GGE5" s="37"/>
      <c r="GGF5" s="37"/>
      <c r="GGG5" s="37"/>
      <c r="GGH5" s="37"/>
      <c r="GGI5" s="37"/>
      <c r="GGJ5" s="37"/>
      <c r="GGK5" s="37"/>
      <c r="GGL5" s="37"/>
      <c r="GGM5" s="37"/>
      <c r="GGN5" s="37"/>
      <c r="GGO5" s="37"/>
      <c r="GGP5" s="37"/>
      <c r="GGQ5" s="37"/>
      <c r="GGR5" s="37"/>
      <c r="GGS5" s="37"/>
      <c r="GGT5" s="37"/>
      <c r="GGU5" s="37"/>
      <c r="GGV5" s="37"/>
      <c r="GGW5" s="37"/>
      <c r="GGX5" s="37"/>
      <c r="GGY5" s="37"/>
      <c r="GGZ5" s="37"/>
      <c r="GHA5" s="37"/>
      <c r="GHB5" s="37"/>
      <c r="GHC5" s="37"/>
      <c r="GHD5" s="37"/>
      <c r="GHE5" s="37"/>
      <c r="GHF5" s="37"/>
      <c r="GHG5" s="37"/>
      <c r="GHH5" s="37"/>
      <c r="GHI5" s="37"/>
      <c r="GHJ5" s="37"/>
      <c r="GHK5" s="37"/>
      <c r="GHL5" s="37"/>
      <c r="GHM5" s="37"/>
      <c r="GHN5" s="37"/>
      <c r="GHO5" s="37"/>
      <c r="GHP5" s="37"/>
      <c r="GHQ5" s="37"/>
      <c r="GHR5" s="37"/>
      <c r="GHS5" s="37"/>
      <c r="GHT5" s="37"/>
      <c r="GHU5" s="37"/>
      <c r="GHV5" s="37"/>
      <c r="GHW5" s="37"/>
      <c r="GHX5" s="37"/>
      <c r="GHY5" s="37"/>
      <c r="GHZ5" s="37"/>
      <c r="GIA5" s="37"/>
      <c r="GIB5" s="37"/>
      <c r="GIC5" s="37"/>
      <c r="GID5" s="37"/>
      <c r="GIE5" s="37"/>
      <c r="GIF5" s="37"/>
      <c r="GIG5" s="37"/>
      <c r="GIH5" s="37"/>
      <c r="GII5" s="37"/>
      <c r="GIJ5" s="37"/>
      <c r="GIK5" s="37"/>
      <c r="GIL5" s="37"/>
      <c r="GIM5" s="37"/>
      <c r="GIN5" s="37"/>
      <c r="GIO5" s="37"/>
      <c r="GIP5" s="37"/>
      <c r="GIQ5" s="37"/>
      <c r="GIR5" s="37"/>
      <c r="GIS5" s="37"/>
      <c r="GIT5" s="37"/>
      <c r="GIU5" s="37"/>
      <c r="GIV5" s="37"/>
      <c r="GIW5" s="37"/>
      <c r="GIX5" s="37"/>
      <c r="GIY5" s="37"/>
      <c r="GIZ5" s="37"/>
      <c r="GJA5" s="37"/>
      <c r="GJB5" s="37"/>
      <c r="GJC5" s="37"/>
      <c r="GJD5" s="37"/>
      <c r="GJE5" s="37"/>
      <c r="GJF5" s="37"/>
      <c r="GJG5" s="37"/>
      <c r="GJH5" s="37"/>
      <c r="GJI5" s="37"/>
      <c r="GJJ5" s="37"/>
      <c r="GJK5" s="37"/>
      <c r="GJL5" s="37"/>
      <c r="GJM5" s="37"/>
      <c r="GJN5" s="37"/>
      <c r="GJO5" s="37"/>
      <c r="GJP5" s="37"/>
      <c r="GJQ5" s="37"/>
      <c r="GJR5" s="37"/>
      <c r="GJS5" s="37"/>
      <c r="GJT5" s="37"/>
      <c r="GJU5" s="37"/>
      <c r="GJV5" s="37"/>
      <c r="GJW5" s="37"/>
      <c r="GJX5" s="37"/>
      <c r="GJY5" s="37"/>
      <c r="GJZ5" s="37"/>
      <c r="GKA5" s="37"/>
      <c r="GKB5" s="37"/>
      <c r="GKC5" s="37"/>
      <c r="GKD5" s="37"/>
      <c r="GKE5" s="37"/>
      <c r="GKF5" s="37"/>
      <c r="GKG5" s="37"/>
      <c r="GKH5" s="37"/>
      <c r="GKI5" s="37"/>
      <c r="GKJ5" s="37"/>
      <c r="GKK5" s="37"/>
      <c r="GKL5" s="37"/>
      <c r="GKM5" s="37"/>
      <c r="GKN5" s="37"/>
      <c r="GKO5" s="37"/>
      <c r="GKP5" s="37"/>
      <c r="GKQ5" s="37"/>
      <c r="GKR5" s="37"/>
      <c r="GKS5" s="37"/>
      <c r="GKT5" s="37"/>
      <c r="GKU5" s="37"/>
      <c r="GKV5" s="37"/>
      <c r="GKW5" s="37"/>
      <c r="GKX5" s="37"/>
      <c r="GKY5" s="37"/>
      <c r="GKZ5" s="37"/>
      <c r="GLA5" s="37"/>
      <c r="GLB5" s="37"/>
      <c r="GLC5" s="37"/>
      <c r="GLD5" s="37"/>
      <c r="GLE5" s="37"/>
      <c r="GLF5" s="37"/>
      <c r="GLG5" s="37"/>
      <c r="GLH5" s="37"/>
      <c r="GLI5" s="37"/>
      <c r="GLJ5" s="37"/>
      <c r="GLK5" s="37"/>
      <c r="GLL5" s="37"/>
      <c r="GLM5" s="37"/>
      <c r="GLN5" s="37"/>
      <c r="GLO5" s="37"/>
      <c r="GLP5" s="37"/>
      <c r="GLQ5" s="37"/>
      <c r="GLR5" s="37"/>
      <c r="GLS5" s="37"/>
      <c r="GLT5" s="37"/>
      <c r="GLU5" s="37"/>
      <c r="GLV5" s="37"/>
      <c r="GLW5" s="37"/>
      <c r="GLX5" s="37"/>
      <c r="GLY5" s="37"/>
      <c r="GLZ5" s="37"/>
      <c r="GMA5" s="37"/>
      <c r="GMB5" s="37"/>
      <c r="GMC5" s="37"/>
      <c r="GMD5" s="37"/>
      <c r="GME5" s="37"/>
      <c r="GMF5" s="37"/>
      <c r="GMG5" s="37"/>
      <c r="GMH5" s="37"/>
      <c r="GMI5" s="37"/>
      <c r="GMJ5" s="37"/>
      <c r="GMK5" s="37"/>
      <c r="GML5" s="37"/>
      <c r="GMM5" s="37"/>
      <c r="GMN5" s="37"/>
      <c r="GMO5" s="37"/>
      <c r="GMP5" s="37"/>
      <c r="GMQ5" s="37"/>
      <c r="GMR5" s="37"/>
      <c r="GMS5" s="37"/>
      <c r="GMT5" s="37"/>
      <c r="GMU5" s="37"/>
      <c r="GMV5" s="37"/>
      <c r="GMW5" s="37"/>
      <c r="GMX5" s="37"/>
      <c r="GMY5" s="37"/>
      <c r="GMZ5" s="37"/>
      <c r="GNA5" s="37"/>
      <c r="GNB5" s="37"/>
      <c r="GNC5" s="37"/>
      <c r="GND5" s="37"/>
      <c r="GNE5" s="37"/>
      <c r="GNF5" s="37"/>
      <c r="GNG5" s="37"/>
      <c r="GNH5" s="37"/>
      <c r="GNI5" s="37"/>
      <c r="GNJ5" s="37"/>
      <c r="GNK5" s="37"/>
      <c r="GNL5" s="37"/>
      <c r="GNM5" s="37"/>
      <c r="GNN5" s="37"/>
      <c r="GNO5" s="37"/>
      <c r="GNP5" s="37"/>
      <c r="GNQ5" s="37"/>
      <c r="GNR5" s="37"/>
      <c r="GNS5" s="37"/>
      <c r="GNT5" s="37"/>
      <c r="GNU5" s="37"/>
      <c r="GNV5" s="37"/>
      <c r="GNW5" s="37"/>
      <c r="GNX5" s="37"/>
      <c r="GNY5" s="37"/>
      <c r="GNZ5" s="37"/>
      <c r="GOA5" s="37"/>
      <c r="GOB5" s="37"/>
      <c r="GOC5" s="37"/>
      <c r="GOD5" s="37"/>
      <c r="GOE5" s="37"/>
      <c r="GOF5" s="37"/>
      <c r="GOG5" s="37"/>
      <c r="GOH5" s="37"/>
      <c r="GOI5" s="37"/>
      <c r="GOJ5" s="37"/>
      <c r="GOK5" s="37"/>
      <c r="GOL5" s="37"/>
      <c r="GOM5" s="37"/>
      <c r="GON5" s="37"/>
      <c r="GOO5" s="37"/>
      <c r="GOP5" s="37"/>
      <c r="GOQ5" s="37"/>
      <c r="GOR5" s="37"/>
      <c r="GOS5" s="37"/>
      <c r="GOT5" s="37"/>
      <c r="GOU5" s="37"/>
      <c r="GOV5" s="37"/>
      <c r="GOW5" s="37"/>
      <c r="GOX5" s="37"/>
      <c r="GOY5" s="37"/>
      <c r="GOZ5" s="37"/>
      <c r="GPA5" s="37"/>
      <c r="GPB5" s="37"/>
      <c r="GPC5" s="37"/>
      <c r="GPD5" s="37"/>
      <c r="GPE5" s="37"/>
      <c r="GPF5" s="37"/>
      <c r="GPG5" s="37"/>
      <c r="GPH5" s="37"/>
      <c r="GPI5" s="37"/>
      <c r="GPJ5" s="37"/>
      <c r="GPK5" s="37"/>
      <c r="GPL5" s="37"/>
      <c r="GPM5" s="37"/>
      <c r="GPN5" s="37"/>
      <c r="GPO5" s="37"/>
      <c r="GPP5" s="37"/>
      <c r="GPQ5" s="37"/>
      <c r="GPR5" s="37"/>
      <c r="GPS5" s="37"/>
      <c r="GPT5" s="37"/>
      <c r="GPU5" s="37"/>
      <c r="GPV5" s="37"/>
      <c r="GPW5" s="37"/>
      <c r="GPX5" s="37"/>
      <c r="GPY5" s="37"/>
      <c r="GPZ5" s="37"/>
      <c r="GQA5" s="37"/>
      <c r="GQB5" s="37"/>
      <c r="GQC5" s="37"/>
      <c r="GQD5" s="37"/>
      <c r="GQE5" s="37"/>
      <c r="GQF5" s="37"/>
      <c r="GQG5" s="37"/>
      <c r="GQH5" s="37"/>
      <c r="GQI5" s="37"/>
      <c r="GQJ5" s="37"/>
      <c r="GQK5" s="37"/>
      <c r="GQL5" s="37"/>
      <c r="GQM5" s="37"/>
      <c r="GQN5" s="37"/>
      <c r="GQO5" s="37"/>
      <c r="GQP5" s="37"/>
      <c r="GQQ5" s="37"/>
      <c r="GQR5" s="37"/>
      <c r="GQS5" s="37"/>
      <c r="GQT5" s="37"/>
      <c r="GQU5" s="37"/>
      <c r="GQV5" s="37"/>
      <c r="GQW5" s="37"/>
      <c r="GQX5" s="37"/>
      <c r="GQY5" s="37"/>
      <c r="GQZ5" s="37"/>
      <c r="GRA5" s="37"/>
      <c r="GRB5" s="37"/>
      <c r="GRC5" s="37"/>
      <c r="GRD5" s="37"/>
      <c r="GRE5" s="37"/>
      <c r="GRF5" s="37"/>
      <c r="GRG5" s="37"/>
      <c r="GRH5" s="37"/>
      <c r="GRI5" s="37"/>
      <c r="GRJ5" s="37"/>
      <c r="GRK5" s="37"/>
      <c r="GRL5" s="37"/>
      <c r="GRM5" s="37"/>
      <c r="GRN5" s="37"/>
      <c r="GRO5" s="37"/>
      <c r="GRP5" s="37"/>
      <c r="GRQ5" s="37"/>
      <c r="GRR5" s="37"/>
      <c r="GRS5" s="37"/>
      <c r="GRT5" s="37"/>
      <c r="GRU5" s="37"/>
      <c r="GRV5" s="37"/>
      <c r="GRW5" s="37"/>
      <c r="GRX5" s="37"/>
      <c r="GRY5" s="37"/>
      <c r="GRZ5" s="37"/>
      <c r="GSA5" s="37"/>
      <c r="GSB5" s="37"/>
      <c r="GSC5" s="37"/>
      <c r="GSD5" s="37"/>
      <c r="GSE5" s="37"/>
      <c r="GSF5" s="37"/>
      <c r="GSG5" s="37"/>
      <c r="GSH5" s="37"/>
      <c r="GSI5" s="37"/>
      <c r="GSJ5" s="37"/>
      <c r="GSK5" s="37"/>
      <c r="GSL5" s="37"/>
      <c r="GSM5" s="37"/>
      <c r="GSN5" s="37"/>
      <c r="GSO5" s="37"/>
      <c r="GSP5" s="37"/>
      <c r="GSQ5" s="37"/>
      <c r="GSR5" s="37"/>
      <c r="GSS5" s="37"/>
      <c r="GST5" s="37"/>
      <c r="GSU5" s="37"/>
      <c r="GSV5" s="37"/>
      <c r="GSW5" s="37"/>
      <c r="GSX5" s="37"/>
      <c r="GSY5" s="37"/>
      <c r="GSZ5" s="37"/>
      <c r="GTA5" s="37"/>
      <c r="GTB5" s="37"/>
      <c r="GTC5" s="37"/>
      <c r="GTD5" s="37"/>
      <c r="GTE5" s="37"/>
      <c r="GTF5" s="37"/>
      <c r="GTG5" s="37"/>
      <c r="GTH5" s="37"/>
      <c r="GTI5" s="37"/>
      <c r="GTJ5" s="37"/>
      <c r="GTK5" s="37"/>
      <c r="GTL5" s="37"/>
      <c r="GTM5" s="37"/>
      <c r="GTN5" s="37"/>
      <c r="GTO5" s="37"/>
      <c r="GTP5" s="37"/>
      <c r="GTQ5" s="37"/>
      <c r="GTR5" s="37"/>
      <c r="GTS5" s="37"/>
      <c r="GTT5" s="37"/>
      <c r="GTU5" s="37"/>
      <c r="GTV5" s="37"/>
      <c r="GTW5" s="37"/>
      <c r="GTX5" s="37"/>
      <c r="GTY5" s="37"/>
      <c r="GTZ5" s="37"/>
      <c r="GUA5" s="37"/>
      <c r="GUB5" s="37"/>
      <c r="GUC5" s="37"/>
      <c r="GUD5" s="37"/>
      <c r="GUE5" s="37"/>
      <c r="GUF5" s="37"/>
      <c r="GUG5" s="37"/>
      <c r="GUH5" s="37"/>
      <c r="GUI5" s="37"/>
      <c r="GUJ5" s="37"/>
      <c r="GUK5" s="37"/>
      <c r="GUL5" s="37"/>
      <c r="GUM5" s="37"/>
      <c r="GUN5" s="37"/>
      <c r="GUO5" s="37"/>
      <c r="GUP5" s="37"/>
      <c r="GUQ5" s="37"/>
      <c r="GUR5" s="37"/>
      <c r="GUS5" s="37"/>
      <c r="GUT5" s="37"/>
      <c r="GUU5" s="37"/>
      <c r="GUV5" s="37"/>
      <c r="GUW5" s="37"/>
      <c r="GUX5" s="37"/>
      <c r="GUY5" s="37"/>
      <c r="GUZ5" s="37"/>
      <c r="GVA5" s="37"/>
      <c r="GVB5" s="37"/>
      <c r="GVC5" s="37"/>
      <c r="GVD5" s="37"/>
      <c r="GVE5" s="37"/>
      <c r="GVF5" s="37"/>
      <c r="GVG5" s="37"/>
      <c r="GVH5" s="37"/>
      <c r="GVI5" s="37"/>
      <c r="GVJ5" s="37"/>
      <c r="GVK5" s="37"/>
      <c r="GVL5" s="37"/>
      <c r="GVM5" s="37"/>
      <c r="GVN5" s="37"/>
      <c r="GVO5" s="37"/>
      <c r="GVP5" s="37"/>
      <c r="GVQ5" s="37"/>
      <c r="GVR5" s="37"/>
      <c r="GVS5" s="37"/>
      <c r="GVT5" s="37"/>
      <c r="GVU5" s="37"/>
      <c r="GVV5" s="37"/>
      <c r="GVW5" s="37"/>
      <c r="GVX5" s="37"/>
      <c r="GVY5" s="37"/>
      <c r="GVZ5" s="37"/>
      <c r="GWA5" s="37"/>
      <c r="GWB5" s="37"/>
      <c r="GWC5" s="37"/>
      <c r="GWD5" s="37"/>
      <c r="GWE5" s="37"/>
      <c r="GWF5" s="37"/>
      <c r="GWG5" s="37"/>
      <c r="GWH5" s="37"/>
      <c r="GWI5" s="37"/>
      <c r="GWJ5" s="37"/>
      <c r="GWK5" s="37"/>
      <c r="GWL5" s="37"/>
      <c r="GWM5" s="37"/>
      <c r="GWN5" s="37"/>
      <c r="GWO5" s="37"/>
      <c r="GWP5" s="37"/>
      <c r="GWQ5" s="37"/>
      <c r="GWR5" s="37"/>
      <c r="GWS5" s="37"/>
      <c r="GWT5" s="37"/>
      <c r="GWU5" s="37"/>
      <c r="GWV5" s="37"/>
      <c r="GWW5" s="37"/>
      <c r="GWX5" s="37"/>
      <c r="GWY5" s="37"/>
      <c r="GWZ5" s="37"/>
      <c r="GXA5" s="37"/>
      <c r="GXB5" s="37"/>
      <c r="GXC5" s="37"/>
      <c r="GXD5" s="37"/>
      <c r="GXE5" s="37"/>
      <c r="GXF5" s="37"/>
      <c r="GXG5" s="37"/>
      <c r="GXH5" s="37"/>
      <c r="GXI5" s="37"/>
      <c r="GXJ5" s="37"/>
      <c r="GXK5" s="37"/>
      <c r="GXL5" s="37"/>
      <c r="GXM5" s="37"/>
      <c r="GXN5" s="37"/>
      <c r="GXO5" s="37"/>
      <c r="GXP5" s="37"/>
      <c r="GXQ5" s="37"/>
      <c r="GXR5" s="37"/>
      <c r="GXS5" s="37"/>
      <c r="GXT5" s="37"/>
      <c r="GXU5" s="37"/>
      <c r="GXV5" s="37"/>
      <c r="GXW5" s="37"/>
      <c r="GXX5" s="37"/>
      <c r="GXY5" s="37"/>
      <c r="GXZ5" s="37"/>
      <c r="GYA5" s="37"/>
      <c r="GYB5" s="37"/>
      <c r="GYC5" s="37"/>
      <c r="GYD5" s="37"/>
      <c r="GYE5" s="37"/>
      <c r="GYF5" s="37"/>
      <c r="GYG5" s="37"/>
      <c r="GYH5" s="37"/>
      <c r="GYI5" s="37"/>
      <c r="GYJ5" s="37"/>
      <c r="GYK5" s="37"/>
      <c r="GYL5" s="37"/>
      <c r="GYM5" s="37"/>
      <c r="GYN5" s="37"/>
      <c r="GYO5" s="37"/>
      <c r="GYP5" s="37"/>
      <c r="GYQ5" s="37"/>
      <c r="GYR5" s="37"/>
      <c r="GYS5" s="37"/>
      <c r="GYT5" s="37"/>
      <c r="GYU5" s="37"/>
      <c r="GYV5" s="37"/>
      <c r="GYW5" s="37"/>
      <c r="GYX5" s="37"/>
      <c r="GYY5" s="37"/>
      <c r="GYZ5" s="37"/>
      <c r="GZA5" s="37"/>
      <c r="GZB5" s="37"/>
      <c r="GZC5" s="37"/>
      <c r="GZD5" s="37"/>
      <c r="GZE5" s="37"/>
      <c r="GZF5" s="37"/>
      <c r="GZG5" s="37"/>
      <c r="GZH5" s="37"/>
      <c r="GZI5" s="37"/>
      <c r="GZJ5" s="37"/>
      <c r="GZK5" s="37"/>
      <c r="GZL5" s="37"/>
      <c r="GZM5" s="37"/>
      <c r="GZN5" s="37"/>
      <c r="GZO5" s="37"/>
      <c r="GZP5" s="37"/>
      <c r="GZQ5" s="37"/>
      <c r="GZR5" s="37"/>
      <c r="GZS5" s="37"/>
      <c r="GZT5" s="37"/>
      <c r="GZU5" s="37"/>
      <c r="GZV5" s="37"/>
      <c r="GZW5" s="37"/>
      <c r="GZX5" s="37"/>
      <c r="GZY5" s="37"/>
      <c r="GZZ5" s="37"/>
      <c r="HAA5" s="37"/>
      <c r="HAB5" s="37"/>
      <c r="HAC5" s="37"/>
      <c r="HAD5" s="37"/>
      <c r="HAE5" s="37"/>
      <c r="HAF5" s="37"/>
      <c r="HAG5" s="37"/>
      <c r="HAH5" s="37"/>
      <c r="HAI5" s="37"/>
      <c r="HAJ5" s="37"/>
      <c r="HAK5" s="37"/>
      <c r="HAL5" s="37"/>
      <c r="HAM5" s="37"/>
      <c r="HAN5" s="37"/>
      <c r="HAO5" s="37"/>
      <c r="HAP5" s="37"/>
      <c r="HAQ5" s="37"/>
      <c r="HAR5" s="37"/>
      <c r="HAS5" s="37"/>
      <c r="HAT5" s="37"/>
      <c r="HAU5" s="37"/>
      <c r="HAV5" s="37"/>
      <c r="HAW5" s="37"/>
      <c r="HAX5" s="37"/>
      <c r="HAY5" s="37"/>
      <c r="HAZ5" s="37"/>
      <c r="HBA5" s="37"/>
      <c r="HBB5" s="37"/>
      <c r="HBC5" s="37"/>
      <c r="HBD5" s="37"/>
      <c r="HBE5" s="37"/>
      <c r="HBF5" s="37"/>
      <c r="HBG5" s="37"/>
      <c r="HBH5" s="37"/>
      <c r="HBI5" s="37"/>
      <c r="HBJ5" s="37"/>
      <c r="HBK5" s="37"/>
      <c r="HBL5" s="37"/>
      <c r="HBM5" s="37"/>
      <c r="HBN5" s="37"/>
      <c r="HBO5" s="37"/>
      <c r="HBP5" s="37"/>
      <c r="HBQ5" s="37"/>
      <c r="HBR5" s="37"/>
      <c r="HBS5" s="37"/>
      <c r="HBT5" s="37"/>
      <c r="HBU5" s="37"/>
      <c r="HBV5" s="37"/>
      <c r="HBW5" s="37"/>
      <c r="HBX5" s="37"/>
      <c r="HBY5" s="37"/>
      <c r="HBZ5" s="37"/>
      <c r="HCA5" s="37"/>
      <c r="HCB5" s="37"/>
      <c r="HCC5" s="37"/>
      <c r="HCD5" s="37"/>
      <c r="HCE5" s="37"/>
      <c r="HCF5" s="37"/>
      <c r="HCG5" s="37"/>
      <c r="HCH5" s="37"/>
      <c r="HCI5" s="37"/>
      <c r="HCJ5" s="37"/>
      <c r="HCK5" s="37"/>
      <c r="HCL5" s="37"/>
      <c r="HCM5" s="37"/>
      <c r="HCN5" s="37"/>
      <c r="HCO5" s="37"/>
      <c r="HCP5" s="37"/>
      <c r="HCQ5" s="37"/>
      <c r="HCR5" s="37"/>
      <c r="HCS5" s="37"/>
      <c r="HCT5" s="37"/>
      <c r="HCU5" s="37"/>
      <c r="HCV5" s="37"/>
      <c r="HCW5" s="37"/>
      <c r="HCX5" s="37"/>
      <c r="HCY5" s="37"/>
      <c r="HCZ5" s="37"/>
      <c r="HDA5" s="37"/>
      <c r="HDB5" s="37"/>
      <c r="HDC5" s="37"/>
      <c r="HDD5" s="37"/>
      <c r="HDE5" s="37"/>
      <c r="HDF5" s="37"/>
      <c r="HDG5" s="37"/>
      <c r="HDH5" s="37"/>
      <c r="HDI5" s="37"/>
      <c r="HDJ5" s="37"/>
      <c r="HDK5" s="37"/>
      <c r="HDL5" s="37"/>
      <c r="HDM5" s="37"/>
      <c r="HDN5" s="37"/>
      <c r="HDO5" s="37"/>
      <c r="HDP5" s="37"/>
      <c r="HDQ5" s="37"/>
      <c r="HDR5" s="37"/>
      <c r="HDS5" s="37"/>
      <c r="HDT5" s="37"/>
      <c r="HDU5" s="37"/>
      <c r="HDV5" s="37"/>
      <c r="HDW5" s="37"/>
      <c r="HDX5" s="37"/>
      <c r="HDY5" s="37"/>
      <c r="HDZ5" s="37"/>
      <c r="HEA5" s="37"/>
      <c r="HEB5" s="37"/>
      <c r="HEC5" s="37"/>
      <c r="HED5" s="37"/>
      <c r="HEE5" s="37"/>
      <c r="HEF5" s="37"/>
      <c r="HEG5" s="37"/>
      <c r="HEH5" s="37"/>
      <c r="HEI5" s="37"/>
      <c r="HEJ5" s="37"/>
      <c r="HEK5" s="37"/>
      <c r="HEL5" s="37"/>
      <c r="HEM5" s="37"/>
      <c r="HEN5" s="37"/>
      <c r="HEO5" s="37"/>
      <c r="HEP5" s="37"/>
      <c r="HEQ5" s="37"/>
      <c r="HER5" s="37"/>
      <c r="HES5" s="37"/>
      <c r="HET5" s="37"/>
      <c r="HEU5" s="37"/>
      <c r="HEV5" s="37"/>
      <c r="HEW5" s="37"/>
      <c r="HEX5" s="37"/>
      <c r="HEY5" s="37"/>
      <c r="HEZ5" s="37"/>
      <c r="HFA5" s="37"/>
      <c r="HFB5" s="37"/>
      <c r="HFC5" s="37"/>
      <c r="HFD5" s="37"/>
      <c r="HFE5" s="37"/>
      <c r="HFF5" s="37"/>
      <c r="HFG5" s="37"/>
      <c r="HFH5" s="37"/>
      <c r="HFI5" s="37"/>
      <c r="HFJ5" s="37"/>
      <c r="HFK5" s="37"/>
      <c r="HFL5" s="37"/>
      <c r="HFM5" s="37"/>
      <c r="HFN5" s="37"/>
      <c r="HFO5" s="37"/>
      <c r="HFP5" s="37"/>
      <c r="HFQ5" s="37"/>
      <c r="HFR5" s="37"/>
      <c r="HFS5" s="37"/>
      <c r="HFT5" s="37"/>
      <c r="HFU5" s="37"/>
      <c r="HFV5" s="37"/>
      <c r="HFW5" s="37"/>
      <c r="HFX5" s="37"/>
      <c r="HFY5" s="37"/>
      <c r="HFZ5" s="37"/>
      <c r="HGA5" s="37"/>
      <c r="HGB5" s="37"/>
      <c r="HGC5" s="37"/>
      <c r="HGD5" s="37"/>
      <c r="HGE5" s="37"/>
      <c r="HGF5" s="37"/>
      <c r="HGG5" s="37"/>
      <c r="HGH5" s="37"/>
      <c r="HGI5" s="37"/>
      <c r="HGJ5" s="37"/>
      <c r="HGK5" s="37"/>
      <c r="HGL5" s="37"/>
      <c r="HGM5" s="37"/>
      <c r="HGN5" s="37"/>
      <c r="HGO5" s="37"/>
      <c r="HGP5" s="37"/>
      <c r="HGQ5" s="37"/>
      <c r="HGR5" s="37"/>
      <c r="HGS5" s="37"/>
      <c r="HGT5" s="37"/>
      <c r="HGU5" s="37"/>
      <c r="HGV5" s="37"/>
      <c r="HGW5" s="37"/>
      <c r="HGX5" s="37"/>
      <c r="HGY5" s="37"/>
      <c r="HGZ5" s="37"/>
      <c r="HHA5" s="37"/>
      <c r="HHB5" s="37"/>
      <c r="HHC5" s="37"/>
      <c r="HHD5" s="37"/>
      <c r="HHE5" s="37"/>
      <c r="HHF5" s="37"/>
      <c r="HHG5" s="37"/>
      <c r="HHH5" s="37"/>
      <c r="HHI5" s="37"/>
      <c r="HHJ5" s="37"/>
      <c r="HHK5" s="37"/>
      <c r="HHL5" s="37"/>
      <c r="HHM5" s="37"/>
      <c r="HHN5" s="37"/>
      <c r="HHO5" s="37"/>
      <c r="HHP5" s="37"/>
      <c r="HHQ5" s="37"/>
      <c r="HHR5" s="37"/>
      <c r="HHS5" s="37"/>
      <c r="HHT5" s="37"/>
      <c r="HHU5" s="37"/>
      <c r="HHV5" s="37"/>
      <c r="HHW5" s="37"/>
      <c r="HHX5" s="37"/>
      <c r="HHY5" s="37"/>
      <c r="HHZ5" s="37"/>
      <c r="HIA5" s="37"/>
      <c r="HIB5" s="37"/>
      <c r="HIC5" s="37"/>
      <c r="HID5" s="37"/>
      <c r="HIE5" s="37"/>
      <c r="HIF5" s="37"/>
      <c r="HIG5" s="37"/>
      <c r="HIH5" s="37"/>
      <c r="HII5" s="37"/>
      <c r="HIJ5" s="37"/>
      <c r="HIK5" s="37"/>
      <c r="HIL5" s="37"/>
      <c r="HIM5" s="37"/>
      <c r="HIN5" s="37"/>
      <c r="HIO5" s="37"/>
      <c r="HIP5" s="37"/>
      <c r="HIQ5" s="37"/>
      <c r="HIR5" s="37"/>
      <c r="HIS5" s="37"/>
      <c r="HIT5" s="37"/>
      <c r="HIU5" s="37"/>
      <c r="HIV5" s="37"/>
      <c r="HIW5" s="37"/>
      <c r="HIX5" s="37"/>
      <c r="HIY5" s="37"/>
      <c r="HIZ5" s="37"/>
      <c r="HJA5" s="37"/>
      <c r="HJB5" s="37"/>
      <c r="HJC5" s="37"/>
      <c r="HJD5" s="37"/>
      <c r="HJE5" s="37"/>
      <c r="HJF5" s="37"/>
      <c r="HJG5" s="37"/>
      <c r="HJH5" s="37"/>
      <c r="HJI5" s="37"/>
      <c r="HJJ5" s="37"/>
      <c r="HJK5" s="37"/>
      <c r="HJL5" s="37"/>
      <c r="HJM5" s="37"/>
      <c r="HJN5" s="37"/>
      <c r="HJO5" s="37"/>
      <c r="HJP5" s="37"/>
      <c r="HJQ5" s="37"/>
      <c r="HJR5" s="37"/>
      <c r="HJS5" s="37"/>
      <c r="HJT5" s="37"/>
      <c r="HJU5" s="37"/>
      <c r="HJV5" s="37"/>
      <c r="HJW5" s="37"/>
      <c r="HJX5" s="37"/>
      <c r="HJY5" s="37"/>
      <c r="HJZ5" s="37"/>
      <c r="HKA5" s="37"/>
      <c r="HKB5" s="37"/>
      <c r="HKC5" s="37"/>
      <c r="HKD5" s="37"/>
      <c r="HKE5" s="37"/>
      <c r="HKF5" s="37"/>
      <c r="HKG5" s="37"/>
      <c r="HKH5" s="37"/>
      <c r="HKI5" s="37"/>
      <c r="HKJ5" s="37"/>
      <c r="HKK5" s="37"/>
      <c r="HKL5" s="37"/>
      <c r="HKM5" s="37"/>
      <c r="HKN5" s="37"/>
      <c r="HKO5" s="37"/>
      <c r="HKP5" s="37"/>
      <c r="HKQ5" s="37"/>
      <c r="HKR5" s="37"/>
      <c r="HKS5" s="37"/>
      <c r="HKT5" s="37"/>
      <c r="HKU5" s="37"/>
      <c r="HKV5" s="37"/>
      <c r="HKW5" s="37"/>
      <c r="HKX5" s="37"/>
      <c r="HKY5" s="37"/>
      <c r="HKZ5" s="37"/>
      <c r="HLA5" s="37"/>
      <c r="HLB5" s="37"/>
      <c r="HLC5" s="37"/>
      <c r="HLD5" s="37"/>
      <c r="HLE5" s="37"/>
      <c r="HLF5" s="37"/>
      <c r="HLG5" s="37"/>
      <c r="HLH5" s="37"/>
      <c r="HLI5" s="37"/>
      <c r="HLJ5" s="37"/>
      <c r="HLK5" s="37"/>
      <c r="HLL5" s="37"/>
      <c r="HLM5" s="37"/>
      <c r="HLN5" s="37"/>
      <c r="HLO5" s="37"/>
      <c r="HLP5" s="37"/>
      <c r="HLQ5" s="37"/>
      <c r="HLR5" s="37"/>
      <c r="HLS5" s="37"/>
      <c r="HLT5" s="37"/>
      <c r="HLU5" s="37"/>
      <c r="HLV5" s="37"/>
      <c r="HLW5" s="37"/>
      <c r="HLX5" s="37"/>
      <c r="HLY5" s="37"/>
      <c r="HLZ5" s="37"/>
      <c r="HMA5" s="37"/>
      <c r="HMB5" s="37"/>
      <c r="HMC5" s="37"/>
      <c r="HMD5" s="37"/>
      <c r="HME5" s="37"/>
      <c r="HMF5" s="37"/>
      <c r="HMG5" s="37"/>
      <c r="HMH5" s="37"/>
      <c r="HMI5" s="37"/>
      <c r="HMJ5" s="37"/>
      <c r="HMK5" s="37"/>
      <c r="HML5" s="37"/>
      <c r="HMM5" s="37"/>
      <c r="HMN5" s="37"/>
      <c r="HMO5" s="37"/>
      <c r="HMP5" s="37"/>
      <c r="HMQ5" s="37"/>
      <c r="HMR5" s="37"/>
      <c r="HMS5" s="37"/>
      <c r="HMT5" s="37"/>
      <c r="HMU5" s="37"/>
      <c r="HMV5" s="37"/>
      <c r="HMW5" s="37"/>
      <c r="HMX5" s="37"/>
      <c r="HMY5" s="37"/>
      <c r="HMZ5" s="37"/>
      <c r="HNA5" s="37"/>
      <c r="HNB5" s="37"/>
      <c r="HNC5" s="37"/>
      <c r="HND5" s="37"/>
      <c r="HNE5" s="37"/>
      <c r="HNF5" s="37"/>
      <c r="HNG5" s="37"/>
      <c r="HNH5" s="37"/>
      <c r="HNI5" s="37"/>
      <c r="HNJ5" s="37"/>
      <c r="HNK5" s="37"/>
      <c r="HNL5" s="37"/>
      <c r="HNM5" s="37"/>
      <c r="HNN5" s="37"/>
      <c r="HNO5" s="37"/>
      <c r="HNP5" s="37"/>
      <c r="HNQ5" s="37"/>
      <c r="HNR5" s="37"/>
      <c r="HNS5" s="37"/>
      <c r="HNT5" s="37"/>
      <c r="HNU5" s="37"/>
      <c r="HNV5" s="37"/>
      <c r="HNW5" s="37"/>
      <c r="HNX5" s="37"/>
      <c r="HNY5" s="37"/>
      <c r="HNZ5" s="37"/>
      <c r="HOA5" s="37"/>
      <c r="HOB5" s="37"/>
      <c r="HOC5" s="37"/>
      <c r="HOD5" s="37"/>
      <c r="HOE5" s="37"/>
      <c r="HOF5" s="37"/>
      <c r="HOG5" s="37"/>
      <c r="HOH5" s="37"/>
      <c r="HOI5" s="37"/>
      <c r="HOJ5" s="37"/>
      <c r="HOK5" s="37"/>
      <c r="HOL5" s="37"/>
      <c r="HOM5" s="37"/>
      <c r="HON5" s="37"/>
      <c r="HOO5" s="37"/>
      <c r="HOP5" s="37"/>
      <c r="HOQ5" s="37"/>
      <c r="HOR5" s="37"/>
      <c r="HOS5" s="37"/>
      <c r="HOT5" s="37"/>
      <c r="HOU5" s="37"/>
      <c r="HOV5" s="37"/>
      <c r="HOW5" s="37"/>
      <c r="HOX5" s="37"/>
      <c r="HOY5" s="37"/>
      <c r="HOZ5" s="37"/>
      <c r="HPA5" s="37"/>
      <c r="HPB5" s="37"/>
      <c r="HPC5" s="37"/>
      <c r="HPD5" s="37"/>
      <c r="HPE5" s="37"/>
      <c r="HPF5" s="37"/>
      <c r="HPG5" s="37"/>
      <c r="HPH5" s="37"/>
      <c r="HPI5" s="37"/>
      <c r="HPJ5" s="37"/>
      <c r="HPK5" s="37"/>
      <c r="HPL5" s="37"/>
      <c r="HPM5" s="37"/>
      <c r="HPN5" s="37"/>
      <c r="HPO5" s="37"/>
      <c r="HPP5" s="37"/>
      <c r="HPQ5" s="37"/>
      <c r="HPR5" s="37"/>
      <c r="HPS5" s="37"/>
      <c r="HPT5" s="37"/>
      <c r="HPU5" s="37"/>
      <c r="HPV5" s="37"/>
      <c r="HPW5" s="37"/>
      <c r="HPX5" s="37"/>
      <c r="HPY5" s="37"/>
      <c r="HPZ5" s="37"/>
      <c r="HQA5" s="37"/>
      <c r="HQB5" s="37"/>
      <c r="HQC5" s="37"/>
      <c r="HQD5" s="37"/>
      <c r="HQE5" s="37"/>
      <c r="HQF5" s="37"/>
      <c r="HQG5" s="37"/>
      <c r="HQH5" s="37"/>
      <c r="HQI5" s="37"/>
      <c r="HQJ5" s="37"/>
      <c r="HQK5" s="37"/>
      <c r="HQL5" s="37"/>
      <c r="HQM5" s="37"/>
      <c r="HQN5" s="37"/>
      <c r="HQO5" s="37"/>
      <c r="HQP5" s="37"/>
      <c r="HQQ5" s="37"/>
      <c r="HQR5" s="37"/>
      <c r="HQS5" s="37"/>
      <c r="HQT5" s="37"/>
      <c r="HQU5" s="37"/>
      <c r="HQV5" s="37"/>
      <c r="HQW5" s="37"/>
      <c r="HQX5" s="37"/>
      <c r="HQY5" s="37"/>
      <c r="HQZ5" s="37"/>
      <c r="HRA5" s="37"/>
      <c r="HRB5" s="37"/>
      <c r="HRC5" s="37"/>
      <c r="HRD5" s="37"/>
      <c r="HRE5" s="37"/>
      <c r="HRF5" s="37"/>
      <c r="HRG5" s="37"/>
      <c r="HRH5" s="37"/>
      <c r="HRI5" s="37"/>
      <c r="HRJ5" s="37"/>
      <c r="HRK5" s="37"/>
      <c r="HRL5" s="37"/>
      <c r="HRM5" s="37"/>
      <c r="HRN5" s="37"/>
      <c r="HRO5" s="37"/>
      <c r="HRP5" s="37"/>
      <c r="HRQ5" s="37"/>
      <c r="HRR5" s="37"/>
      <c r="HRS5" s="37"/>
      <c r="HRT5" s="37"/>
      <c r="HRU5" s="37"/>
      <c r="HRV5" s="37"/>
      <c r="HRW5" s="37"/>
      <c r="HRX5" s="37"/>
      <c r="HRY5" s="37"/>
      <c r="HRZ5" s="37"/>
      <c r="HSA5" s="37"/>
      <c r="HSB5" s="37"/>
      <c r="HSC5" s="37"/>
      <c r="HSD5" s="37"/>
      <c r="HSE5" s="37"/>
      <c r="HSF5" s="37"/>
      <c r="HSG5" s="37"/>
      <c r="HSH5" s="37"/>
      <c r="HSI5" s="37"/>
      <c r="HSJ5" s="37"/>
      <c r="HSK5" s="37"/>
      <c r="HSL5" s="37"/>
      <c r="HSM5" s="37"/>
      <c r="HSN5" s="37"/>
      <c r="HSO5" s="37"/>
      <c r="HSP5" s="37"/>
      <c r="HSQ5" s="37"/>
      <c r="HSR5" s="37"/>
      <c r="HSS5" s="37"/>
      <c r="HST5" s="37"/>
      <c r="HSU5" s="37"/>
      <c r="HSV5" s="37"/>
      <c r="HSW5" s="37"/>
      <c r="HSX5" s="37"/>
      <c r="HSY5" s="37"/>
      <c r="HSZ5" s="37"/>
      <c r="HTA5" s="37"/>
      <c r="HTB5" s="37"/>
      <c r="HTC5" s="37"/>
      <c r="HTD5" s="37"/>
      <c r="HTE5" s="37"/>
      <c r="HTF5" s="37"/>
      <c r="HTG5" s="37"/>
      <c r="HTH5" s="37"/>
      <c r="HTI5" s="37"/>
      <c r="HTJ5" s="37"/>
      <c r="HTK5" s="37"/>
      <c r="HTL5" s="37"/>
      <c r="HTM5" s="37"/>
      <c r="HTN5" s="37"/>
      <c r="HTO5" s="37"/>
      <c r="HTP5" s="37"/>
      <c r="HTQ5" s="37"/>
      <c r="HTR5" s="37"/>
      <c r="HTS5" s="37"/>
      <c r="HTT5" s="37"/>
      <c r="HTU5" s="37"/>
      <c r="HTV5" s="37"/>
      <c r="HTW5" s="37"/>
      <c r="HTX5" s="37"/>
      <c r="HTY5" s="37"/>
      <c r="HTZ5" s="37"/>
      <c r="HUA5" s="37"/>
      <c r="HUB5" s="37"/>
      <c r="HUC5" s="37"/>
      <c r="HUD5" s="37"/>
      <c r="HUE5" s="37"/>
      <c r="HUF5" s="37"/>
      <c r="HUG5" s="37"/>
      <c r="HUH5" s="37"/>
      <c r="HUI5" s="37"/>
      <c r="HUJ5" s="37"/>
      <c r="HUK5" s="37"/>
      <c r="HUL5" s="37"/>
      <c r="HUM5" s="37"/>
      <c r="HUN5" s="37"/>
      <c r="HUO5" s="37"/>
      <c r="HUP5" s="37"/>
      <c r="HUQ5" s="37"/>
      <c r="HUR5" s="37"/>
      <c r="HUS5" s="37"/>
      <c r="HUT5" s="37"/>
      <c r="HUU5" s="37"/>
      <c r="HUV5" s="37"/>
      <c r="HUW5" s="37"/>
      <c r="HUX5" s="37"/>
      <c r="HUY5" s="37"/>
      <c r="HUZ5" s="37"/>
      <c r="HVA5" s="37"/>
      <c r="HVB5" s="37"/>
      <c r="HVC5" s="37"/>
      <c r="HVD5" s="37"/>
      <c r="HVE5" s="37"/>
      <c r="HVF5" s="37"/>
      <c r="HVG5" s="37"/>
      <c r="HVH5" s="37"/>
      <c r="HVI5" s="37"/>
      <c r="HVJ5" s="37"/>
      <c r="HVK5" s="37"/>
      <c r="HVL5" s="37"/>
      <c r="HVM5" s="37"/>
      <c r="HVN5" s="37"/>
      <c r="HVO5" s="37"/>
      <c r="HVP5" s="37"/>
      <c r="HVQ5" s="37"/>
      <c r="HVR5" s="37"/>
      <c r="HVS5" s="37"/>
      <c r="HVT5" s="37"/>
      <c r="HVU5" s="37"/>
      <c r="HVV5" s="37"/>
      <c r="HVW5" s="37"/>
      <c r="HVX5" s="37"/>
      <c r="HVY5" s="37"/>
      <c r="HVZ5" s="37"/>
      <c r="HWA5" s="37"/>
      <c r="HWB5" s="37"/>
      <c r="HWC5" s="37"/>
      <c r="HWD5" s="37"/>
      <c r="HWE5" s="37"/>
      <c r="HWF5" s="37"/>
      <c r="HWG5" s="37"/>
      <c r="HWH5" s="37"/>
      <c r="HWI5" s="37"/>
      <c r="HWJ5" s="37"/>
      <c r="HWK5" s="37"/>
      <c r="HWL5" s="37"/>
      <c r="HWM5" s="37"/>
      <c r="HWN5" s="37"/>
      <c r="HWO5" s="37"/>
      <c r="HWP5" s="37"/>
      <c r="HWQ5" s="37"/>
      <c r="HWR5" s="37"/>
      <c r="HWS5" s="37"/>
      <c r="HWT5" s="37"/>
      <c r="HWU5" s="37"/>
      <c r="HWV5" s="37"/>
      <c r="HWW5" s="37"/>
      <c r="HWX5" s="37"/>
      <c r="HWY5" s="37"/>
      <c r="HWZ5" s="37"/>
      <c r="HXA5" s="37"/>
      <c r="HXB5" s="37"/>
      <c r="HXC5" s="37"/>
      <c r="HXD5" s="37"/>
      <c r="HXE5" s="37"/>
      <c r="HXF5" s="37"/>
      <c r="HXG5" s="37"/>
      <c r="HXH5" s="37"/>
      <c r="HXI5" s="37"/>
      <c r="HXJ5" s="37"/>
      <c r="HXK5" s="37"/>
      <c r="HXL5" s="37"/>
      <c r="HXM5" s="37"/>
      <c r="HXN5" s="37"/>
      <c r="HXO5" s="37"/>
      <c r="HXP5" s="37"/>
      <c r="HXQ5" s="37"/>
      <c r="HXR5" s="37"/>
      <c r="HXS5" s="37"/>
      <c r="HXT5" s="37"/>
      <c r="HXU5" s="37"/>
      <c r="HXV5" s="37"/>
      <c r="HXW5" s="37"/>
      <c r="HXX5" s="37"/>
      <c r="HXY5" s="37"/>
      <c r="HXZ5" s="37"/>
      <c r="HYA5" s="37"/>
      <c r="HYB5" s="37"/>
      <c r="HYC5" s="37"/>
      <c r="HYD5" s="37"/>
      <c r="HYE5" s="37"/>
      <c r="HYF5" s="37"/>
      <c r="HYG5" s="37"/>
      <c r="HYH5" s="37"/>
      <c r="HYI5" s="37"/>
      <c r="HYJ5" s="37"/>
      <c r="HYK5" s="37"/>
      <c r="HYL5" s="37"/>
      <c r="HYM5" s="37"/>
      <c r="HYN5" s="37"/>
      <c r="HYO5" s="37"/>
      <c r="HYP5" s="37"/>
      <c r="HYQ5" s="37"/>
      <c r="HYR5" s="37"/>
      <c r="HYS5" s="37"/>
      <c r="HYT5" s="37"/>
      <c r="HYU5" s="37"/>
      <c r="HYV5" s="37"/>
      <c r="HYW5" s="37"/>
      <c r="HYX5" s="37"/>
      <c r="HYY5" s="37"/>
      <c r="HYZ5" s="37"/>
      <c r="HZA5" s="37"/>
      <c r="HZB5" s="37"/>
      <c r="HZC5" s="37"/>
      <c r="HZD5" s="37"/>
      <c r="HZE5" s="37"/>
      <c r="HZF5" s="37"/>
      <c r="HZG5" s="37"/>
      <c r="HZH5" s="37"/>
      <c r="HZI5" s="37"/>
      <c r="HZJ5" s="37"/>
      <c r="HZK5" s="37"/>
      <c r="HZL5" s="37"/>
      <c r="HZM5" s="37"/>
      <c r="HZN5" s="37"/>
      <c r="HZO5" s="37"/>
      <c r="HZP5" s="37"/>
      <c r="HZQ5" s="37"/>
      <c r="HZR5" s="37"/>
      <c r="HZS5" s="37"/>
      <c r="HZT5" s="37"/>
      <c r="HZU5" s="37"/>
      <c r="HZV5" s="37"/>
      <c r="HZW5" s="37"/>
      <c r="HZX5" s="37"/>
      <c r="HZY5" s="37"/>
      <c r="HZZ5" s="37"/>
      <c r="IAA5" s="37"/>
      <c r="IAB5" s="37"/>
      <c r="IAC5" s="37"/>
      <c r="IAD5" s="37"/>
      <c r="IAE5" s="37"/>
      <c r="IAF5" s="37"/>
      <c r="IAG5" s="37"/>
      <c r="IAH5" s="37"/>
      <c r="IAI5" s="37"/>
      <c r="IAJ5" s="37"/>
      <c r="IAK5" s="37"/>
      <c r="IAL5" s="37"/>
      <c r="IAM5" s="37"/>
      <c r="IAN5" s="37"/>
      <c r="IAO5" s="37"/>
      <c r="IAP5" s="37"/>
      <c r="IAQ5" s="37"/>
      <c r="IAR5" s="37"/>
      <c r="IAS5" s="37"/>
      <c r="IAT5" s="37"/>
      <c r="IAU5" s="37"/>
      <c r="IAV5" s="37"/>
      <c r="IAW5" s="37"/>
      <c r="IAX5" s="37"/>
      <c r="IAY5" s="37"/>
      <c r="IAZ5" s="37"/>
      <c r="IBA5" s="37"/>
      <c r="IBB5" s="37"/>
      <c r="IBC5" s="37"/>
      <c r="IBD5" s="37"/>
      <c r="IBE5" s="37"/>
      <c r="IBF5" s="37"/>
      <c r="IBG5" s="37"/>
      <c r="IBH5" s="37"/>
      <c r="IBI5" s="37"/>
      <c r="IBJ5" s="37"/>
      <c r="IBK5" s="37"/>
      <c r="IBL5" s="37"/>
      <c r="IBM5" s="37"/>
      <c r="IBN5" s="37"/>
      <c r="IBO5" s="37"/>
      <c r="IBP5" s="37"/>
      <c r="IBQ5" s="37"/>
      <c r="IBR5" s="37"/>
      <c r="IBS5" s="37"/>
      <c r="IBT5" s="37"/>
      <c r="IBU5" s="37"/>
      <c r="IBV5" s="37"/>
      <c r="IBW5" s="37"/>
      <c r="IBX5" s="37"/>
      <c r="IBY5" s="37"/>
      <c r="IBZ5" s="37"/>
      <c r="ICA5" s="37"/>
      <c r="ICB5" s="37"/>
      <c r="ICC5" s="37"/>
      <c r="ICD5" s="37"/>
      <c r="ICE5" s="37"/>
      <c r="ICF5" s="37"/>
      <c r="ICG5" s="37"/>
      <c r="ICH5" s="37"/>
      <c r="ICI5" s="37"/>
      <c r="ICJ5" s="37"/>
      <c r="ICK5" s="37"/>
      <c r="ICL5" s="37"/>
      <c r="ICM5" s="37"/>
      <c r="ICN5" s="37"/>
      <c r="ICO5" s="37"/>
      <c r="ICP5" s="37"/>
      <c r="ICQ5" s="37"/>
      <c r="ICR5" s="37"/>
      <c r="ICS5" s="37"/>
      <c r="ICT5" s="37"/>
      <c r="ICU5" s="37"/>
      <c r="ICV5" s="37"/>
      <c r="ICW5" s="37"/>
      <c r="ICX5" s="37"/>
      <c r="ICY5" s="37"/>
      <c r="ICZ5" s="37"/>
      <c r="IDA5" s="37"/>
      <c r="IDB5" s="37"/>
      <c r="IDC5" s="37"/>
      <c r="IDD5" s="37"/>
      <c r="IDE5" s="37"/>
      <c r="IDF5" s="37"/>
      <c r="IDG5" s="37"/>
      <c r="IDH5" s="37"/>
      <c r="IDI5" s="37"/>
      <c r="IDJ5" s="37"/>
      <c r="IDK5" s="37"/>
      <c r="IDL5" s="37"/>
      <c r="IDM5" s="37"/>
      <c r="IDN5" s="37"/>
      <c r="IDO5" s="37"/>
      <c r="IDP5" s="37"/>
      <c r="IDQ5" s="37"/>
      <c r="IDR5" s="37"/>
      <c r="IDS5" s="37"/>
      <c r="IDT5" s="37"/>
      <c r="IDU5" s="37"/>
      <c r="IDV5" s="37"/>
      <c r="IDW5" s="37"/>
      <c r="IDX5" s="37"/>
      <c r="IDY5" s="37"/>
      <c r="IDZ5" s="37"/>
      <c r="IEA5" s="37"/>
      <c r="IEB5" s="37"/>
      <c r="IEC5" s="37"/>
      <c r="IED5" s="37"/>
      <c r="IEE5" s="37"/>
      <c r="IEF5" s="37"/>
      <c r="IEG5" s="37"/>
      <c r="IEH5" s="37"/>
      <c r="IEI5" s="37"/>
      <c r="IEJ5" s="37"/>
      <c r="IEK5" s="37"/>
      <c r="IEL5" s="37"/>
      <c r="IEM5" s="37"/>
      <c r="IEN5" s="37"/>
      <c r="IEO5" s="37"/>
      <c r="IEP5" s="37"/>
      <c r="IEQ5" s="37"/>
      <c r="IER5" s="37"/>
      <c r="IES5" s="37"/>
      <c r="IET5" s="37"/>
      <c r="IEU5" s="37"/>
      <c r="IEV5" s="37"/>
      <c r="IEW5" s="37"/>
      <c r="IEX5" s="37"/>
      <c r="IEY5" s="37"/>
      <c r="IEZ5" s="37"/>
      <c r="IFA5" s="37"/>
      <c r="IFB5" s="37"/>
      <c r="IFC5" s="37"/>
      <c r="IFD5" s="37"/>
      <c r="IFE5" s="37"/>
      <c r="IFF5" s="37"/>
      <c r="IFG5" s="37"/>
      <c r="IFH5" s="37"/>
      <c r="IFI5" s="37"/>
      <c r="IFJ5" s="37"/>
      <c r="IFK5" s="37"/>
      <c r="IFL5" s="37"/>
      <c r="IFM5" s="37"/>
      <c r="IFN5" s="37"/>
      <c r="IFO5" s="37"/>
      <c r="IFP5" s="37"/>
      <c r="IFQ5" s="37"/>
      <c r="IFR5" s="37"/>
      <c r="IFS5" s="37"/>
      <c r="IFT5" s="37"/>
      <c r="IFU5" s="37"/>
      <c r="IFV5" s="37"/>
      <c r="IFW5" s="37"/>
      <c r="IFX5" s="37"/>
      <c r="IFY5" s="37"/>
      <c r="IFZ5" s="37"/>
      <c r="IGA5" s="37"/>
      <c r="IGB5" s="37"/>
      <c r="IGC5" s="37"/>
      <c r="IGD5" s="37"/>
      <c r="IGE5" s="37"/>
      <c r="IGF5" s="37"/>
      <c r="IGG5" s="37"/>
      <c r="IGH5" s="37"/>
      <c r="IGI5" s="37"/>
      <c r="IGJ5" s="37"/>
      <c r="IGK5" s="37"/>
      <c r="IGL5" s="37"/>
      <c r="IGM5" s="37"/>
      <c r="IGN5" s="37"/>
      <c r="IGO5" s="37"/>
      <c r="IGP5" s="37"/>
      <c r="IGQ5" s="37"/>
      <c r="IGR5" s="37"/>
      <c r="IGS5" s="37"/>
      <c r="IGT5" s="37"/>
      <c r="IGU5" s="37"/>
      <c r="IGV5" s="37"/>
      <c r="IGW5" s="37"/>
      <c r="IGX5" s="37"/>
      <c r="IGY5" s="37"/>
      <c r="IGZ5" s="37"/>
      <c r="IHA5" s="37"/>
      <c r="IHB5" s="37"/>
      <c r="IHC5" s="37"/>
      <c r="IHD5" s="37"/>
      <c r="IHE5" s="37"/>
      <c r="IHF5" s="37"/>
      <c r="IHG5" s="37"/>
      <c r="IHH5" s="37"/>
      <c r="IHI5" s="37"/>
      <c r="IHJ5" s="37"/>
      <c r="IHK5" s="37"/>
      <c r="IHL5" s="37"/>
      <c r="IHM5" s="37"/>
      <c r="IHN5" s="37"/>
      <c r="IHO5" s="37"/>
      <c r="IHP5" s="37"/>
      <c r="IHQ5" s="37"/>
      <c r="IHR5" s="37"/>
      <c r="IHS5" s="37"/>
      <c r="IHT5" s="37"/>
      <c r="IHU5" s="37"/>
      <c r="IHV5" s="37"/>
      <c r="IHW5" s="37"/>
      <c r="IHX5" s="37"/>
      <c r="IHY5" s="37"/>
      <c r="IHZ5" s="37"/>
      <c r="IIA5" s="37"/>
      <c r="IIB5" s="37"/>
      <c r="IIC5" s="37"/>
      <c r="IID5" s="37"/>
      <c r="IIE5" s="37"/>
      <c r="IIF5" s="37"/>
      <c r="IIG5" s="37"/>
      <c r="IIH5" s="37"/>
      <c r="III5" s="37"/>
      <c r="IIJ5" s="37"/>
      <c r="IIK5" s="37"/>
      <c r="IIL5" s="37"/>
      <c r="IIM5" s="37"/>
      <c r="IIN5" s="37"/>
      <c r="IIO5" s="37"/>
      <c r="IIP5" s="37"/>
      <c r="IIQ5" s="37"/>
      <c r="IIR5" s="37"/>
      <c r="IIS5" s="37"/>
      <c r="IIT5" s="37"/>
      <c r="IIU5" s="37"/>
      <c r="IIV5" s="37"/>
      <c r="IIW5" s="37"/>
      <c r="IIX5" s="37"/>
      <c r="IIY5" s="37"/>
      <c r="IIZ5" s="37"/>
      <c r="IJA5" s="37"/>
      <c r="IJB5" s="37"/>
      <c r="IJC5" s="37"/>
      <c r="IJD5" s="37"/>
      <c r="IJE5" s="37"/>
      <c r="IJF5" s="37"/>
      <c r="IJG5" s="37"/>
      <c r="IJH5" s="37"/>
      <c r="IJI5" s="37"/>
      <c r="IJJ5" s="37"/>
      <c r="IJK5" s="37"/>
      <c r="IJL5" s="37"/>
      <c r="IJM5" s="37"/>
      <c r="IJN5" s="37"/>
      <c r="IJO5" s="37"/>
      <c r="IJP5" s="37"/>
      <c r="IJQ5" s="37"/>
      <c r="IJR5" s="37"/>
      <c r="IJS5" s="37"/>
      <c r="IJT5" s="37"/>
      <c r="IJU5" s="37"/>
      <c r="IJV5" s="37"/>
      <c r="IJW5" s="37"/>
      <c r="IJX5" s="37"/>
      <c r="IJY5" s="37"/>
      <c r="IJZ5" s="37"/>
      <c r="IKA5" s="37"/>
      <c r="IKB5" s="37"/>
      <c r="IKC5" s="37"/>
      <c r="IKD5" s="37"/>
      <c r="IKE5" s="37"/>
      <c r="IKF5" s="37"/>
      <c r="IKG5" s="37"/>
      <c r="IKH5" s="37"/>
      <c r="IKI5" s="37"/>
      <c r="IKJ5" s="37"/>
      <c r="IKK5" s="37"/>
      <c r="IKL5" s="37"/>
      <c r="IKM5" s="37"/>
      <c r="IKN5" s="37"/>
      <c r="IKO5" s="37"/>
      <c r="IKP5" s="37"/>
      <c r="IKQ5" s="37"/>
      <c r="IKR5" s="37"/>
      <c r="IKS5" s="37"/>
      <c r="IKT5" s="37"/>
      <c r="IKU5" s="37"/>
      <c r="IKV5" s="37"/>
      <c r="IKW5" s="37"/>
      <c r="IKX5" s="37"/>
      <c r="IKY5" s="37"/>
      <c r="IKZ5" s="37"/>
      <c r="ILA5" s="37"/>
      <c r="ILB5" s="37"/>
      <c r="ILC5" s="37"/>
      <c r="ILD5" s="37"/>
      <c r="ILE5" s="37"/>
      <c r="ILF5" s="37"/>
      <c r="ILG5" s="37"/>
      <c r="ILH5" s="37"/>
      <c r="ILI5" s="37"/>
      <c r="ILJ5" s="37"/>
      <c r="ILK5" s="37"/>
      <c r="ILL5" s="37"/>
      <c r="ILM5" s="37"/>
      <c r="ILN5" s="37"/>
      <c r="ILO5" s="37"/>
      <c r="ILP5" s="37"/>
      <c r="ILQ5" s="37"/>
      <c r="ILR5" s="37"/>
      <c r="ILS5" s="37"/>
      <c r="ILT5" s="37"/>
      <c r="ILU5" s="37"/>
      <c r="ILV5" s="37"/>
      <c r="ILW5" s="37"/>
      <c r="ILX5" s="37"/>
      <c r="ILY5" s="37"/>
      <c r="ILZ5" s="37"/>
      <c r="IMA5" s="37"/>
      <c r="IMB5" s="37"/>
      <c r="IMC5" s="37"/>
      <c r="IMD5" s="37"/>
      <c r="IME5" s="37"/>
      <c r="IMF5" s="37"/>
      <c r="IMG5" s="37"/>
      <c r="IMH5" s="37"/>
      <c r="IMI5" s="37"/>
      <c r="IMJ5" s="37"/>
      <c r="IMK5" s="37"/>
      <c r="IML5" s="37"/>
      <c r="IMM5" s="37"/>
      <c r="IMN5" s="37"/>
      <c r="IMO5" s="37"/>
      <c r="IMP5" s="37"/>
      <c r="IMQ5" s="37"/>
      <c r="IMR5" s="37"/>
      <c r="IMS5" s="37"/>
      <c r="IMT5" s="37"/>
      <c r="IMU5" s="37"/>
      <c r="IMV5" s="37"/>
      <c r="IMW5" s="37"/>
      <c r="IMX5" s="37"/>
      <c r="IMY5" s="37"/>
      <c r="IMZ5" s="37"/>
      <c r="INA5" s="37"/>
      <c r="INB5" s="37"/>
      <c r="INC5" s="37"/>
      <c r="IND5" s="37"/>
      <c r="INE5" s="37"/>
      <c r="INF5" s="37"/>
      <c r="ING5" s="37"/>
      <c r="INH5" s="37"/>
      <c r="INI5" s="37"/>
      <c r="INJ5" s="37"/>
      <c r="INK5" s="37"/>
      <c r="INL5" s="37"/>
      <c r="INM5" s="37"/>
      <c r="INN5" s="37"/>
      <c r="INO5" s="37"/>
      <c r="INP5" s="37"/>
      <c r="INQ5" s="37"/>
      <c r="INR5" s="37"/>
      <c r="INS5" s="37"/>
      <c r="INT5" s="37"/>
      <c r="INU5" s="37"/>
      <c r="INV5" s="37"/>
      <c r="INW5" s="37"/>
      <c r="INX5" s="37"/>
      <c r="INY5" s="37"/>
      <c r="INZ5" s="37"/>
      <c r="IOA5" s="37"/>
      <c r="IOB5" s="37"/>
      <c r="IOC5" s="37"/>
      <c r="IOD5" s="37"/>
      <c r="IOE5" s="37"/>
      <c r="IOF5" s="37"/>
      <c r="IOG5" s="37"/>
      <c r="IOH5" s="37"/>
      <c r="IOI5" s="37"/>
      <c r="IOJ5" s="37"/>
      <c r="IOK5" s="37"/>
      <c r="IOL5" s="37"/>
      <c r="IOM5" s="37"/>
      <c r="ION5" s="37"/>
      <c r="IOO5" s="37"/>
      <c r="IOP5" s="37"/>
      <c r="IOQ5" s="37"/>
      <c r="IOR5" s="37"/>
      <c r="IOS5" s="37"/>
      <c r="IOT5" s="37"/>
      <c r="IOU5" s="37"/>
      <c r="IOV5" s="37"/>
      <c r="IOW5" s="37"/>
      <c r="IOX5" s="37"/>
      <c r="IOY5" s="37"/>
      <c r="IOZ5" s="37"/>
      <c r="IPA5" s="37"/>
      <c r="IPB5" s="37"/>
      <c r="IPC5" s="37"/>
      <c r="IPD5" s="37"/>
      <c r="IPE5" s="37"/>
      <c r="IPF5" s="37"/>
      <c r="IPG5" s="37"/>
      <c r="IPH5" s="37"/>
      <c r="IPI5" s="37"/>
      <c r="IPJ5" s="37"/>
      <c r="IPK5" s="37"/>
      <c r="IPL5" s="37"/>
      <c r="IPM5" s="37"/>
      <c r="IPN5" s="37"/>
      <c r="IPO5" s="37"/>
      <c r="IPP5" s="37"/>
      <c r="IPQ5" s="37"/>
      <c r="IPR5" s="37"/>
      <c r="IPS5" s="37"/>
      <c r="IPT5" s="37"/>
      <c r="IPU5" s="37"/>
      <c r="IPV5" s="37"/>
      <c r="IPW5" s="37"/>
      <c r="IPX5" s="37"/>
      <c r="IPY5" s="37"/>
      <c r="IPZ5" s="37"/>
      <c r="IQA5" s="37"/>
      <c r="IQB5" s="37"/>
      <c r="IQC5" s="37"/>
      <c r="IQD5" s="37"/>
      <c r="IQE5" s="37"/>
      <c r="IQF5" s="37"/>
      <c r="IQG5" s="37"/>
      <c r="IQH5" s="37"/>
      <c r="IQI5" s="37"/>
      <c r="IQJ5" s="37"/>
      <c r="IQK5" s="37"/>
      <c r="IQL5" s="37"/>
      <c r="IQM5" s="37"/>
      <c r="IQN5" s="37"/>
      <c r="IQO5" s="37"/>
      <c r="IQP5" s="37"/>
      <c r="IQQ5" s="37"/>
      <c r="IQR5" s="37"/>
      <c r="IQS5" s="37"/>
      <c r="IQT5" s="37"/>
      <c r="IQU5" s="37"/>
      <c r="IQV5" s="37"/>
      <c r="IQW5" s="37"/>
      <c r="IQX5" s="37"/>
      <c r="IQY5" s="37"/>
      <c r="IQZ5" s="37"/>
      <c r="IRA5" s="37"/>
      <c r="IRB5" s="37"/>
      <c r="IRC5" s="37"/>
      <c r="IRD5" s="37"/>
      <c r="IRE5" s="37"/>
      <c r="IRF5" s="37"/>
      <c r="IRG5" s="37"/>
      <c r="IRH5" s="37"/>
      <c r="IRI5" s="37"/>
      <c r="IRJ5" s="37"/>
      <c r="IRK5" s="37"/>
      <c r="IRL5" s="37"/>
      <c r="IRM5" s="37"/>
      <c r="IRN5" s="37"/>
      <c r="IRO5" s="37"/>
      <c r="IRP5" s="37"/>
      <c r="IRQ5" s="37"/>
      <c r="IRR5" s="37"/>
      <c r="IRS5" s="37"/>
      <c r="IRT5" s="37"/>
      <c r="IRU5" s="37"/>
      <c r="IRV5" s="37"/>
      <c r="IRW5" s="37"/>
      <c r="IRX5" s="37"/>
      <c r="IRY5" s="37"/>
      <c r="IRZ5" s="37"/>
      <c r="ISA5" s="37"/>
      <c r="ISB5" s="37"/>
      <c r="ISC5" s="37"/>
      <c r="ISD5" s="37"/>
      <c r="ISE5" s="37"/>
      <c r="ISF5" s="37"/>
      <c r="ISG5" s="37"/>
      <c r="ISH5" s="37"/>
      <c r="ISI5" s="37"/>
      <c r="ISJ5" s="37"/>
      <c r="ISK5" s="37"/>
      <c r="ISL5" s="37"/>
      <c r="ISM5" s="37"/>
      <c r="ISN5" s="37"/>
      <c r="ISO5" s="37"/>
      <c r="ISP5" s="37"/>
      <c r="ISQ5" s="37"/>
      <c r="ISR5" s="37"/>
      <c r="ISS5" s="37"/>
      <c r="IST5" s="37"/>
      <c r="ISU5" s="37"/>
      <c r="ISV5" s="37"/>
      <c r="ISW5" s="37"/>
      <c r="ISX5" s="37"/>
      <c r="ISY5" s="37"/>
      <c r="ISZ5" s="37"/>
      <c r="ITA5" s="37"/>
      <c r="ITB5" s="37"/>
      <c r="ITC5" s="37"/>
      <c r="ITD5" s="37"/>
      <c r="ITE5" s="37"/>
      <c r="ITF5" s="37"/>
      <c r="ITG5" s="37"/>
      <c r="ITH5" s="37"/>
      <c r="ITI5" s="37"/>
      <c r="ITJ5" s="37"/>
      <c r="ITK5" s="37"/>
      <c r="ITL5" s="37"/>
      <c r="ITM5" s="37"/>
      <c r="ITN5" s="37"/>
      <c r="ITO5" s="37"/>
      <c r="ITP5" s="37"/>
      <c r="ITQ5" s="37"/>
      <c r="ITR5" s="37"/>
      <c r="ITS5" s="37"/>
      <c r="ITT5" s="37"/>
      <c r="ITU5" s="37"/>
      <c r="ITV5" s="37"/>
      <c r="ITW5" s="37"/>
      <c r="ITX5" s="37"/>
      <c r="ITY5" s="37"/>
      <c r="ITZ5" s="37"/>
      <c r="IUA5" s="37"/>
      <c r="IUB5" s="37"/>
      <c r="IUC5" s="37"/>
      <c r="IUD5" s="37"/>
      <c r="IUE5" s="37"/>
      <c r="IUF5" s="37"/>
      <c r="IUG5" s="37"/>
      <c r="IUH5" s="37"/>
      <c r="IUI5" s="37"/>
      <c r="IUJ5" s="37"/>
      <c r="IUK5" s="37"/>
      <c r="IUL5" s="37"/>
      <c r="IUM5" s="37"/>
      <c r="IUN5" s="37"/>
      <c r="IUO5" s="37"/>
      <c r="IUP5" s="37"/>
      <c r="IUQ5" s="37"/>
      <c r="IUR5" s="37"/>
      <c r="IUS5" s="37"/>
      <c r="IUT5" s="37"/>
      <c r="IUU5" s="37"/>
      <c r="IUV5" s="37"/>
      <c r="IUW5" s="37"/>
      <c r="IUX5" s="37"/>
      <c r="IUY5" s="37"/>
      <c r="IUZ5" s="37"/>
      <c r="IVA5" s="37"/>
      <c r="IVB5" s="37"/>
      <c r="IVC5" s="37"/>
      <c r="IVD5" s="37"/>
      <c r="IVE5" s="37"/>
      <c r="IVF5" s="37"/>
      <c r="IVG5" s="37"/>
      <c r="IVH5" s="37"/>
      <c r="IVI5" s="37"/>
      <c r="IVJ5" s="37"/>
      <c r="IVK5" s="37"/>
      <c r="IVL5" s="37"/>
      <c r="IVM5" s="37"/>
      <c r="IVN5" s="37"/>
      <c r="IVO5" s="37"/>
      <c r="IVP5" s="37"/>
      <c r="IVQ5" s="37"/>
      <c r="IVR5" s="37"/>
      <c r="IVS5" s="37"/>
      <c r="IVT5" s="37"/>
      <c r="IVU5" s="37"/>
      <c r="IVV5" s="37"/>
      <c r="IVW5" s="37"/>
      <c r="IVX5" s="37"/>
      <c r="IVY5" s="37"/>
      <c r="IVZ5" s="37"/>
      <c r="IWA5" s="37"/>
      <c r="IWB5" s="37"/>
      <c r="IWC5" s="37"/>
      <c r="IWD5" s="37"/>
      <c r="IWE5" s="37"/>
      <c r="IWF5" s="37"/>
      <c r="IWG5" s="37"/>
      <c r="IWH5" s="37"/>
      <c r="IWI5" s="37"/>
      <c r="IWJ5" s="37"/>
      <c r="IWK5" s="37"/>
      <c r="IWL5" s="37"/>
      <c r="IWM5" s="37"/>
      <c r="IWN5" s="37"/>
      <c r="IWO5" s="37"/>
      <c r="IWP5" s="37"/>
      <c r="IWQ5" s="37"/>
      <c r="IWR5" s="37"/>
      <c r="IWS5" s="37"/>
      <c r="IWT5" s="37"/>
      <c r="IWU5" s="37"/>
      <c r="IWV5" s="37"/>
      <c r="IWW5" s="37"/>
      <c r="IWX5" s="37"/>
      <c r="IWY5" s="37"/>
      <c r="IWZ5" s="37"/>
      <c r="IXA5" s="37"/>
      <c r="IXB5" s="37"/>
      <c r="IXC5" s="37"/>
      <c r="IXD5" s="37"/>
      <c r="IXE5" s="37"/>
      <c r="IXF5" s="37"/>
      <c r="IXG5" s="37"/>
      <c r="IXH5" s="37"/>
      <c r="IXI5" s="37"/>
      <c r="IXJ5" s="37"/>
      <c r="IXK5" s="37"/>
      <c r="IXL5" s="37"/>
      <c r="IXM5" s="37"/>
      <c r="IXN5" s="37"/>
      <c r="IXO5" s="37"/>
      <c r="IXP5" s="37"/>
      <c r="IXQ5" s="37"/>
      <c r="IXR5" s="37"/>
      <c r="IXS5" s="37"/>
      <c r="IXT5" s="37"/>
      <c r="IXU5" s="37"/>
      <c r="IXV5" s="37"/>
      <c r="IXW5" s="37"/>
      <c r="IXX5" s="37"/>
      <c r="IXY5" s="37"/>
      <c r="IXZ5" s="37"/>
      <c r="IYA5" s="37"/>
      <c r="IYB5" s="37"/>
      <c r="IYC5" s="37"/>
      <c r="IYD5" s="37"/>
      <c r="IYE5" s="37"/>
      <c r="IYF5" s="37"/>
      <c r="IYG5" s="37"/>
      <c r="IYH5" s="37"/>
      <c r="IYI5" s="37"/>
      <c r="IYJ5" s="37"/>
      <c r="IYK5" s="37"/>
      <c r="IYL5" s="37"/>
      <c r="IYM5" s="37"/>
      <c r="IYN5" s="37"/>
      <c r="IYO5" s="37"/>
      <c r="IYP5" s="37"/>
      <c r="IYQ5" s="37"/>
      <c r="IYR5" s="37"/>
      <c r="IYS5" s="37"/>
      <c r="IYT5" s="37"/>
      <c r="IYU5" s="37"/>
      <c r="IYV5" s="37"/>
      <c r="IYW5" s="37"/>
      <c r="IYX5" s="37"/>
      <c r="IYY5" s="37"/>
      <c r="IYZ5" s="37"/>
      <c r="IZA5" s="37"/>
      <c r="IZB5" s="37"/>
      <c r="IZC5" s="37"/>
      <c r="IZD5" s="37"/>
      <c r="IZE5" s="37"/>
      <c r="IZF5" s="37"/>
      <c r="IZG5" s="37"/>
      <c r="IZH5" s="37"/>
      <c r="IZI5" s="37"/>
      <c r="IZJ5" s="37"/>
      <c r="IZK5" s="37"/>
      <c r="IZL5" s="37"/>
      <c r="IZM5" s="37"/>
      <c r="IZN5" s="37"/>
      <c r="IZO5" s="37"/>
      <c r="IZP5" s="37"/>
      <c r="IZQ5" s="37"/>
      <c r="IZR5" s="37"/>
      <c r="IZS5" s="37"/>
      <c r="IZT5" s="37"/>
      <c r="IZU5" s="37"/>
      <c r="IZV5" s="37"/>
      <c r="IZW5" s="37"/>
      <c r="IZX5" s="37"/>
      <c r="IZY5" s="37"/>
      <c r="IZZ5" s="37"/>
      <c r="JAA5" s="37"/>
      <c r="JAB5" s="37"/>
      <c r="JAC5" s="37"/>
      <c r="JAD5" s="37"/>
      <c r="JAE5" s="37"/>
      <c r="JAF5" s="37"/>
      <c r="JAG5" s="37"/>
      <c r="JAH5" s="37"/>
      <c r="JAI5" s="37"/>
      <c r="JAJ5" s="37"/>
      <c r="JAK5" s="37"/>
      <c r="JAL5" s="37"/>
      <c r="JAM5" s="37"/>
      <c r="JAN5" s="37"/>
      <c r="JAO5" s="37"/>
      <c r="JAP5" s="37"/>
      <c r="JAQ5" s="37"/>
      <c r="JAR5" s="37"/>
      <c r="JAS5" s="37"/>
      <c r="JAT5" s="37"/>
      <c r="JAU5" s="37"/>
      <c r="JAV5" s="37"/>
      <c r="JAW5" s="37"/>
      <c r="JAX5" s="37"/>
      <c r="JAY5" s="37"/>
      <c r="JAZ5" s="37"/>
      <c r="JBA5" s="37"/>
      <c r="JBB5" s="37"/>
      <c r="JBC5" s="37"/>
      <c r="JBD5" s="37"/>
      <c r="JBE5" s="37"/>
      <c r="JBF5" s="37"/>
      <c r="JBG5" s="37"/>
      <c r="JBH5" s="37"/>
      <c r="JBI5" s="37"/>
      <c r="JBJ5" s="37"/>
      <c r="JBK5" s="37"/>
      <c r="JBL5" s="37"/>
      <c r="JBM5" s="37"/>
      <c r="JBN5" s="37"/>
      <c r="JBO5" s="37"/>
      <c r="JBP5" s="37"/>
      <c r="JBQ5" s="37"/>
      <c r="JBR5" s="37"/>
      <c r="JBS5" s="37"/>
      <c r="JBT5" s="37"/>
      <c r="JBU5" s="37"/>
      <c r="JBV5" s="37"/>
      <c r="JBW5" s="37"/>
      <c r="JBX5" s="37"/>
      <c r="JBY5" s="37"/>
      <c r="JBZ5" s="37"/>
      <c r="JCA5" s="37"/>
      <c r="JCB5" s="37"/>
      <c r="JCC5" s="37"/>
      <c r="JCD5" s="37"/>
      <c r="JCE5" s="37"/>
      <c r="JCF5" s="37"/>
      <c r="JCG5" s="37"/>
      <c r="JCH5" s="37"/>
      <c r="JCI5" s="37"/>
      <c r="JCJ5" s="37"/>
      <c r="JCK5" s="37"/>
      <c r="JCL5" s="37"/>
      <c r="JCM5" s="37"/>
      <c r="JCN5" s="37"/>
      <c r="JCO5" s="37"/>
      <c r="JCP5" s="37"/>
      <c r="JCQ5" s="37"/>
      <c r="JCR5" s="37"/>
      <c r="JCS5" s="37"/>
      <c r="JCT5" s="37"/>
      <c r="JCU5" s="37"/>
      <c r="JCV5" s="37"/>
      <c r="JCW5" s="37"/>
      <c r="JCX5" s="37"/>
      <c r="JCY5" s="37"/>
      <c r="JCZ5" s="37"/>
      <c r="JDA5" s="37"/>
      <c r="JDB5" s="37"/>
      <c r="JDC5" s="37"/>
      <c r="JDD5" s="37"/>
      <c r="JDE5" s="37"/>
      <c r="JDF5" s="37"/>
      <c r="JDG5" s="37"/>
      <c r="JDH5" s="37"/>
      <c r="JDI5" s="37"/>
      <c r="JDJ5" s="37"/>
      <c r="JDK5" s="37"/>
      <c r="JDL5" s="37"/>
      <c r="JDM5" s="37"/>
      <c r="JDN5" s="37"/>
      <c r="JDO5" s="37"/>
      <c r="JDP5" s="37"/>
      <c r="JDQ5" s="37"/>
      <c r="JDR5" s="37"/>
      <c r="JDS5" s="37"/>
      <c r="JDT5" s="37"/>
      <c r="JDU5" s="37"/>
      <c r="JDV5" s="37"/>
      <c r="JDW5" s="37"/>
      <c r="JDX5" s="37"/>
      <c r="JDY5" s="37"/>
      <c r="JDZ5" s="37"/>
      <c r="JEA5" s="37"/>
      <c r="JEB5" s="37"/>
      <c r="JEC5" s="37"/>
      <c r="JED5" s="37"/>
      <c r="JEE5" s="37"/>
      <c r="JEF5" s="37"/>
      <c r="JEG5" s="37"/>
      <c r="JEH5" s="37"/>
      <c r="JEI5" s="37"/>
      <c r="JEJ5" s="37"/>
      <c r="JEK5" s="37"/>
      <c r="JEL5" s="37"/>
      <c r="JEM5" s="37"/>
      <c r="JEN5" s="37"/>
      <c r="JEO5" s="37"/>
      <c r="JEP5" s="37"/>
      <c r="JEQ5" s="37"/>
      <c r="JER5" s="37"/>
      <c r="JES5" s="37"/>
      <c r="JET5" s="37"/>
      <c r="JEU5" s="37"/>
      <c r="JEV5" s="37"/>
      <c r="JEW5" s="37"/>
      <c r="JEX5" s="37"/>
      <c r="JEY5" s="37"/>
      <c r="JEZ5" s="37"/>
      <c r="JFA5" s="37"/>
      <c r="JFB5" s="37"/>
      <c r="JFC5" s="37"/>
      <c r="JFD5" s="37"/>
      <c r="JFE5" s="37"/>
      <c r="JFF5" s="37"/>
      <c r="JFG5" s="37"/>
      <c r="JFH5" s="37"/>
      <c r="JFI5" s="37"/>
      <c r="JFJ5" s="37"/>
      <c r="JFK5" s="37"/>
      <c r="JFL5" s="37"/>
      <c r="JFM5" s="37"/>
      <c r="JFN5" s="37"/>
      <c r="JFO5" s="37"/>
      <c r="JFP5" s="37"/>
      <c r="JFQ5" s="37"/>
      <c r="JFR5" s="37"/>
      <c r="JFS5" s="37"/>
      <c r="JFT5" s="37"/>
      <c r="JFU5" s="37"/>
      <c r="JFV5" s="37"/>
      <c r="JFW5" s="37"/>
      <c r="JFX5" s="37"/>
      <c r="JFY5" s="37"/>
      <c r="JFZ5" s="37"/>
      <c r="JGA5" s="37"/>
      <c r="JGB5" s="37"/>
      <c r="JGC5" s="37"/>
      <c r="JGD5" s="37"/>
      <c r="JGE5" s="37"/>
      <c r="JGF5" s="37"/>
      <c r="JGG5" s="37"/>
      <c r="JGH5" s="37"/>
      <c r="JGI5" s="37"/>
      <c r="JGJ5" s="37"/>
      <c r="JGK5" s="37"/>
      <c r="JGL5" s="37"/>
      <c r="JGM5" s="37"/>
      <c r="JGN5" s="37"/>
      <c r="JGO5" s="37"/>
      <c r="JGP5" s="37"/>
      <c r="JGQ5" s="37"/>
      <c r="JGR5" s="37"/>
      <c r="JGS5" s="37"/>
      <c r="JGT5" s="37"/>
      <c r="JGU5" s="37"/>
      <c r="JGV5" s="37"/>
      <c r="JGW5" s="37"/>
      <c r="JGX5" s="37"/>
      <c r="JGY5" s="37"/>
      <c r="JGZ5" s="37"/>
      <c r="JHA5" s="37"/>
      <c r="JHB5" s="37"/>
      <c r="JHC5" s="37"/>
      <c r="JHD5" s="37"/>
      <c r="JHE5" s="37"/>
      <c r="JHF5" s="37"/>
      <c r="JHG5" s="37"/>
      <c r="JHH5" s="37"/>
      <c r="JHI5" s="37"/>
      <c r="JHJ5" s="37"/>
      <c r="JHK5" s="37"/>
      <c r="JHL5" s="37"/>
      <c r="JHM5" s="37"/>
      <c r="JHN5" s="37"/>
      <c r="JHO5" s="37"/>
      <c r="JHP5" s="37"/>
      <c r="JHQ5" s="37"/>
      <c r="JHR5" s="37"/>
      <c r="JHS5" s="37"/>
      <c r="JHT5" s="37"/>
      <c r="JHU5" s="37"/>
      <c r="JHV5" s="37"/>
      <c r="JHW5" s="37"/>
      <c r="JHX5" s="37"/>
      <c r="JHY5" s="37"/>
      <c r="JHZ5" s="37"/>
      <c r="JIA5" s="37"/>
      <c r="JIB5" s="37"/>
      <c r="JIC5" s="37"/>
      <c r="JID5" s="37"/>
      <c r="JIE5" s="37"/>
      <c r="JIF5" s="37"/>
      <c r="JIG5" s="37"/>
      <c r="JIH5" s="37"/>
      <c r="JII5" s="37"/>
      <c r="JIJ5" s="37"/>
      <c r="JIK5" s="37"/>
      <c r="JIL5" s="37"/>
      <c r="JIM5" s="37"/>
      <c r="JIN5" s="37"/>
      <c r="JIO5" s="37"/>
      <c r="JIP5" s="37"/>
      <c r="JIQ5" s="37"/>
      <c r="JIR5" s="37"/>
      <c r="JIS5" s="37"/>
      <c r="JIT5" s="37"/>
      <c r="JIU5" s="37"/>
      <c r="JIV5" s="37"/>
      <c r="JIW5" s="37"/>
      <c r="JIX5" s="37"/>
      <c r="JIY5" s="37"/>
      <c r="JIZ5" s="37"/>
      <c r="JJA5" s="37"/>
      <c r="JJB5" s="37"/>
      <c r="JJC5" s="37"/>
      <c r="JJD5" s="37"/>
      <c r="JJE5" s="37"/>
      <c r="JJF5" s="37"/>
      <c r="JJG5" s="37"/>
      <c r="JJH5" s="37"/>
      <c r="JJI5" s="37"/>
      <c r="JJJ5" s="37"/>
      <c r="JJK5" s="37"/>
      <c r="JJL5" s="37"/>
      <c r="JJM5" s="37"/>
      <c r="JJN5" s="37"/>
      <c r="JJO5" s="37"/>
      <c r="JJP5" s="37"/>
      <c r="JJQ5" s="37"/>
      <c r="JJR5" s="37"/>
      <c r="JJS5" s="37"/>
      <c r="JJT5" s="37"/>
      <c r="JJU5" s="37"/>
      <c r="JJV5" s="37"/>
      <c r="JJW5" s="37"/>
      <c r="JJX5" s="37"/>
      <c r="JJY5" s="37"/>
      <c r="JJZ5" s="37"/>
      <c r="JKA5" s="37"/>
      <c r="JKB5" s="37"/>
      <c r="JKC5" s="37"/>
      <c r="JKD5" s="37"/>
      <c r="JKE5" s="37"/>
      <c r="JKF5" s="37"/>
      <c r="JKG5" s="37"/>
      <c r="JKH5" s="37"/>
      <c r="JKI5" s="37"/>
      <c r="JKJ5" s="37"/>
      <c r="JKK5" s="37"/>
      <c r="JKL5" s="37"/>
      <c r="JKM5" s="37"/>
      <c r="JKN5" s="37"/>
      <c r="JKO5" s="37"/>
      <c r="JKP5" s="37"/>
      <c r="JKQ5" s="37"/>
      <c r="JKR5" s="37"/>
      <c r="JKS5" s="37"/>
      <c r="JKT5" s="37"/>
      <c r="JKU5" s="37"/>
      <c r="JKV5" s="37"/>
      <c r="JKW5" s="37"/>
      <c r="JKX5" s="37"/>
      <c r="JKY5" s="37"/>
      <c r="JKZ5" s="37"/>
      <c r="JLA5" s="37"/>
      <c r="JLB5" s="37"/>
      <c r="JLC5" s="37"/>
      <c r="JLD5" s="37"/>
      <c r="JLE5" s="37"/>
      <c r="JLF5" s="37"/>
      <c r="JLG5" s="37"/>
      <c r="JLH5" s="37"/>
      <c r="JLI5" s="37"/>
      <c r="JLJ5" s="37"/>
      <c r="JLK5" s="37"/>
      <c r="JLL5" s="37"/>
      <c r="JLM5" s="37"/>
      <c r="JLN5" s="37"/>
      <c r="JLO5" s="37"/>
      <c r="JLP5" s="37"/>
      <c r="JLQ5" s="37"/>
      <c r="JLR5" s="37"/>
      <c r="JLS5" s="37"/>
      <c r="JLT5" s="37"/>
      <c r="JLU5" s="37"/>
      <c r="JLV5" s="37"/>
      <c r="JLW5" s="37"/>
      <c r="JLX5" s="37"/>
      <c r="JLY5" s="37"/>
      <c r="JLZ5" s="37"/>
      <c r="JMA5" s="37"/>
      <c r="JMB5" s="37"/>
      <c r="JMC5" s="37"/>
      <c r="JMD5" s="37"/>
      <c r="JME5" s="37"/>
      <c r="JMF5" s="37"/>
      <c r="JMG5" s="37"/>
      <c r="JMH5" s="37"/>
      <c r="JMI5" s="37"/>
      <c r="JMJ5" s="37"/>
      <c r="JMK5" s="37"/>
      <c r="JML5" s="37"/>
      <c r="JMM5" s="37"/>
      <c r="JMN5" s="37"/>
      <c r="JMO5" s="37"/>
      <c r="JMP5" s="37"/>
      <c r="JMQ5" s="37"/>
      <c r="JMR5" s="37"/>
      <c r="JMS5" s="37"/>
      <c r="JMT5" s="37"/>
      <c r="JMU5" s="37"/>
      <c r="JMV5" s="37"/>
      <c r="JMW5" s="37"/>
      <c r="JMX5" s="37"/>
      <c r="JMY5" s="37"/>
      <c r="JMZ5" s="37"/>
      <c r="JNA5" s="37"/>
      <c r="JNB5" s="37"/>
      <c r="JNC5" s="37"/>
      <c r="JND5" s="37"/>
      <c r="JNE5" s="37"/>
      <c r="JNF5" s="37"/>
      <c r="JNG5" s="37"/>
      <c r="JNH5" s="37"/>
      <c r="JNI5" s="37"/>
      <c r="JNJ5" s="37"/>
      <c r="JNK5" s="37"/>
      <c r="JNL5" s="37"/>
      <c r="JNM5" s="37"/>
      <c r="JNN5" s="37"/>
      <c r="JNO5" s="37"/>
      <c r="JNP5" s="37"/>
      <c r="JNQ5" s="37"/>
      <c r="JNR5" s="37"/>
      <c r="JNS5" s="37"/>
      <c r="JNT5" s="37"/>
      <c r="JNU5" s="37"/>
      <c r="JNV5" s="37"/>
      <c r="JNW5" s="37"/>
      <c r="JNX5" s="37"/>
      <c r="JNY5" s="37"/>
      <c r="JNZ5" s="37"/>
      <c r="JOA5" s="37"/>
      <c r="JOB5" s="37"/>
      <c r="JOC5" s="37"/>
      <c r="JOD5" s="37"/>
      <c r="JOE5" s="37"/>
      <c r="JOF5" s="37"/>
      <c r="JOG5" s="37"/>
      <c r="JOH5" s="37"/>
      <c r="JOI5" s="37"/>
      <c r="JOJ5" s="37"/>
      <c r="JOK5" s="37"/>
      <c r="JOL5" s="37"/>
      <c r="JOM5" s="37"/>
      <c r="JON5" s="37"/>
      <c r="JOO5" s="37"/>
      <c r="JOP5" s="37"/>
      <c r="JOQ5" s="37"/>
      <c r="JOR5" s="37"/>
      <c r="JOS5" s="37"/>
      <c r="JOT5" s="37"/>
      <c r="JOU5" s="37"/>
      <c r="JOV5" s="37"/>
      <c r="JOW5" s="37"/>
      <c r="JOX5" s="37"/>
      <c r="JOY5" s="37"/>
      <c r="JOZ5" s="37"/>
      <c r="JPA5" s="37"/>
      <c r="JPB5" s="37"/>
      <c r="JPC5" s="37"/>
      <c r="JPD5" s="37"/>
      <c r="JPE5" s="37"/>
      <c r="JPF5" s="37"/>
      <c r="JPG5" s="37"/>
      <c r="JPH5" s="37"/>
      <c r="JPI5" s="37"/>
      <c r="JPJ5" s="37"/>
      <c r="JPK5" s="37"/>
      <c r="JPL5" s="37"/>
      <c r="JPM5" s="37"/>
      <c r="JPN5" s="37"/>
      <c r="JPO5" s="37"/>
      <c r="JPP5" s="37"/>
      <c r="JPQ5" s="37"/>
      <c r="JPR5" s="37"/>
      <c r="JPS5" s="37"/>
      <c r="JPT5" s="37"/>
      <c r="JPU5" s="37"/>
      <c r="JPV5" s="37"/>
      <c r="JPW5" s="37"/>
      <c r="JPX5" s="37"/>
      <c r="JPY5" s="37"/>
      <c r="JPZ5" s="37"/>
      <c r="JQA5" s="37"/>
      <c r="JQB5" s="37"/>
      <c r="JQC5" s="37"/>
      <c r="JQD5" s="37"/>
      <c r="JQE5" s="37"/>
      <c r="JQF5" s="37"/>
      <c r="JQG5" s="37"/>
      <c r="JQH5" s="37"/>
      <c r="JQI5" s="37"/>
      <c r="JQJ5" s="37"/>
      <c r="JQK5" s="37"/>
      <c r="JQL5" s="37"/>
      <c r="JQM5" s="37"/>
      <c r="JQN5" s="37"/>
      <c r="JQO5" s="37"/>
      <c r="JQP5" s="37"/>
      <c r="JQQ5" s="37"/>
      <c r="JQR5" s="37"/>
      <c r="JQS5" s="37"/>
      <c r="JQT5" s="37"/>
      <c r="JQU5" s="37"/>
      <c r="JQV5" s="37"/>
      <c r="JQW5" s="37"/>
      <c r="JQX5" s="37"/>
      <c r="JQY5" s="37"/>
      <c r="JQZ5" s="37"/>
      <c r="JRA5" s="37"/>
      <c r="JRB5" s="37"/>
      <c r="JRC5" s="37"/>
      <c r="JRD5" s="37"/>
      <c r="JRE5" s="37"/>
      <c r="JRF5" s="37"/>
      <c r="JRG5" s="37"/>
      <c r="JRH5" s="37"/>
      <c r="JRI5" s="37"/>
      <c r="JRJ5" s="37"/>
      <c r="JRK5" s="37"/>
      <c r="JRL5" s="37"/>
      <c r="JRM5" s="37"/>
      <c r="JRN5" s="37"/>
      <c r="JRO5" s="37"/>
      <c r="JRP5" s="37"/>
      <c r="JRQ5" s="37"/>
      <c r="JRR5" s="37"/>
      <c r="JRS5" s="37"/>
      <c r="JRT5" s="37"/>
      <c r="JRU5" s="37"/>
      <c r="JRV5" s="37"/>
      <c r="JRW5" s="37"/>
      <c r="JRX5" s="37"/>
      <c r="JRY5" s="37"/>
      <c r="JRZ5" s="37"/>
      <c r="JSA5" s="37"/>
      <c r="JSB5" s="37"/>
      <c r="JSC5" s="37"/>
      <c r="JSD5" s="37"/>
      <c r="JSE5" s="37"/>
      <c r="JSF5" s="37"/>
      <c r="JSG5" s="37"/>
      <c r="JSH5" s="37"/>
      <c r="JSI5" s="37"/>
      <c r="JSJ5" s="37"/>
      <c r="JSK5" s="37"/>
      <c r="JSL5" s="37"/>
      <c r="JSM5" s="37"/>
      <c r="JSN5" s="37"/>
      <c r="JSO5" s="37"/>
      <c r="JSP5" s="37"/>
      <c r="JSQ5" s="37"/>
      <c r="JSR5" s="37"/>
      <c r="JSS5" s="37"/>
      <c r="JST5" s="37"/>
      <c r="JSU5" s="37"/>
      <c r="JSV5" s="37"/>
      <c r="JSW5" s="37"/>
      <c r="JSX5" s="37"/>
      <c r="JSY5" s="37"/>
      <c r="JSZ5" s="37"/>
      <c r="JTA5" s="37"/>
      <c r="JTB5" s="37"/>
      <c r="JTC5" s="37"/>
      <c r="JTD5" s="37"/>
      <c r="JTE5" s="37"/>
      <c r="JTF5" s="37"/>
      <c r="JTG5" s="37"/>
      <c r="JTH5" s="37"/>
      <c r="JTI5" s="37"/>
      <c r="JTJ5" s="37"/>
      <c r="JTK5" s="37"/>
      <c r="JTL5" s="37"/>
      <c r="JTM5" s="37"/>
      <c r="JTN5" s="37"/>
      <c r="JTO5" s="37"/>
      <c r="JTP5" s="37"/>
      <c r="JTQ5" s="37"/>
      <c r="JTR5" s="37"/>
      <c r="JTS5" s="37"/>
      <c r="JTT5" s="37"/>
      <c r="JTU5" s="37"/>
      <c r="JTV5" s="37"/>
      <c r="JTW5" s="37"/>
      <c r="JTX5" s="37"/>
      <c r="JTY5" s="37"/>
      <c r="JTZ5" s="37"/>
      <c r="JUA5" s="37"/>
      <c r="JUB5" s="37"/>
      <c r="JUC5" s="37"/>
      <c r="JUD5" s="37"/>
      <c r="JUE5" s="37"/>
      <c r="JUF5" s="37"/>
      <c r="JUG5" s="37"/>
      <c r="JUH5" s="37"/>
      <c r="JUI5" s="37"/>
      <c r="JUJ5" s="37"/>
      <c r="JUK5" s="37"/>
      <c r="JUL5" s="37"/>
      <c r="JUM5" s="37"/>
      <c r="JUN5" s="37"/>
      <c r="JUO5" s="37"/>
      <c r="JUP5" s="37"/>
      <c r="JUQ5" s="37"/>
      <c r="JUR5" s="37"/>
      <c r="JUS5" s="37"/>
      <c r="JUT5" s="37"/>
      <c r="JUU5" s="37"/>
      <c r="JUV5" s="37"/>
      <c r="JUW5" s="37"/>
      <c r="JUX5" s="37"/>
      <c r="JUY5" s="37"/>
      <c r="JUZ5" s="37"/>
      <c r="JVA5" s="37"/>
      <c r="JVB5" s="37"/>
      <c r="JVC5" s="37"/>
      <c r="JVD5" s="37"/>
      <c r="JVE5" s="37"/>
      <c r="JVF5" s="37"/>
      <c r="JVG5" s="37"/>
      <c r="JVH5" s="37"/>
      <c r="JVI5" s="37"/>
      <c r="JVJ5" s="37"/>
      <c r="JVK5" s="37"/>
      <c r="JVL5" s="37"/>
      <c r="JVM5" s="37"/>
      <c r="JVN5" s="37"/>
      <c r="JVO5" s="37"/>
      <c r="JVP5" s="37"/>
      <c r="JVQ5" s="37"/>
      <c r="JVR5" s="37"/>
      <c r="JVS5" s="37"/>
      <c r="JVT5" s="37"/>
      <c r="JVU5" s="37"/>
      <c r="JVV5" s="37"/>
      <c r="JVW5" s="37"/>
      <c r="JVX5" s="37"/>
      <c r="JVY5" s="37"/>
      <c r="JVZ5" s="37"/>
      <c r="JWA5" s="37"/>
      <c r="JWB5" s="37"/>
      <c r="JWC5" s="37"/>
      <c r="JWD5" s="37"/>
      <c r="JWE5" s="37"/>
      <c r="JWF5" s="37"/>
      <c r="JWG5" s="37"/>
      <c r="JWH5" s="37"/>
      <c r="JWI5" s="37"/>
      <c r="JWJ5" s="37"/>
      <c r="JWK5" s="37"/>
      <c r="JWL5" s="37"/>
      <c r="JWM5" s="37"/>
      <c r="JWN5" s="37"/>
      <c r="JWO5" s="37"/>
      <c r="JWP5" s="37"/>
      <c r="JWQ5" s="37"/>
      <c r="JWR5" s="37"/>
      <c r="JWS5" s="37"/>
      <c r="JWT5" s="37"/>
      <c r="JWU5" s="37"/>
      <c r="JWV5" s="37"/>
      <c r="JWW5" s="37"/>
      <c r="JWX5" s="37"/>
      <c r="JWY5" s="37"/>
      <c r="JWZ5" s="37"/>
      <c r="JXA5" s="37"/>
      <c r="JXB5" s="37"/>
      <c r="JXC5" s="37"/>
      <c r="JXD5" s="37"/>
      <c r="JXE5" s="37"/>
      <c r="JXF5" s="37"/>
      <c r="JXG5" s="37"/>
      <c r="JXH5" s="37"/>
      <c r="JXI5" s="37"/>
      <c r="JXJ5" s="37"/>
      <c r="JXK5" s="37"/>
      <c r="JXL5" s="37"/>
      <c r="JXM5" s="37"/>
      <c r="JXN5" s="37"/>
      <c r="JXO5" s="37"/>
      <c r="JXP5" s="37"/>
      <c r="JXQ5" s="37"/>
      <c r="JXR5" s="37"/>
      <c r="JXS5" s="37"/>
      <c r="JXT5" s="37"/>
      <c r="JXU5" s="37"/>
      <c r="JXV5" s="37"/>
      <c r="JXW5" s="37"/>
      <c r="JXX5" s="37"/>
      <c r="JXY5" s="37"/>
      <c r="JXZ5" s="37"/>
      <c r="JYA5" s="37"/>
      <c r="JYB5" s="37"/>
      <c r="JYC5" s="37"/>
      <c r="JYD5" s="37"/>
      <c r="JYE5" s="37"/>
      <c r="JYF5" s="37"/>
      <c r="JYG5" s="37"/>
      <c r="JYH5" s="37"/>
      <c r="JYI5" s="37"/>
      <c r="JYJ5" s="37"/>
      <c r="JYK5" s="37"/>
      <c r="JYL5" s="37"/>
      <c r="JYM5" s="37"/>
      <c r="JYN5" s="37"/>
      <c r="JYO5" s="37"/>
      <c r="JYP5" s="37"/>
      <c r="JYQ5" s="37"/>
      <c r="JYR5" s="37"/>
      <c r="JYS5" s="37"/>
      <c r="JYT5" s="37"/>
      <c r="JYU5" s="37"/>
      <c r="JYV5" s="37"/>
      <c r="JYW5" s="37"/>
      <c r="JYX5" s="37"/>
      <c r="JYY5" s="37"/>
      <c r="JYZ5" s="37"/>
      <c r="JZA5" s="37"/>
      <c r="JZB5" s="37"/>
      <c r="JZC5" s="37"/>
      <c r="JZD5" s="37"/>
      <c r="JZE5" s="37"/>
      <c r="JZF5" s="37"/>
      <c r="JZG5" s="37"/>
      <c r="JZH5" s="37"/>
      <c r="JZI5" s="37"/>
      <c r="JZJ5" s="37"/>
      <c r="JZK5" s="37"/>
      <c r="JZL5" s="37"/>
      <c r="JZM5" s="37"/>
      <c r="JZN5" s="37"/>
      <c r="JZO5" s="37"/>
      <c r="JZP5" s="37"/>
      <c r="JZQ5" s="37"/>
      <c r="JZR5" s="37"/>
      <c r="JZS5" s="37"/>
      <c r="JZT5" s="37"/>
      <c r="JZU5" s="37"/>
      <c r="JZV5" s="37"/>
      <c r="JZW5" s="37"/>
      <c r="JZX5" s="37"/>
      <c r="JZY5" s="37"/>
      <c r="JZZ5" s="37"/>
      <c r="KAA5" s="37"/>
      <c r="KAB5" s="37"/>
      <c r="KAC5" s="37"/>
      <c r="KAD5" s="37"/>
      <c r="KAE5" s="37"/>
      <c r="KAF5" s="37"/>
      <c r="KAG5" s="37"/>
      <c r="KAH5" s="37"/>
      <c r="KAI5" s="37"/>
      <c r="KAJ5" s="37"/>
      <c r="KAK5" s="37"/>
      <c r="KAL5" s="37"/>
      <c r="KAM5" s="37"/>
      <c r="KAN5" s="37"/>
      <c r="KAO5" s="37"/>
      <c r="KAP5" s="37"/>
      <c r="KAQ5" s="37"/>
      <c r="KAR5" s="37"/>
      <c r="KAS5" s="37"/>
      <c r="KAT5" s="37"/>
      <c r="KAU5" s="37"/>
      <c r="KAV5" s="37"/>
      <c r="KAW5" s="37"/>
      <c r="KAX5" s="37"/>
      <c r="KAY5" s="37"/>
      <c r="KAZ5" s="37"/>
      <c r="KBA5" s="37"/>
      <c r="KBB5" s="37"/>
      <c r="KBC5" s="37"/>
      <c r="KBD5" s="37"/>
      <c r="KBE5" s="37"/>
      <c r="KBF5" s="37"/>
      <c r="KBG5" s="37"/>
      <c r="KBH5" s="37"/>
      <c r="KBI5" s="37"/>
      <c r="KBJ5" s="37"/>
      <c r="KBK5" s="37"/>
      <c r="KBL5" s="37"/>
      <c r="KBM5" s="37"/>
      <c r="KBN5" s="37"/>
      <c r="KBO5" s="37"/>
      <c r="KBP5" s="37"/>
      <c r="KBQ5" s="37"/>
      <c r="KBR5" s="37"/>
      <c r="KBS5" s="37"/>
      <c r="KBT5" s="37"/>
      <c r="KBU5" s="37"/>
      <c r="KBV5" s="37"/>
      <c r="KBW5" s="37"/>
      <c r="KBX5" s="37"/>
      <c r="KBY5" s="37"/>
      <c r="KBZ5" s="37"/>
      <c r="KCA5" s="37"/>
      <c r="KCB5" s="37"/>
      <c r="KCC5" s="37"/>
      <c r="KCD5" s="37"/>
      <c r="KCE5" s="37"/>
      <c r="KCF5" s="37"/>
      <c r="KCG5" s="37"/>
      <c r="KCH5" s="37"/>
      <c r="KCI5" s="37"/>
      <c r="KCJ5" s="37"/>
      <c r="KCK5" s="37"/>
      <c r="KCL5" s="37"/>
      <c r="KCM5" s="37"/>
      <c r="KCN5" s="37"/>
      <c r="KCO5" s="37"/>
      <c r="KCP5" s="37"/>
      <c r="KCQ5" s="37"/>
      <c r="KCR5" s="37"/>
      <c r="KCS5" s="37"/>
      <c r="KCT5" s="37"/>
      <c r="KCU5" s="37"/>
      <c r="KCV5" s="37"/>
      <c r="KCW5" s="37"/>
      <c r="KCX5" s="37"/>
      <c r="KCY5" s="37"/>
      <c r="KCZ5" s="37"/>
      <c r="KDA5" s="37"/>
      <c r="KDB5" s="37"/>
      <c r="KDC5" s="37"/>
      <c r="KDD5" s="37"/>
      <c r="KDE5" s="37"/>
      <c r="KDF5" s="37"/>
      <c r="KDG5" s="37"/>
      <c r="KDH5" s="37"/>
      <c r="KDI5" s="37"/>
      <c r="KDJ5" s="37"/>
      <c r="KDK5" s="37"/>
      <c r="KDL5" s="37"/>
      <c r="KDM5" s="37"/>
      <c r="KDN5" s="37"/>
      <c r="KDO5" s="37"/>
      <c r="KDP5" s="37"/>
      <c r="KDQ5" s="37"/>
      <c r="KDR5" s="37"/>
      <c r="KDS5" s="37"/>
      <c r="KDT5" s="37"/>
      <c r="KDU5" s="37"/>
      <c r="KDV5" s="37"/>
      <c r="KDW5" s="37"/>
      <c r="KDX5" s="37"/>
      <c r="KDY5" s="37"/>
      <c r="KDZ5" s="37"/>
      <c r="KEA5" s="37"/>
      <c r="KEB5" s="37"/>
      <c r="KEC5" s="37"/>
      <c r="KED5" s="37"/>
      <c r="KEE5" s="37"/>
      <c r="KEF5" s="37"/>
      <c r="KEG5" s="37"/>
      <c r="KEH5" s="37"/>
      <c r="KEI5" s="37"/>
      <c r="KEJ5" s="37"/>
      <c r="KEK5" s="37"/>
      <c r="KEL5" s="37"/>
      <c r="KEM5" s="37"/>
      <c r="KEN5" s="37"/>
      <c r="KEO5" s="37"/>
      <c r="KEP5" s="37"/>
      <c r="KEQ5" s="37"/>
      <c r="KER5" s="37"/>
      <c r="KES5" s="37"/>
      <c r="KET5" s="37"/>
      <c r="KEU5" s="37"/>
      <c r="KEV5" s="37"/>
      <c r="KEW5" s="37"/>
      <c r="KEX5" s="37"/>
      <c r="KEY5" s="37"/>
      <c r="KEZ5" s="37"/>
      <c r="KFA5" s="37"/>
      <c r="KFB5" s="37"/>
      <c r="KFC5" s="37"/>
      <c r="KFD5" s="37"/>
      <c r="KFE5" s="37"/>
      <c r="KFF5" s="37"/>
      <c r="KFG5" s="37"/>
      <c r="KFH5" s="37"/>
      <c r="KFI5" s="37"/>
      <c r="KFJ5" s="37"/>
      <c r="KFK5" s="37"/>
      <c r="KFL5" s="37"/>
      <c r="KFM5" s="37"/>
      <c r="KFN5" s="37"/>
      <c r="KFO5" s="37"/>
      <c r="KFP5" s="37"/>
      <c r="KFQ5" s="37"/>
      <c r="KFR5" s="37"/>
      <c r="KFS5" s="37"/>
      <c r="KFT5" s="37"/>
      <c r="KFU5" s="37"/>
      <c r="KFV5" s="37"/>
      <c r="KFW5" s="37"/>
      <c r="KFX5" s="37"/>
      <c r="KFY5" s="37"/>
      <c r="KFZ5" s="37"/>
      <c r="KGA5" s="37"/>
      <c r="KGB5" s="37"/>
      <c r="KGC5" s="37"/>
      <c r="KGD5" s="37"/>
      <c r="KGE5" s="37"/>
      <c r="KGF5" s="37"/>
      <c r="KGG5" s="37"/>
      <c r="KGH5" s="37"/>
      <c r="KGI5" s="37"/>
      <c r="KGJ5" s="37"/>
      <c r="KGK5" s="37"/>
      <c r="KGL5" s="37"/>
      <c r="KGM5" s="37"/>
      <c r="KGN5" s="37"/>
      <c r="KGO5" s="37"/>
      <c r="KGP5" s="37"/>
      <c r="KGQ5" s="37"/>
      <c r="KGR5" s="37"/>
      <c r="KGS5" s="37"/>
      <c r="KGT5" s="37"/>
      <c r="KGU5" s="37"/>
      <c r="KGV5" s="37"/>
      <c r="KGW5" s="37"/>
      <c r="KGX5" s="37"/>
      <c r="KGY5" s="37"/>
      <c r="KGZ5" s="37"/>
      <c r="KHA5" s="37"/>
      <c r="KHB5" s="37"/>
      <c r="KHC5" s="37"/>
      <c r="KHD5" s="37"/>
      <c r="KHE5" s="37"/>
      <c r="KHF5" s="37"/>
      <c r="KHG5" s="37"/>
      <c r="KHH5" s="37"/>
      <c r="KHI5" s="37"/>
      <c r="KHJ5" s="37"/>
      <c r="KHK5" s="37"/>
      <c r="KHL5" s="37"/>
      <c r="KHM5" s="37"/>
      <c r="KHN5" s="37"/>
      <c r="KHO5" s="37"/>
      <c r="KHP5" s="37"/>
      <c r="KHQ5" s="37"/>
      <c r="KHR5" s="37"/>
      <c r="KHS5" s="37"/>
      <c r="KHT5" s="37"/>
      <c r="KHU5" s="37"/>
      <c r="KHV5" s="37"/>
      <c r="KHW5" s="37"/>
      <c r="KHX5" s="37"/>
      <c r="KHY5" s="37"/>
      <c r="KHZ5" s="37"/>
      <c r="KIA5" s="37"/>
      <c r="KIB5" s="37"/>
      <c r="KIC5" s="37"/>
      <c r="KID5" s="37"/>
      <c r="KIE5" s="37"/>
      <c r="KIF5" s="37"/>
      <c r="KIG5" s="37"/>
      <c r="KIH5" s="37"/>
      <c r="KII5" s="37"/>
      <c r="KIJ5" s="37"/>
      <c r="KIK5" s="37"/>
      <c r="KIL5" s="37"/>
      <c r="KIM5" s="37"/>
      <c r="KIN5" s="37"/>
      <c r="KIO5" s="37"/>
      <c r="KIP5" s="37"/>
      <c r="KIQ5" s="37"/>
      <c r="KIR5" s="37"/>
      <c r="KIS5" s="37"/>
      <c r="KIT5" s="37"/>
      <c r="KIU5" s="37"/>
      <c r="KIV5" s="37"/>
      <c r="KIW5" s="37"/>
      <c r="KIX5" s="37"/>
      <c r="KIY5" s="37"/>
      <c r="KIZ5" s="37"/>
      <c r="KJA5" s="37"/>
      <c r="KJB5" s="37"/>
      <c r="KJC5" s="37"/>
      <c r="KJD5" s="37"/>
      <c r="KJE5" s="37"/>
      <c r="KJF5" s="37"/>
      <c r="KJG5" s="37"/>
      <c r="KJH5" s="37"/>
      <c r="KJI5" s="37"/>
      <c r="KJJ5" s="37"/>
      <c r="KJK5" s="37"/>
      <c r="KJL5" s="37"/>
      <c r="KJM5" s="37"/>
      <c r="KJN5" s="37"/>
      <c r="KJO5" s="37"/>
      <c r="KJP5" s="37"/>
      <c r="KJQ5" s="37"/>
      <c r="KJR5" s="37"/>
      <c r="KJS5" s="37"/>
      <c r="KJT5" s="37"/>
      <c r="KJU5" s="37"/>
      <c r="KJV5" s="37"/>
      <c r="KJW5" s="37"/>
      <c r="KJX5" s="37"/>
      <c r="KJY5" s="37"/>
      <c r="KJZ5" s="37"/>
      <c r="KKA5" s="37"/>
      <c r="KKB5" s="37"/>
      <c r="KKC5" s="37"/>
      <c r="KKD5" s="37"/>
      <c r="KKE5" s="37"/>
      <c r="KKF5" s="37"/>
      <c r="KKG5" s="37"/>
      <c r="KKH5" s="37"/>
      <c r="KKI5" s="37"/>
      <c r="KKJ5" s="37"/>
      <c r="KKK5" s="37"/>
      <c r="KKL5" s="37"/>
      <c r="KKM5" s="37"/>
      <c r="KKN5" s="37"/>
      <c r="KKO5" s="37"/>
      <c r="KKP5" s="37"/>
      <c r="KKQ5" s="37"/>
      <c r="KKR5" s="37"/>
      <c r="KKS5" s="37"/>
      <c r="KKT5" s="37"/>
      <c r="KKU5" s="37"/>
      <c r="KKV5" s="37"/>
      <c r="KKW5" s="37"/>
      <c r="KKX5" s="37"/>
      <c r="KKY5" s="37"/>
      <c r="KKZ5" s="37"/>
      <c r="KLA5" s="37"/>
      <c r="KLB5" s="37"/>
      <c r="KLC5" s="37"/>
      <c r="KLD5" s="37"/>
      <c r="KLE5" s="37"/>
      <c r="KLF5" s="37"/>
      <c r="KLG5" s="37"/>
      <c r="KLH5" s="37"/>
      <c r="KLI5" s="37"/>
      <c r="KLJ5" s="37"/>
      <c r="KLK5" s="37"/>
      <c r="KLL5" s="37"/>
      <c r="KLM5" s="37"/>
      <c r="KLN5" s="37"/>
      <c r="KLO5" s="37"/>
      <c r="KLP5" s="37"/>
      <c r="KLQ5" s="37"/>
      <c r="KLR5" s="37"/>
      <c r="KLS5" s="37"/>
      <c r="KLT5" s="37"/>
      <c r="KLU5" s="37"/>
      <c r="KLV5" s="37"/>
      <c r="KLW5" s="37"/>
      <c r="KLX5" s="37"/>
      <c r="KLY5" s="37"/>
      <c r="KLZ5" s="37"/>
      <c r="KMA5" s="37"/>
      <c r="KMB5" s="37"/>
      <c r="KMC5" s="37"/>
      <c r="KMD5" s="37"/>
      <c r="KME5" s="37"/>
      <c r="KMF5" s="37"/>
      <c r="KMG5" s="37"/>
      <c r="KMH5" s="37"/>
      <c r="KMI5" s="37"/>
      <c r="KMJ5" s="37"/>
      <c r="KMK5" s="37"/>
      <c r="KML5" s="37"/>
      <c r="KMM5" s="37"/>
      <c r="KMN5" s="37"/>
      <c r="KMO5" s="37"/>
      <c r="KMP5" s="37"/>
      <c r="KMQ5" s="37"/>
      <c r="KMR5" s="37"/>
      <c r="KMS5" s="37"/>
      <c r="KMT5" s="37"/>
      <c r="KMU5" s="37"/>
      <c r="KMV5" s="37"/>
      <c r="KMW5" s="37"/>
      <c r="KMX5" s="37"/>
      <c r="KMY5" s="37"/>
      <c r="KMZ5" s="37"/>
      <c r="KNA5" s="37"/>
      <c r="KNB5" s="37"/>
      <c r="KNC5" s="37"/>
      <c r="KND5" s="37"/>
      <c r="KNE5" s="37"/>
      <c r="KNF5" s="37"/>
      <c r="KNG5" s="37"/>
      <c r="KNH5" s="37"/>
      <c r="KNI5" s="37"/>
      <c r="KNJ5" s="37"/>
      <c r="KNK5" s="37"/>
      <c r="KNL5" s="37"/>
      <c r="KNM5" s="37"/>
      <c r="KNN5" s="37"/>
      <c r="KNO5" s="37"/>
      <c r="KNP5" s="37"/>
      <c r="KNQ5" s="37"/>
      <c r="KNR5" s="37"/>
      <c r="KNS5" s="37"/>
      <c r="KNT5" s="37"/>
      <c r="KNU5" s="37"/>
      <c r="KNV5" s="37"/>
      <c r="KNW5" s="37"/>
      <c r="KNX5" s="37"/>
      <c r="KNY5" s="37"/>
      <c r="KNZ5" s="37"/>
      <c r="KOA5" s="37"/>
      <c r="KOB5" s="37"/>
      <c r="KOC5" s="37"/>
      <c r="KOD5" s="37"/>
      <c r="KOE5" s="37"/>
      <c r="KOF5" s="37"/>
      <c r="KOG5" s="37"/>
      <c r="KOH5" s="37"/>
      <c r="KOI5" s="37"/>
      <c r="KOJ5" s="37"/>
      <c r="KOK5" s="37"/>
      <c r="KOL5" s="37"/>
      <c r="KOM5" s="37"/>
      <c r="KON5" s="37"/>
      <c r="KOO5" s="37"/>
      <c r="KOP5" s="37"/>
      <c r="KOQ5" s="37"/>
      <c r="KOR5" s="37"/>
      <c r="KOS5" s="37"/>
      <c r="KOT5" s="37"/>
      <c r="KOU5" s="37"/>
      <c r="KOV5" s="37"/>
      <c r="KOW5" s="37"/>
      <c r="KOX5" s="37"/>
      <c r="KOY5" s="37"/>
      <c r="KOZ5" s="37"/>
      <c r="KPA5" s="37"/>
      <c r="KPB5" s="37"/>
      <c r="KPC5" s="37"/>
      <c r="KPD5" s="37"/>
      <c r="KPE5" s="37"/>
      <c r="KPF5" s="37"/>
      <c r="KPG5" s="37"/>
      <c r="KPH5" s="37"/>
      <c r="KPI5" s="37"/>
      <c r="KPJ5" s="37"/>
      <c r="KPK5" s="37"/>
      <c r="KPL5" s="37"/>
      <c r="KPM5" s="37"/>
      <c r="KPN5" s="37"/>
      <c r="KPO5" s="37"/>
      <c r="KPP5" s="37"/>
      <c r="KPQ5" s="37"/>
      <c r="KPR5" s="37"/>
      <c r="KPS5" s="37"/>
      <c r="KPT5" s="37"/>
      <c r="KPU5" s="37"/>
      <c r="KPV5" s="37"/>
      <c r="KPW5" s="37"/>
      <c r="KPX5" s="37"/>
      <c r="KPY5" s="37"/>
      <c r="KPZ5" s="37"/>
      <c r="KQA5" s="37"/>
      <c r="KQB5" s="37"/>
      <c r="KQC5" s="37"/>
      <c r="KQD5" s="37"/>
      <c r="KQE5" s="37"/>
      <c r="KQF5" s="37"/>
      <c r="KQG5" s="37"/>
      <c r="KQH5" s="37"/>
      <c r="KQI5" s="37"/>
      <c r="KQJ5" s="37"/>
      <c r="KQK5" s="37"/>
      <c r="KQL5" s="37"/>
      <c r="KQM5" s="37"/>
      <c r="KQN5" s="37"/>
      <c r="KQO5" s="37"/>
      <c r="KQP5" s="37"/>
      <c r="KQQ5" s="37"/>
      <c r="KQR5" s="37"/>
      <c r="KQS5" s="37"/>
      <c r="KQT5" s="37"/>
      <c r="KQU5" s="37"/>
      <c r="KQV5" s="37"/>
      <c r="KQW5" s="37"/>
      <c r="KQX5" s="37"/>
      <c r="KQY5" s="37"/>
      <c r="KQZ5" s="37"/>
      <c r="KRA5" s="37"/>
      <c r="KRB5" s="37"/>
      <c r="KRC5" s="37"/>
      <c r="KRD5" s="37"/>
      <c r="KRE5" s="37"/>
      <c r="KRF5" s="37"/>
      <c r="KRG5" s="37"/>
      <c r="KRH5" s="37"/>
      <c r="KRI5" s="37"/>
      <c r="KRJ5" s="37"/>
      <c r="KRK5" s="37"/>
      <c r="KRL5" s="37"/>
      <c r="KRM5" s="37"/>
      <c r="KRN5" s="37"/>
      <c r="KRO5" s="37"/>
      <c r="KRP5" s="37"/>
      <c r="KRQ5" s="37"/>
      <c r="KRR5" s="37"/>
      <c r="KRS5" s="37"/>
      <c r="KRT5" s="37"/>
      <c r="KRU5" s="37"/>
      <c r="KRV5" s="37"/>
      <c r="KRW5" s="37"/>
      <c r="KRX5" s="37"/>
      <c r="KRY5" s="37"/>
      <c r="KRZ5" s="37"/>
      <c r="KSA5" s="37"/>
      <c r="KSB5" s="37"/>
      <c r="KSC5" s="37"/>
      <c r="KSD5" s="37"/>
      <c r="KSE5" s="37"/>
      <c r="KSF5" s="37"/>
      <c r="KSG5" s="37"/>
      <c r="KSH5" s="37"/>
      <c r="KSI5" s="37"/>
      <c r="KSJ5" s="37"/>
      <c r="KSK5" s="37"/>
      <c r="KSL5" s="37"/>
      <c r="KSM5" s="37"/>
      <c r="KSN5" s="37"/>
      <c r="KSO5" s="37"/>
      <c r="KSP5" s="37"/>
      <c r="KSQ5" s="37"/>
      <c r="KSR5" s="37"/>
      <c r="KSS5" s="37"/>
      <c r="KST5" s="37"/>
      <c r="KSU5" s="37"/>
      <c r="KSV5" s="37"/>
      <c r="KSW5" s="37"/>
      <c r="KSX5" s="37"/>
      <c r="KSY5" s="37"/>
      <c r="KSZ5" s="37"/>
      <c r="KTA5" s="37"/>
      <c r="KTB5" s="37"/>
      <c r="KTC5" s="37"/>
      <c r="KTD5" s="37"/>
      <c r="KTE5" s="37"/>
      <c r="KTF5" s="37"/>
      <c r="KTG5" s="37"/>
      <c r="KTH5" s="37"/>
      <c r="KTI5" s="37"/>
      <c r="KTJ5" s="37"/>
      <c r="KTK5" s="37"/>
      <c r="KTL5" s="37"/>
      <c r="KTM5" s="37"/>
      <c r="KTN5" s="37"/>
      <c r="KTO5" s="37"/>
      <c r="KTP5" s="37"/>
      <c r="KTQ5" s="37"/>
      <c r="KTR5" s="37"/>
      <c r="KTS5" s="37"/>
      <c r="KTT5" s="37"/>
      <c r="KTU5" s="37"/>
      <c r="KTV5" s="37"/>
      <c r="KTW5" s="37"/>
      <c r="KTX5" s="37"/>
      <c r="KTY5" s="37"/>
      <c r="KTZ5" s="37"/>
      <c r="KUA5" s="37"/>
      <c r="KUB5" s="37"/>
      <c r="KUC5" s="37"/>
      <c r="KUD5" s="37"/>
      <c r="KUE5" s="37"/>
      <c r="KUF5" s="37"/>
      <c r="KUG5" s="37"/>
      <c r="KUH5" s="37"/>
      <c r="KUI5" s="37"/>
      <c r="KUJ5" s="37"/>
      <c r="KUK5" s="37"/>
      <c r="KUL5" s="37"/>
      <c r="KUM5" s="37"/>
      <c r="KUN5" s="37"/>
      <c r="KUO5" s="37"/>
      <c r="KUP5" s="37"/>
      <c r="KUQ5" s="37"/>
      <c r="KUR5" s="37"/>
      <c r="KUS5" s="37"/>
      <c r="KUT5" s="37"/>
      <c r="KUU5" s="37"/>
      <c r="KUV5" s="37"/>
      <c r="KUW5" s="37"/>
      <c r="KUX5" s="37"/>
      <c r="KUY5" s="37"/>
      <c r="KUZ5" s="37"/>
      <c r="KVA5" s="37"/>
      <c r="KVB5" s="37"/>
      <c r="KVC5" s="37"/>
      <c r="KVD5" s="37"/>
      <c r="KVE5" s="37"/>
      <c r="KVF5" s="37"/>
      <c r="KVG5" s="37"/>
      <c r="KVH5" s="37"/>
      <c r="KVI5" s="37"/>
      <c r="KVJ5" s="37"/>
      <c r="KVK5" s="37"/>
      <c r="KVL5" s="37"/>
      <c r="KVM5" s="37"/>
      <c r="KVN5" s="37"/>
      <c r="KVO5" s="37"/>
      <c r="KVP5" s="37"/>
      <c r="KVQ5" s="37"/>
      <c r="KVR5" s="37"/>
      <c r="KVS5" s="37"/>
      <c r="KVT5" s="37"/>
      <c r="KVU5" s="37"/>
      <c r="KVV5" s="37"/>
      <c r="KVW5" s="37"/>
      <c r="KVX5" s="37"/>
      <c r="KVY5" s="37"/>
      <c r="KVZ5" s="37"/>
      <c r="KWA5" s="37"/>
      <c r="KWB5" s="37"/>
      <c r="KWC5" s="37"/>
      <c r="KWD5" s="37"/>
      <c r="KWE5" s="37"/>
      <c r="KWF5" s="37"/>
      <c r="KWG5" s="37"/>
      <c r="KWH5" s="37"/>
      <c r="KWI5" s="37"/>
      <c r="KWJ5" s="37"/>
      <c r="KWK5" s="37"/>
      <c r="KWL5" s="37"/>
      <c r="KWM5" s="37"/>
      <c r="KWN5" s="37"/>
      <c r="KWO5" s="37"/>
      <c r="KWP5" s="37"/>
      <c r="KWQ5" s="37"/>
      <c r="KWR5" s="37"/>
      <c r="KWS5" s="37"/>
      <c r="KWT5" s="37"/>
      <c r="KWU5" s="37"/>
      <c r="KWV5" s="37"/>
      <c r="KWW5" s="37"/>
      <c r="KWX5" s="37"/>
      <c r="KWY5" s="37"/>
      <c r="KWZ5" s="37"/>
      <c r="KXA5" s="37"/>
      <c r="KXB5" s="37"/>
      <c r="KXC5" s="37"/>
      <c r="KXD5" s="37"/>
      <c r="KXE5" s="37"/>
      <c r="KXF5" s="37"/>
      <c r="KXG5" s="37"/>
      <c r="KXH5" s="37"/>
      <c r="KXI5" s="37"/>
      <c r="KXJ5" s="37"/>
      <c r="KXK5" s="37"/>
      <c r="KXL5" s="37"/>
      <c r="KXM5" s="37"/>
      <c r="KXN5" s="37"/>
      <c r="KXO5" s="37"/>
      <c r="KXP5" s="37"/>
      <c r="KXQ5" s="37"/>
      <c r="KXR5" s="37"/>
      <c r="KXS5" s="37"/>
      <c r="KXT5" s="37"/>
      <c r="KXU5" s="37"/>
      <c r="KXV5" s="37"/>
      <c r="KXW5" s="37"/>
      <c r="KXX5" s="37"/>
      <c r="KXY5" s="37"/>
      <c r="KXZ5" s="37"/>
      <c r="KYA5" s="37"/>
      <c r="KYB5" s="37"/>
      <c r="KYC5" s="37"/>
      <c r="KYD5" s="37"/>
      <c r="KYE5" s="37"/>
      <c r="KYF5" s="37"/>
      <c r="KYG5" s="37"/>
      <c r="KYH5" s="37"/>
      <c r="KYI5" s="37"/>
      <c r="KYJ5" s="37"/>
      <c r="KYK5" s="37"/>
      <c r="KYL5" s="37"/>
      <c r="KYM5" s="37"/>
      <c r="KYN5" s="37"/>
      <c r="KYO5" s="37"/>
      <c r="KYP5" s="37"/>
      <c r="KYQ5" s="37"/>
      <c r="KYR5" s="37"/>
      <c r="KYS5" s="37"/>
      <c r="KYT5" s="37"/>
      <c r="KYU5" s="37"/>
      <c r="KYV5" s="37"/>
      <c r="KYW5" s="37"/>
      <c r="KYX5" s="37"/>
      <c r="KYY5" s="37"/>
      <c r="KYZ5" s="37"/>
      <c r="KZA5" s="37"/>
      <c r="KZB5" s="37"/>
      <c r="KZC5" s="37"/>
      <c r="KZD5" s="37"/>
      <c r="KZE5" s="37"/>
      <c r="KZF5" s="37"/>
      <c r="KZG5" s="37"/>
      <c r="KZH5" s="37"/>
      <c r="KZI5" s="37"/>
      <c r="KZJ5" s="37"/>
      <c r="KZK5" s="37"/>
      <c r="KZL5" s="37"/>
      <c r="KZM5" s="37"/>
      <c r="KZN5" s="37"/>
      <c r="KZO5" s="37"/>
      <c r="KZP5" s="37"/>
      <c r="KZQ5" s="37"/>
      <c r="KZR5" s="37"/>
      <c r="KZS5" s="37"/>
      <c r="KZT5" s="37"/>
      <c r="KZU5" s="37"/>
      <c r="KZV5" s="37"/>
      <c r="KZW5" s="37"/>
      <c r="KZX5" s="37"/>
      <c r="KZY5" s="37"/>
      <c r="KZZ5" s="37"/>
      <c r="LAA5" s="37"/>
      <c r="LAB5" s="37"/>
      <c r="LAC5" s="37"/>
      <c r="LAD5" s="37"/>
      <c r="LAE5" s="37"/>
      <c r="LAF5" s="37"/>
      <c r="LAG5" s="37"/>
      <c r="LAH5" s="37"/>
      <c r="LAI5" s="37"/>
      <c r="LAJ5" s="37"/>
      <c r="LAK5" s="37"/>
      <c r="LAL5" s="37"/>
      <c r="LAM5" s="37"/>
      <c r="LAN5" s="37"/>
      <c r="LAO5" s="37"/>
      <c r="LAP5" s="37"/>
      <c r="LAQ5" s="37"/>
      <c r="LAR5" s="37"/>
      <c r="LAS5" s="37"/>
      <c r="LAT5" s="37"/>
      <c r="LAU5" s="37"/>
      <c r="LAV5" s="37"/>
      <c r="LAW5" s="37"/>
      <c r="LAX5" s="37"/>
      <c r="LAY5" s="37"/>
      <c r="LAZ5" s="37"/>
      <c r="LBA5" s="37"/>
      <c r="LBB5" s="37"/>
      <c r="LBC5" s="37"/>
      <c r="LBD5" s="37"/>
      <c r="LBE5" s="37"/>
      <c r="LBF5" s="37"/>
      <c r="LBG5" s="37"/>
      <c r="LBH5" s="37"/>
      <c r="LBI5" s="37"/>
      <c r="LBJ5" s="37"/>
      <c r="LBK5" s="37"/>
      <c r="LBL5" s="37"/>
      <c r="LBM5" s="37"/>
      <c r="LBN5" s="37"/>
      <c r="LBO5" s="37"/>
      <c r="LBP5" s="37"/>
      <c r="LBQ5" s="37"/>
      <c r="LBR5" s="37"/>
      <c r="LBS5" s="37"/>
      <c r="LBT5" s="37"/>
      <c r="LBU5" s="37"/>
      <c r="LBV5" s="37"/>
      <c r="LBW5" s="37"/>
      <c r="LBX5" s="37"/>
      <c r="LBY5" s="37"/>
      <c r="LBZ5" s="37"/>
      <c r="LCA5" s="37"/>
      <c r="LCB5" s="37"/>
      <c r="LCC5" s="37"/>
      <c r="LCD5" s="37"/>
      <c r="LCE5" s="37"/>
      <c r="LCF5" s="37"/>
      <c r="LCG5" s="37"/>
      <c r="LCH5" s="37"/>
      <c r="LCI5" s="37"/>
      <c r="LCJ5" s="37"/>
      <c r="LCK5" s="37"/>
      <c r="LCL5" s="37"/>
      <c r="LCM5" s="37"/>
      <c r="LCN5" s="37"/>
      <c r="LCO5" s="37"/>
      <c r="LCP5" s="37"/>
      <c r="LCQ5" s="37"/>
      <c r="LCR5" s="37"/>
      <c r="LCS5" s="37"/>
      <c r="LCT5" s="37"/>
      <c r="LCU5" s="37"/>
      <c r="LCV5" s="37"/>
      <c r="LCW5" s="37"/>
      <c r="LCX5" s="37"/>
      <c r="LCY5" s="37"/>
      <c r="LCZ5" s="37"/>
      <c r="LDA5" s="37"/>
      <c r="LDB5" s="37"/>
      <c r="LDC5" s="37"/>
      <c r="LDD5" s="37"/>
      <c r="LDE5" s="37"/>
      <c r="LDF5" s="37"/>
      <c r="LDG5" s="37"/>
      <c r="LDH5" s="37"/>
      <c r="LDI5" s="37"/>
      <c r="LDJ5" s="37"/>
      <c r="LDK5" s="37"/>
      <c r="LDL5" s="37"/>
      <c r="LDM5" s="37"/>
      <c r="LDN5" s="37"/>
      <c r="LDO5" s="37"/>
      <c r="LDP5" s="37"/>
      <c r="LDQ5" s="37"/>
      <c r="LDR5" s="37"/>
      <c r="LDS5" s="37"/>
      <c r="LDT5" s="37"/>
      <c r="LDU5" s="37"/>
      <c r="LDV5" s="37"/>
      <c r="LDW5" s="37"/>
      <c r="LDX5" s="37"/>
      <c r="LDY5" s="37"/>
      <c r="LDZ5" s="37"/>
      <c r="LEA5" s="37"/>
      <c r="LEB5" s="37"/>
      <c r="LEC5" s="37"/>
      <c r="LED5" s="37"/>
      <c r="LEE5" s="37"/>
      <c r="LEF5" s="37"/>
      <c r="LEG5" s="37"/>
      <c r="LEH5" s="37"/>
      <c r="LEI5" s="37"/>
      <c r="LEJ5" s="37"/>
      <c r="LEK5" s="37"/>
      <c r="LEL5" s="37"/>
      <c r="LEM5" s="37"/>
      <c r="LEN5" s="37"/>
      <c r="LEO5" s="37"/>
      <c r="LEP5" s="37"/>
      <c r="LEQ5" s="37"/>
      <c r="LER5" s="37"/>
      <c r="LES5" s="37"/>
      <c r="LET5" s="37"/>
      <c r="LEU5" s="37"/>
      <c r="LEV5" s="37"/>
      <c r="LEW5" s="37"/>
      <c r="LEX5" s="37"/>
      <c r="LEY5" s="37"/>
      <c r="LEZ5" s="37"/>
      <c r="LFA5" s="37"/>
      <c r="LFB5" s="37"/>
      <c r="LFC5" s="37"/>
      <c r="LFD5" s="37"/>
      <c r="LFE5" s="37"/>
      <c r="LFF5" s="37"/>
      <c r="LFG5" s="37"/>
      <c r="LFH5" s="37"/>
      <c r="LFI5" s="37"/>
      <c r="LFJ5" s="37"/>
      <c r="LFK5" s="37"/>
      <c r="LFL5" s="37"/>
      <c r="LFM5" s="37"/>
      <c r="LFN5" s="37"/>
      <c r="LFO5" s="37"/>
      <c r="LFP5" s="37"/>
      <c r="LFQ5" s="37"/>
      <c r="LFR5" s="37"/>
      <c r="LFS5" s="37"/>
      <c r="LFT5" s="37"/>
      <c r="LFU5" s="37"/>
      <c r="LFV5" s="37"/>
      <c r="LFW5" s="37"/>
      <c r="LFX5" s="37"/>
      <c r="LFY5" s="37"/>
      <c r="LFZ5" s="37"/>
      <c r="LGA5" s="37"/>
      <c r="LGB5" s="37"/>
      <c r="LGC5" s="37"/>
      <c r="LGD5" s="37"/>
      <c r="LGE5" s="37"/>
      <c r="LGF5" s="37"/>
      <c r="LGG5" s="37"/>
      <c r="LGH5" s="37"/>
      <c r="LGI5" s="37"/>
      <c r="LGJ5" s="37"/>
      <c r="LGK5" s="37"/>
      <c r="LGL5" s="37"/>
      <c r="LGM5" s="37"/>
      <c r="LGN5" s="37"/>
      <c r="LGO5" s="37"/>
      <c r="LGP5" s="37"/>
      <c r="LGQ5" s="37"/>
      <c r="LGR5" s="37"/>
      <c r="LGS5" s="37"/>
      <c r="LGT5" s="37"/>
      <c r="LGU5" s="37"/>
      <c r="LGV5" s="37"/>
      <c r="LGW5" s="37"/>
      <c r="LGX5" s="37"/>
      <c r="LGY5" s="37"/>
      <c r="LGZ5" s="37"/>
      <c r="LHA5" s="37"/>
      <c r="LHB5" s="37"/>
      <c r="LHC5" s="37"/>
      <c r="LHD5" s="37"/>
      <c r="LHE5" s="37"/>
      <c r="LHF5" s="37"/>
      <c r="LHG5" s="37"/>
      <c r="LHH5" s="37"/>
      <c r="LHI5" s="37"/>
      <c r="LHJ5" s="37"/>
      <c r="LHK5" s="37"/>
      <c r="LHL5" s="37"/>
      <c r="LHM5" s="37"/>
      <c r="LHN5" s="37"/>
      <c r="LHO5" s="37"/>
      <c r="LHP5" s="37"/>
      <c r="LHQ5" s="37"/>
      <c r="LHR5" s="37"/>
      <c r="LHS5" s="37"/>
      <c r="LHT5" s="37"/>
      <c r="LHU5" s="37"/>
      <c r="LHV5" s="37"/>
      <c r="LHW5" s="37"/>
      <c r="LHX5" s="37"/>
      <c r="LHY5" s="37"/>
      <c r="LHZ5" s="37"/>
      <c r="LIA5" s="37"/>
      <c r="LIB5" s="37"/>
      <c r="LIC5" s="37"/>
      <c r="LID5" s="37"/>
      <c r="LIE5" s="37"/>
      <c r="LIF5" s="37"/>
      <c r="LIG5" s="37"/>
      <c r="LIH5" s="37"/>
      <c r="LII5" s="37"/>
      <c r="LIJ5" s="37"/>
      <c r="LIK5" s="37"/>
      <c r="LIL5" s="37"/>
      <c r="LIM5" s="37"/>
      <c r="LIN5" s="37"/>
      <c r="LIO5" s="37"/>
      <c r="LIP5" s="37"/>
      <c r="LIQ5" s="37"/>
      <c r="LIR5" s="37"/>
      <c r="LIS5" s="37"/>
      <c r="LIT5" s="37"/>
      <c r="LIU5" s="37"/>
      <c r="LIV5" s="37"/>
      <c r="LIW5" s="37"/>
      <c r="LIX5" s="37"/>
      <c r="LIY5" s="37"/>
      <c r="LIZ5" s="37"/>
      <c r="LJA5" s="37"/>
      <c r="LJB5" s="37"/>
      <c r="LJC5" s="37"/>
      <c r="LJD5" s="37"/>
      <c r="LJE5" s="37"/>
      <c r="LJF5" s="37"/>
      <c r="LJG5" s="37"/>
      <c r="LJH5" s="37"/>
      <c r="LJI5" s="37"/>
      <c r="LJJ5" s="37"/>
      <c r="LJK5" s="37"/>
      <c r="LJL5" s="37"/>
      <c r="LJM5" s="37"/>
      <c r="LJN5" s="37"/>
      <c r="LJO5" s="37"/>
      <c r="LJP5" s="37"/>
      <c r="LJQ5" s="37"/>
      <c r="LJR5" s="37"/>
      <c r="LJS5" s="37"/>
      <c r="LJT5" s="37"/>
      <c r="LJU5" s="37"/>
      <c r="LJV5" s="37"/>
      <c r="LJW5" s="37"/>
      <c r="LJX5" s="37"/>
      <c r="LJY5" s="37"/>
      <c r="LJZ5" s="37"/>
      <c r="LKA5" s="37"/>
      <c r="LKB5" s="37"/>
      <c r="LKC5" s="37"/>
      <c r="LKD5" s="37"/>
      <c r="LKE5" s="37"/>
      <c r="LKF5" s="37"/>
      <c r="LKG5" s="37"/>
      <c r="LKH5" s="37"/>
      <c r="LKI5" s="37"/>
      <c r="LKJ5" s="37"/>
      <c r="LKK5" s="37"/>
      <c r="LKL5" s="37"/>
      <c r="LKM5" s="37"/>
      <c r="LKN5" s="37"/>
      <c r="LKO5" s="37"/>
      <c r="LKP5" s="37"/>
      <c r="LKQ5" s="37"/>
      <c r="LKR5" s="37"/>
      <c r="LKS5" s="37"/>
      <c r="LKT5" s="37"/>
      <c r="LKU5" s="37"/>
      <c r="LKV5" s="37"/>
      <c r="LKW5" s="37"/>
      <c r="LKX5" s="37"/>
      <c r="LKY5" s="37"/>
      <c r="LKZ5" s="37"/>
      <c r="LLA5" s="37"/>
      <c r="LLB5" s="37"/>
      <c r="LLC5" s="37"/>
      <c r="LLD5" s="37"/>
      <c r="LLE5" s="37"/>
      <c r="LLF5" s="37"/>
      <c r="LLG5" s="37"/>
      <c r="LLH5" s="37"/>
      <c r="LLI5" s="37"/>
      <c r="LLJ5" s="37"/>
      <c r="LLK5" s="37"/>
      <c r="LLL5" s="37"/>
      <c r="LLM5" s="37"/>
      <c r="LLN5" s="37"/>
      <c r="LLO5" s="37"/>
      <c r="LLP5" s="37"/>
      <c r="LLQ5" s="37"/>
      <c r="LLR5" s="37"/>
      <c r="LLS5" s="37"/>
      <c r="LLT5" s="37"/>
      <c r="LLU5" s="37"/>
      <c r="LLV5" s="37"/>
      <c r="LLW5" s="37"/>
      <c r="LLX5" s="37"/>
      <c r="LLY5" s="37"/>
      <c r="LLZ5" s="37"/>
      <c r="LMA5" s="37"/>
      <c r="LMB5" s="37"/>
      <c r="LMC5" s="37"/>
      <c r="LMD5" s="37"/>
      <c r="LME5" s="37"/>
      <c r="LMF5" s="37"/>
      <c r="LMG5" s="37"/>
      <c r="LMH5" s="37"/>
      <c r="LMI5" s="37"/>
      <c r="LMJ5" s="37"/>
      <c r="LMK5" s="37"/>
      <c r="LML5" s="37"/>
      <c r="LMM5" s="37"/>
      <c r="LMN5" s="37"/>
      <c r="LMO5" s="37"/>
      <c r="LMP5" s="37"/>
      <c r="LMQ5" s="37"/>
      <c r="LMR5" s="37"/>
      <c r="LMS5" s="37"/>
      <c r="LMT5" s="37"/>
      <c r="LMU5" s="37"/>
      <c r="LMV5" s="37"/>
      <c r="LMW5" s="37"/>
      <c r="LMX5" s="37"/>
      <c r="LMY5" s="37"/>
      <c r="LMZ5" s="37"/>
      <c r="LNA5" s="37"/>
      <c r="LNB5" s="37"/>
      <c r="LNC5" s="37"/>
      <c r="LND5" s="37"/>
      <c r="LNE5" s="37"/>
      <c r="LNF5" s="37"/>
      <c r="LNG5" s="37"/>
      <c r="LNH5" s="37"/>
      <c r="LNI5" s="37"/>
      <c r="LNJ5" s="37"/>
      <c r="LNK5" s="37"/>
      <c r="LNL5" s="37"/>
      <c r="LNM5" s="37"/>
      <c r="LNN5" s="37"/>
      <c r="LNO5" s="37"/>
      <c r="LNP5" s="37"/>
      <c r="LNQ5" s="37"/>
      <c r="LNR5" s="37"/>
      <c r="LNS5" s="37"/>
      <c r="LNT5" s="37"/>
      <c r="LNU5" s="37"/>
      <c r="LNV5" s="37"/>
      <c r="LNW5" s="37"/>
      <c r="LNX5" s="37"/>
      <c r="LNY5" s="37"/>
      <c r="LNZ5" s="37"/>
      <c r="LOA5" s="37"/>
      <c r="LOB5" s="37"/>
      <c r="LOC5" s="37"/>
      <c r="LOD5" s="37"/>
      <c r="LOE5" s="37"/>
      <c r="LOF5" s="37"/>
      <c r="LOG5" s="37"/>
      <c r="LOH5" s="37"/>
      <c r="LOI5" s="37"/>
      <c r="LOJ5" s="37"/>
      <c r="LOK5" s="37"/>
      <c r="LOL5" s="37"/>
      <c r="LOM5" s="37"/>
      <c r="LON5" s="37"/>
      <c r="LOO5" s="37"/>
      <c r="LOP5" s="37"/>
      <c r="LOQ5" s="37"/>
      <c r="LOR5" s="37"/>
      <c r="LOS5" s="37"/>
      <c r="LOT5" s="37"/>
      <c r="LOU5" s="37"/>
      <c r="LOV5" s="37"/>
      <c r="LOW5" s="37"/>
      <c r="LOX5" s="37"/>
      <c r="LOY5" s="37"/>
      <c r="LOZ5" s="37"/>
      <c r="LPA5" s="37"/>
      <c r="LPB5" s="37"/>
      <c r="LPC5" s="37"/>
      <c r="LPD5" s="37"/>
      <c r="LPE5" s="37"/>
      <c r="LPF5" s="37"/>
      <c r="LPG5" s="37"/>
      <c r="LPH5" s="37"/>
      <c r="LPI5" s="37"/>
      <c r="LPJ5" s="37"/>
      <c r="LPK5" s="37"/>
      <c r="LPL5" s="37"/>
      <c r="LPM5" s="37"/>
      <c r="LPN5" s="37"/>
      <c r="LPO5" s="37"/>
      <c r="LPP5" s="37"/>
      <c r="LPQ5" s="37"/>
      <c r="LPR5" s="37"/>
      <c r="LPS5" s="37"/>
      <c r="LPT5" s="37"/>
      <c r="LPU5" s="37"/>
      <c r="LPV5" s="37"/>
      <c r="LPW5" s="37"/>
      <c r="LPX5" s="37"/>
      <c r="LPY5" s="37"/>
      <c r="LPZ5" s="37"/>
      <c r="LQA5" s="37"/>
      <c r="LQB5" s="37"/>
      <c r="LQC5" s="37"/>
      <c r="LQD5" s="37"/>
      <c r="LQE5" s="37"/>
      <c r="LQF5" s="37"/>
      <c r="LQG5" s="37"/>
      <c r="LQH5" s="37"/>
      <c r="LQI5" s="37"/>
      <c r="LQJ5" s="37"/>
      <c r="LQK5" s="37"/>
      <c r="LQL5" s="37"/>
      <c r="LQM5" s="37"/>
      <c r="LQN5" s="37"/>
      <c r="LQO5" s="37"/>
      <c r="LQP5" s="37"/>
      <c r="LQQ5" s="37"/>
      <c r="LQR5" s="37"/>
      <c r="LQS5" s="37"/>
      <c r="LQT5" s="37"/>
      <c r="LQU5" s="37"/>
      <c r="LQV5" s="37"/>
      <c r="LQW5" s="37"/>
      <c r="LQX5" s="37"/>
      <c r="LQY5" s="37"/>
      <c r="LQZ5" s="37"/>
      <c r="LRA5" s="37"/>
      <c r="LRB5" s="37"/>
      <c r="LRC5" s="37"/>
      <c r="LRD5" s="37"/>
      <c r="LRE5" s="37"/>
      <c r="LRF5" s="37"/>
      <c r="LRG5" s="37"/>
      <c r="LRH5" s="37"/>
      <c r="LRI5" s="37"/>
      <c r="LRJ5" s="37"/>
      <c r="LRK5" s="37"/>
      <c r="LRL5" s="37"/>
      <c r="LRM5" s="37"/>
      <c r="LRN5" s="37"/>
      <c r="LRO5" s="37"/>
      <c r="LRP5" s="37"/>
      <c r="LRQ5" s="37"/>
      <c r="LRR5" s="37"/>
      <c r="LRS5" s="37"/>
      <c r="LRT5" s="37"/>
      <c r="LRU5" s="37"/>
      <c r="LRV5" s="37"/>
      <c r="LRW5" s="37"/>
      <c r="LRX5" s="37"/>
      <c r="LRY5" s="37"/>
      <c r="LRZ5" s="37"/>
      <c r="LSA5" s="37"/>
      <c r="LSB5" s="37"/>
      <c r="LSC5" s="37"/>
      <c r="LSD5" s="37"/>
      <c r="LSE5" s="37"/>
      <c r="LSF5" s="37"/>
      <c r="LSG5" s="37"/>
      <c r="LSH5" s="37"/>
      <c r="LSI5" s="37"/>
      <c r="LSJ5" s="37"/>
      <c r="LSK5" s="37"/>
      <c r="LSL5" s="37"/>
      <c r="LSM5" s="37"/>
      <c r="LSN5" s="37"/>
      <c r="LSO5" s="37"/>
      <c r="LSP5" s="37"/>
      <c r="LSQ5" s="37"/>
      <c r="LSR5" s="37"/>
      <c r="LSS5" s="37"/>
      <c r="LST5" s="37"/>
      <c r="LSU5" s="37"/>
      <c r="LSV5" s="37"/>
      <c r="LSW5" s="37"/>
      <c r="LSX5" s="37"/>
      <c r="LSY5" s="37"/>
      <c r="LSZ5" s="37"/>
      <c r="LTA5" s="37"/>
      <c r="LTB5" s="37"/>
      <c r="LTC5" s="37"/>
      <c r="LTD5" s="37"/>
      <c r="LTE5" s="37"/>
      <c r="LTF5" s="37"/>
      <c r="LTG5" s="37"/>
      <c r="LTH5" s="37"/>
      <c r="LTI5" s="37"/>
      <c r="LTJ5" s="37"/>
      <c r="LTK5" s="37"/>
      <c r="LTL5" s="37"/>
      <c r="LTM5" s="37"/>
      <c r="LTN5" s="37"/>
      <c r="LTO5" s="37"/>
      <c r="LTP5" s="37"/>
      <c r="LTQ5" s="37"/>
      <c r="LTR5" s="37"/>
      <c r="LTS5" s="37"/>
      <c r="LTT5" s="37"/>
      <c r="LTU5" s="37"/>
      <c r="LTV5" s="37"/>
      <c r="LTW5" s="37"/>
      <c r="LTX5" s="37"/>
      <c r="LTY5" s="37"/>
      <c r="LTZ5" s="37"/>
      <c r="LUA5" s="37"/>
      <c r="LUB5" s="37"/>
      <c r="LUC5" s="37"/>
      <c r="LUD5" s="37"/>
      <c r="LUE5" s="37"/>
      <c r="LUF5" s="37"/>
      <c r="LUG5" s="37"/>
      <c r="LUH5" s="37"/>
      <c r="LUI5" s="37"/>
      <c r="LUJ5" s="37"/>
      <c r="LUK5" s="37"/>
      <c r="LUL5" s="37"/>
      <c r="LUM5" s="37"/>
      <c r="LUN5" s="37"/>
      <c r="LUO5" s="37"/>
      <c r="LUP5" s="37"/>
      <c r="LUQ5" s="37"/>
      <c r="LUR5" s="37"/>
      <c r="LUS5" s="37"/>
      <c r="LUT5" s="37"/>
      <c r="LUU5" s="37"/>
      <c r="LUV5" s="37"/>
      <c r="LUW5" s="37"/>
      <c r="LUX5" s="37"/>
      <c r="LUY5" s="37"/>
      <c r="LUZ5" s="37"/>
      <c r="LVA5" s="37"/>
      <c r="LVB5" s="37"/>
      <c r="LVC5" s="37"/>
      <c r="LVD5" s="37"/>
      <c r="LVE5" s="37"/>
      <c r="LVF5" s="37"/>
      <c r="LVG5" s="37"/>
      <c r="LVH5" s="37"/>
      <c r="LVI5" s="37"/>
      <c r="LVJ5" s="37"/>
      <c r="LVK5" s="37"/>
      <c r="LVL5" s="37"/>
      <c r="LVM5" s="37"/>
      <c r="LVN5" s="37"/>
      <c r="LVO5" s="37"/>
      <c r="LVP5" s="37"/>
      <c r="LVQ5" s="37"/>
      <c r="LVR5" s="37"/>
      <c r="LVS5" s="37"/>
      <c r="LVT5" s="37"/>
      <c r="LVU5" s="37"/>
      <c r="LVV5" s="37"/>
      <c r="LVW5" s="37"/>
      <c r="LVX5" s="37"/>
      <c r="LVY5" s="37"/>
      <c r="LVZ5" s="37"/>
      <c r="LWA5" s="37"/>
      <c r="LWB5" s="37"/>
      <c r="LWC5" s="37"/>
      <c r="LWD5" s="37"/>
      <c r="LWE5" s="37"/>
      <c r="LWF5" s="37"/>
      <c r="LWG5" s="37"/>
      <c r="LWH5" s="37"/>
      <c r="LWI5" s="37"/>
      <c r="LWJ5" s="37"/>
      <c r="LWK5" s="37"/>
      <c r="LWL5" s="37"/>
      <c r="LWM5" s="37"/>
      <c r="LWN5" s="37"/>
      <c r="LWO5" s="37"/>
      <c r="LWP5" s="37"/>
      <c r="LWQ5" s="37"/>
      <c r="LWR5" s="37"/>
      <c r="LWS5" s="37"/>
      <c r="LWT5" s="37"/>
      <c r="LWU5" s="37"/>
      <c r="LWV5" s="37"/>
      <c r="LWW5" s="37"/>
      <c r="LWX5" s="37"/>
      <c r="LWY5" s="37"/>
      <c r="LWZ5" s="37"/>
      <c r="LXA5" s="37"/>
      <c r="LXB5" s="37"/>
      <c r="LXC5" s="37"/>
      <c r="LXD5" s="37"/>
      <c r="LXE5" s="37"/>
      <c r="LXF5" s="37"/>
      <c r="LXG5" s="37"/>
      <c r="LXH5" s="37"/>
      <c r="LXI5" s="37"/>
      <c r="LXJ5" s="37"/>
      <c r="LXK5" s="37"/>
      <c r="LXL5" s="37"/>
      <c r="LXM5" s="37"/>
      <c r="LXN5" s="37"/>
      <c r="LXO5" s="37"/>
      <c r="LXP5" s="37"/>
      <c r="LXQ5" s="37"/>
      <c r="LXR5" s="37"/>
      <c r="LXS5" s="37"/>
      <c r="LXT5" s="37"/>
      <c r="LXU5" s="37"/>
      <c r="LXV5" s="37"/>
      <c r="LXW5" s="37"/>
      <c r="LXX5" s="37"/>
      <c r="LXY5" s="37"/>
      <c r="LXZ5" s="37"/>
      <c r="LYA5" s="37"/>
      <c r="LYB5" s="37"/>
      <c r="LYC5" s="37"/>
      <c r="LYD5" s="37"/>
      <c r="LYE5" s="37"/>
      <c r="LYF5" s="37"/>
      <c r="LYG5" s="37"/>
      <c r="LYH5" s="37"/>
      <c r="LYI5" s="37"/>
      <c r="LYJ5" s="37"/>
      <c r="LYK5" s="37"/>
      <c r="LYL5" s="37"/>
      <c r="LYM5" s="37"/>
      <c r="LYN5" s="37"/>
      <c r="LYO5" s="37"/>
      <c r="LYP5" s="37"/>
      <c r="LYQ5" s="37"/>
      <c r="LYR5" s="37"/>
      <c r="LYS5" s="37"/>
      <c r="LYT5" s="37"/>
      <c r="LYU5" s="37"/>
      <c r="LYV5" s="37"/>
      <c r="LYW5" s="37"/>
      <c r="LYX5" s="37"/>
      <c r="LYY5" s="37"/>
      <c r="LYZ5" s="37"/>
      <c r="LZA5" s="37"/>
      <c r="LZB5" s="37"/>
      <c r="LZC5" s="37"/>
      <c r="LZD5" s="37"/>
      <c r="LZE5" s="37"/>
      <c r="LZF5" s="37"/>
      <c r="LZG5" s="37"/>
      <c r="LZH5" s="37"/>
      <c r="LZI5" s="37"/>
      <c r="LZJ5" s="37"/>
      <c r="LZK5" s="37"/>
      <c r="LZL5" s="37"/>
      <c r="LZM5" s="37"/>
      <c r="LZN5" s="37"/>
      <c r="LZO5" s="37"/>
      <c r="LZP5" s="37"/>
      <c r="LZQ5" s="37"/>
      <c r="LZR5" s="37"/>
      <c r="LZS5" s="37"/>
      <c r="LZT5" s="37"/>
      <c r="LZU5" s="37"/>
      <c r="LZV5" s="37"/>
      <c r="LZW5" s="37"/>
      <c r="LZX5" s="37"/>
      <c r="LZY5" s="37"/>
      <c r="LZZ5" s="37"/>
      <c r="MAA5" s="37"/>
      <c r="MAB5" s="37"/>
      <c r="MAC5" s="37"/>
      <c r="MAD5" s="37"/>
      <c r="MAE5" s="37"/>
      <c r="MAF5" s="37"/>
      <c r="MAG5" s="37"/>
      <c r="MAH5" s="37"/>
      <c r="MAI5" s="37"/>
      <c r="MAJ5" s="37"/>
      <c r="MAK5" s="37"/>
      <c r="MAL5" s="37"/>
      <c r="MAM5" s="37"/>
      <c r="MAN5" s="37"/>
      <c r="MAO5" s="37"/>
      <c r="MAP5" s="37"/>
      <c r="MAQ5" s="37"/>
      <c r="MAR5" s="37"/>
      <c r="MAS5" s="37"/>
      <c r="MAT5" s="37"/>
      <c r="MAU5" s="37"/>
      <c r="MAV5" s="37"/>
      <c r="MAW5" s="37"/>
      <c r="MAX5" s="37"/>
      <c r="MAY5" s="37"/>
      <c r="MAZ5" s="37"/>
      <c r="MBA5" s="37"/>
      <c r="MBB5" s="37"/>
      <c r="MBC5" s="37"/>
      <c r="MBD5" s="37"/>
      <c r="MBE5" s="37"/>
      <c r="MBF5" s="37"/>
      <c r="MBG5" s="37"/>
      <c r="MBH5" s="37"/>
      <c r="MBI5" s="37"/>
      <c r="MBJ5" s="37"/>
      <c r="MBK5" s="37"/>
      <c r="MBL5" s="37"/>
      <c r="MBM5" s="37"/>
      <c r="MBN5" s="37"/>
      <c r="MBO5" s="37"/>
      <c r="MBP5" s="37"/>
      <c r="MBQ5" s="37"/>
      <c r="MBR5" s="37"/>
      <c r="MBS5" s="37"/>
      <c r="MBT5" s="37"/>
      <c r="MBU5" s="37"/>
      <c r="MBV5" s="37"/>
      <c r="MBW5" s="37"/>
      <c r="MBX5" s="37"/>
      <c r="MBY5" s="37"/>
      <c r="MBZ5" s="37"/>
      <c r="MCA5" s="37"/>
      <c r="MCB5" s="37"/>
      <c r="MCC5" s="37"/>
      <c r="MCD5" s="37"/>
      <c r="MCE5" s="37"/>
      <c r="MCF5" s="37"/>
      <c r="MCG5" s="37"/>
      <c r="MCH5" s="37"/>
      <c r="MCI5" s="37"/>
      <c r="MCJ5" s="37"/>
      <c r="MCK5" s="37"/>
      <c r="MCL5" s="37"/>
      <c r="MCM5" s="37"/>
      <c r="MCN5" s="37"/>
      <c r="MCO5" s="37"/>
      <c r="MCP5" s="37"/>
      <c r="MCQ5" s="37"/>
      <c r="MCR5" s="37"/>
      <c r="MCS5" s="37"/>
      <c r="MCT5" s="37"/>
      <c r="MCU5" s="37"/>
      <c r="MCV5" s="37"/>
      <c r="MCW5" s="37"/>
      <c r="MCX5" s="37"/>
      <c r="MCY5" s="37"/>
      <c r="MCZ5" s="37"/>
      <c r="MDA5" s="37"/>
      <c r="MDB5" s="37"/>
      <c r="MDC5" s="37"/>
      <c r="MDD5" s="37"/>
      <c r="MDE5" s="37"/>
      <c r="MDF5" s="37"/>
      <c r="MDG5" s="37"/>
      <c r="MDH5" s="37"/>
      <c r="MDI5" s="37"/>
      <c r="MDJ5" s="37"/>
      <c r="MDK5" s="37"/>
      <c r="MDL5" s="37"/>
      <c r="MDM5" s="37"/>
      <c r="MDN5" s="37"/>
      <c r="MDO5" s="37"/>
      <c r="MDP5" s="37"/>
      <c r="MDQ5" s="37"/>
      <c r="MDR5" s="37"/>
      <c r="MDS5" s="37"/>
      <c r="MDT5" s="37"/>
      <c r="MDU5" s="37"/>
      <c r="MDV5" s="37"/>
      <c r="MDW5" s="37"/>
      <c r="MDX5" s="37"/>
      <c r="MDY5" s="37"/>
      <c r="MDZ5" s="37"/>
      <c r="MEA5" s="37"/>
      <c r="MEB5" s="37"/>
      <c r="MEC5" s="37"/>
      <c r="MED5" s="37"/>
      <c r="MEE5" s="37"/>
      <c r="MEF5" s="37"/>
      <c r="MEG5" s="37"/>
      <c r="MEH5" s="37"/>
      <c r="MEI5" s="37"/>
      <c r="MEJ5" s="37"/>
      <c r="MEK5" s="37"/>
      <c r="MEL5" s="37"/>
      <c r="MEM5" s="37"/>
      <c r="MEN5" s="37"/>
      <c r="MEO5" s="37"/>
      <c r="MEP5" s="37"/>
      <c r="MEQ5" s="37"/>
      <c r="MER5" s="37"/>
      <c r="MES5" s="37"/>
      <c r="MET5" s="37"/>
      <c r="MEU5" s="37"/>
      <c r="MEV5" s="37"/>
      <c r="MEW5" s="37"/>
      <c r="MEX5" s="37"/>
      <c r="MEY5" s="37"/>
      <c r="MEZ5" s="37"/>
      <c r="MFA5" s="37"/>
      <c r="MFB5" s="37"/>
      <c r="MFC5" s="37"/>
      <c r="MFD5" s="37"/>
      <c r="MFE5" s="37"/>
      <c r="MFF5" s="37"/>
      <c r="MFG5" s="37"/>
      <c r="MFH5" s="37"/>
      <c r="MFI5" s="37"/>
      <c r="MFJ5" s="37"/>
      <c r="MFK5" s="37"/>
      <c r="MFL5" s="37"/>
      <c r="MFM5" s="37"/>
      <c r="MFN5" s="37"/>
      <c r="MFO5" s="37"/>
      <c r="MFP5" s="37"/>
      <c r="MFQ5" s="37"/>
      <c r="MFR5" s="37"/>
      <c r="MFS5" s="37"/>
      <c r="MFT5" s="37"/>
      <c r="MFU5" s="37"/>
      <c r="MFV5" s="37"/>
      <c r="MFW5" s="37"/>
      <c r="MFX5" s="37"/>
      <c r="MFY5" s="37"/>
      <c r="MFZ5" s="37"/>
      <c r="MGA5" s="37"/>
      <c r="MGB5" s="37"/>
      <c r="MGC5" s="37"/>
      <c r="MGD5" s="37"/>
      <c r="MGE5" s="37"/>
      <c r="MGF5" s="37"/>
      <c r="MGG5" s="37"/>
      <c r="MGH5" s="37"/>
      <c r="MGI5" s="37"/>
      <c r="MGJ5" s="37"/>
      <c r="MGK5" s="37"/>
      <c r="MGL5" s="37"/>
      <c r="MGM5" s="37"/>
      <c r="MGN5" s="37"/>
      <c r="MGO5" s="37"/>
      <c r="MGP5" s="37"/>
      <c r="MGQ5" s="37"/>
      <c r="MGR5" s="37"/>
      <c r="MGS5" s="37"/>
      <c r="MGT5" s="37"/>
      <c r="MGU5" s="37"/>
      <c r="MGV5" s="37"/>
      <c r="MGW5" s="37"/>
      <c r="MGX5" s="37"/>
      <c r="MGY5" s="37"/>
      <c r="MGZ5" s="37"/>
      <c r="MHA5" s="37"/>
      <c r="MHB5" s="37"/>
      <c r="MHC5" s="37"/>
      <c r="MHD5" s="37"/>
      <c r="MHE5" s="37"/>
      <c r="MHF5" s="37"/>
      <c r="MHG5" s="37"/>
      <c r="MHH5" s="37"/>
      <c r="MHI5" s="37"/>
      <c r="MHJ5" s="37"/>
      <c r="MHK5" s="37"/>
      <c r="MHL5" s="37"/>
      <c r="MHM5" s="37"/>
      <c r="MHN5" s="37"/>
      <c r="MHO5" s="37"/>
      <c r="MHP5" s="37"/>
      <c r="MHQ5" s="37"/>
      <c r="MHR5" s="37"/>
      <c r="MHS5" s="37"/>
      <c r="MHT5" s="37"/>
      <c r="MHU5" s="37"/>
      <c r="MHV5" s="37"/>
      <c r="MHW5" s="37"/>
      <c r="MHX5" s="37"/>
      <c r="MHY5" s="37"/>
      <c r="MHZ5" s="37"/>
      <c r="MIA5" s="37"/>
      <c r="MIB5" s="37"/>
      <c r="MIC5" s="37"/>
      <c r="MID5" s="37"/>
      <c r="MIE5" s="37"/>
      <c r="MIF5" s="37"/>
      <c r="MIG5" s="37"/>
      <c r="MIH5" s="37"/>
      <c r="MII5" s="37"/>
      <c r="MIJ5" s="37"/>
      <c r="MIK5" s="37"/>
      <c r="MIL5" s="37"/>
      <c r="MIM5" s="37"/>
      <c r="MIN5" s="37"/>
      <c r="MIO5" s="37"/>
      <c r="MIP5" s="37"/>
      <c r="MIQ5" s="37"/>
      <c r="MIR5" s="37"/>
      <c r="MIS5" s="37"/>
      <c r="MIT5" s="37"/>
      <c r="MIU5" s="37"/>
      <c r="MIV5" s="37"/>
      <c r="MIW5" s="37"/>
      <c r="MIX5" s="37"/>
      <c r="MIY5" s="37"/>
      <c r="MIZ5" s="37"/>
      <c r="MJA5" s="37"/>
      <c r="MJB5" s="37"/>
      <c r="MJC5" s="37"/>
      <c r="MJD5" s="37"/>
      <c r="MJE5" s="37"/>
      <c r="MJF5" s="37"/>
      <c r="MJG5" s="37"/>
      <c r="MJH5" s="37"/>
      <c r="MJI5" s="37"/>
      <c r="MJJ5" s="37"/>
      <c r="MJK5" s="37"/>
      <c r="MJL5" s="37"/>
      <c r="MJM5" s="37"/>
      <c r="MJN5" s="37"/>
      <c r="MJO5" s="37"/>
      <c r="MJP5" s="37"/>
      <c r="MJQ5" s="37"/>
      <c r="MJR5" s="37"/>
      <c r="MJS5" s="37"/>
      <c r="MJT5" s="37"/>
      <c r="MJU5" s="37"/>
      <c r="MJV5" s="37"/>
      <c r="MJW5" s="37"/>
      <c r="MJX5" s="37"/>
      <c r="MJY5" s="37"/>
      <c r="MJZ5" s="37"/>
      <c r="MKA5" s="37"/>
      <c r="MKB5" s="37"/>
      <c r="MKC5" s="37"/>
      <c r="MKD5" s="37"/>
      <c r="MKE5" s="37"/>
      <c r="MKF5" s="37"/>
      <c r="MKG5" s="37"/>
      <c r="MKH5" s="37"/>
      <c r="MKI5" s="37"/>
      <c r="MKJ5" s="37"/>
      <c r="MKK5" s="37"/>
      <c r="MKL5" s="37"/>
      <c r="MKM5" s="37"/>
      <c r="MKN5" s="37"/>
      <c r="MKO5" s="37"/>
      <c r="MKP5" s="37"/>
      <c r="MKQ5" s="37"/>
      <c r="MKR5" s="37"/>
      <c r="MKS5" s="37"/>
      <c r="MKT5" s="37"/>
      <c r="MKU5" s="37"/>
      <c r="MKV5" s="37"/>
      <c r="MKW5" s="37"/>
      <c r="MKX5" s="37"/>
      <c r="MKY5" s="37"/>
      <c r="MKZ5" s="37"/>
      <c r="MLA5" s="37"/>
      <c r="MLB5" s="37"/>
      <c r="MLC5" s="37"/>
      <c r="MLD5" s="37"/>
      <c r="MLE5" s="37"/>
      <c r="MLF5" s="37"/>
      <c r="MLG5" s="37"/>
      <c r="MLH5" s="37"/>
      <c r="MLI5" s="37"/>
      <c r="MLJ5" s="37"/>
      <c r="MLK5" s="37"/>
      <c r="MLL5" s="37"/>
      <c r="MLM5" s="37"/>
      <c r="MLN5" s="37"/>
      <c r="MLO5" s="37"/>
      <c r="MLP5" s="37"/>
      <c r="MLQ5" s="37"/>
      <c r="MLR5" s="37"/>
      <c r="MLS5" s="37"/>
      <c r="MLT5" s="37"/>
      <c r="MLU5" s="37"/>
      <c r="MLV5" s="37"/>
      <c r="MLW5" s="37"/>
      <c r="MLX5" s="37"/>
      <c r="MLY5" s="37"/>
      <c r="MLZ5" s="37"/>
      <c r="MMA5" s="37"/>
      <c r="MMB5" s="37"/>
      <c r="MMC5" s="37"/>
      <c r="MMD5" s="37"/>
      <c r="MME5" s="37"/>
      <c r="MMF5" s="37"/>
      <c r="MMG5" s="37"/>
      <c r="MMH5" s="37"/>
      <c r="MMI5" s="37"/>
      <c r="MMJ5" s="37"/>
      <c r="MMK5" s="37"/>
      <c r="MML5" s="37"/>
      <c r="MMM5" s="37"/>
      <c r="MMN5" s="37"/>
      <c r="MMO5" s="37"/>
      <c r="MMP5" s="37"/>
      <c r="MMQ5" s="37"/>
      <c r="MMR5" s="37"/>
      <c r="MMS5" s="37"/>
      <c r="MMT5" s="37"/>
      <c r="MMU5" s="37"/>
      <c r="MMV5" s="37"/>
      <c r="MMW5" s="37"/>
      <c r="MMX5" s="37"/>
      <c r="MMY5" s="37"/>
      <c r="MMZ5" s="37"/>
      <c r="MNA5" s="37"/>
      <c r="MNB5" s="37"/>
      <c r="MNC5" s="37"/>
      <c r="MND5" s="37"/>
      <c r="MNE5" s="37"/>
      <c r="MNF5" s="37"/>
      <c r="MNG5" s="37"/>
      <c r="MNH5" s="37"/>
      <c r="MNI5" s="37"/>
      <c r="MNJ5" s="37"/>
      <c r="MNK5" s="37"/>
      <c r="MNL5" s="37"/>
      <c r="MNM5" s="37"/>
      <c r="MNN5" s="37"/>
      <c r="MNO5" s="37"/>
      <c r="MNP5" s="37"/>
      <c r="MNQ5" s="37"/>
      <c r="MNR5" s="37"/>
      <c r="MNS5" s="37"/>
      <c r="MNT5" s="37"/>
      <c r="MNU5" s="37"/>
      <c r="MNV5" s="37"/>
      <c r="MNW5" s="37"/>
      <c r="MNX5" s="37"/>
      <c r="MNY5" s="37"/>
      <c r="MNZ5" s="37"/>
      <c r="MOA5" s="37"/>
      <c r="MOB5" s="37"/>
      <c r="MOC5" s="37"/>
      <c r="MOD5" s="37"/>
      <c r="MOE5" s="37"/>
      <c r="MOF5" s="37"/>
      <c r="MOG5" s="37"/>
      <c r="MOH5" s="37"/>
      <c r="MOI5" s="37"/>
      <c r="MOJ5" s="37"/>
      <c r="MOK5" s="37"/>
      <c r="MOL5" s="37"/>
      <c r="MOM5" s="37"/>
      <c r="MON5" s="37"/>
      <c r="MOO5" s="37"/>
      <c r="MOP5" s="37"/>
      <c r="MOQ5" s="37"/>
      <c r="MOR5" s="37"/>
      <c r="MOS5" s="37"/>
      <c r="MOT5" s="37"/>
      <c r="MOU5" s="37"/>
      <c r="MOV5" s="37"/>
      <c r="MOW5" s="37"/>
      <c r="MOX5" s="37"/>
      <c r="MOY5" s="37"/>
      <c r="MOZ5" s="37"/>
      <c r="MPA5" s="37"/>
      <c r="MPB5" s="37"/>
      <c r="MPC5" s="37"/>
      <c r="MPD5" s="37"/>
      <c r="MPE5" s="37"/>
      <c r="MPF5" s="37"/>
      <c r="MPG5" s="37"/>
      <c r="MPH5" s="37"/>
      <c r="MPI5" s="37"/>
      <c r="MPJ5" s="37"/>
      <c r="MPK5" s="37"/>
      <c r="MPL5" s="37"/>
      <c r="MPM5" s="37"/>
      <c r="MPN5" s="37"/>
      <c r="MPO5" s="37"/>
      <c r="MPP5" s="37"/>
      <c r="MPQ5" s="37"/>
      <c r="MPR5" s="37"/>
      <c r="MPS5" s="37"/>
      <c r="MPT5" s="37"/>
      <c r="MPU5" s="37"/>
      <c r="MPV5" s="37"/>
      <c r="MPW5" s="37"/>
      <c r="MPX5" s="37"/>
      <c r="MPY5" s="37"/>
      <c r="MPZ5" s="37"/>
      <c r="MQA5" s="37"/>
      <c r="MQB5" s="37"/>
      <c r="MQC5" s="37"/>
      <c r="MQD5" s="37"/>
      <c r="MQE5" s="37"/>
      <c r="MQF5" s="37"/>
      <c r="MQG5" s="37"/>
      <c r="MQH5" s="37"/>
      <c r="MQI5" s="37"/>
      <c r="MQJ5" s="37"/>
      <c r="MQK5" s="37"/>
      <c r="MQL5" s="37"/>
      <c r="MQM5" s="37"/>
      <c r="MQN5" s="37"/>
      <c r="MQO5" s="37"/>
      <c r="MQP5" s="37"/>
      <c r="MQQ5" s="37"/>
      <c r="MQR5" s="37"/>
      <c r="MQS5" s="37"/>
      <c r="MQT5" s="37"/>
      <c r="MQU5" s="37"/>
      <c r="MQV5" s="37"/>
      <c r="MQW5" s="37"/>
      <c r="MQX5" s="37"/>
      <c r="MQY5" s="37"/>
      <c r="MQZ5" s="37"/>
      <c r="MRA5" s="37"/>
      <c r="MRB5" s="37"/>
      <c r="MRC5" s="37"/>
      <c r="MRD5" s="37"/>
      <c r="MRE5" s="37"/>
      <c r="MRF5" s="37"/>
      <c r="MRG5" s="37"/>
      <c r="MRH5" s="37"/>
      <c r="MRI5" s="37"/>
      <c r="MRJ5" s="37"/>
      <c r="MRK5" s="37"/>
      <c r="MRL5" s="37"/>
      <c r="MRM5" s="37"/>
      <c r="MRN5" s="37"/>
      <c r="MRO5" s="37"/>
      <c r="MRP5" s="37"/>
      <c r="MRQ5" s="37"/>
      <c r="MRR5" s="37"/>
      <c r="MRS5" s="37"/>
      <c r="MRT5" s="37"/>
      <c r="MRU5" s="37"/>
      <c r="MRV5" s="37"/>
      <c r="MRW5" s="37"/>
      <c r="MRX5" s="37"/>
      <c r="MRY5" s="37"/>
      <c r="MRZ5" s="37"/>
      <c r="MSA5" s="37"/>
      <c r="MSB5" s="37"/>
      <c r="MSC5" s="37"/>
      <c r="MSD5" s="37"/>
      <c r="MSE5" s="37"/>
      <c r="MSF5" s="37"/>
      <c r="MSG5" s="37"/>
      <c r="MSH5" s="37"/>
      <c r="MSI5" s="37"/>
      <c r="MSJ5" s="37"/>
      <c r="MSK5" s="37"/>
      <c r="MSL5" s="37"/>
      <c r="MSM5" s="37"/>
      <c r="MSN5" s="37"/>
      <c r="MSO5" s="37"/>
      <c r="MSP5" s="37"/>
      <c r="MSQ5" s="37"/>
      <c r="MSR5" s="37"/>
      <c r="MSS5" s="37"/>
      <c r="MST5" s="37"/>
      <c r="MSU5" s="37"/>
      <c r="MSV5" s="37"/>
      <c r="MSW5" s="37"/>
      <c r="MSX5" s="37"/>
      <c r="MSY5" s="37"/>
      <c r="MSZ5" s="37"/>
      <c r="MTA5" s="37"/>
      <c r="MTB5" s="37"/>
      <c r="MTC5" s="37"/>
      <c r="MTD5" s="37"/>
      <c r="MTE5" s="37"/>
      <c r="MTF5" s="37"/>
      <c r="MTG5" s="37"/>
      <c r="MTH5" s="37"/>
      <c r="MTI5" s="37"/>
      <c r="MTJ5" s="37"/>
      <c r="MTK5" s="37"/>
      <c r="MTL5" s="37"/>
      <c r="MTM5" s="37"/>
      <c r="MTN5" s="37"/>
      <c r="MTO5" s="37"/>
      <c r="MTP5" s="37"/>
      <c r="MTQ5" s="37"/>
      <c r="MTR5" s="37"/>
      <c r="MTS5" s="37"/>
      <c r="MTT5" s="37"/>
      <c r="MTU5" s="37"/>
      <c r="MTV5" s="37"/>
      <c r="MTW5" s="37"/>
      <c r="MTX5" s="37"/>
      <c r="MTY5" s="37"/>
      <c r="MTZ5" s="37"/>
      <c r="MUA5" s="37"/>
      <c r="MUB5" s="37"/>
      <c r="MUC5" s="37"/>
      <c r="MUD5" s="37"/>
      <c r="MUE5" s="37"/>
      <c r="MUF5" s="37"/>
      <c r="MUG5" s="37"/>
      <c r="MUH5" s="37"/>
      <c r="MUI5" s="37"/>
      <c r="MUJ5" s="37"/>
      <c r="MUK5" s="37"/>
      <c r="MUL5" s="37"/>
      <c r="MUM5" s="37"/>
      <c r="MUN5" s="37"/>
      <c r="MUO5" s="37"/>
      <c r="MUP5" s="37"/>
      <c r="MUQ5" s="37"/>
      <c r="MUR5" s="37"/>
      <c r="MUS5" s="37"/>
      <c r="MUT5" s="37"/>
      <c r="MUU5" s="37"/>
      <c r="MUV5" s="37"/>
      <c r="MUW5" s="37"/>
      <c r="MUX5" s="37"/>
      <c r="MUY5" s="37"/>
      <c r="MUZ5" s="37"/>
      <c r="MVA5" s="37"/>
      <c r="MVB5" s="37"/>
      <c r="MVC5" s="37"/>
      <c r="MVD5" s="37"/>
      <c r="MVE5" s="37"/>
      <c r="MVF5" s="37"/>
      <c r="MVG5" s="37"/>
      <c r="MVH5" s="37"/>
      <c r="MVI5" s="37"/>
      <c r="MVJ5" s="37"/>
      <c r="MVK5" s="37"/>
      <c r="MVL5" s="37"/>
      <c r="MVM5" s="37"/>
      <c r="MVN5" s="37"/>
      <c r="MVO5" s="37"/>
      <c r="MVP5" s="37"/>
      <c r="MVQ5" s="37"/>
      <c r="MVR5" s="37"/>
      <c r="MVS5" s="37"/>
      <c r="MVT5" s="37"/>
      <c r="MVU5" s="37"/>
      <c r="MVV5" s="37"/>
      <c r="MVW5" s="37"/>
      <c r="MVX5" s="37"/>
      <c r="MVY5" s="37"/>
      <c r="MVZ5" s="37"/>
      <c r="MWA5" s="37"/>
      <c r="MWB5" s="37"/>
      <c r="MWC5" s="37"/>
      <c r="MWD5" s="37"/>
      <c r="MWE5" s="37"/>
      <c r="MWF5" s="37"/>
      <c r="MWG5" s="37"/>
      <c r="MWH5" s="37"/>
      <c r="MWI5" s="37"/>
      <c r="MWJ5" s="37"/>
      <c r="MWK5" s="37"/>
      <c r="MWL5" s="37"/>
      <c r="MWM5" s="37"/>
      <c r="MWN5" s="37"/>
      <c r="MWO5" s="37"/>
      <c r="MWP5" s="37"/>
      <c r="MWQ5" s="37"/>
      <c r="MWR5" s="37"/>
      <c r="MWS5" s="37"/>
      <c r="MWT5" s="37"/>
      <c r="MWU5" s="37"/>
      <c r="MWV5" s="37"/>
      <c r="MWW5" s="37"/>
      <c r="MWX5" s="37"/>
      <c r="MWY5" s="37"/>
      <c r="MWZ5" s="37"/>
      <c r="MXA5" s="37"/>
      <c r="MXB5" s="37"/>
      <c r="MXC5" s="37"/>
      <c r="MXD5" s="37"/>
      <c r="MXE5" s="37"/>
      <c r="MXF5" s="37"/>
      <c r="MXG5" s="37"/>
      <c r="MXH5" s="37"/>
      <c r="MXI5" s="37"/>
      <c r="MXJ5" s="37"/>
      <c r="MXK5" s="37"/>
      <c r="MXL5" s="37"/>
      <c r="MXM5" s="37"/>
      <c r="MXN5" s="37"/>
      <c r="MXO5" s="37"/>
      <c r="MXP5" s="37"/>
      <c r="MXQ5" s="37"/>
      <c r="MXR5" s="37"/>
      <c r="MXS5" s="37"/>
      <c r="MXT5" s="37"/>
      <c r="MXU5" s="37"/>
      <c r="MXV5" s="37"/>
      <c r="MXW5" s="37"/>
      <c r="MXX5" s="37"/>
      <c r="MXY5" s="37"/>
      <c r="MXZ5" s="37"/>
      <c r="MYA5" s="37"/>
      <c r="MYB5" s="37"/>
      <c r="MYC5" s="37"/>
      <c r="MYD5" s="37"/>
      <c r="MYE5" s="37"/>
      <c r="MYF5" s="37"/>
      <c r="MYG5" s="37"/>
      <c r="MYH5" s="37"/>
      <c r="MYI5" s="37"/>
      <c r="MYJ5" s="37"/>
      <c r="MYK5" s="37"/>
      <c r="MYL5" s="37"/>
      <c r="MYM5" s="37"/>
      <c r="MYN5" s="37"/>
      <c r="MYO5" s="37"/>
      <c r="MYP5" s="37"/>
      <c r="MYQ5" s="37"/>
      <c r="MYR5" s="37"/>
      <c r="MYS5" s="37"/>
      <c r="MYT5" s="37"/>
      <c r="MYU5" s="37"/>
      <c r="MYV5" s="37"/>
      <c r="MYW5" s="37"/>
      <c r="MYX5" s="37"/>
      <c r="MYY5" s="37"/>
      <c r="MYZ5" s="37"/>
      <c r="MZA5" s="37"/>
      <c r="MZB5" s="37"/>
      <c r="MZC5" s="37"/>
      <c r="MZD5" s="37"/>
      <c r="MZE5" s="37"/>
      <c r="MZF5" s="37"/>
      <c r="MZG5" s="37"/>
      <c r="MZH5" s="37"/>
      <c r="MZI5" s="37"/>
      <c r="MZJ5" s="37"/>
      <c r="MZK5" s="37"/>
      <c r="MZL5" s="37"/>
      <c r="MZM5" s="37"/>
      <c r="MZN5" s="37"/>
      <c r="MZO5" s="37"/>
      <c r="MZP5" s="37"/>
      <c r="MZQ5" s="37"/>
      <c r="MZR5" s="37"/>
      <c r="MZS5" s="37"/>
      <c r="MZT5" s="37"/>
      <c r="MZU5" s="37"/>
      <c r="MZV5" s="37"/>
      <c r="MZW5" s="37"/>
      <c r="MZX5" s="37"/>
      <c r="MZY5" s="37"/>
      <c r="MZZ5" s="37"/>
      <c r="NAA5" s="37"/>
      <c r="NAB5" s="37"/>
      <c r="NAC5" s="37"/>
      <c r="NAD5" s="37"/>
      <c r="NAE5" s="37"/>
      <c r="NAF5" s="37"/>
      <c r="NAG5" s="37"/>
      <c r="NAH5" s="37"/>
      <c r="NAI5" s="37"/>
      <c r="NAJ5" s="37"/>
      <c r="NAK5" s="37"/>
      <c r="NAL5" s="37"/>
      <c r="NAM5" s="37"/>
      <c r="NAN5" s="37"/>
      <c r="NAO5" s="37"/>
      <c r="NAP5" s="37"/>
      <c r="NAQ5" s="37"/>
      <c r="NAR5" s="37"/>
      <c r="NAS5" s="37"/>
      <c r="NAT5" s="37"/>
      <c r="NAU5" s="37"/>
      <c r="NAV5" s="37"/>
      <c r="NAW5" s="37"/>
      <c r="NAX5" s="37"/>
      <c r="NAY5" s="37"/>
      <c r="NAZ5" s="37"/>
      <c r="NBA5" s="37"/>
      <c r="NBB5" s="37"/>
      <c r="NBC5" s="37"/>
      <c r="NBD5" s="37"/>
      <c r="NBE5" s="37"/>
      <c r="NBF5" s="37"/>
      <c r="NBG5" s="37"/>
      <c r="NBH5" s="37"/>
      <c r="NBI5" s="37"/>
      <c r="NBJ5" s="37"/>
      <c r="NBK5" s="37"/>
      <c r="NBL5" s="37"/>
      <c r="NBM5" s="37"/>
      <c r="NBN5" s="37"/>
      <c r="NBO5" s="37"/>
      <c r="NBP5" s="37"/>
      <c r="NBQ5" s="37"/>
      <c r="NBR5" s="37"/>
      <c r="NBS5" s="37"/>
      <c r="NBT5" s="37"/>
      <c r="NBU5" s="37"/>
      <c r="NBV5" s="37"/>
      <c r="NBW5" s="37"/>
      <c r="NBX5" s="37"/>
      <c r="NBY5" s="37"/>
      <c r="NBZ5" s="37"/>
      <c r="NCA5" s="37"/>
      <c r="NCB5" s="37"/>
      <c r="NCC5" s="37"/>
      <c r="NCD5" s="37"/>
      <c r="NCE5" s="37"/>
      <c r="NCF5" s="37"/>
      <c r="NCG5" s="37"/>
      <c r="NCH5" s="37"/>
      <c r="NCI5" s="37"/>
      <c r="NCJ5" s="37"/>
      <c r="NCK5" s="37"/>
      <c r="NCL5" s="37"/>
      <c r="NCM5" s="37"/>
      <c r="NCN5" s="37"/>
      <c r="NCO5" s="37"/>
      <c r="NCP5" s="37"/>
      <c r="NCQ5" s="37"/>
      <c r="NCR5" s="37"/>
      <c r="NCS5" s="37"/>
      <c r="NCT5" s="37"/>
      <c r="NCU5" s="37"/>
      <c r="NCV5" s="37"/>
      <c r="NCW5" s="37"/>
      <c r="NCX5" s="37"/>
      <c r="NCY5" s="37"/>
      <c r="NCZ5" s="37"/>
      <c r="NDA5" s="37"/>
      <c r="NDB5" s="37"/>
      <c r="NDC5" s="37"/>
      <c r="NDD5" s="37"/>
      <c r="NDE5" s="37"/>
      <c r="NDF5" s="37"/>
      <c r="NDG5" s="37"/>
      <c r="NDH5" s="37"/>
      <c r="NDI5" s="37"/>
      <c r="NDJ5" s="37"/>
      <c r="NDK5" s="37"/>
      <c r="NDL5" s="37"/>
      <c r="NDM5" s="37"/>
      <c r="NDN5" s="37"/>
      <c r="NDO5" s="37"/>
      <c r="NDP5" s="37"/>
      <c r="NDQ5" s="37"/>
      <c r="NDR5" s="37"/>
      <c r="NDS5" s="37"/>
      <c r="NDT5" s="37"/>
      <c r="NDU5" s="37"/>
      <c r="NDV5" s="37"/>
      <c r="NDW5" s="37"/>
      <c r="NDX5" s="37"/>
      <c r="NDY5" s="37"/>
      <c r="NDZ5" s="37"/>
      <c r="NEA5" s="37"/>
      <c r="NEB5" s="37"/>
      <c r="NEC5" s="37"/>
      <c r="NED5" s="37"/>
      <c r="NEE5" s="37"/>
      <c r="NEF5" s="37"/>
      <c r="NEG5" s="37"/>
      <c r="NEH5" s="37"/>
      <c r="NEI5" s="37"/>
      <c r="NEJ5" s="37"/>
      <c r="NEK5" s="37"/>
      <c r="NEL5" s="37"/>
      <c r="NEM5" s="37"/>
      <c r="NEN5" s="37"/>
      <c r="NEO5" s="37"/>
      <c r="NEP5" s="37"/>
      <c r="NEQ5" s="37"/>
      <c r="NER5" s="37"/>
      <c r="NES5" s="37"/>
      <c r="NET5" s="37"/>
      <c r="NEU5" s="37"/>
      <c r="NEV5" s="37"/>
      <c r="NEW5" s="37"/>
      <c r="NEX5" s="37"/>
      <c r="NEY5" s="37"/>
      <c r="NEZ5" s="37"/>
      <c r="NFA5" s="37"/>
      <c r="NFB5" s="37"/>
      <c r="NFC5" s="37"/>
      <c r="NFD5" s="37"/>
      <c r="NFE5" s="37"/>
      <c r="NFF5" s="37"/>
      <c r="NFG5" s="37"/>
      <c r="NFH5" s="37"/>
      <c r="NFI5" s="37"/>
      <c r="NFJ5" s="37"/>
      <c r="NFK5" s="37"/>
      <c r="NFL5" s="37"/>
      <c r="NFM5" s="37"/>
      <c r="NFN5" s="37"/>
      <c r="NFO5" s="37"/>
      <c r="NFP5" s="37"/>
      <c r="NFQ5" s="37"/>
      <c r="NFR5" s="37"/>
      <c r="NFS5" s="37"/>
      <c r="NFT5" s="37"/>
      <c r="NFU5" s="37"/>
      <c r="NFV5" s="37"/>
      <c r="NFW5" s="37"/>
      <c r="NFX5" s="37"/>
      <c r="NFY5" s="37"/>
      <c r="NFZ5" s="37"/>
      <c r="NGA5" s="37"/>
      <c r="NGB5" s="37"/>
      <c r="NGC5" s="37"/>
      <c r="NGD5" s="37"/>
      <c r="NGE5" s="37"/>
      <c r="NGF5" s="37"/>
      <c r="NGG5" s="37"/>
      <c r="NGH5" s="37"/>
      <c r="NGI5" s="37"/>
      <c r="NGJ5" s="37"/>
      <c r="NGK5" s="37"/>
      <c r="NGL5" s="37"/>
      <c r="NGM5" s="37"/>
      <c r="NGN5" s="37"/>
      <c r="NGO5" s="37"/>
      <c r="NGP5" s="37"/>
      <c r="NGQ5" s="37"/>
      <c r="NGR5" s="37"/>
      <c r="NGS5" s="37"/>
      <c r="NGT5" s="37"/>
      <c r="NGU5" s="37"/>
      <c r="NGV5" s="37"/>
      <c r="NGW5" s="37"/>
      <c r="NGX5" s="37"/>
      <c r="NGY5" s="37"/>
      <c r="NGZ5" s="37"/>
      <c r="NHA5" s="37"/>
      <c r="NHB5" s="37"/>
      <c r="NHC5" s="37"/>
      <c r="NHD5" s="37"/>
      <c r="NHE5" s="37"/>
      <c r="NHF5" s="37"/>
      <c r="NHG5" s="37"/>
      <c r="NHH5" s="37"/>
      <c r="NHI5" s="37"/>
      <c r="NHJ5" s="37"/>
      <c r="NHK5" s="37"/>
      <c r="NHL5" s="37"/>
      <c r="NHM5" s="37"/>
      <c r="NHN5" s="37"/>
      <c r="NHO5" s="37"/>
      <c r="NHP5" s="37"/>
      <c r="NHQ5" s="37"/>
      <c r="NHR5" s="37"/>
      <c r="NHS5" s="37"/>
      <c r="NHT5" s="37"/>
      <c r="NHU5" s="37"/>
      <c r="NHV5" s="37"/>
      <c r="NHW5" s="37"/>
      <c r="NHX5" s="37"/>
      <c r="NHY5" s="37"/>
      <c r="NHZ5" s="37"/>
      <c r="NIA5" s="37"/>
      <c r="NIB5" s="37"/>
      <c r="NIC5" s="37"/>
      <c r="NID5" s="37"/>
      <c r="NIE5" s="37"/>
      <c r="NIF5" s="37"/>
      <c r="NIG5" s="37"/>
      <c r="NIH5" s="37"/>
      <c r="NII5" s="37"/>
      <c r="NIJ5" s="37"/>
      <c r="NIK5" s="37"/>
      <c r="NIL5" s="37"/>
      <c r="NIM5" s="37"/>
      <c r="NIN5" s="37"/>
      <c r="NIO5" s="37"/>
      <c r="NIP5" s="37"/>
      <c r="NIQ5" s="37"/>
      <c r="NIR5" s="37"/>
      <c r="NIS5" s="37"/>
      <c r="NIT5" s="37"/>
      <c r="NIU5" s="37"/>
      <c r="NIV5" s="37"/>
      <c r="NIW5" s="37"/>
      <c r="NIX5" s="37"/>
      <c r="NIY5" s="37"/>
      <c r="NIZ5" s="37"/>
      <c r="NJA5" s="37"/>
      <c r="NJB5" s="37"/>
      <c r="NJC5" s="37"/>
      <c r="NJD5" s="37"/>
      <c r="NJE5" s="37"/>
      <c r="NJF5" s="37"/>
      <c r="NJG5" s="37"/>
      <c r="NJH5" s="37"/>
      <c r="NJI5" s="37"/>
      <c r="NJJ5" s="37"/>
      <c r="NJK5" s="37"/>
      <c r="NJL5" s="37"/>
      <c r="NJM5" s="37"/>
      <c r="NJN5" s="37"/>
      <c r="NJO5" s="37"/>
      <c r="NJP5" s="37"/>
      <c r="NJQ5" s="37"/>
      <c r="NJR5" s="37"/>
      <c r="NJS5" s="37"/>
      <c r="NJT5" s="37"/>
      <c r="NJU5" s="37"/>
      <c r="NJV5" s="37"/>
      <c r="NJW5" s="37"/>
      <c r="NJX5" s="37"/>
      <c r="NJY5" s="37"/>
      <c r="NJZ5" s="37"/>
      <c r="NKA5" s="37"/>
      <c r="NKB5" s="37"/>
      <c r="NKC5" s="37"/>
      <c r="NKD5" s="37"/>
      <c r="NKE5" s="37"/>
      <c r="NKF5" s="37"/>
      <c r="NKG5" s="37"/>
      <c r="NKH5" s="37"/>
      <c r="NKI5" s="37"/>
      <c r="NKJ5" s="37"/>
      <c r="NKK5" s="37"/>
      <c r="NKL5" s="37"/>
      <c r="NKM5" s="37"/>
      <c r="NKN5" s="37"/>
      <c r="NKO5" s="37"/>
      <c r="NKP5" s="37"/>
      <c r="NKQ5" s="37"/>
      <c r="NKR5" s="37"/>
      <c r="NKS5" s="37"/>
      <c r="NKT5" s="37"/>
      <c r="NKU5" s="37"/>
      <c r="NKV5" s="37"/>
      <c r="NKW5" s="37"/>
      <c r="NKX5" s="37"/>
      <c r="NKY5" s="37"/>
      <c r="NKZ5" s="37"/>
      <c r="NLA5" s="37"/>
      <c r="NLB5" s="37"/>
      <c r="NLC5" s="37"/>
      <c r="NLD5" s="37"/>
      <c r="NLE5" s="37"/>
      <c r="NLF5" s="37"/>
      <c r="NLG5" s="37"/>
      <c r="NLH5" s="37"/>
      <c r="NLI5" s="37"/>
      <c r="NLJ5" s="37"/>
      <c r="NLK5" s="37"/>
      <c r="NLL5" s="37"/>
      <c r="NLM5" s="37"/>
      <c r="NLN5" s="37"/>
      <c r="NLO5" s="37"/>
      <c r="NLP5" s="37"/>
      <c r="NLQ5" s="37"/>
      <c r="NLR5" s="37"/>
      <c r="NLS5" s="37"/>
      <c r="NLT5" s="37"/>
      <c r="NLU5" s="37"/>
      <c r="NLV5" s="37"/>
      <c r="NLW5" s="37"/>
      <c r="NLX5" s="37"/>
      <c r="NLY5" s="37"/>
      <c r="NLZ5" s="37"/>
      <c r="NMA5" s="37"/>
      <c r="NMB5" s="37"/>
      <c r="NMC5" s="37"/>
      <c r="NMD5" s="37"/>
      <c r="NME5" s="37"/>
      <c r="NMF5" s="37"/>
      <c r="NMG5" s="37"/>
      <c r="NMH5" s="37"/>
      <c r="NMI5" s="37"/>
      <c r="NMJ5" s="37"/>
      <c r="NMK5" s="37"/>
      <c r="NML5" s="37"/>
      <c r="NMM5" s="37"/>
      <c r="NMN5" s="37"/>
      <c r="NMO5" s="37"/>
      <c r="NMP5" s="37"/>
      <c r="NMQ5" s="37"/>
      <c r="NMR5" s="37"/>
      <c r="NMS5" s="37"/>
      <c r="NMT5" s="37"/>
      <c r="NMU5" s="37"/>
      <c r="NMV5" s="37"/>
      <c r="NMW5" s="37"/>
      <c r="NMX5" s="37"/>
      <c r="NMY5" s="37"/>
      <c r="NMZ5" s="37"/>
      <c r="NNA5" s="37"/>
      <c r="NNB5" s="37"/>
      <c r="NNC5" s="37"/>
      <c r="NND5" s="37"/>
      <c r="NNE5" s="37"/>
      <c r="NNF5" s="37"/>
      <c r="NNG5" s="37"/>
      <c r="NNH5" s="37"/>
      <c r="NNI5" s="37"/>
      <c r="NNJ5" s="37"/>
      <c r="NNK5" s="37"/>
      <c r="NNL5" s="37"/>
      <c r="NNM5" s="37"/>
      <c r="NNN5" s="37"/>
      <c r="NNO5" s="37"/>
      <c r="NNP5" s="37"/>
      <c r="NNQ5" s="37"/>
      <c r="NNR5" s="37"/>
      <c r="NNS5" s="37"/>
      <c r="NNT5" s="37"/>
      <c r="NNU5" s="37"/>
      <c r="NNV5" s="37"/>
      <c r="NNW5" s="37"/>
      <c r="NNX5" s="37"/>
      <c r="NNY5" s="37"/>
      <c r="NNZ5" s="37"/>
      <c r="NOA5" s="37"/>
      <c r="NOB5" s="37"/>
      <c r="NOC5" s="37"/>
      <c r="NOD5" s="37"/>
      <c r="NOE5" s="37"/>
      <c r="NOF5" s="37"/>
      <c r="NOG5" s="37"/>
      <c r="NOH5" s="37"/>
      <c r="NOI5" s="37"/>
      <c r="NOJ5" s="37"/>
      <c r="NOK5" s="37"/>
      <c r="NOL5" s="37"/>
      <c r="NOM5" s="37"/>
      <c r="NON5" s="37"/>
      <c r="NOO5" s="37"/>
      <c r="NOP5" s="37"/>
      <c r="NOQ5" s="37"/>
      <c r="NOR5" s="37"/>
      <c r="NOS5" s="37"/>
      <c r="NOT5" s="37"/>
      <c r="NOU5" s="37"/>
      <c r="NOV5" s="37"/>
      <c r="NOW5" s="37"/>
      <c r="NOX5" s="37"/>
      <c r="NOY5" s="37"/>
      <c r="NOZ5" s="37"/>
      <c r="NPA5" s="37"/>
      <c r="NPB5" s="37"/>
      <c r="NPC5" s="37"/>
      <c r="NPD5" s="37"/>
      <c r="NPE5" s="37"/>
      <c r="NPF5" s="37"/>
      <c r="NPG5" s="37"/>
      <c r="NPH5" s="37"/>
      <c r="NPI5" s="37"/>
      <c r="NPJ5" s="37"/>
      <c r="NPK5" s="37"/>
      <c r="NPL5" s="37"/>
      <c r="NPM5" s="37"/>
      <c r="NPN5" s="37"/>
      <c r="NPO5" s="37"/>
      <c r="NPP5" s="37"/>
      <c r="NPQ5" s="37"/>
      <c r="NPR5" s="37"/>
      <c r="NPS5" s="37"/>
      <c r="NPT5" s="37"/>
      <c r="NPU5" s="37"/>
      <c r="NPV5" s="37"/>
      <c r="NPW5" s="37"/>
      <c r="NPX5" s="37"/>
      <c r="NPY5" s="37"/>
      <c r="NPZ5" s="37"/>
      <c r="NQA5" s="37"/>
      <c r="NQB5" s="37"/>
      <c r="NQC5" s="37"/>
      <c r="NQD5" s="37"/>
      <c r="NQE5" s="37"/>
      <c r="NQF5" s="37"/>
      <c r="NQG5" s="37"/>
      <c r="NQH5" s="37"/>
      <c r="NQI5" s="37"/>
      <c r="NQJ5" s="37"/>
      <c r="NQK5" s="37"/>
      <c r="NQL5" s="37"/>
      <c r="NQM5" s="37"/>
      <c r="NQN5" s="37"/>
      <c r="NQO5" s="37"/>
      <c r="NQP5" s="37"/>
      <c r="NQQ5" s="37"/>
      <c r="NQR5" s="37"/>
      <c r="NQS5" s="37"/>
      <c r="NQT5" s="37"/>
      <c r="NQU5" s="37"/>
      <c r="NQV5" s="37"/>
      <c r="NQW5" s="37"/>
      <c r="NQX5" s="37"/>
      <c r="NQY5" s="37"/>
      <c r="NQZ5" s="37"/>
      <c r="NRA5" s="37"/>
      <c r="NRB5" s="37"/>
      <c r="NRC5" s="37"/>
      <c r="NRD5" s="37"/>
      <c r="NRE5" s="37"/>
      <c r="NRF5" s="37"/>
      <c r="NRG5" s="37"/>
      <c r="NRH5" s="37"/>
      <c r="NRI5" s="37"/>
      <c r="NRJ5" s="37"/>
      <c r="NRK5" s="37"/>
      <c r="NRL5" s="37"/>
      <c r="NRM5" s="37"/>
      <c r="NRN5" s="37"/>
      <c r="NRO5" s="37"/>
      <c r="NRP5" s="37"/>
      <c r="NRQ5" s="37"/>
      <c r="NRR5" s="37"/>
      <c r="NRS5" s="37"/>
      <c r="NRT5" s="37"/>
      <c r="NRU5" s="37"/>
      <c r="NRV5" s="37"/>
      <c r="NRW5" s="37"/>
      <c r="NRX5" s="37"/>
      <c r="NRY5" s="37"/>
      <c r="NRZ5" s="37"/>
      <c r="NSA5" s="37"/>
      <c r="NSB5" s="37"/>
      <c r="NSC5" s="37"/>
      <c r="NSD5" s="37"/>
      <c r="NSE5" s="37"/>
      <c r="NSF5" s="37"/>
      <c r="NSG5" s="37"/>
      <c r="NSH5" s="37"/>
      <c r="NSI5" s="37"/>
      <c r="NSJ5" s="37"/>
      <c r="NSK5" s="37"/>
      <c r="NSL5" s="37"/>
      <c r="NSM5" s="37"/>
      <c r="NSN5" s="37"/>
      <c r="NSO5" s="37"/>
      <c r="NSP5" s="37"/>
      <c r="NSQ5" s="37"/>
      <c r="NSR5" s="37"/>
      <c r="NSS5" s="37"/>
      <c r="NST5" s="37"/>
      <c r="NSU5" s="37"/>
      <c r="NSV5" s="37"/>
      <c r="NSW5" s="37"/>
      <c r="NSX5" s="37"/>
      <c r="NSY5" s="37"/>
      <c r="NSZ5" s="37"/>
      <c r="NTA5" s="37"/>
      <c r="NTB5" s="37"/>
      <c r="NTC5" s="37"/>
      <c r="NTD5" s="37"/>
      <c r="NTE5" s="37"/>
      <c r="NTF5" s="37"/>
      <c r="NTG5" s="37"/>
      <c r="NTH5" s="37"/>
      <c r="NTI5" s="37"/>
      <c r="NTJ5" s="37"/>
      <c r="NTK5" s="37"/>
      <c r="NTL5" s="37"/>
      <c r="NTM5" s="37"/>
      <c r="NTN5" s="37"/>
      <c r="NTO5" s="37"/>
      <c r="NTP5" s="37"/>
      <c r="NTQ5" s="37"/>
      <c r="NTR5" s="37"/>
      <c r="NTS5" s="37"/>
      <c r="NTT5" s="37"/>
      <c r="NTU5" s="37"/>
      <c r="NTV5" s="37"/>
      <c r="NTW5" s="37"/>
      <c r="NTX5" s="37"/>
      <c r="NTY5" s="37"/>
      <c r="NTZ5" s="37"/>
      <c r="NUA5" s="37"/>
      <c r="NUB5" s="37"/>
      <c r="NUC5" s="37"/>
      <c r="NUD5" s="37"/>
      <c r="NUE5" s="37"/>
      <c r="NUF5" s="37"/>
      <c r="NUG5" s="37"/>
      <c r="NUH5" s="37"/>
      <c r="NUI5" s="37"/>
      <c r="NUJ5" s="37"/>
      <c r="NUK5" s="37"/>
      <c r="NUL5" s="37"/>
      <c r="NUM5" s="37"/>
      <c r="NUN5" s="37"/>
      <c r="NUO5" s="37"/>
      <c r="NUP5" s="37"/>
      <c r="NUQ5" s="37"/>
      <c r="NUR5" s="37"/>
      <c r="NUS5" s="37"/>
      <c r="NUT5" s="37"/>
      <c r="NUU5" s="37"/>
      <c r="NUV5" s="37"/>
      <c r="NUW5" s="37"/>
      <c r="NUX5" s="37"/>
      <c r="NUY5" s="37"/>
      <c r="NUZ5" s="37"/>
      <c r="NVA5" s="37"/>
      <c r="NVB5" s="37"/>
      <c r="NVC5" s="37"/>
      <c r="NVD5" s="37"/>
      <c r="NVE5" s="37"/>
      <c r="NVF5" s="37"/>
      <c r="NVG5" s="37"/>
      <c r="NVH5" s="37"/>
      <c r="NVI5" s="37"/>
      <c r="NVJ5" s="37"/>
      <c r="NVK5" s="37"/>
      <c r="NVL5" s="37"/>
      <c r="NVM5" s="37"/>
      <c r="NVN5" s="37"/>
      <c r="NVO5" s="37"/>
      <c r="NVP5" s="37"/>
      <c r="NVQ5" s="37"/>
      <c r="NVR5" s="37"/>
      <c r="NVS5" s="37"/>
      <c r="NVT5" s="37"/>
      <c r="NVU5" s="37"/>
      <c r="NVV5" s="37"/>
      <c r="NVW5" s="37"/>
      <c r="NVX5" s="37"/>
      <c r="NVY5" s="37"/>
      <c r="NVZ5" s="37"/>
      <c r="NWA5" s="37"/>
      <c r="NWB5" s="37"/>
      <c r="NWC5" s="37"/>
      <c r="NWD5" s="37"/>
      <c r="NWE5" s="37"/>
      <c r="NWF5" s="37"/>
      <c r="NWG5" s="37"/>
      <c r="NWH5" s="37"/>
      <c r="NWI5" s="37"/>
      <c r="NWJ5" s="37"/>
      <c r="NWK5" s="37"/>
      <c r="NWL5" s="37"/>
      <c r="NWM5" s="37"/>
      <c r="NWN5" s="37"/>
      <c r="NWO5" s="37"/>
      <c r="NWP5" s="37"/>
      <c r="NWQ5" s="37"/>
      <c r="NWR5" s="37"/>
      <c r="NWS5" s="37"/>
      <c r="NWT5" s="37"/>
      <c r="NWU5" s="37"/>
      <c r="NWV5" s="37"/>
      <c r="NWW5" s="37"/>
      <c r="NWX5" s="37"/>
      <c r="NWY5" s="37"/>
      <c r="NWZ5" s="37"/>
      <c r="NXA5" s="37"/>
      <c r="NXB5" s="37"/>
      <c r="NXC5" s="37"/>
      <c r="NXD5" s="37"/>
      <c r="NXE5" s="37"/>
      <c r="NXF5" s="37"/>
      <c r="NXG5" s="37"/>
      <c r="NXH5" s="37"/>
      <c r="NXI5" s="37"/>
      <c r="NXJ5" s="37"/>
      <c r="NXK5" s="37"/>
      <c r="NXL5" s="37"/>
      <c r="NXM5" s="37"/>
      <c r="NXN5" s="37"/>
      <c r="NXO5" s="37"/>
      <c r="NXP5" s="37"/>
      <c r="NXQ5" s="37"/>
      <c r="NXR5" s="37"/>
      <c r="NXS5" s="37"/>
      <c r="NXT5" s="37"/>
      <c r="NXU5" s="37"/>
      <c r="NXV5" s="37"/>
      <c r="NXW5" s="37"/>
      <c r="NXX5" s="37"/>
      <c r="NXY5" s="37"/>
      <c r="NXZ5" s="37"/>
      <c r="NYA5" s="37"/>
      <c r="NYB5" s="37"/>
      <c r="NYC5" s="37"/>
      <c r="NYD5" s="37"/>
      <c r="NYE5" s="37"/>
      <c r="NYF5" s="37"/>
      <c r="NYG5" s="37"/>
      <c r="NYH5" s="37"/>
      <c r="NYI5" s="37"/>
      <c r="NYJ5" s="37"/>
      <c r="NYK5" s="37"/>
      <c r="NYL5" s="37"/>
      <c r="NYM5" s="37"/>
      <c r="NYN5" s="37"/>
      <c r="NYO5" s="37"/>
      <c r="NYP5" s="37"/>
      <c r="NYQ5" s="37"/>
      <c r="NYR5" s="37"/>
      <c r="NYS5" s="37"/>
      <c r="NYT5" s="37"/>
      <c r="NYU5" s="37"/>
      <c r="NYV5" s="37"/>
      <c r="NYW5" s="37"/>
      <c r="NYX5" s="37"/>
      <c r="NYY5" s="37"/>
      <c r="NYZ5" s="37"/>
      <c r="NZA5" s="37"/>
      <c r="NZB5" s="37"/>
      <c r="NZC5" s="37"/>
      <c r="NZD5" s="37"/>
      <c r="NZE5" s="37"/>
      <c r="NZF5" s="37"/>
      <c r="NZG5" s="37"/>
      <c r="NZH5" s="37"/>
      <c r="NZI5" s="37"/>
      <c r="NZJ5" s="37"/>
      <c r="NZK5" s="37"/>
      <c r="NZL5" s="37"/>
      <c r="NZM5" s="37"/>
      <c r="NZN5" s="37"/>
      <c r="NZO5" s="37"/>
      <c r="NZP5" s="37"/>
      <c r="NZQ5" s="37"/>
      <c r="NZR5" s="37"/>
      <c r="NZS5" s="37"/>
      <c r="NZT5" s="37"/>
      <c r="NZU5" s="37"/>
      <c r="NZV5" s="37"/>
      <c r="NZW5" s="37"/>
      <c r="NZX5" s="37"/>
      <c r="NZY5" s="37"/>
      <c r="NZZ5" s="37"/>
      <c r="OAA5" s="37"/>
      <c r="OAB5" s="37"/>
      <c r="OAC5" s="37"/>
      <c r="OAD5" s="37"/>
      <c r="OAE5" s="37"/>
      <c r="OAF5" s="37"/>
      <c r="OAG5" s="37"/>
      <c r="OAH5" s="37"/>
      <c r="OAI5" s="37"/>
      <c r="OAJ5" s="37"/>
      <c r="OAK5" s="37"/>
      <c r="OAL5" s="37"/>
      <c r="OAM5" s="37"/>
      <c r="OAN5" s="37"/>
      <c r="OAO5" s="37"/>
      <c r="OAP5" s="37"/>
      <c r="OAQ5" s="37"/>
      <c r="OAR5" s="37"/>
      <c r="OAS5" s="37"/>
      <c r="OAT5" s="37"/>
      <c r="OAU5" s="37"/>
      <c r="OAV5" s="37"/>
      <c r="OAW5" s="37"/>
      <c r="OAX5" s="37"/>
      <c r="OAY5" s="37"/>
      <c r="OAZ5" s="37"/>
      <c r="OBA5" s="37"/>
      <c r="OBB5" s="37"/>
      <c r="OBC5" s="37"/>
      <c r="OBD5" s="37"/>
      <c r="OBE5" s="37"/>
      <c r="OBF5" s="37"/>
      <c r="OBG5" s="37"/>
      <c r="OBH5" s="37"/>
      <c r="OBI5" s="37"/>
      <c r="OBJ5" s="37"/>
      <c r="OBK5" s="37"/>
      <c r="OBL5" s="37"/>
      <c r="OBM5" s="37"/>
      <c r="OBN5" s="37"/>
      <c r="OBO5" s="37"/>
      <c r="OBP5" s="37"/>
      <c r="OBQ5" s="37"/>
      <c r="OBR5" s="37"/>
      <c r="OBS5" s="37"/>
      <c r="OBT5" s="37"/>
      <c r="OBU5" s="37"/>
      <c r="OBV5" s="37"/>
      <c r="OBW5" s="37"/>
      <c r="OBX5" s="37"/>
      <c r="OBY5" s="37"/>
      <c r="OBZ5" s="37"/>
      <c r="OCA5" s="37"/>
      <c r="OCB5" s="37"/>
      <c r="OCC5" s="37"/>
      <c r="OCD5" s="37"/>
      <c r="OCE5" s="37"/>
      <c r="OCF5" s="37"/>
      <c r="OCG5" s="37"/>
      <c r="OCH5" s="37"/>
      <c r="OCI5" s="37"/>
      <c r="OCJ5" s="37"/>
      <c r="OCK5" s="37"/>
      <c r="OCL5" s="37"/>
      <c r="OCM5" s="37"/>
      <c r="OCN5" s="37"/>
      <c r="OCO5" s="37"/>
      <c r="OCP5" s="37"/>
      <c r="OCQ5" s="37"/>
      <c r="OCR5" s="37"/>
      <c r="OCS5" s="37"/>
      <c r="OCT5" s="37"/>
      <c r="OCU5" s="37"/>
      <c r="OCV5" s="37"/>
      <c r="OCW5" s="37"/>
      <c r="OCX5" s="37"/>
      <c r="OCY5" s="37"/>
      <c r="OCZ5" s="37"/>
      <c r="ODA5" s="37"/>
      <c r="ODB5" s="37"/>
      <c r="ODC5" s="37"/>
      <c r="ODD5" s="37"/>
      <c r="ODE5" s="37"/>
      <c r="ODF5" s="37"/>
      <c r="ODG5" s="37"/>
      <c r="ODH5" s="37"/>
      <c r="ODI5" s="37"/>
      <c r="ODJ5" s="37"/>
      <c r="ODK5" s="37"/>
      <c r="ODL5" s="37"/>
      <c r="ODM5" s="37"/>
      <c r="ODN5" s="37"/>
      <c r="ODO5" s="37"/>
      <c r="ODP5" s="37"/>
      <c r="ODQ5" s="37"/>
      <c r="ODR5" s="37"/>
      <c r="ODS5" s="37"/>
      <c r="ODT5" s="37"/>
      <c r="ODU5" s="37"/>
      <c r="ODV5" s="37"/>
      <c r="ODW5" s="37"/>
      <c r="ODX5" s="37"/>
      <c r="ODY5" s="37"/>
      <c r="ODZ5" s="37"/>
      <c r="OEA5" s="37"/>
      <c r="OEB5" s="37"/>
      <c r="OEC5" s="37"/>
      <c r="OED5" s="37"/>
      <c r="OEE5" s="37"/>
      <c r="OEF5" s="37"/>
      <c r="OEG5" s="37"/>
      <c r="OEH5" s="37"/>
      <c r="OEI5" s="37"/>
      <c r="OEJ5" s="37"/>
      <c r="OEK5" s="37"/>
      <c r="OEL5" s="37"/>
      <c r="OEM5" s="37"/>
      <c r="OEN5" s="37"/>
      <c r="OEO5" s="37"/>
      <c r="OEP5" s="37"/>
      <c r="OEQ5" s="37"/>
      <c r="OER5" s="37"/>
      <c r="OES5" s="37"/>
      <c r="OET5" s="37"/>
      <c r="OEU5" s="37"/>
      <c r="OEV5" s="37"/>
      <c r="OEW5" s="37"/>
      <c r="OEX5" s="37"/>
      <c r="OEY5" s="37"/>
      <c r="OEZ5" s="37"/>
      <c r="OFA5" s="37"/>
      <c r="OFB5" s="37"/>
      <c r="OFC5" s="37"/>
      <c r="OFD5" s="37"/>
      <c r="OFE5" s="37"/>
      <c r="OFF5" s="37"/>
      <c r="OFG5" s="37"/>
      <c r="OFH5" s="37"/>
      <c r="OFI5" s="37"/>
      <c r="OFJ5" s="37"/>
      <c r="OFK5" s="37"/>
      <c r="OFL5" s="37"/>
      <c r="OFM5" s="37"/>
      <c r="OFN5" s="37"/>
      <c r="OFO5" s="37"/>
      <c r="OFP5" s="37"/>
      <c r="OFQ5" s="37"/>
      <c r="OFR5" s="37"/>
      <c r="OFS5" s="37"/>
      <c r="OFT5" s="37"/>
      <c r="OFU5" s="37"/>
      <c r="OFV5" s="37"/>
      <c r="OFW5" s="37"/>
      <c r="OFX5" s="37"/>
      <c r="OFY5" s="37"/>
      <c r="OFZ5" s="37"/>
      <c r="OGA5" s="37"/>
      <c r="OGB5" s="37"/>
      <c r="OGC5" s="37"/>
      <c r="OGD5" s="37"/>
      <c r="OGE5" s="37"/>
      <c r="OGF5" s="37"/>
      <c r="OGG5" s="37"/>
      <c r="OGH5" s="37"/>
      <c r="OGI5" s="37"/>
      <c r="OGJ5" s="37"/>
      <c r="OGK5" s="37"/>
      <c r="OGL5" s="37"/>
      <c r="OGM5" s="37"/>
      <c r="OGN5" s="37"/>
      <c r="OGO5" s="37"/>
      <c r="OGP5" s="37"/>
      <c r="OGQ5" s="37"/>
      <c r="OGR5" s="37"/>
      <c r="OGS5" s="37"/>
      <c r="OGT5" s="37"/>
      <c r="OGU5" s="37"/>
      <c r="OGV5" s="37"/>
      <c r="OGW5" s="37"/>
      <c r="OGX5" s="37"/>
      <c r="OGY5" s="37"/>
      <c r="OGZ5" s="37"/>
      <c r="OHA5" s="37"/>
      <c r="OHB5" s="37"/>
      <c r="OHC5" s="37"/>
      <c r="OHD5" s="37"/>
      <c r="OHE5" s="37"/>
      <c r="OHF5" s="37"/>
      <c r="OHG5" s="37"/>
      <c r="OHH5" s="37"/>
      <c r="OHI5" s="37"/>
      <c r="OHJ5" s="37"/>
      <c r="OHK5" s="37"/>
      <c r="OHL5" s="37"/>
      <c r="OHM5" s="37"/>
      <c r="OHN5" s="37"/>
      <c r="OHO5" s="37"/>
      <c r="OHP5" s="37"/>
      <c r="OHQ5" s="37"/>
      <c r="OHR5" s="37"/>
      <c r="OHS5" s="37"/>
      <c r="OHT5" s="37"/>
      <c r="OHU5" s="37"/>
      <c r="OHV5" s="37"/>
      <c r="OHW5" s="37"/>
      <c r="OHX5" s="37"/>
      <c r="OHY5" s="37"/>
      <c r="OHZ5" s="37"/>
      <c r="OIA5" s="37"/>
      <c r="OIB5" s="37"/>
      <c r="OIC5" s="37"/>
      <c r="OID5" s="37"/>
      <c r="OIE5" s="37"/>
      <c r="OIF5" s="37"/>
      <c r="OIG5" s="37"/>
      <c r="OIH5" s="37"/>
      <c r="OII5" s="37"/>
      <c r="OIJ5" s="37"/>
      <c r="OIK5" s="37"/>
      <c r="OIL5" s="37"/>
      <c r="OIM5" s="37"/>
      <c r="OIN5" s="37"/>
      <c r="OIO5" s="37"/>
      <c r="OIP5" s="37"/>
      <c r="OIQ5" s="37"/>
      <c r="OIR5" s="37"/>
      <c r="OIS5" s="37"/>
      <c r="OIT5" s="37"/>
      <c r="OIU5" s="37"/>
      <c r="OIV5" s="37"/>
      <c r="OIW5" s="37"/>
      <c r="OIX5" s="37"/>
      <c r="OIY5" s="37"/>
      <c r="OIZ5" s="37"/>
      <c r="OJA5" s="37"/>
      <c r="OJB5" s="37"/>
      <c r="OJC5" s="37"/>
      <c r="OJD5" s="37"/>
      <c r="OJE5" s="37"/>
      <c r="OJF5" s="37"/>
      <c r="OJG5" s="37"/>
      <c r="OJH5" s="37"/>
      <c r="OJI5" s="37"/>
      <c r="OJJ5" s="37"/>
      <c r="OJK5" s="37"/>
      <c r="OJL5" s="37"/>
      <c r="OJM5" s="37"/>
      <c r="OJN5" s="37"/>
      <c r="OJO5" s="37"/>
      <c r="OJP5" s="37"/>
      <c r="OJQ5" s="37"/>
      <c r="OJR5" s="37"/>
      <c r="OJS5" s="37"/>
      <c r="OJT5" s="37"/>
      <c r="OJU5" s="37"/>
      <c r="OJV5" s="37"/>
      <c r="OJW5" s="37"/>
      <c r="OJX5" s="37"/>
      <c r="OJY5" s="37"/>
      <c r="OJZ5" s="37"/>
      <c r="OKA5" s="37"/>
      <c r="OKB5" s="37"/>
      <c r="OKC5" s="37"/>
      <c r="OKD5" s="37"/>
      <c r="OKE5" s="37"/>
      <c r="OKF5" s="37"/>
      <c r="OKG5" s="37"/>
      <c r="OKH5" s="37"/>
      <c r="OKI5" s="37"/>
      <c r="OKJ5" s="37"/>
      <c r="OKK5" s="37"/>
      <c r="OKL5" s="37"/>
      <c r="OKM5" s="37"/>
      <c r="OKN5" s="37"/>
      <c r="OKO5" s="37"/>
      <c r="OKP5" s="37"/>
      <c r="OKQ5" s="37"/>
      <c r="OKR5" s="37"/>
      <c r="OKS5" s="37"/>
      <c r="OKT5" s="37"/>
      <c r="OKU5" s="37"/>
      <c r="OKV5" s="37"/>
      <c r="OKW5" s="37"/>
      <c r="OKX5" s="37"/>
      <c r="OKY5" s="37"/>
      <c r="OKZ5" s="37"/>
      <c r="OLA5" s="37"/>
      <c r="OLB5" s="37"/>
      <c r="OLC5" s="37"/>
      <c r="OLD5" s="37"/>
      <c r="OLE5" s="37"/>
      <c r="OLF5" s="37"/>
      <c r="OLG5" s="37"/>
      <c r="OLH5" s="37"/>
      <c r="OLI5" s="37"/>
      <c r="OLJ5" s="37"/>
      <c r="OLK5" s="37"/>
      <c r="OLL5" s="37"/>
      <c r="OLM5" s="37"/>
      <c r="OLN5" s="37"/>
      <c r="OLO5" s="37"/>
      <c r="OLP5" s="37"/>
      <c r="OLQ5" s="37"/>
      <c r="OLR5" s="37"/>
      <c r="OLS5" s="37"/>
      <c r="OLT5" s="37"/>
      <c r="OLU5" s="37"/>
      <c r="OLV5" s="37"/>
      <c r="OLW5" s="37"/>
      <c r="OLX5" s="37"/>
      <c r="OLY5" s="37"/>
      <c r="OLZ5" s="37"/>
      <c r="OMA5" s="37"/>
      <c r="OMB5" s="37"/>
      <c r="OMC5" s="37"/>
      <c r="OMD5" s="37"/>
      <c r="OME5" s="37"/>
      <c r="OMF5" s="37"/>
      <c r="OMG5" s="37"/>
      <c r="OMH5" s="37"/>
      <c r="OMI5" s="37"/>
      <c r="OMJ5" s="37"/>
      <c r="OMK5" s="37"/>
      <c r="OML5" s="37"/>
      <c r="OMM5" s="37"/>
      <c r="OMN5" s="37"/>
      <c r="OMO5" s="37"/>
      <c r="OMP5" s="37"/>
      <c r="OMQ5" s="37"/>
      <c r="OMR5" s="37"/>
      <c r="OMS5" s="37"/>
      <c r="OMT5" s="37"/>
      <c r="OMU5" s="37"/>
      <c r="OMV5" s="37"/>
      <c r="OMW5" s="37"/>
      <c r="OMX5" s="37"/>
      <c r="OMY5" s="37"/>
      <c r="OMZ5" s="37"/>
      <c r="ONA5" s="37"/>
      <c r="ONB5" s="37"/>
      <c r="ONC5" s="37"/>
      <c r="OND5" s="37"/>
      <c r="ONE5" s="37"/>
      <c r="ONF5" s="37"/>
      <c r="ONG5" s="37"/>
      <c r="ONH5" s="37"/>
      <c r="ONI5" s="37"/>
      <c r="ONJ5" s="37"/>
      <c r="ONK5" s="37"/>
      <c r="ONL5" s="37"/>
      <c r="ONM5" s="37"/>
      <c r="ONN5" s="37"/>
      <c r="ONO5" s="37"/>
      <c r="ONP5" s="37"/>
      <c r="ONQ5" s="37"/>
      <c r="ONR5" s="37"/>
      <c r="ONS5" s="37"/>
      <c r="ONT5" s="37"/>
      <c r="ONU5" s="37"/>
      <c r="ONV5" s="37"/>
      <c r="ONW5" s="37"/>
      <c r="ONX5" s="37"/>
      <c r="ONY5" s="37"/>
      <c r="ONZ5" s="37"/>
      <c r="OOA5" s="37"/>
      <c r="OOB5" s="37"/>
      <c r="OOC5" s="37"/>
      <c r="OOD5" s="37"/>
      <c r="OOE5" s="37"/>
      <c r="OOF5" s="37"/>
      <c r="OOG5" s="37"/>
      <c r="OOH5" s="37"/>
      <c r="OOI5" s="37"/>
      <c r="OOJ5" s="37"/>
      <c r="OOK5" s="37"/>
      <c r="OOL5" s="37"/>
      <c r="OOM5" s="37"/>
      <c r="OON5" s="37"/>
      <c r="OOO5" s="37"/>
      <c r="OOP5" s="37"/>
      <c r="OOQ5" s="37"/>
      <c r="OOR5" s="37"/>
      <c r="OOS5" s="37"/>
      <c r="OOT5" s="37"/>
      <c r="OOU5" s="37"/>
      <c r="OOV5" s="37"/>
      <c r="OOW5" s="37"/>
      <c r="OOX5" s="37"/>
      <c r="OOY5" s="37"/>
      <c r="OOZ5" s="37"/>
      <c r="OPA5" s="37"/>
      <c r="OPB5" s="37"/>
      <c r="OPC5" s="37"/>
      <c r="OPD5" s="37"/>
      <c r="OPE5" s="37"/>
      <c r="OPF5" s="37"/>
      <c r="OPG5" s="37"/>
      <c r="OPH5" s="37"/>
      <c r="OPI5" s="37"/>
      <c r="OPJ5" s="37"/>
      <c r="OPK5" s="37"/>
      <c r="OPL5" s="37"/>
      <c r="OPM5" s="37"/>
      <c r="OPN5" s="37"/>
      <c r="OPO5" s="37"/>
      <c r="OPP5" s="37"/>
      <c r="OPQ5" s="37"/>
      <c r="OPR5" s="37"/>
      <c r="OPS5" s="37"/>
      <c r="OPT5" s="37"/>
      <c r="OPU5" s="37"/>
      <c r="OPV5" s="37"/>
      <c r="OPW5" s="37"/>
      <c r="OPX5" s="37"/>
      <c r="OPY5" s="37"/>
      <c r="OPZ5" s="37"/>
      <c r="OQA5" s="37"/>
      <c r="OQB5" s="37"/>
      <c r="OQC5" s="37"/>
      <c r="OQD5" s="37"/>
      <c r="OQE5" s="37"/>
      <c r="OQF5" s="37"/>
      <c r="OQG5" s="37"/>
      <c r="OQH5" s="37"/>
      <c r="OQI5" s="37"/>
      <c r="OQJ5" s="37"/>
      <c r="OQK5" s="37"/>
      <c r="OQL5" s="37"/>
      <c r="OQM5" s="37"/>
      <c r="OQN5" s="37"/>
      <c r="OQO5" s="37"/>
      <c r="OQP5" s="37"/>
      <c r="OQQ5" s="37"/>
      <c r="OQR5" s="37"/>
      <c r="OQS5" s="37"/>
      <c r="OQT5" s="37"/>
      <c r="OQU5" s="37"/>
      <c r="OQV5" s="37"/>
      <c r="OQW5" s="37"/>
      <c r="OQX5" s="37"/>
      <c r="OQY5" s="37"/>
      <c r="OQZ5" s="37"/>
      <c r="ORA5" s="37"/>
      <c r="ORB5" s="37"/>
      <c r="ORC5" s="37"/>
      <c r="ORD5" s="37"/>
      <c r="ORE5" s="37"/>
      <c r="ORF5" s="37"/>
      <c r="ORG5" s="37"/>
      <c r="ORH5" s="37"/>
      <c r="ORI5" s="37"/>
      <c r="ORJ5" s="37"/>
      <c r="ORK5" s="37"/>
      <c r="ORL5" s="37"/>
      <c r="ORM5" s="37"/>
      <c r="ORN5" s="37"/>
      <c r="ORO5" s="37"/>
      <c r="ORP5" s="37"/>
      <c r="ORQ5" s="37"/>
      <c r="ORR5" s="37"/>
      <c r="ORS5" s="37"/>
      <c r="ORT5" s="37"/>
      <c r="ORU5" s="37"/>
      <c r="ORV5" s="37"/>
      <c r="ORW5" s="37"/>
      <c r="ORX5" s="37"/>
      <c r="ORY5" s="37"/>
      <c r="ORZ5" s="37"/>
      <c r="OSA5" s="37"/>
      <c r="OSB5" s="37"/>
      <c r="OSC5" s="37"/>
      <c r="OSD5" s="37"/>
      <c r="OSE5" s="37"/>
      <c r="OSF5" s="37"/>
      <c r="OSG5" s="37"/>
      <c r="OSH5" s="37"/>
      <c r="OSI5" s="37"/>
      <c r="OSJ5" s="37"/>
      <c r="OSK5" s="37"/>
      <c r="OSL5" s="37"/>
      <c r="OSM5" s="37"/>
      <c r="OSN5" s="37"/>
      <c r="OSO5" s="37"/>
      <c r="OSP5" s="37"/>
      <c r="OSQ5" s="37"/>
      <c r="OSR5" s="37"/>
      <c r="OSS5" s="37"/>
      <c r="OST5" s="37"/>
      <c r="OSU5" s="37"/>
      <c r="OSV5" s="37"/>
      <c r="OSW5" s="37"/>
      <c r="OSX5" s="37"/>
      <c r="OSY5" s="37"/>
      <c r="OSZ5" s="37"/>
      <c r="OTA5" s="37"/>
      <c r="OTB5" s="37"/>
      <c r="OTC5" s="37"/>
      <c r="OTD5" s="37"/>
      <c r="OTE5" s="37"/>
      <c r="OTF5" s="37"/>
      <c r="OTG5" s="37"/>
      <c r="OTH5" s="37"/>
      <c r="OTI5" s="37"/>
      <c r="OTJ5" s="37"/>
      <c r="OTK5" s="37"/>
      <c r="OTL5" s="37"/>
      <c r="OTM5" s="37"/>
      <c r="OTN5" s="37"/>
      <c r="OTO5" s="37"/>
      <c r="OTP5" s="37"/>
      <c r="OTQ5" s="37"/>
      <c r="OTR5" s="37"/>
      <c r="OTS5" s="37"/>
      <c r="OTT5" s="37"/>
      <c r="OTU5" s="37"/>
      <c r="OTV5" s="37"/>
      <c r="OTW5" s="37"/>
      <c r="OTX5" s="37"/>
      <c r="OTY5" s="37"/>
      <c r="OTZ5" s="37"/>
      <c r="OUA5" s="37"/>
      <c r="OUB5" s="37"/>
      <c r="OUC5" s="37"/>
      <c r="OUD5" s="37"/>
      <c r="OUE5" s="37"/>
      <c r="OUF5" s="37"/>
      <c r="OUG5" s="37"/>
      <c r="OUH5" s="37"/>
      <c r="OUI5" s="37"/>
      <c r="OUJ5" s="37"/>
      <c r="OUK5" s="37"/>
      <c r="OUL5" s="37"/>
      <c r="OUM5" s="37"/>
      <c r="OUN5" s="37"/>
      <c r="OUO5" s="37"/>
      <c r="OUP5" s="37"/>
      <c r="OUQ5" s="37"/>
      <c r="OUR5" s="37"/>
      <c r="OUS5" s="37"/>
      <c r="OUT5" s="37"/>
      <c r="OUU5" s="37"/>
      <c r="OUV5" s="37"/>
      <c r="OUW5" s="37"/>
      <c r="OUX5" s="37"/>
      <c r="OUY5" s="37"/>
      <c r="OUZ5" s="37"/>
      <c r="OVA5" s="37"/>
      <c r="OVB5" s="37"/>
      <c r="OVC5" s="37"/>
      <c r="OVD5" s="37"/>
      <c r="OVE5" s="37"/>
      <c r="OVF5" s="37"/>
      <c r="OVG5" s="37"/>
      <c r="OVH5" s="37"/>
      <c r="OVI5" s="37"/>
      <c r="OVJ5" s="37"/>
      <c r="OVK5" s="37"/>
      <c r="OVL5" s="37"/>
      <c r="OVM5" s="37"/>
      <c r="OVN5" s="37"/>
      <c r="OVO5" s="37"/>
      <c r="OVP5" s="37"/>
      <c r="OVQ5" s="37"/>
      <c r="OVR5" s="37"/>
      <c r="OVS5" s="37"/>
      <c r="OVT5" s="37"/>
      <c r="OVU5" s="37"/>
      <c r="OVV5" s="37"/>
      <c r="OVW5" s="37"/>
      <c r="OVX5" s="37"/>
      <c r="OVY5" s="37"/>
      <c r="OVZ5" s="37"/>
      <c r="OWA5" s="37"/>
      <c r="OWB5" s="37"/>
      <c r="OWC5" s="37"/>
      <c r="OWD5" s="37"/>
      <c r="OWE5" s="37"/>
      <c r="OWF5" s="37"/>
      <c r="OWG5" s="37"/>
      <c r="OWH5" s="37"/>
      <c r="OWI5" s="37"/>
      <c r="OWJ5" s="37"/>
      <c r="OWK5" s="37"/>
      <c r="OWL5" s="37"/>
      <c r="OWM5" s="37"/>
      <c r="OWN5" s="37"/>
      <c r="OWO5" s="37"/>
      <c r="OWP5" s="37"/>
      <c r="OWQ5" s="37"/>
      <c r="OWR5" s="37"/>
      <c r="OWS5" s="37"/>
      <c r="OWT5" s="37"/>
      <c r="OWU5" s="37"/>
      <c r="OWV5" s="37"/>
      <c r="OWW5" s="37"/>
      <c r="OWX5" s="37"/>
      <c r="OWY5" s="37"/>
      <c r="OWZ5" s="37"/>
      <c r="OXA5" s="37"/>
      <c r="OXB5" s="37"/>
      <c r="OXC5" s="37"/>
      <c r="OXD5" s="37"/>
      <c r="OXE5" s="37"/>
      <c r="OXF5" s="37"/>
      <c r="OXG5" s="37"/>
      <c r="OXH5" s="37"/>
      <c r="OXI5" s="37"/>
      <c r="OXJ5" s="37"/>
      <c r="OXK5" s="37"/>
      <c r="OXL5" s="37"/>
      <c r="OXM5" s="37"/>
      <c r="OXN5" s="37"/>
      <c r="OXO5" s="37"/>
      <c r="OXP5" s="37"/>
      <c r="OXQ5" s="37"/>
      <c r="OXR5" s="37"/>
      <c r="OXS5" s="37"/>
      <c r="OXT5" s="37"/>
      <c r="OXU5" s="37"/>
      <c r="OXV5" s="37"/>
      <c r="OXW5" s="37"/>
      <c r="OXX5" s="37"/>
      <c r="OXY5" s="37"/>
      <c r="OXZ5" s="37"/>
      <c r="OYA5" s="37"/>
      <c r="OYB5" s="37"/>
      <c r="OYC5" s="37"/>
      <c r="OYD5" s="37"/>
      <c r="OYE5" s="37"/>
      <c r="OYF5" s="37"/>
      <c r="OYG5" s="37"/>
      <c r="OYH5" s="37"/>
      <c r="OYI5" s="37"/>
      <c r="OYJ5" s="37"/>
      <c r="OYK5" s="37"/>
      <c r="OYL5" s="37"/>
      <c r="OYM5" s="37"/>
      <c r="OYN5" s="37"/>
      <c r="OYO5" s="37"/>
      <c r="OYP5" s="37"/>
      <c r="OYQ5" s="37"/>
      <c r="OYR5" s="37"/>
      <c r="OYS5" s="37"/>
      <c r="OYT5" s="37"/>
      <c r="OYU5" s="37"/>
      <c r="OYV5" s="37"/>
      <c r="OYW5" s="37"/>
      <c r="OYX5" s="37"/>
      <c r="OYY5" s="37"/>
      <c r="OYZ5" s="37"/>
      <c r="OZA5" s="37"/>
      <c r="OZB5" s="37"/>
      <c r="OZC5" s="37"/>
      <c r="OZD5" s="37"/>
      <c r="OZE5" s="37"/>
      <c r="OZF5" s="37"/>
      <c r="OZG5" s="37"/>
      <c r="OZH5" s="37"/>
      <c r="OZI5" s="37"/>
      <c r="OZJ5" s="37"/>
      <c r="OZK5" s="37"/>
      <c r="OZL5" s="37"/>
      <c r="OZM5" s="37"/>
      <c r="OZN5" s="37"/>
      <c r="OZO5" s="37"/>
      <c r="OZP5" s="37"/>
      <c r="OZQ5" s="37"/>
      <c r="OZR5" s="37"/>
      <c r="OZS5" s="37"/>
      <c r="OZT5" s="37"/>
      <c r="OZU5" s="37"/>
      <c r="OZV5" s="37"/>
      <c r="OZW5" s="37"/>
      <c r="OZX5" s="37"/>
      <c r="OZY5" s="37"/>
      <c r="OZZ5" s="37"/>
      <c r="PAA5" s="37"/>
      <c r="PAB5" s="37"/>
      <c r="PAC5" s="37"/>
      <c r="PAD5" s="37"/>
      <c r="PAE5" s="37"/>
      <c r="PAF5" s="37"/>
      <c r="PAG5" s="37"/>
      <c r="PAH5" s="37"/>
      <c r="PAI5" s="37"/>
      <c r="PAJ5" s="37"/>
      <c r="PAK5" s="37"/>
      <c r="PAL5" s="37"/>
      <c r="PAM5" s="37"/>
      <c r="PAN5" s="37"/>
      <c r="PAO5" s="37"/>
      <c r="PAP5" s="37"/>
      <c r="PAQ5" s="37"/>
      <c r="PAR5" s="37"/>
      <c r="PAS5" s="37"/>
      <c r="PAT5" s="37"/>
      <c r="PAU5" s="37"/>
      <c r="PAV5" s="37"/>
      <c r="PAW5" s="37"/>
      <c r="PAX5" s="37"/>
      <c r="PAY5" s="37"/>
      <c r="PAZ5" s="37"/>
      <c r="PBA5" s="37"/>
      <c r="PBB5" s="37"/>
      <c r="PBC5" s="37"/>
      <c r="PBD5" s="37"/>
      <c r="PBE5" s="37"/>
      <c r="PBF5" s="37"/>
      <c r="PBG5" s="37"/>
      <c r="PBH5" s="37"/>
      <c r="PBI5" s="37"/>
      <c r="PBJ5" s="37"/>
      <c r="PBK5" s="37"/>
      <c r="PBL5" s="37"/>
      <c r="PBM5" s="37"/>
      <c r="PBN5" s="37"/>
      <c r="PBO5" s="37"/>
      <c r="PBP5" s="37"/>
      <c r="PBQ5" s="37"/>
      <c r="PBR5" s="37"/>
      <c r="PBS5" s="37"/>
      <c r="PBT5" s="37"/>
      <c r="PBU5" s="37"/>
      <c r="PBV5" s="37"/>
      <c r="PBW5" s="37"/>
      <c r="PBX5" s="37"/>
      <c r="PBY5" s="37"/>
      <c r="PBZ5" s="37"/>
      <c r="PCA5" s="37"/>
      <c r="PCB5" s="37"/>
      <c r="PCC5" s="37"/>
      <c r="PCD5" s="37"/>
      <c r="PCE5" s="37"/>
      <c r="PCF5" s="37"/>
      <c r="PCG5" s="37"/>
      <c r="PCH5" s="37"/>
      <c r="PCI5" s="37"/>
      <c r="PCJ5" s="37"/>
      <c r="PCK5" s="37"/>
      <c r="PCL5" s="37"/>
      <c r="PCM5" s="37"/>
      <c r="PCN5" s="37"/>
      <c r="PCO5" s="37"/>
      <c r="PCP5" s="37"/>
      <c r="PCQ5" s="37"/>
      <c r="PCR5" s="37"/>
      <c r="PCS5" s="37"/>
      <c r="PCT5" s="37"/>
      <c r="PCU5" s="37"/>
      <c r="PCV5" s="37"/>
      <c r="PCW5" s="37"/>
      <c r="PCX5" s="37"/>
      <c r="PCY5" s="37"/>
      <c r="PCZ5" s="37"/>
      <c r="PDA5" s="37"/>
      <c r="PDB5" s="37"/>
      <c r="PDC5" s="37"/>
      <c r="PDD5" s="37"/>
      <c r="PDE5" s="37"/>
      <c r="PDF5" s="37"/>
      <c r="PDG5" s="37"/>
      <c r="PDH5" s="37"/>
      <c r="PDI5" s="37"/>
      <c r="PDJ5" s="37"/>
      <c r="PDK5" s="37"/>
      <c r="PDL5" s="37"/>
      <c r="PDM5" s="37"/>
      <c r="PDN5" s="37"/>
      <c r="PDO5" s="37"/>
      <c r="PDP5" s="37"/>
      <c r="PDQ5" s="37"/>
      <c r="PDR5" s="37"/>
      <c r="PDS5" s="37"/>
      <c r="PDT5" s="37"/>
      <c r="PDU5" s="37"/>
      <c r="PDV5" s="37"/>
      <c r="PDW5" s="37"/>
      <c r="PDX5" s="37"/>
      <c r="PDY5" s="37"/>
      <c r="PDZ5" s="37"/>
      <c r="PEA5" s="37"/>
      <c r="PEB5" s="37"/>
      <c r="PEC5" s="37"/>
      <c r="PED5" s="37"/>
      <c r="PEE5" s="37"/>
      <c r="PEF5" s="37"/>
      <c r="PEG5" s="37"/>
      <c r="PEH5" s="37"/>
      <c r="PEI5" s="37"/>
      <c r="PEJ5" s="37"/>
      <c r="PEK5" s="37"/>
      <c r="PEL5" s="37"/>
      <c r="PEM5" s="37"/>
      <c r="PEN5" s="37"/>
      <c r="PEO5" s="37"/>
      <c r="PEP5" s="37"/>
      <c r="PEQ5" s="37"/>
      <c r="PER5" s="37"/>
      <c r="PES5" s="37"/>
      <c r="PET5" s="37"/>
      <c r="PEU5" s="37"/>
      <c r="PEV5" s="37"/>
      <c r="PEW5" s="37"/>
      <c r="PEX5" s="37"/>
      <c r="PEY5" s="37"/>
      <c r="PEZ5" s="37"/>
      <c r="PFA5" s="37"/>
      <c r="PFB5" s="37"/>
      <c r="PFC5" s="37"/>
      <c r="PFD5" s="37"/>
      <c r="PFE5" s="37"/>
      <c r="PFF5" s="37"/>
      <c r="PFG5" s="37"/>
      <c r="PFH5" s="37"/>
      <c r="PFI5" s="37"/>
      <c r="PFJ5" s="37"/>
      <c r="PFK5" s="37"/>
      <c r="PFL5" s="37"/>
      <c r="PFM5" s="37"/>
      <c r="PFN5" s="37"/>
      <c r="PFO5" s="37"/>
      <c r="PFP5" s="37"/>
      <c r="PFQ5" s="37"/>
      <c r="PFR5" s="37"/>
      <c r="PFS5" s="37"/>
      <c r="PFT5" s="37"/>
      <c r="PFU5" s="37"/>
      <c r="PFV5" s="37"/>
      <c r="PFW5" s="37"/>
      <c r="PFX5" s="37"/>
      <c r="PFY5" s="37"/>
      <c r="PFZ5" s="37"/>
      <c r="PGA5" s="37"/>
      <c r="PGB5" s="37"/>
      <c r="PGC5" s="37"/>
      <c r="PGD5" s="37"/>
      <c r="PGE5" s="37"/>
      <c r="PGF5" s="37"/>
      <c r="PGG5" s="37"/>
      <c r="PGH5" s="37"/>
      <c r="PGI5" s="37"/>
      <c r="PGJ5" s="37"/>
      <c r="PGK5" s="37"/>
      <c r="PGL5" s="37"/>
      <c r="PGM5" s="37"/>
      <c r="PGN5" s="37"/>
      <c r="PGO5" s="37"/>
      <c r="PGP5" s="37"/>
      <c r="PGQ5" s="37"/>
      <c r="PGR5" s="37"/>
      <c r="PGS5" s="37"/>
      <c r="PGT5" s="37"/>
      <c r="PGU5" s="37"/>
      <c r="PGV5" s="37"/>
      <c r="PGW5" s="37"/>
      <c r="PGX5" s="37"/>
      <c r="PGY5" s="37"/>
      <c r="PGZ5" s="37"/>
      <c r="PHA5" s="37"/>
      <c r="PHB5" s="37"/>
      <c r="PHC5" s="37"/>
      <c r="PHD5" s="37"/>
      <c r="PHE5" s="37"/>
      <c r="PHF5" s="37"/>
      <c r="PHG5" s="37"/>
      <c r="PHH5" s="37"/>
      <c r="PHI5" s="37"/>
      <c r="PHJ5" s="37"/>
      <c r="PHK5" s="37"/>
      <c r="PHL5" s="37"/>
      <c r="PHM5" s="37"/>
      <c r="PHN5" s="37"/>
      <c r="PHO5" s="37"/>
      <c r="PHP5" s="37"/>
      <c r="PHQ5" s="37"/>
      <c r="PHR5" s="37"/>
      <c r="PHS5" s="37"/>
      <c r="PHT5" s="37"/>
      <c r="PHU5" s="37"/>
      <c r="PHV5" s="37"/>
      <c r="PHW5" s="37"/>
      <c r="PHX5" s="37"/>
      <c r="PHY5" s="37"/>
      <c r="PHZ5" s="37"/>
      <c r="PIA5" s="37"/>
      <c r="PIB5" s="37"/>
      <c r="PIC5" s="37"/>
      <c r="PID5" s="37"/>
      <c r="PIE5" s="37"/>
      <c r="PIF5" s="37"/>
      <c r="PIG5" s="37"/>
      <c r="PIH5" s="37"/>
      <c r="PII5" s="37"/>
      <c r="PIJ5" s="37"/>
      <c r="PIK5" s="37"/>
      <c r="PIL5" s="37"/>
      <c r="PIM5" s="37"/>
      <c r="PIN5" s="37"/>
      <c r="PIO5" s="37"/>
      <c r="PIP5" s="37"/>
      <c r="PIQ5" s="37"/>
      <c r="PIR5" s="37"/>
      <c r="PIS5" s="37"/>
      <c r="PIT5" s="37"/>
      <c r="PIU5" s="37"/>
      <c r="PIV5" s="37"/>
      <c r="PIW5" s="37"/>
      <c r="PIX5" s="37"/>
      <c r="PIY5" s="37"/>
      <c r="PIZ5" s="37"/>
      <c r="PJA5" s="37"/>
      <c r="PJB5" s="37"/>
      <c r="PJC5" s="37"/>
      <c r="PJD5" s="37"/>
      <c r="PJE5" s="37"/>
      <c r="PJF5" s="37"/>
      <c r="PJG5" s="37"/>
      <c r="PJH5" s="37"/>
      <c r="PJI5" s="37"/>
      <c r="PJJ5" s="37"/>
      <c r="PJK5" s="37"/>
      <c r="PJL5" s="37"/>
      <c r="PJM5" s="37"/>
      <c r="PJN5" s="37"/>
      <c r="PJO5" s="37"/>
      <c r="PJP5" s="37"/>
      <c r="PJQ5" s="37"/>
      <c r="PJR5" s="37"/>
      <c r="PJS5" s="37"/>
      <c r="PJT5" s="37"/>
      <c r="PJU5" s="37"/>
      <c r="PJV5" s="37"/>
      <c r="PJW5" s="37"/>
      <c r="PJX5" s="37"/>
      <c r="PJY5" s="37"/>
      <c r="PJZ5" s="37"/>
      <c r="PKA5" s="37"/>
      <c r="PKB5" s="37"/>
      <c r="PKC5" s="37"/>
      <c r="PKD5" s="37"/>
      <c r="PKE5" s="37"/>
      <c r="PKF5" s="37"/>
      <c r="PKG5" s="37"/>
      <c r="PKH5" s="37"/>
      <c r="PKI5" s="37"/>
      <c r="PKJ5" s="37"/>
      <c r="PKK5" s="37"/>
      <c r="PKL5" s="37"/>
      <c r="PKM5" s="37"/>
      <c r="PKN5" s="37"/>
      <c r="PKO5" s="37"/>
      <c r="PKP5" s="37"/>
      <c r="PKQ5" s="37"/>
      <c r="PKR5" s="37"/>
      <c r="PKS5" s="37"/>
      <c r="PKT5" s="37"/>
      <c r="PKU5" s="37"/>
      <c r="PKV5" s="37"/>
      <c r="PKW5" s="37"/>
      <c r="PKX5" s="37"/>
      <c r="PKY5" s="37"/>
      <c r="PKZ5" s="37"/>
      <c r="PLA5" s="37"/>
      <c r="PLB5" s="37"/>
      <c r="PLC5" s="37"/>
      <c r="PLD5" s="37"/>
      <c r="PLE5" s="37"/>
      <c r="PLF5" s="37"/>
      <c r="PLG5" s="37"/>
      <c r="PLH5" s="37"/>
      <c r="PLI5" s="37"/>
      <c r="PLJ5" s="37"/>
      <c r="PLK5" s="37"/>
      <c r="PLL5" s="37"/>
      <c r="PLM5" s="37"/>
      <c r="PLN5" s="37"/>
      <c r="PLO5" s="37"/>
      <c r="PLP5" s="37"/>
      <c r="PLQ5" s="37"/>
      <c r="PLR5" s="37"/>
      <c r="PLS5" s="37"/>
      <c r="PLT5" s="37"/>
      <c r="PLU5" s="37"/>
      <c r="PLV5" s="37"/>
      <c r="PLW5" s="37"/>
      <c r="PLX5" s="37"/>
      <c r="PLY5" s="37"/>
      <c r="PLZ5" s="37"/>
      <c r="PMA5" s="37"/>
      <c r="PMB5" s="37"/>
      <c r="PMC5" s="37"/>
      <c r="PMD5" s="37"/>
      <c r="PME5" s="37"/>
      <c r="PMF5" s="37"/>
      <c r="PMG5" s="37"/>
      <c r="PMH5" s="37"/>
      <c r="PMI5" s="37"/>
      <c r="PMJ5" s="37"/>
      <c r="PMK5" s="37"/>
      <c r="PML5" s="37"/>
      <c r="PMM5" s="37"/>
      <c r="PMN5" s="37"/>
      <c r="PMO5" s="37"/>
      <c r="PMP5" s="37"/>
      <c r="PMQ5" s="37"/>
      <c r="PMR5" s="37"/>
      <c r="PMS5" s="37"/>
      <c r="PMT5" s="37"/>
      <c r="PMU5" s="37"/>
      <c r="PMV5" s="37"/>
      <c r="PMW5" s="37"/>
      <c r="PMX5" s="37"/>
      <c r="PMY5" s="37"/>
      <c r="PMZ5" s="37"/>
      <c r="PNA5" s="37"/>
      <c r="PNB5" s="37"/>
      <c r="PNC5" s="37"/>
      <c r="PND5" s="37"/>
      <c r="PNE5" s="37"/>
      <c r="PNF5" s="37"/>
      <c r="PNG5" s="37"/>
      <c r="PNH5" s="37"/>
      <c r="PNI5" s="37"/>
      <c r="PNJ5" s="37"/>
      <c r="PNK5" s="37"/>
      <c r="PNL5" s="37"/>
      <c r="PNM5" s="37"/>
      <c r="PNN5" s="37"/>
      <c r="PNO5" s="37"/>
      <c r="PNP5" s="37"/>
      <c r="PNQ5" s="37"/>
      <c r="PNR5" s="37"/>
      <c r="PNS5" s="37"/>
      <c r="PNT5" s="37"/>
      <c r="PNU5" s="37"/>
      <c r="PNV5" s="37"/>
      <c r="PNW5" s="37"/>
      <c r="PNX5" s="37"/>
      <c r="PNY5" s="37"/>
      <c r="PNZ5" s="37"/>
      <c r="POA5" s="37"/>
      <c r="POB5" s="37"/>
      <c r="POC5" s="37"/>
      <c r="POD5" s="37"/>
      <c r="POE5" s="37"/>
      <c r="POF5" s="37"/>
      <c r="POG5" s="37"/>
      <c r="POH5" s="37"/>
      <c r="POI5" s="37"/>
      <c r="POJ5" s="37"/>
      <c r="POK5" s="37"/>
      <c r="POL5" s="37"/>
      <c r="POM5" s="37"/>
      <c r="PON5" s="37"/>
      <c r="POO5" s="37"/>
      <c r="POP5" s="37"/>
      <c r="POQ5" s="37"/>
      <c r="POR5" s="37"/>
      <c r="POS5" s="37"/>
      <c r="POT5" s="37"/>
      <c r="POU5" s="37"/>
      <c r="POV5" s="37"/>
      <c r="POW5" s="37"/>
      <c r="POX5" s="37"/>
      <c r="POY5" s="37"/>
      <c r="POZ5" s="37"/>
      <c r="PPA5" s="37"/>
      <c r="PPB5" s="37"/>
      <c r="PPC5" s="37"/>
      <c r="PPD5" s="37"/>
      <c r="PPE5" s="37"/>
      <c r="PPF5" s="37"/>
      <c r="PPG5" s="37"/>
      <c r="PPH5" s="37"/>
      <c r="PPI5" s="37"/>
      <c r="PPJ5" s="37"/>
      <c r="PPK5" s="37"/>
      <c r="PPL5" s="37"/>
      <c r="PPM5" s="37"/>
      <c r="PPN5" s="37"/>
      <c r="PPO5" s="37"/>
      <c r="PPP5" s="37"/>
      <c r="PPQ5" s="37"/>
      <c r="PPR5" s="37"/>
      <c r="PPS5" s="37"/>
      <c r="PPT5" s="37"/>
      <c r="PPU5" s="37"/>
      <c r="PPV5" s="37"/>
      <c r="PPW5" s="37"/>
      <c r="PPX5" s="37"/>
      <c r="PPY5" s="37"/>
      <c r="PPZ5" s="37"/>
      <c r="PQA5" s="37"/>
      <c r="PQB5" s="37"/>
      <c r="PQC5" s="37"/>
      <c r="PQD5" s="37"/>
      <c r="PQE5" s="37"/>
      <c r="PQF5" s="37"/>
      <c r="PQG5" s="37"/>
      <c r="PQH5" s="37"/>
      <c r="PQI5" s="37"/>
      <c r="PQJ5" s="37"/>
      <c r="PQK5" s="37"/>
      <c r="PQL5" s="37"/>
      <c r="PQM5" s="37"/>
      <c r="PQN5" s="37"/>
      <c r="PQO5" s="37"/>
      <c r="PQP5" s="37"/>
      <c r="PQQ5" s="37"/>
      <c r="PQR5" s="37"/>
      <c r="PQS5" s="37"/>
      <c r="PQT5" s="37"/>
      <c r="PQU5" s="37"/>
      <c r="PQV5" s="37"/>
      <c r="PQW5" s="37"/>
      <c r="PQX5" s="37"/>
      <c r="PQY5" s="37"/>
      <c r="PQZ5" s="37"/>
      <c r="PRA5" s="37"/>
      <c r="PRB5" s="37"/>
      <c r="PRC5" s="37"/>
      <c r="PRD5" s="37"/>
      <c r="PRE5" s="37"/>
      <c r="PRF5" s="37"/>
      <c r="PRG5" s="37"/>
      <c r="PRH5" s="37"/>
      <c r="PRI5" s="37"/>
      <c r="PRJ5" s="37"/>
      <c r="PRK5" s="37"/>
      <c r="PRL5" s="37"/>
      <c r="PRM5" s="37"/>
      <c r="PRN5" s="37"/>
      <c r="PRO5" s="37"/>
      <c r="PRP5" s="37"/>
      <c r="PRQ5" s="37"/>
      <c r="PRR5" s="37"/>
      <c r="PRS5" s="37"/>
      <c r="PRT5" s="37"/>
      <c r="PRU5" s="37"/>
      <c r="PRV5" s="37"/>
      <c r="PRW5" s="37"/>
      <c r="PRX5" s="37"/>
      <c r="PRY5" s="37"/>
      <c r="PRZ5" s="37"/>
      <c r="PSA5" s="37"/>
      <c r="PSB5" s="37"/>
      <c r="PSC5" s="37"/>
      <c r="PSD5" s="37"/>
      <c r="PSE5" s="37"/>
      <c r="PSF5" s="37"/>
      <c r="PSG5" s="37"/>
      <c r="PSH5" s="37"/>
      <c r="PSI5" s="37"/>
      <c r="PSJ5" s="37"/>
      <c r="PSK5" s="37"/>
      <c r="PSL5" s="37"/>
      <c r="PSM5" s="37"/>
      <c r="PSN5" s="37"/>
      <c r="PSO5" s="37"/>
      <c r="PSP5" s="37"/>
      <c r="PSQ5" s="37"/>
      <c r="PSR5" s="37"/>
      <c r="PSS5" s="37"/>
      <c r="PST5" s="37"/>
      <c r="PSU5" s="37"/>
      <c r="PSV5" s="37"/>
      <c r="PSW5" s="37"/>
      <c r="PSX5" s="37"/>
      <c r="PSY5" s="37"/>
      <c r="PSZ5" s="37"/>
      <c r="PTA5" s="37"/>
      <c r="PTB5" s="37"/>
      <c r="PTC5" s="37"/>
      <c r="PTD5" s="37"/>
      <c r="PTE5" s="37"/>
      <c r="PTF5" s="37"/>
      <c r="PTG5" s="37"/>
      <c r="PTH5" s="37"/>
      <c r="PTI5" s="37"/>
      <c r="PTJ5" s="37"/>
      <c r="PTK5" s="37"/>
      <c r="PTL5" s="37"/>
      <c r="PTM5" s="37"/>
      <c r="PTN5" s="37"/>
      <c r="PTO5" s="37"/>
      <c r="PTP5" s="37"/>
      <c r="PTQ5" s="37"/>
      <c r="PTR5" s="37"/>
      <c r="PTS5" s="37"/>
      <c r="PTT5" s="37"/>
      <c r="PTU5" s="37"/>
      <c r="PTV5" s="37"/>
      <c r="PTW5" s="37"/>
      <c r="PTX5" s="37"/>
      <c r="PTY5" s="37"/>
      <c r="PTZ5" s="37"/>
      <c r="PUA5" s="37"/>
      <c r="PUB5" s="37"/>
      <c r="PUC5" s="37"/>
      <c r="PUD5" s="37"/>
      <c r="PUE5" s="37"/>
      <c r="PUF5" s="37"/>
      <c r="PUG5" s="37"/>
      <c r="PUH5" s="37"/>
      <c r="PUI5" s="37"/>
      <c r="PUJ5" s="37"/>
      <c r="PUK5" s="37"/>
      <c r="PUL5" s="37"/>
      <c r="PUM5" s="37"/>
      <c r="PUN5" s="37"/>
      <c r="PUO5" s="37"/>
      <c r="PUP5" s="37"/>
      <c r="PUQ5" s="37"/>
      <c r="PUR5" s="37"/>
      <c r="PUS5" s="37"/>
      <c r="PUT5" s="37"/>
      <c r="PUU5" s="37"/>
      <c r="PUV5" s="37"/>
      <c r="PUW5" s="37"/>
      <c r="PUX5" s="37"/>
      <c r="PUY5" s="37"/>
      <c r="PUZ5" s="37"/>
      <c r="PVA5" s="37"/>
      <c r="PVB5" s="37"/>
      <c r="PVC5" s="37"/>
      <c r="PVD5" s="37"/>
      <c r="PVE5" s="37"/>
      <c r="PVF5" s="37"/>
      <c r="PVG5" s="37"/>
      <c r="PVH5" s="37"/>
      <c r="PVI5" s="37"/>
      <c r="PVJ5" s="37"/>
      <c r="PVK5" s="37"/>
      <c r="PVL5" s="37"/>
      <c r="PVM5" s="37"/>
      <c r="PVN5" s="37"/>
      <c r="PVO5" s="37"/>
      <c r="PVP5" s="37"/>
      <c r="PVQ5" s="37"/>
      <c r="PVR5" s="37"/>
      <c r="PVS5" s="37"/>
      <c r="PVT5" s="37"/>
      <c r="PVU5" s="37"/>
      <c r="PVV5" s="37"/>
      <c r="PVW5" s="37"/>
      <c r="PVX5" s="37"/>
      <c r="PVY5" s="37"/>
      <c r="PVZ5" s="37"/>
      <c r="PWA5" s="37"/>
      <c r="PWB5" s="37"/>
      <c r="PWC5" s="37"/>
      <c r="PWD5" s="37"/>
      <c r="PWE5" s="37"/>
      <c r="PWF5" s="37"/>
      <c r="PWG5" s="37"/>
      <c r="PWH5" s="37"/>
      <c r="PWI5" s="37"/>
      <c r="PWJ5" s="37"/>
      <c r="PWK5" s="37"/>
      <c r="PWL5" s="37"/>
      <c r="PWM5" s="37"/>
      <c r="PWN5" s="37"/>
      <c r="PWO5" s="37"/>
      <c r="PWP5" s="37"/>
      <c r="PWQ5" s="37"/>
      <c r="PWR5" s="37"/>
      <c r="PWS5" s="37"/>
      <c r="PWT5" s="37"/>
      <c r="PWU5" s="37"/>
      <c r="PWV5" s="37"/>
      <c r="PWW5" s="37"/>
      <c r="PWX5" s="37"/>
      <c r="PWY5" s="37"/>
      <c r="PWZ5" s="37"/>
      <c r="PXA5" s="37"/>
      <c r="PXB5" s="37"/>
      <c r="PXC5" s="37"/>
      <c r="PXD5" s="37"/>
      <c r="PXE5" s="37"/>
      <c r="PXF5" s="37"/>
      <c r="PXG5" s="37"/>
      <c r="PXH5" s="37"/>
      <c r="PXI5" s="37"/>
      <c r="PXJ5" s="37"/>
      <c r="PXK5" s="37"/>
      <c r="PXL5" s="37"/>
      <c r="PXM5" s="37"/>
      <c r="PXN5" s="37"/>
      <c r="PXO5" s="37"/>
      <c r="PXP5" s="37"/>
      <c r="PXQ5" s="37"/>
      <c r="PXR5" s="37"/>
      <c r="PXS5" s="37"/>
      <c r="PXT5" s="37"/>
      <c r="PXU5" s="37"/>
      <c r="PXV5" s="37"/>
      <c r="PXW5" s="37"/>
      <c r="PXX5" s="37"/>
      <c r="PXY5" s="37"/>
      <c r="PXZ5" s="37"/>
      <c r="PYA5" s="37"/>
      <c r="PYB5" s="37"/>
      <c r="PYC5" s="37"/>
      <c r="PYD5" s="37"/>
      <c r="PYE5" s="37"/>
      <c r="PYF5" s="37"/>
      <c r="PYG5" s="37"/>
      <c r="PYH5" s="37"/>
      <c r="PYI5" s="37"/>
      <c r="PYJ5" s="37"/>
      <c r="PYK5" s="37"/>
      <c r="PYL5" s="37"/>
      <c r="PYM5" s="37"/>
      <c r="PYN5" s="37"/>
      <c r="PYO5" s="37"/>
      <c r="PYP5" s="37"/>
      <c r="PYQ5" s="37"/>
      <c r="PYR5" s="37"/>
      <c r="PYS5" s="37"/>
      <c r="PYT5" s="37"/>
      <c r="PYU5" s="37"/>
      <c r="PYV5" s="37"/>
      <c r="PYW5" s="37"/>
      <c r="PYX5" s="37"/>
      <c r="PYY5" s="37"/>
      <c r="PYZ5" s="37"/>
      <c r="PZA5" s="37"/>
      <c r="PZB5" s="37"/>
      <c r="PZC5" s="37"/>
      <c r="PZD5" s="37"/>
      <c r="PZE5" s="37"/>
      <c r="PZF5" s="37"/>
      <c r="PZG5" s="37"/>
      <c r="PZH5" s="37"/>
      <c r="PZI5" s="37"/>
      <c r="PZJ5" s="37"/>
      <c r="PZK5" s="37"/>
      <c r="PZL5" s="37"/>
      <c r="PZM5" s="37"/>
      <c r="PZN5" s="37"/>
      <c r="PZO5" s="37"/>
      <c r="PZP5" s="37"/>
      <c r="PZQ5" s="37"/>
      <c r="PZR5" s="37"/>
      <c r="PZS5" s="37"/>
      <c r="PZT5" s="37"/>
      <c r="PZU5" s="37"/>
      <c r="PZV5" s="37"/>
      <c r="PZW5" s="37"/>
      <c r="PZX5" s="37"/>
      <c r="PZY5" s="37"/>
      <c r="PZZ5" s="37"/>
      <c r="QAA5" s="37"/>
      <c r="QAB5" s="37"/>
      <c r="QAC5" s="37"/>
      <c r="QAD5" s="37"/>
      <c r="QAE5" s="37"/>
      <c r="QAF5" s="37"/>
      <c r="QAG5" s="37"/>
      <c r="QAH5" s="37"/>
      <c r="QAI5" s="37"/>
      <c r="QAJ5" s="37"/>
      <c r="QAK5" s="37"/>
      <c r="QAL5" s="37"/>
      <c r="QAM5" s="37"/>
      <c r="QAN5" s="37"/>
      <c r="QAO5" s="37"/>
      <c r="QAP5" s="37"/>
      <c r="QAQ5" s="37"/>
      <c r="QAR5" s="37"/>
      <c r="QAS5" s="37"/>
      <c r="QAT5" s="37"/>
      <c r="QAU5" s="37"/>
      <c r="QAV5" s="37"/>
      <c r="QAW5" s="37"/>
      <c r="QAX5" s="37"/>
      <c r="QAY5" s="37"/>
      <c r="QAZ5" s="37"/>
      <c r="QBA5" s="37"/>
      <c r="QBB5" s="37"/>
      <c r="QBC5" s="37"/>
      <c r="QBD5" s="37"/>
      <c r="QBE5" s="37"/>
      <c r="QBF5" s="37"/>
      <c r="QBG5" s="37"/>
      <c r="QBH5" s="37"/>
      <c r="QBI5" s="37"/>
      <c r="QBJ5" s="37"/>
      <c r="QBK5" s="37"/>
      <c r="QBL5" s="37"/>
      <c r="QBM5" s="37"/>
      <c r="QBN5" s="37"/>
      <c r="QBO5" s="37"/>
      <c r="QBP5" s="37"/>
      <c r="QBQ5" s="37"/>
      <c r="QBR5" s="37"/>
      <c r="QBS5" s="37"/>
      <c r="QBT5" s="37"/>
      <c r="QBU5" s="37"/>
      <c r="QBV5" s="37"/>
      <c r="QBW5" s="37"/>
      <c r="QBX5" s="37"/>
      <c r="QBY5" s="37"/>
      <c r="QBZ5" s="37"/>
      <c r="QCA5" s="37"/>
      <c r="QCB5" s="37"/>
      <c r="QCC5" s="37"/>
      <c r="QCD5" s="37"/>
      <c r="QCE5" s="37"/>
      <c r="QCF5" s="37"/>
      <c r="QCG5" s="37"/>
      <c r="QCH5" s="37"/>
      <c r="QCI5" s="37"/>
      <c r="QCJ5" s="37"/>
      <c r="QCK5" s="37"/>
      <c r="QCL5" s="37"/>
      <c r="QCM5" s="37"/>
      <c r="QCN5" s="37"/>
      <c r="QCO5" s="37"/>
      <c r="QCP5" s="37"/>
      <c r="QCQ5" s="37"/>
      <c r="QCR5" s="37"/>
      <c r="QCS5" s="37"/>
      <c r="QCT5" s="37"/>
      <c r="QCU5" s="37"/>
      <c r="QCV5" s="37"/>
      <c r="QCW5" s="37"/>
      <c r="QCX5" s="37"/>
      <c r="QCY5" s="37"/>
      <c r="QCZ5" s="37"/>
      <c r="QDA5" s="37"/>
      <c r="QDB5" s="37"/>
      <c r="QDC5" s="37"/>
      <c r="QDD5" s="37"/>
      <c r="QDE5" s="37"/>
      <c r="QDF5" s="37"/>
      <c r="QDG5" s="37"/>
      <c r="QDH5" s="37"/>
      <c r="QDI5" s="37"/>
      <c r="QDJ5" s="37"/>
      <c r="QDK5" s="37"/>
      <c r="QDL5" s="37"/>
      <c r="QDM5" s="37"/>
      <c r="QDN5" s="37"/>
      <c r="QDO5" s="37"/>
      <c r="QDP5" s="37"/>
      <c r="QDQ5" s="37"/>
      <c r="QDR5" s="37"/>
      <c r="QDS5" s="37"/>
      <c r="QDT5" s="37"/>
      <c r="QDU5" s="37"/>
      <c r="QDV5" s="37"/>
      <c r="QDW5" s="37"/>
      <c r="QDX5" s="37"/>
      <c r="QDY5" s="37"/>
      <c r="QDZ5" s="37"/>
      <c r="QEA5" s="37"/>
      <c r="QEB5" s="37"/>
      <c r="QEC5" s="37"/>
      <c r="QED5" s="37"/>
      <c r="QEE5" s="37"/>
      <c r="QEF5" s="37"/>
      <c r="QEG5" s="37"/>
      <c r="QEH5" s="37"/>
      <c r="QEI5" s="37"/>
      <c r="QEJ5" s="37"/>
      <c r="QEK5" s="37"/>
      <c r="QEL5" s="37"/>
      <c r="QEM5" s="37"/>
      <c r="QEN5" s="37"/>
      <c r="QEO5" s="37"/>
      <c r="QEP5" s="37"/>
      <c r="QEQ5" s="37"/>
      <c r="QER5" s="37"/>
      <c r="QES5" s="37"/>
      <c r="QET5" s="37"/>
      <c r="QEU5" s="37"/>
      <c r="QEV5" s="37"/>
      <c r="QEW5" s="37"/>
      <c r="QEX5" s="37"/>
      <c r="QEY5" s="37"/>
      <c r="QEZ5" s="37"/>
      <c r="QFA5" s="37"/>
      <c r="QFB5" s="37"/>
      <c r="QFC5" s="37"/>
      <c r="QFD5" s="37"/>
      <c r="QFE5" s="37"/>
      <c r="QFF5" s="37"/>
      <c r="QFG5" s="37"/>
      <c r="QFH5" s="37"/>
      <c r="QFI5" s="37"/>
      <c r="QFJ5" s="37"/>
      <c r="QFK5" s="37"/>
      <c r="QFL5" s="37"/>
      <c r="QFM5" s="37"/>
      <c r="QFN5" s="37"/>
      <c r="QFO5" s="37"/>
      <c r="QFP5" s="37"/>
      <c r="QFQ5" s="37"/>
      <c r="QFR5" s="37"/>
      <c r="QFS5" s="37"/>
      <c r="QFT5" s="37"/>
      <c r="QFU5" s="37"/>
      <c r="QFV5" s="37"/>
      <c r="QFW5" s="37"/>
      <c r="QFX5" s="37"/>
      <c r="QFY5" s="37"/>
      <c r="QFZ5" s="37"/>
      <c r="QGA5" s="37"/>
      <c r="QGB5" s="37"/>
      <c r="QGC5" s="37"/>
      <c r="QGD5" s="37"/>
      <c r="QGE5" s="37"/>
      <c r="QGF5" s="37"/>
      <c r="QGG5" s="37"/>
      <c r="QGH5" s="37"/>
      <c r="QGI5" s="37"/>
      <c r="QGJ5" s="37"/>
      <c r="QGK5" s="37"/>
      <c r="QGL5" s="37"/>
      <c r="QGM5" s="37"/>
      <c r="QGN5" s="37"/>
      <c r="QGO5" s="37"/>
      <c r="QGP5" s="37"/>
      <c r="QGQ5" s="37"/>
      <c r="QGR5" s="37"/>
      <c r="QGS5" s="37"/>
      <c r="QGT5" s="37"/>
      <c r="QGU5" s="37"/>
      <c r="QGV5" s="37"/>
      <c r="QGW5" s="37"/>
      <c r="QGX5" s="37"/>
      <c r="QGY5" s="37"/>
      <c r="QGZ5" s="37"/>
      <c r="QHA5" s="37"/>
      <c r="QHB5" s="37"/>
      <c r="QHC5" s="37"/>
      <c r="QHD5" s="37"/>
      <c r="QHE5" s="37"/>
      <c r="QHF5" s="37"/>
      <c r="QHG5" s="37"/>
      <c r="QHH5" s="37"/>
      <c r="QHI5" s="37"/>
      <c r="QHJ5" s="37"/>
      <c r="QHK5" s="37"/>
      <c r="QHL5" s="37"/>
      <c r="QHM5" s="37"/>
      <c r="QHN5" s="37"/>
      <c r="QHO5" s="37"/>
      <c r="QHP5" s="37"/>
      <c r="QHQ5" s="37"/>
      <c r="QHR5" s="37"/>
      <c r="QHS5" s="37"/>
      <c r="QHT5" s="37"/>
      <c r="QHU5" s="37"/>
      <c r="QHV5" s="37"/>
      <c r="QHW5" s="37"/>
      <c r="QHX5" s="37"/>
      <c r="QHY5" s="37"/>
      <c r="QHZ5" s="37"/>
      <c r="QIA5" s="37"/>
      <c r="QIB5" s="37"/>
      <c r="QIC5" s="37"/>
      <c r="QID5" s="37"/>
      <c r="QIE5" s="37"/>
      <c r="QIF5" s="37"/>
      <c r="QIG5" s="37"/>
      <c r="QIH5" s="37"/>
      <c r="QII5" s="37"/>
      <c r="QIJ5" s="37"/>
      <c r="QIK5" s="37"/>
      <c r="QIL5" s="37"/>
      <c r="QIM5" s="37"/>
      <c r="QIN5" s="37"/>
      <c r="QIO5" s="37"/>
      <c r="QIP5" s="37"/>
      <c r="QIQ5" s="37"/>
      <c r="QIR5" s="37"/>
      <c r="QIS5" s="37"/>
      <c r="QIT5" s="37"/>
      <c r="QIU5" s="37"/>
      <c r="QIV5" s="37"/>
      <c r="QIW5" s="37"/>
      <c r="QIX5" s="37"/>
      <c r="QIY5" s="37"/>
      <c r="QIZ5" s="37"/>
      <c r="QJA5" s="37"/>
      <c r="QJB5" s="37"/>
      <c r="QJC5" s="37"/>
      <c r="QJD5" s="37"/>
      <c r="QJE5" s="37"/>
      <c r="QJF5" s="37"/>
      <c r="QJG5" s="37"/>
      <c r="QJH5" s="37"/>
      <c r="QJI5" s="37"/>
      <c r="QJJ5" s="37"/>
      <c r="QJK5" s="37"/>
      <c r="QJL5" s="37"/>
      <c r="QJM5" s="37"/>
      <c r="QJN5" s="37"/>
      <c r="QJO5" s="37"/>
      <c r="QJP5" s="37"/>
      <c r="QJQ5" s="37"/>
      <c r="QJR5" s="37"/>
      <c r="QJS5" s="37"/>
      <c r="QJT5" s="37"/>
      <c r="QJU5" s="37"/>
      <c r="QJV5" s="37"/>
      <c r="QJW5" s="37"/>
      <c r="QJX5" s="37"/>
      <c r="QJY5" s="37"/>
      <c r="QJZ5" s="37"/>
      <c r="QKA5" s="37"/>
      <c r="QKB5" s="37"/>
      <c r="QKC5" s="37"/>
      <c r="QKD5" s="37"/>
      <c r="QKE5" s="37"/>
      <c r="QKF5" s="37"/>
      <c r="QKG5" s="37"/>
      <c r="QKH5" s="37"/>
      <c r="QKI5" s="37"/>
      <c r="QKJ5" s="37"/>
      <c r="QKK5" s="37"/>
      <c r="QKL5" s="37"/>
      <c r="QKM5" s="37"/>
      <c r="QKN5" s="37"/>
      <c r="QKO5" s="37"/>
      <c r="QKP5" s="37"/>
      <c r="QKQ5" s="37"/>
      <c r="QKR5" s="37"/>
      <c r="QKS5" s="37"/>
      <c r="QKT5" s="37"/>
      <c r="QKU5" s="37"/>
      <c r="QKV5" s="37"/>
      <c r="QKW5" s="37"/>
      <c r="QKX5" s="37"/>
      <c r="QKY5" s="37"/>
      <c r="QKZ5" s="37"/>
      <c r="QLA5" s="37"/>
      <c r="QLB5" s="37"/>
      <c r="QLC5" s="37"/>
      <c r="QLD5" s="37"/>
      <c r="QLE5" s="37"/>
      <c r="QLF5" s="37"/>
      <c r="QLG5" s="37"/>
      <c r="QLH5" s="37"/>
      <c r="QLI5" s="37"/>
      <c r="QLJ5" s="37"/>
      <c r="QLK5" s="37"/>
      <c r="QLL5" s="37"/>
      <c r="QLM5" s="37"/>
      <c r="QLN5" s="37"/>
      <c r="QLO5" s="37"/>
      <c r="QLP5" s="37"/>
      <c r="QLQ5" s="37"/>
      <c r="QLR5" s="37"/>
      <c r="QLS5" s="37"/>
      <c r="QLT5" s="37"/>
      <c r="QLU5" s="37"/>
      <c r="QLV5" s="37"/>
      <c r="QLW5" s="37"/>
      <c r="QLX5" s="37"/>
      <c r="QLY5" s="37"/>
      <c r="QLZ5" s="37"/>
      <c r="QMA5" s="37"/>
      <c r="QMB5" s="37"/>
      <c r="QMC5" s="37"/>
      <c r="QMD5" s="37"/>
      <c r="QME5" s="37"/>
      <c r="QMF5" s="37"/>
      <c r="QMG5" s="37"/>
      <c r="QMH5" s="37"/>
      <c r="QMI5" s="37"/>
      <c r="QMJ5" s="37"/>
      <c r="QMK5" s="37"/>
      <c r="QML5" s="37"/>
      <c r="QMM5" s="37"/>
      <c r="QMN5" s="37"/>
      <c r="QMO5" s="37"/>
      <c r="QMP5" s="37"/>
      <c r="QMQ5" s="37"/>
      <c r="QMR5" s="37"/>
      <c r="QMS5" s="37"/>
      <c r="QMT5" s="37"/>
      <c r="QMU5" s="37"/>
      <c r="QMV5" s="37"/>
      <c r="QMW5" s="37"/>
      <c r="QMX5" s="37"/>
      <c r="QMY5" s="37"/>
      <c r="QMZ5" s="37"/>
      <c r="QNA5" s="37"/>
      <c r="QNB5" s="37"/>
      <c r="QNC5" s="37"/>
      <c r="QND5" s="37"/>
      <c r="QNE5" s="37"/>
      <c r="QNF5" s="37"/>
      <c r="QNG5" s="37"/>
      <c r="QNH5" s="37"/>
      <c r="QNI5" s="37"/>
      <c r="QNJ5" s="37"/>
      <c r="QNK5" s="37"/>
      <c r="QNL5" s="37"/>
      <c r="QNM5" s="37"/>
      <c r="QNN5" s="37"/>
      <c r="QNO5" s="37"/>
      <c r="QNP5" s="37"/>
      <c r="QNQ5" s="37"/>
      <c r="QNR5" s="37"/>
      <c r="QNS5" s="37"/>
      <c r="QNT5" s="37"/>
      <c r="QNU5" s="37"/>
      <c r="QNV5" s="37"/>
      <c r="QNW5" s="37"/>
      <c r="QNX5" s="37"/>
      <c r="QNY5" s="37"/>
      <c r="QNZ5" s="37"/>
      <c r="QOA5" s="37"/>
      <c r="QOB5" s="37"/>
      <c r="QOC5" s="37"/>
      <c r="QOD5" s="37"/>
      <c r="QOE5" s="37"/>
      <c r="QOF5" s="37"/>
      <c r="QOG5" s="37"/>
      <c r="QOH5" s="37"/>
      <c r="QOI5" s="37"/>
      <c r="QOJ5" s="37"/>
      <c r="QOK5" s="37"/>
      <c r="QOL5" s="37"/>
      <c r="QOM5" s="37"/>
      <c r="QON5" s="37"/>
      <c r="QOO5" s="37"/>
      <c r="QOP5" s="37"/>
      <c r="QOQ5" s="37"/>
      <c r="QOR5" s="37"/>
      <c r="QOS5" s="37"/>
      <c r="QOT5" s="37"/>
      <c r="QOU5" s="37"/>
      <c r="QOV5" s="37"/>
      <c r="QOW5" s="37"/>
      <c r="QOX5" s="37"/>
      <c r="QOY5" s="37"/>
      <c r="QOZ5" s="37"/>
      <c r="QPA5" s="37"/>
      <c r="QPB5" s="37"/>
      <c r="QPC5" s="37"/>
      <c r="QPD5" s="37"/>
      <c r="QPE5" s="37"/>
      <c r="QPF5" s="37"/>
      <c r="QPG5" s="37"/>
      <c r="QPH5" s="37"/>
      <c r="QPI5" s="37"/>
      <c r="QPJ5" s="37"/>
      <c r="QPK5" s="37"/>
      <c r="QPL5" s="37"/>
      <c r="QPM5" s="37"/>
      <c r="QPN5" s="37"/>
      <c r="QPO5" s="37"/>
      <c r="QPP5" s="37"/>
      <c r="QPQ5" s="37"/>
      <c r="QPR5" s="37"/>
      <c r="QPS5" s="37"/>
      <c r="QPT5" s="37"/>
      <c r="QPU5" s="37"/>
      <c r="QPV5" s="37"/>
      <c r="QPW5" s="37"/>
      <c r="QPX5" s="37"/>
      <c r="QPY5" s="37"/>
      <c r="QPZ5" s="37"/>
      <c r="QQA5" s="37"/>
      <c r="QQB5" s="37"/>
      <c r="QQC5" s="37"/>
      <c r="QQD5" s="37"/>
      <c r="QQE5" s="37"/>
      <c r="QQF5" s="37"/>
      <c r="QQG5" s="37"/>
      <c r="QQH5" s="37"/>
      <c r="QQI5" s="37"/>
      <c r="QQJ5" s="37"/>
      <c r="QQK5" s="37"/>
      <c r="QQL5" s="37"/>
      <c r="QQM5" s="37"/>
      <c r="QQN5" s="37"/>
      <c r="QQO5" s="37"/>
      <c r="QQP5" s="37"/>
      <c r="QQQ5" s="37"/>
      <c r="QQR5" s="37"/>
      <c r="QQS5" s="37"/>
      <c r="QQT5" s="37"/>
      <c r="QQU5" s="37"/>
      <c r="QQV5" s="37"/>
      <c r="QQW5" s="37"/>
      <c r="QQX5" s="37"/>
      <c r="QQY5" s="37"/>
      <c r="QQZ5" s="37"/>
      <c r="QRA5" s="37"/>
      <c r="QRB5" s="37"/>
      <c r="QRC5" s="37"/>
      <c r="QRD5" s="37"/>
      <c r="QRE5" s="37"/>
      <c r="QRF5" s="37"/>
      <c r="QRG5" s="37"/>
      <c r="QRH5" s="37"/>
      <c r="QRI5" s="37"/>
      <c r="QRJ5" s="37"/>
      <c r="QRK5" s="37"/>
      <c r="QRL5" s="37"/>
      <c r="QRM5" s="37"/>
      <c r="QRN5" s="37"/>
      <c r="QRO5" s="37"/>
      <c r="QRP5" s="37"/>
      <c r="QRQ5" s="37"/>
      <c r="QRR5" s="37"/>
      <c r="QRS5" s="37"/>
      <c r="QRT5" s="37"/>
      <c r="QRU5" s="37"/>
      <c r="QRV5" s="37"/>
      <c r="QRW5" s="37"/>
      <c r="QRX5" s="37"/>
      <c r="QRY5" s="37"/>
      <c r="QRZ5" s="37"/>
      <c r="QSA5" s="37"/>
      <c r="QSB5" s="37"/>
      <c r="QSC5" s="37"/>
      <c r="QSD5" s="37"/>
      <c r="QSE5" s="37"/>
      <c r="QSF5" s="37"/>
      <c r="QSG5" s="37"/>
      <c r="QSH5" s="37"/>
      <c r="QSI5" s="37"/>
      <c r="QSJ5" s="37"/>
      <c r="QSK5" s="37"/>
      <c r="QSL5" s="37"/>
      <c r="QSM5" s="37"/>
      <c r="QSN5" s="37"/>
      <c r="QSO5" s="37"/>
      <c r="QSP5" s="37"/>
      <c r="QSQ5" s="37"/>
      <c r="QSR5" s="37"/>
      <c r="QSS5" s="37"/>
      <c r="QST5" s="37"/>
      <c r="QSU5" s="37"/>
      <c r="QSV5" s="37"/>
      <c r="QSW5" s="37"/>
      <c r="QSX5" s="37"/>
      <c r="QSY5" s="37"/>
      <c r="QSZ5" s="37"/>
      <c r="QTA5" s="37"/>
      <c r="QTB5" s="37"/>
      <c r="QTC5" s="37"/>
      <c r="QTD5" s="37"/>
      <c r="QTE5" s="37"/>
      <c r="QTF5" s="37"/>
      <c r="QTG5" s="37"/>
      <c r="QTH5" s="37"/>
      <c r="QTI5" s="37"/>
      <c r="QTJ5" s="37"/>
      <c r="QTK5" s="37"/>
      <c r="QTL5" s="37"/>
      <c r="QTM5" s="37"/>
      <c r="QTN5" s="37"/>
      <c r="QTO5" s="37"/>
      <c r="QTP5" s="37"/>
      <c r="QTQ5" s="37"/>
      <c r="QTR5" s="37"/>
      <c r="QTS5" s="37"/>
      <c r="QTT5" s="37"/>
      <c r="QTU5" s="37"/>
      <c r="QTV5" s="37"/>
      <c r="QTW5" s="37"/>
      <c r="QTX5" s="37"/>
      <c r="QTY5" s="37"/>
      <c r="QTZ5" s="37"/>
      <c r="QUA5" s="37"/>
      <c r="QUB5" s="37"/>
      <c r="QUC5" s="37"/>
      <c r="QUD5" s="37"/>
      <c r="QUE5" s="37"/>
      <c r="QUF5" s="37"/>
      <c r="QUG5" s="37"/>
      <c r="QUH5" s="37"/>
      <c r="QUI5" s="37"/>
      <c r="QUJ5" s="37"/>
      <c r="QUK5" s="37"/>
      <c r="QUL5" s="37"/>
      <c r="QUM5" s="37"/>
      <c r="QUN5" s="37"/>
      <c r="QUO5" s="37"/>
      <c r="QUP5" s="37"/>
      <c r="QUQ5" s="37"/>
      <c r="QUR5" s="37"/>
      <c r="QUS5" s="37"/>
      <c r="QUT5" s="37"/>
      <c r="QUU5" s="37"/>
      <c r="QUV5" s="37"/>
      <c r="QUW5" s="37"/>
      <c r="QUX5" s="37"/>
      <c r="QUY5" s="37"/>
      <c r="QUZ5" s="37"/>
      <c r="QVA5" s="37"/>
      <c r="QVB5" s="37"/>
      <c r="QVC5" s="37"/>
      <c r="QVD5" s="37"/>
      <c r="QVE5" s="37"/>
      <c r="QVF5" s="37"/>
      <c r="QVG5" s="37"/>
      <c r="QVH5" s="37"/>
      <c r="QVI5" s="37"/>
      <c r="QVJ5" s="37"/>
      <c r="QVK5" s="37"/>
      <c r="QVL5" s="37"/>
      <c r="QVM5" s="37"/>
      <c r="QVN5" s="37"/>
      <c r="QVO5" s="37"/>
      <c r="QVP5" s="37"/>
      <c r="QVQ5" s="37"/>
      <c r="QVR5" s="37"/>
      <c r="QVS5" s="37"/>
      <c r="QVT5" s="37"/>
      <c r="QVU5" s="37"/>
      <c r="QVV5" s="37"/>
      <c r="QVW5" s="37"/>
      <c r="QVX5" s="37"/>
      <c r="QVY5" s="37"/>
      <c r="QVZ5" s="37"/>
      <c r="QWA5" s="37"/>
      <c r="QWB5" s="37"/>
      <c r="QWC5" s="37"/>
      <c r="QWD5" s="37"/>
      <c r="QWE5" s="37"/>
      <c r="QWF5" s="37"/>
      <c r="QWG5" s="37"/>
      <c r="QWH5" s="37"/>
      <c r="QWI5" s="37"/>
      <c r="QWJ5" s="37"/>
      <c r="QWK5" s="37"/>
      <c r="QWL5" s="37"/>
      <c r="QWM5" s="37"/>
      <c r="QWN5" s="37"/>
      <c r="QWO5" s="37"/>
      <c r="QWP5" s="37"/>
      <c r="QWQ5" s="37"/>
      <c r="QWR5" s="37"/>
      <c r="QWS5" s="37"/>
      <c r="QWT5" s="37"/>
      <c r="QWU5" s="37"/>
      <c r="QWV5" s="37"/>
      <c r="QWW5" s="37"/>
      <c r="QWX5" s="37"/>
      <c r="QWY5" s="37"/>
      <c r="QWZ5" s="37"/>
      <c r="QXA5" s="37"/>
      <c r="QXB5" s="37"/>
      <c r="QXC5" s="37"/>
      <c r="QXD5" s="37"/>
      <c r="QXE5" s="37"/>
      <c r="QXF5" s="37"/>
      <c r="QXG5" s="37"/>
      <c r="QXH5" s="37"/>
      <c r="QXI5" s="37"/>
      <c r="QXJ5" s="37"/>
      <c r="QXK5" s="37"/>
      <c r="QXL5" s="37"/>
      <c r="QXM5" s="37"/>
      <c r="QXN5" s="37"/>
      <c r="QXO5" s="37"/>
      <c r="QXP5" s="37"/>
      <c r="QXQ5" s="37"/>
      <c r="QXR5" s="37"/>
      <c r="QXS5" s="37"/>
      <c r="QXT5" s="37"/>
      <c r="QXU5" s="37"/>
      <c r="QXV5" s="37"/>
      <c r="QXW5" s="37"/>
      <c r="QXX5" s="37"/>
      <c r="QXY5" s="37"/>
      <c r="QXZ5" s="37"/>
      <c r="QYA5" s="37"/>
      <c r="QYB5" s="37"/>
      <c r="QYC5" s="37"/>
      <c r="QYD5" s="37"/>
      <c r="QYE5" s="37"/>
      <c r="QYF5" s="37"/>
      <c r="QYG5" s="37"/>
      <c r="QYH5" s="37"/>
      <c r="QYI5" s="37"/>
      <c r="QYJ5" s="37"/>
      <c r="QYK5" s="37"/>
      <c r="QYL5" s="37"/>
      <c r="QYM5" s="37"/>
      <c r="QYN5" s="37"/>
      <c r="QYO5" s="37"/>
      <c r="QYP5" s="37"/>
      <c r="QYQ5" s="37"/>
      <c r="QYR5" s="37"/>
      <c r="QYS5" s="37"/>
      <c r="QYT5" s="37"/>
      <c r="QYU5" s="37"/>
      <c r="QYV5" s="37"/>
      <c r="QYW5" s="37"/>
      <c r="QYX5" s="37"/>
      <c r="QYY5" s="37"/>
      <c r="QYZ5" s="37"/>
      <c r="QZA5" s="37"/>
      <c r="QZB5" s="37"/>
      <c r="QZC5" s="37"/>
      <c r="QZD5" s="37"/>
      <c r="QZE5" s="37"/>
      <c r="QZF5" s="37"/>
      <c r="QZG5" s="37"/>
      <c r="QZH5" s="37"/>
      <c r="QZI5" s="37"/>
      <c r="QZJ5" s="37"/>
      <c r="QZK5" s="37"/>
      <c r="QZL5" s="37"/>
      <c r="QZM5" s="37"/>
      <c r="QZN5" s="37"/>
      <c r="QZO5" s="37"/>
      <c r="QZP5" s="37"/>
      <c r="QZQ5" s="37"/>
      <c r="QZR5" s="37"/>
      <c r="QZS5" s="37"/>
      <c r="QZT5" s="37"/>
      <c r="QZU5" s="37"/>
      <c r="QZV5" s="37"/>
      <c r="QZW5" s="37"/>
      <c r="QZX5" s="37"/>
      <c r="QZY5" s="37"/>
      <c r="QZZ5" s="37"/>
      <c r="RAA5" s="37"/>
      <c r="RAB5" s="37"/>
      <c r="RAC5" s="37"/>
      <c r="RAD5" s="37"/>
      <c r="RAE5" s="37"/>
      <c r="RAF5" s="37"/>
      <c r="RAG5" s="37"/>
      <c r="RAH5" s="37"/>
      <c r="RAI5" s="37"/>
      <c r="RAJ5" s="37"/>
      <c r="RAK5" s="37"/>
      <c r="RAL5" s="37"/>
      <c r="RAM5" s="37"/>
      <c r="RAN5" s="37"/>
      <c r="RAO5" s="37"/>
      <c r="RAP5" s="37"/>
      <c r="RAQ5" s="37"/>
      <c r="RAR5" s="37"/>
      <c r="RAS5" s="37"/>
      <c r="RAT5" s="37"/>
      <c r="RAU5" s="37"/>
      <c r="RAV5" s="37"/>
      <c r="RAW5" s="37"/>
      <c r="RAX5" s="37"/>
      <c r="RAY5" s="37"/>
      <c r="RAZ5" s="37"/>
      <c r="RBA5" s="37"/>
      <c r="RBB5" s="37"/>
      <c r="RBC5" s="37"/>
      <c r="RBD5" s="37"/>
      <c r="RBE5" s="37"/>
      <c r="RBF5" s="37"/>
      <c r="RBG5" s="37"/>
      <c r="RBH5" s="37"/>
      <c r="RBI5" s="37"/>
      <c r="RBJ5" s="37"/>
      <c r="RBK5" s="37"/>
      <c r="RBL5" s="37"/>
      <c r="RBM5" s="37"/>
      <c r="RBN5" s="37"/>
      <c r="RBO5" s="37"/>
      <c r="RBP5" s="37"/>
      <c r="RBQ5" s="37"/>
      <c r="RBR5" s="37"/>
      <c r="RBS5" s="37"/>
      <c r="RBT5" s="37"/>
      <c r="RBU5" s="37"/>
      <c r="RBV5" s="37"/>
      <c r="RBW5" s="37"/>
      <c r="RBX5" s="37"/>
      <c r="RBY5" s="37"/>
      <c r="RBZ5" s="37"/>
      <c r="RCA5" s="37"/>
      <c r="RCB5" s="37"/>
      <c r="RCC5" s="37"/>
      <c r="RCD5" s="37"/>
      <c r="RCE5" s="37"/>
      <c r="RCF5" s="37"/>
      <c r="RCG5" s="37"/>
      <c r="RCH5" s="37"/>
      <c r="RCI5" s="37"/>
      <c r="RCJ5" s="37"/>
      <c r="RCK5" s="37"/>
      <c r="RCL5" s="37"/>
      <c r="RCM5" s="37"/>
      <c r="RCN5" s="37"/>
      <c r="RCO5" s="37"/>
      <c r="RCP5" s="37"/>
      <c r="RCQ5" s="37"/>
      <c r="RCR5" s="37"/>
      <c r="RCS5" s="37"/>
      <c r="RCT5" s="37"/>
      <c r="RCU5" s="37"/>
      <c r="RCV5" s="37"/>
      <c r="RCW5" s="37"/>
      <c r="RCX5" s="37"/>
      <c r="RCY5" s="37"/>
      <c r="RCZ5" s="37"/>
      <c r="RDA5" s="37"/>
      <c r="RDB5" s="37"/>
      <c r="RDC5" s="37"/>
      <c r="RDD5" s="37"/>
      <c r="RDE5" s="37"/>
      <c r="RDF5" s="37"/>
      <c r="RDG5" s="37"/>
      <c r="RDH5" s="37"/>
      <c r="RDI5" s="37"/>
      <c r="RDJ5" s="37"/>
      <c r="RDK5" s="37"/>
      <c r="RDL5" s="37"/>
      <c r="RDM5" s="37"/>
      <c r="RDN5" s="37"/>
      <c r="RDO5" s="37"/>
      <c r="RDP5" s="37"/>
      <c r="RDQ5" s="37"/>
      <c r="RDR5" s="37"/>
      <c r="RDS5" s="37"/>
      <c r="RDT5" s="37"/>
      <c r="RDU5" s="37"/>
      <c r="RDV5" s="37"/>
      <c r="RDW5" s="37"/>
      <c r="RDX5" s="37"/>
      <c r="RDY5" s="37"/>
      <c r="RDZ5" s="37"/>
      <c r="REA5" s="37"/>
      <c r="REB5" s="37"/>
      <c r="REC5" s="37"/>
      <c r="RED5" s="37"/>
      <c r="REE5" s="37"/>
      <c r="REF5" s="37"/>
      <c r="REG5" s="37"/>
      <c r="REH5" s="37"/>
      <c r="REI5" s="37"/>
      <c r="REJ5" s="37"/>
      <c r="REK5" s="37"/>
      <c r="REL5" s="37"/>
      <c r="REM5" s="37"/>
      <c r="REN5" s="37"/>
      <c r="REO5" s="37"/>
      <c r="REP5" s="37"/>
      <c r="REQ5" s="37"/>
      <c r="RER5" s="37"/>
      <c r="RES5" s="37"/>
      <c r="RET5" s="37"/>
      <c r="REU5" s="37"/>
      <c r="REV5" s="37"/>
      <c r="REW5" s="37"/>
      <c r="REX5" s="37"/>
      <c r="REY5" s="37"/>
      <c r="REZ5" s="37"/>
      <c r="RFA5" s="37"/>
      <c r="RFB5" s="37"/>
      <c r="RFC5" s="37"/>
      <c r="RFD5" s="37"/>
      <c r="RFE5" s="37"/>
      <c r="RFF5" s="37"/>
      <c r="RFG5" s="37"/>
      <c r="RFH5" s="37"/>
      <c r="RFI5" s="37"/>
      <c r="RFJ5" s="37"/>
      <c r="RFK5" s="37"/>
      <c r="RFL5" s="37"/>
      <c r="RFM5" s="37"/>
      <c r="RFN5" s="37"/>
      <c r="RFO5" s="37"/>
      <c r="RFP5" s="37"/>
      <c r="RFQ5" s="37"/>
      <c r="RFR5" s="37"/>
      <c r="RFS5" s="37"/>
      <c r="RFT5" s="37"/>
      <c r="RFU5" s="37"/>
      <c r="RFV5" s="37"/>
      <c r="RFW5" s="37"/>
      <c r="RFX5" s="37"/>
      <c r="RFY5" s="37"/>
      <c r="RFZ5" s="37"/>
      <c r="RGA5" s="37"/>
      <c r="RGB5" s="37"/>
      <c r="RGC5" s="37"/>
      <c r="RGD5" s="37"/>
      <c r="RGE5" s="37"/>
      <c r="RGF5" s="37"/>
      <c r="RGG5" s="37"/>
      <c r="RGH5" s="37"/>
      <c r="RGI5" s="37"/>
      <c r="RGJ5" s="37"/>
      <c r="RGK5" s="37"/>
      <c r="RGL5" s="37"/>
      <c r="RGM5" s="37"/>
      <c r="RGN5" s="37"/>
      <c r="RGO5" s="37"/>
      <c r="RGP5" s="37"/>
      <c r="RGQ5" s="37"/>
      <c r="RGR5" s="37"/>
      <c r="RGS5" s="37"/>
      <c r="RGT5" s="37"/>
      <c r="RGU5" s="37"/>
      <c r="RGV5" s="37"/>
      <c r="RGW5" s="37"/>
      <c r="RGX5" s="37"/>
      <c r="RGY5" s="37"/>
      <c r="RGZ5" s="37"/>
      <c r="RHA5" s="37"/>
      <c r="RHB5" s="37"/>
      <c r="RHC5" s="37"/>
      <c r="RHD5" s="37"/>
      <c r="RHE5" s="37"/>
      <c r="RHF5" s="37"/>
      <c r="RHG5" s="37"/>
      <c r="RHH5" s="37"/>
      <c r="RHI5" s="37"/>
      <c r="RHJ5" s="37"/>
      <c r="RHK5" s="37"/>
      <c r="RHL5" s="37"/>
      <c r="RHM5" s="37"/>
      <c r="RHN5" s="37"/>
      <c r="RHO5" s="37"/>
      <c r="RHP5" s="37"/>
      <c r="RHQ5" s="37"/>
      <c r="RHR5" s="37"/>
      <c r="RHS5" s="37"/>
      <c r="RHT5" s="37"/>
      <c r="RHU5" s="37"/>
      <c r="RHV5" s="37"/>
      <c r="RHW5" s="37"/>
      <c r="RHX5" s="37"/>
      <c r="RHY5" s="37"/>
      <c r="RHZ5" s="37"/>
      <c r="RIA5" s="37"/>
      <c r="RIB5" s="37"/>
      <c r="RIC5" s="37"/>
      <c r="RID5" s="37"/>
      <c r="RIE5" s="37"/>
      <c r="RIF5" s="37"/>
      <c r="RIG5" s="37"/>
      <c r="RIH5" s="37"/>
      <c r="RII5" s="37"/>
      <c r="RIJ5" s="37"/>
      <c r="RIK5" s="37"/>
      <c r="RIL5" s="37"/>
      <c r="RIM5" s="37"/>
      <c r="RIN5" s="37"/>
      <c r="RIO5" s="37"/>
      <c r="RIP5" s="37"/>
      <c r="RIQ5" s="37"/>
      <c r="RIR5" s="37"/>
      <c r="RIS5" s="37"/>
      <c r="RIT5" s="37"/>
      <c r="RIU5" s="37"/>
      <c r="RIV5" s="37"/>
      <c r="RIW5" s="37"/>
      <c r="RIX5" s="37"/>
      <c r="RIY5" s="37"/>
      <c r="RIZ5" s="37"/>
      <c r="RJA5" s="37"/>
      <c r="RJB5" s="37"/>
      <c r="RJC5" s="37"/>
      <c r="RJD5" s="37"/>
      <c r="RJE5" s="37"/>
      <c r="RJF5" s="37"/>
      <c r="RJG5" s="37"/>
      <c r="RJH5" s="37"/>
      <c r="RJI5" s="37"/>
      <c r="RJJ5" s="37"/>
      <c r="RJK5" s="37"/>
      <c r="RJL5" s="37"/>
      <c r="RJM5" s="37"/>
      <c r="RJN5" s="37"/>
      <c r="RJO5" s="37"/>
      <c r="RJP5" s="37"/>
      <c r="RJQ5" s="37"/>
      <c r="RJR5" s="37"/>
      <c r="RJS5" s="37"/>
      <c r="RJT5" s="37"/>
      <c r="RJU5" s="37"/>
      <c r="RJV5" s="37"/>
      <c r="RJW5" s="37"/>
      <c r="RJX5" s="37"/>
      <c r="RJY5" s="37"/>
      <c r="RJZ5" s="37"/>
      <c r="RKA5" s="37"/>
      <c r="RKB5" s="37"/>
      <c r="RKC5" s="37"/>
      <c r="RKD5" s="37"/>
      <c r="RKE5" s="37"/>
      <c r="RKF5" s="37"/>
      <c r="RKG5" s="37"/>
      <c r="RKH5" s="37"/>
      <c r="RKI5" s="37"/>
      <c r="RKJ5" s="37"/>
      <c r="RKK5" s="37"/>
      <c r="RKL5" s="37"/>
      <c r="RKM5" s="37"/>
      <c r="RKN5" s="37"/>
      <c r="RKO5" s="37"/>
      <c r="RKP5" s="37"/>
      <c r="RKQ5" s="37"/>
      <c r="RKR5" s="37"/>
      <c r="RKS5" s="37"/>
      <c r="RKT5" s="37"/>
      <c r="RKU5" s="37"/>
      <c r="RKV5" s="37"/>
      <c r="RKW5" s="37"/>
      <c r="RKX5" s="37"/>
      <c r="RKY5" s="37"/>
      <c r="RKZ5" s="37"/>
      <c r="RLA5" s="37"/>
      <c r="RLB5" s="37"/>
      <c r="RLC5" s="37"/>
      <c r="RLD5" s="37"/>
      <c r="RLE5" s="37"/>
      <c r="RLF5" s="37"/>
      <c r="RLG5" s="37"/>
      <c r="RLH5" s="37"/>
      <c r="RLI5" s="37"/>
      <c r="RLJ5" s="37"/>
      <c r="RLK5" s="37"/>
      <c r="RLL5" s="37"/>
      <c r="RLM5" s="37"/>
      <c r="RLN5" s="37"/>
      <c r="RLO5" s="37"/>
      <c r="RLP5" s="37"/>
      <c r="RLQ5" s="37"/>
      <c r="RLR5" s="37"/>
      <c r="RLS5" s="37"/>
      <c r="RLT5" s="37"/>
      <c r="RLU5" s="37"/>
      <c r="RLV5" s="37"/>
      <c r="RLW5" s="37"/>
      <c r="RLX5" s="37"/>
      <c r="RLY5" s="37"/>
      <c r="RLZ5" s="37"/>
      <c r="RMA5" s="37"/>
      <c r="RMB5" s="37"/>
      <c r="RMC5" s="37"/>
      <c r="RMD5" s="37"/>
      <c r="RME5" s="37"/>
      <c r="RMF5" s="37"/>
      <c r="RMG5" s="37"/>
      <c r="RMH5" s="37"/>
      <c r="RMI5" s="37"/>
      <c r="RMJ5" s="37"/>
      <c r="RMK5" s="37"/>
      <c r="RML5" s="37"/>
      <c r="RMM5" s="37"/>
      <c r="RMN5" s="37"/>
      <c r="RMO5" s="37"/>
      <c r="RMP5" s="37"/>
      <c r="RMQ5" s="37"/>
      <c r="RMR5" s="37"/>
      <c r="RMS5" s="37"/>
      <c r="RMT5" s="37"/>
      <c r="RMU5" s="37"/>
      <c r="RMV5" s="37"/>
      <c r="RMW5" s="37"/>
      <c r="RMX5" s="37"/>
      <c r="RMY5" s="37"/>
      <c r="RMZ5" s="37"/>
      <c r="RNA5" s="37"/>
      <c r="RNB5" s="37"/>
      <c r="RNC5" s="37"/>
      <c r="RND5" s="37"/>
      <c r="RNE5" s="37"/>
      <c r="RNF5" s="37"/>
      <c r="RNG5" s="37"/>
      <c r="RNH5" s="37"/>
      <c r="RNI5" s="37"/>
      <c r="RNJ5" s="37"/>
      <c r="RNK5" s="37"/>
      <c r="RNL5" s="37"/>
      <c r="RNM5" s="37"/>
      <c r="RNN5" s="37"/>
      <c r="RNO5" s="37"/>
      <c r="RNP5" s="37"/>
      <c r="RNQ5" s="37"/>
      <c r="RNR5" s="37"/>
      <c r="RNS5" s="37"/>
      <c r="RNT5" s="37"/>
      <c r="RNU5" s="37"/>
      <c r="RNV5" s="37"/>
      <c r="RNW5" s="37"/>
      <c r="RNX5" s="37"/>
      <c r="RNY5" s="37"/>
      <c r="RNZ5" s="37"/>
      <c r="ROA5" s="37"/>
      <c r="ROB5" s="37"/>
      <c r="ROC5" s="37"/>
      <c r="ROD5" s="37"/>
      <c r="ROE5" s="37"/>
      <c r="ROF5" s="37"/>
      <c r="ROG5" s="37"/>
      <c r="ROH5" s="37"/>
      <c r="ROI5" s="37"/>
      <c r="ROJ5" s="37"/>
      <c r="ROK5" s="37"/>
      <c r="ROL5" s="37"/>
      <c r="ROM5" s="37"/>
      <c r="RON5" s="37"/>
      <c r="ROO5" s="37"/>
      <c r="ROP5" s="37"/>
      <c r="ROQ5" s="37"/>
      <c r="ROR5" s="37"/>
      <c r="ROS5" s="37"/>
      <c r="ROT5" s="37"/>
      <c r="ROU5" s="37"/>
      <c r="ROV5" s="37"/>
      <c r="ROW5" s="37"/>
      <c r="ROX5" s="37"/>
      <c r="ROY5" s="37"/>
      <c r="ROZ5" s="37"/>
      <c r="RPA5" s="37"/>
      <c r="RPB5" s="37"/>
      <c r="RPC5" s="37"/>
      <c r="RPD5" s="37"/>
      <c r="RPE5" s="37"/>
      <c r="RPF5" s="37"/>
      <c r="RPG5" s="37"/>
      <c r="RPH5" s="37"/>
      <c r="RPI5" s="37"/>
      <c r="RPJ5" s="37"/>
      <c r="RPK5" s="37"/>
      <c r="RPL5" s="37"/>
      <c r="RPM5" s="37"/>
      <c r="RPN5" s="37"/>
      <c r="RPO5" s="37"/>
      <c r="RPP5" s="37"/>
      <c r="RPQ5" s="37"/>
      <c r="RPR5" s="37"/>
      <c r="RPS5" s="37"/>
      <c r="RPT5" s="37"/>
      <c r="RPU5" s="37"/>
      <c r="RPV5" s="37"/>
      <c r="RPW5" s="37"/>
      <c r="RPX5" s="37"/>
      <c r="RPY5" s="37"/>
      <c r="RPZ5" s="37"/>
      <c r="RQA5" s="37"/>
      <c r="RQB5" s="37"/>
      <c r="RQC5" s="37"/>
      <c r="RQD5" s="37"/>
      <c r="RQE5" s="37"/>
      <c r="RQF5" s="37"/>
      <c r="RQG5" s="37"/>
      <c r="RQH5" s="37"/>
      <c r="RQI5" s="37"/>
      <c r="RQJ5" s="37"/>
      <c r="RQK5" s="37"/>
      <c r="RQL5" s="37"/>
      <c r="RQM5" s="37"/>
      <c r="RQN5" s="37"/>
      <c r="RQO5" s="37"/>
      <c r="RQP5" s="37"/>
      <c r="RQQ5" s="37"/>
      <c r="RQR5" s="37"/>
      <c r="RQS5" s="37"/>
      <c r="RQT5" s="37"/>
      <c r="RQU5" s="37"/>
      <c r="RQV5" s="37"/>
      <c r="RQW5" s="37"/>
      <c r="RQX5" s="37"/>
      <c r="RQY5" s="37"/>
      <c r="RQZ5" s="37"/>
      <c r="RRA5" s="37"/>
      <c r="RRB5" s="37"/>
      <c r="RRC5" s="37"/>
      <c r="RRD5" s="37"/>
      <c r="RRE5" s="37"/>
      <c r="RRF5" s="37"/>
      <c r="RRG5" s="37"/>
      <c r="RRH5" s="37"/>
      <c r="RRI5" s="37"/>
      <c r="RRJ5" s="37"/>
      <c r="RRK5" s="37"/>
      <c r="RRL5" s="37"/>
      <c r="RRM5" s="37"/>
      <c r="RRN5" s="37"/>
      <c r="RRO5" s="37"/>
      <c r="RRP5" s="37"/>
      <c r="RRQ5" s="37"/>
      <c r="RRR5" s="37"/>
      <c r="RRS5" s="37"/>
      <c r="RRT5" s="37"/>
      <c r="RRU5" s="37"/>
      <c r="RRV5" s="37"/>
      <c r="RRW5" s="37"/>
      <c r="RRX5" s="37"/>
      <c r="RRY5" s="37"/>
      <c r="RRZ5" s="37"/>
      <c r="RSA5" s="37"/>
      <c r="RSB5" s="37"/>
      <c r="RSC5" s="37"/>
      <c r="RSD5" s="37"/>
      <c r="RSE5" s="37"/>
      <c r="RSF5" s="37"/>
      <c r="RSG5" s="37"/>
      <c r="RSH5" s="37"/>
      <c r="RSI5" s="37"/>
      <c r="RSJ5" s="37"/>
      <c r="RSK5" s="37"/>
      <c r="RSL5" s="37"/>
      <c r="RSM5" s="37"/>
      <c r="RSN5" s="37"/>
      <c r="RSO5" s="37"/>
      <c r="RSP5" s="37"/>
      <c r="RSQ5" s="37"/>
      <c r="RSR5" s="37"/>
      <c r="RSS5" s="37"/>
      <c r="RST5" s="37"/>
      <c r="RSU5" s="37"/>
      <c r="RSV5" s="37"/>
      <c r="RSW5" s="37"/>
      <c r="RSX5" s="37"/>
      <c r="RSY5" s="37"/>
      <c r="RSZ5" s="37"/>
      <c r="RTA5" s="37"/>
      <c r="RTB5" s="37"/>
      <c r="RTC5" s="37"/>
      <c r="RTD5" s="37"/>
      <c r="RTE5" s="37"/>
      <c r="RTF5" s="37"/>
      <c r="RTG5" s="37"/>
      <c r="RTH5" s="37"/>
      <c r="RTI5" s="37"/>
      <c r="RTJ5" s="37"/>
      <c r="RTK5" s="37"/>
      <c r="RTL5" s="37"/>
      <c r="RTM5" s="37"/>
      <c r="RTN5" s="37"/>
      <c r="RTO5" s="37"/>
      <c r="RTP5" s="37"/>
      <c r="RTQ5" s="37"/>
      <c r="RTR5" s="37"/>
      <c r="RTS5" s="37"/>
      <c r="RTT5" s="37"/>
      <c r="RTU5" s="37"/>
      <c r="RTV5" s="37"/>
      <c r="RTW5" s="37"/>
      <c r="RTX5" s="37"/>
      <c r="RTY5" s="37"/>
      <c r="RTZ5" s="37"/>
      <c r="RUA5" s="37"/>
      <c r="RUB5" s="37"/>
      <c r="RUC5" s="37"/>
      <c r="RUD5" s="37"/>
      <c r="RUE5" s="37"/>
      <c r="RUF5" s="37"/>
      <c r="RUG5" s="37"/>
      <c r="RUH5" s="37"/>
      <c r="RUI5" s="37"/>
      <c r="RUJ5" s="37"/>
      <c r="RUK5" s="37"/>
      <c r="RUL5" s="37"/>
      <c r="RUM5" s="37"/>
      <c r="RUN5" s="37"/>
      <c r="RUO5" s="37"/>
      <c r="RUP5" s="37"/>
      <c r="RUQ5" s="37"/>
      <c r="RUR5" s="37"/>
      <c r="RUS5" s="37"/>
      <c r="RUT5" s="37"/>
      <c r="RUU5" s="37"/>
      <c r="RUV5" s="37"/>
      <c r="RUW5" s="37"/>
      <c r="RUX5" s="37"/>
      <c r="RUY5" s="37"/>
      <c r="RUZ5" s="37"/>
      <c r="RVA5" s="37"/>
      <c r="RVB5" s="37"/>
      <c r="RVC5" s="37"/>
      <c r="RVD5" s="37"/>
      <c r="RVE5" s="37"/>
      <c r="RVF5" s="37"/>
      <c r="RVG5" s="37"/>
      <c r="RVH5" s="37"/>
      <c r="RVI5" s="37"/>
      <c r="RVJ5" s="37"/>
      <c r="RVK5" s="37"/>
      <c r="RVL5" s="37"/>
      <c r="RVM5" s="37"/>
      <c r="RVN5" s="37"/>
      <c r="RVO5" s="37"/>
      <c r="RVP5" s="37"/>
      <c r="RVQ5" s="37"/>
      <c r="RVR5" s="37"/>
      <c r="RVS5" s="37"/>
      <c r="RVT5" s="37"/>
      <c r="RVU5" s="37"/>
      <c r="RVV5" s="37"/>
      <c r="RVW5" s="37"/>
      <c r="RVX5" s="37"/>
      <c r="RVY5" s="37"/>
      <c r="RVZ5" s="37"/>
      <c r="RWA5" s="37"/>
      <c r="RWB5" s="37"/>
      <c r="RWC5" s="37"/>
      <c r="RWD5" s="37"/>
      <c r="RWE5" s="37"/>
      <c r="RWF5" s="37"/>
      <c r="RWG5" s="37"/>
      <c r="RWH5" s="37"/>
      <c r="RWI5" s="37"/>
      <c r="RWJ5" s="37"/>
      <c r="RWK5" s="37"/>
      <c r="RWL5" s="37"/>
      <c r="RWM5" s="37"/>
      <c r="RWN5" s="37"/>
      <c r="RWO5" s="37"/>
      <c r="RWP5" s="37"/>
      <c r="RWQ5" s="37"/>
      <c r="RWR5" s="37"/>
      <c r="RWS5" s="37"/>
      <c r="RWT5" s="37"/>
      <c r="RWU5" s="37"/>
      <c r="RWV5" s="37"/>
      <c r="RWW5" s="37"/>
      <c r="RWX5" s="37"/>
      <c r="RWY5" s="37"/>
      <c r="RWZ5" s="37"/>
      <c r="RXA5" s="37"/>
      <c r="RXB5" s="37"/>
      <c r="RXC5" s="37"/>
      <c r="RXD5" s="37"/>
      <c r="RXE5" s="37"/>
      <c r="RXF5" s="37"/>
      <c r="RXG5" s="37"/>
      <c r="RXH5" s="37"/>
      <c r="RXI5" s="37"/>
      <c r="RXJ5" s="37"/>
      <c r="RXK5" s="37"/>
      <c r="RXL5" s="37"/>
      <c r="RXM5" s="37"/>
      <c r="RXN5" s="37"/>
      <c r="RXO5" s="37"/>
      <c r="RXP5" s="37"/>
      <c r="RXQ5" s="37"/>
      <c r="RXR5" s="37"/>
      <c r="RXS5" s="37"/>
      <c r="RXT5" s="37"/>
      <c r="RXU5" s="37"/>
      <c r="RXV5" s="37"/>
      <c r="RXW5" s="37"/>
      <c r="RXX5" s="37"/>
      <c r="RXY5" s="37"/>
      <c r="RXZ5" s="37"/>
      <c r="RYA5" s="37"/>
      <c r="RYB5" s="37"/>
      <c r="RYC5" s="37"/>
      <c r="RYD5" s="37"/>
      <c r="RYE5" s="37"/>
      <c r="RYF5" s="37"/>
      <c r="RYG5" s="37"/>
      <c r="RYH5" s="37"/>
      <c r="RYI5" s="37"/>
      <c r="RYJ5" s="37"/>
      <c r="RYK5" s="37"/>
      <c r="RYL5" s="37"/>
      <c r="RYM5" s="37"/>
      <c r="RYN5" s="37"/>
      <c r="RYO5" s="37"/>
      <c r="RYP5" s="37"/>
      <c r="RYQ5" s="37"/>
      <c r="RYR5" s="37"/>
      <c r="RYS5" s="37"/>
      <c r="RYT5" s="37"/>
      <c r="RYU5" s="37"/>
      <c r="RYV5" s="37"/>
      <c r="RYW5" s="37"/>
      <c r="RYX5" s="37"/>
      <c r="RYY5" s="37"/>
      <c r="RYZ5" s="37"/>
      <c r="RZA5" s="37"/>
      <c r="RZB5" s="37"/>
      <c r="RZC5" s="37"/>
      <c r="RZD5" s="37"/>
      <c r="RZE5" s="37"/>
      <c r="RZF5" s="37"/>
      <c r="RZG5" s="37"/>
      <c r="RZH5" s="37"/>
      <c r="RZI5" s="37"/>
      <c r="RZJ5" s="37"/>
      <c r="RZK5" s="37"/>
      <c r="RZL5" s="37"/>
      <c r="RZM5" s="37"/>
      <c r="RZN5" s="37"/>
      <c r="RZO5" s="37"/>
      <c r="RZP5" s="37"/>
      <c r="RZQ5" s="37"/>
      <c r="RZR5" s="37"/>
      <c r="RZS5" s="37"/>
      <c r="RZT5" s="37"/>
      <c r="RZU5" s="37"/>
      <c r="RZV5" s="37"/>
      <c r="RZW5" s="37"/>
      <c r="RZX5" s="37"/>
      <c r="RZY5" s="37"/>
      <c r="RZZ5" s="37"/>
      <c r="SAA5" s="37"/>
      <c r="SAB5" s="37"/>
      <c r="SAC5" s="37"/>
      <c r="SAD5" s="37"/>
      <c r="SAE5" s="37"/>
      <c r="SAF5" s="37"/>
      <c r="SAG5" s="37"/>
      <c r="SAH5" s="37"/>
      <c r="SAI5" s="37"/>
      <c r="SAJ5" s="37"/>
      <c r="SAK5" s="37"/>
      <c r="SAL5" s="37"/>
      <c r="SAM5" s="37"/>
      <c r="SAN5" s="37"/>
      <c r="SAO5" s="37"/>
      <c r="SAP5" s="37"/>
      <c r="SAQ5" s="37"/>
      <c r="SAR5" s="37"/>
      <c r="SAS5" s="37"/>
      <c r="SAT5" s="37"/>
      <c r="SAU5" s="37"/>
      <c r="SAV5" s="37"/>
      <c r="SAW5" s="37"/>
      <c r="SAX5" s="37"/>
      <c r="SAY5" s="37"/>
      <c r="SAZ5" s="37"/>
      <c r="SBA5" s="37"/>
      <c r="SBB5" s="37"/>
      <c r="SBC5" s="37"/>
      <c r="SBD5" s="37"/>
      <c r="SBE5" s="37"/>
      <c r="SBF5" s="37"/>
      <c r="SBG5" s="37"/>
      <c r="SBH5" s="37"/>
      <c r="SBI5" s="37"/>
      <c r="SBJ5" s="37"/>
      <c r="SBK5" s="37"/>
      <c r="SBL5" s="37"/>
      <c r="SBM5" s="37"/>
      <c r="SBN5" s="37"/>
      <c r="SBO5" s="37"/>
      <c r="SBP5" s="37"/>
      <c r="SBQ5" s="37"/>
      <c r="SBR5" s="37"/>
      <c r="SBS5" s="37"/>
      <c r="SBT5" s="37"/>
      <c r="SBU5" s="37"/>
      <c r="SBV5" s="37"/>
      <c r="SBW5" s="37"/>
      <c r="SBX5" s="37"/>
      <c r="SBY5" s="37"/>
      <c r="SBZ5" s="37"/>
      <c r="SCA5" s="37"/>
      <c r="SCB5" s="37"/>
      <c r="SCC5" s="37"/>
      <c r="SCD5" s="37"/>
      <c r="SCE5" s="37"/>
      <c r="SCF5" s="37"/>
      <c r="SCG5" s="37"/>
      <c r="SCH5" s="37"/>
      <c r="SCI5" s="37"/>
      <c r="SCJ5" s="37"/>
      <c r="SCK5" s="37"/>
      <c r="SCL5" s="37"/>
      <c r="SCM5" s="37"/>
      <c r="SCN5" s="37"/>
      <c r="SCO5" s="37"/>
      <c r="SCP5" s="37"/>
      <c r="SCQ5" s="37"/>
      <c r="SCR5" s="37"/>
      <c r="SCS5" s="37"/>
      <c r="SCT5" s="37"/>
      <c r="SCU5" s="37"/>
      <c r="SCV5" s="37"/>
      <c r="SCW5" s="37"/>
      <c r="SCX5" s="37"/>
      <c r="SCY5" s="37"/>
      <c r="SCZ5" s="37"/>
      <c r="SDA5" s="37"/>
      <c r="SDB5" s="37"/>
      <c r="SDC5" s="37"/>
      <c r="SDD5" s="37"/>
      <c r="SDE5" s="37"/>
      <c r="SDF5" s="37"/>
      <c r="SDG5" s="37"/>
      <c r="SDH5" s="37"/>
      <c r="SDI5" s="37"/>
      <c r="SDJ5" s="37"/>
      <c r="SDK5" s="37"/>
      <c r="SDL5" s="37"/>
      <c r="SDM5" s="37"/>
      <c r="SDN5" s="37"/>
      <c r="SDO5" s="37"/>
      <c r="SDP5" s="37"/>
      <c r="SDQ5" s="37"/>
      <c r="SDR5" s="37"/>
      <c r="SDS5" s="37"/>
      <c r="SDT5" s="37"/>
      <c r="SDU5" s="37"/>
      <c r="SDV5" s="37"/>
      <c r="SDW5" s="37"/>
      <c r="SDX5" s="37"/>
      <c r="SDY5" s="37"/>
      <c r="SDZ5" s="37"/>
      <c r="SEA5" s="37"/>
      <c r="SEB5" s="37"/>
      <c r="SEC5" s="37"/>
      <c r="SED5" s="37"/>
      <c r="SEE5" s="37"/>
      <c r="SEF5" s="37"/>
      <c r="SEG5" s="37"/>
      <c r="SEH5" s="37"/>
      <c r="SEI5" s="37"/>
      <c r="SEJ5" s="37"/>
      <c r="SEK5" s="37"/>
      <c r="SEL5" s="37"/>
      <c r="SEM5" s="37"/>
      <c r="SEN5" s="37"/>
      <c r="SEO5" s="37"/>
      <c r="SEP5" s="37"/>
      <c r="SEQ5" s="37"/>
      <c r="SER5" s="37"/>
      <c r="SES5" s="37"/>
      <c r="SET5" s="37"/>
      <c r="SEU5" s="37"/>
      <c r="SEV5" s="37"/>
      <c r="SEW5" s="37"/>
      <c r="SEX5" s="37"/>
      <c r="SEY5" s="37"/>
      <c r="SEZ5" s="37"/>
      <c r="SFA5" s="37"/>
      <c r="SFB5" s="37"/>
      <c r="SFC5" s="37"/>
      <c r="SFD5" s="37"/>
      <c r="SFE5" s="37"/>
      <c r="SFF5" s="37"/>
      <c r="SFG5" s="37"/>
      <c r="SFH5" s="37"/>
      <c r="SFI5" s="37"/>
      <c r="SFJ5" s="37"/>
      <c r="SFK5" s="37"/>
      <c r="SFL5" s="37"/>
      <c r="SFM5" s="37"/>
      <c r="SFN5" s="37"/>
      <c r="SFO5" s="37"/>
      <c r="SFP5" s="37"/>
      <c r="SFQ5" s="37"/>
      <c r="SFR5" s="37"/>
      <c r="SFS5" s="37"/>
      <c r="SFT5" s="37"/>
      <c r="SFU5" s="37"/>
      <c r="SFV5" s="37"/>
      <c r="SFW5" s="37"/>
      <c r="SFX5" s="37"/>
      <c r="SFY5" s="37"/>
      <c r="SFZ5" s="37"/>
      <c r="SGA5" s="37"/>
      <c r="SGB5" s="37"/>
      <c r="SGC5" s="37"/>
      <c r="SGD5" s="37"/>
      <c r="SGE5" s="37"/>
      <c r="SGF5" s="37"/>
      <c r="SGG5" s="37"/>
      <c r="SGH5" s="37"/>
      <c r="SGI5" s="37"/>
      <c r="SGJ5" s="37"/>
      <c r="SGK5" s="37"/>
      <c r="SGL5" s="37"/>
      <c r="SGM5" s="37"/>
      <c r="SGN5" s="37"/>
      <c r="SGO5" s="37"/>
      <c r="SGP5" s="37"/>
      <c r="SGQ5" s="37"/>
      <c r="SGR5" s="37"/>
      <c r="SGS5" s="37"/>
      <c r="SGT5" s="37"/>
      <c r="SGU5" s="37"/>
      <c r="SGV5" s="37"/>
      <c r="SGW5" s="37"/>
      <c r="SGX5" s="37"/>
      <c r="SGY5" s="37"/>
      <c r="SGZ5" s="37"/>
      <c r="SHA5" s="37"/>
      <c r="SHB5" s="37"/>
      <c r="SHC5" s="37"/>
      <c r="SHD5" s="37"/>
      <c r="SHE5" s="37"/>
      <c r="SHF5" s="37"/>
      <c r="SHG5" s="37"/>
      <c r="SHH5" s="37"/>
      <c r="SHI5" s="37"/>
      <c r="SHJ5" s="37"/>
      <c r="SHK5" s="37"/>
      <c r="SHL5" s="37"/>
      <c r="SHM5" s="37"/>
      <c r="SHN5" s="37"/>
      <c r="SHO5" s="37"/>
      <c r="SHP5" s="37"/>
      <c r="SHQ5" s="37"/>
      <c r="SHR5" s="37"/>
      <c r="SHS5" s="37"/>
      <c r="SHT5" s="37"/>
      <c r="SHU5" s="37"/>
      <c r="SHV5" s="37"/>
      <c r="SHW5" s="37"/>
      <c r="SHX5" s="37"/>
      <c r="SHY5" s="37"/>
      <c r="SHZ5" s="37"/>
      <c r="SIA5" s="37"/>
      <c r="SIB5" s="37"/>
      <c r="SIC5" s="37"/>
      <c r="SID5" s="37"/>
      <c r="SIE5" s="37"/>
      <c r="SIF5" s="37"/>
      <c r="SIG5" s="37"/>
      <c r="SIH5" s="37"/>
      <c r="SII5" s="37"/>
      <c r="SIJ5" s="37"/>
      <c r="SIK5" s="37"/>
      <c r="SIL5" s="37"/>
      <c r="SIM5" s="37"/>
      <c r="SIN5" s="37"/>
      <c r="SIO5" s="37"/>
      <c r="SIP5" s="37"/>
      <c r="SIQ5" s="37"/>
      <c r="SIR5" s="37"/>
      <c r="SIS5" s="37"/>
      <c r="SIT5" s="37"/>
      <c r="SIU5" s="37"/>
      <c r="SIV5" s="37"/>
      <c r="SIW5" s="37"/>
      <c r="SIX5" s="37"/>
      <c r="SIY5" s="37"/>
      <c r="SIZ5" s="37"/>
      <c r="SJA5" s="37"/>
      <c r="SJB5" s="37"/>
      <c r="SJC5" s="37"/>
      <c r="SJD5" s="37"/>
      <c r="SJE5" s="37"/>
      <c r="SJF5" s="37"/>
      <c r="SJG5" s="37"/>
      <c r="SJH5" s="37"/>
      <c r="SJI5" s="37"/>
      <c r="SJJ5" s="37"/>
      <c r="SJK5" s="37"/>
      <c r="SJL5" s="37"/>
      <c r="SJM5" s="37"/>
      <c r="SJN5" s="37"/>
      <c r="SJO5" s="37"/>
      <c r="SJP5" s="37"/>
      <c r="SJQ5" s="37"/>
      <c r="SJR5" s="37"/>
      <c r="SJS5" s="37"/>
      <c r="SJT5" s="37"/>
      <c r="SJU5" s="37"/>
      <c r="SJV5" s="37"/>
      <c r="SJW5" s="37"/>
      <c r="SJX5" s="37"/>
      <c r="SJY5" s="37"/>
      <c r="SJZ5" s="37"/>
      <c r="SKA5" s="37"/>
      <c r="SKB5" s="37"/>
      <c r="SKC5" s="37"/>
      <c r="SKD5" s="37"/>
      <c r="SKE5" s="37"/>
      <c r="SKF5" s="37"/>
      <c r="SKG5" s="37"/>
      <c r="SKH5" s="37"/>
      <c r="SKI5" s="37"/>
      <c r="SKJ5" s="37"/>
      <c r="SKK5" s="37"/>
      <c r="SKL5" s="37"/>
      <c r="SKM5" s="37"/>
      <c r="SKN5" s="37"/>
      <c r="SKO5" s="37"/>
      <c r="SKP5" s="37"/>
      <c r="SKQ5" s="37"/>
      <c r="SKR5" s="37"/>
      <c r="SKS5" s="37"/>
      <c r="SKT5" s="37"/>
      <c r="SKU5" s="37"/>
      <c r="SKV5" s="37"/>
      <c r="SKW5" s="37"/>
      <c r="SKX5" s="37"/>
      <c r="SKY5" s="37"/>
      <c r="SKZ5" s="37"/>
      <c r="SLA5" s="37"/>
      <c r="SLB5" s="37"/>
      <c r="SLC5" s="37"/>
      <c r="SLD5" s="37"/>
      <c r="SLE5" s="37"/>
      <c r="SLF5" s="37"/>
      <c r="SLG5" s="37"/>
      <c r="SLH5" s="37"/>
      <c r="SLI5" s="37"/>
      <c r="SLJ5" s="37"/>
      <c r="SLK5" s="37"/>
      <c r="SLL5" s="37"/>
      <c r="SLM5" s="37"/>
      <c r="SLN5" s="37"/>
      <c r="SLO5" s="37"/>
      <c r="SLP5" s="37"/>
      <c r="SLQ5" s="37"/>
      <c r="SLR5" s="37"/>
      <c r="SLS5" s="37"/>
      <c r="SLT5" s="37"/>
      <c r="SLU5" s="37"/>
      <c r="SLV5" s="37"/>
      <c r="SLW5" s="37"/>
      <c r="SLX5" s="37"/>
      <c r="SLY5" s="37"/>
      <c r="SLZ5" s="37"/>
      <c r="SMA5" s="37"/>
      <c r="SMB5" s="37"/>
      <c r="SMC5" s="37"/>
      <c r="SMD5" s="37"/>
      <c r="SME5" s="37"/>
      <c r="SMF5" s="37"/>
      <c r="SMG5" s="37"/>
      <c r="SMH5" s="37"/>
      <c r="SMI5" s="37"/>
      <c r="SMJ5" s="37"/>
      <c r="SMK5" s="37"/>
      <c r="SML5" s="37"/>
      <c r="SMM5" s="37"/>
      <c r="SMN5" s="37"/>
      <c r="SMO5" s="37"/>
      <c r="SMP5" s="37"/>
      <c r="SMQ5" s="37"/>
      <c r="SMR5" s="37"/>
      <c r="SMS5" s="37"/>
      <c r="SMT5" s="37"/>
      <c r="SMU5" s="37"/>
      <c r="SMV5" s="37"/>
      <c r="SMW5" s="37"/>
      <c r="SMX5" s="37"/>
      <c r="SMY5" s="37"/>
      <c r="SMZ5" s="37"/>
      <c r="SNA5" s="37"/>
      <c r="SNB5" s="37"/>
      <c r="SNC5" s="37"/>
      <c r="SND5" s="37"/>
      <c r="SNE5" s="37"/>
      <c r="SNF5" s="37"/>
      <c r="SNG5" s="37"/>
      <c r="SNH5" s="37"/>
      <c r="SNI5" s="37"/>
      <c r="SNJ5" s="37"/>
      <c r="SNK5" s="37"/>
      <c r="SNL5" s="37"/>
      <c r="SNM5" s="37"/>
      <c r="SNN5" s="37"/>
      <c r="SNO5" s="37"/>
      <c r="SNP5" s="37"/>
      <c r="SNQ5" s="37"/>
      <c r="SNR5" s="37"/>
      <c r="SNS5" s="37"/>
      <c r="SNT5" s="37"/>
      <c r="SNU5" s="37"/>
      <c r="SNV5" s="37"/>
      <c r="SNW5" s="37"/>
      <c r="SNX5" s="37"/>
      <c r="SNY5" s="37"/>
      <c r="SNZ5" s="37"/>
      <c r="SOA5" s="37"/>
      <c r="SOB5" s="37"/>
      <c r="SOC5" s="37"/>
      <c r="SOD5" s="37"/>
      <c r="SOE5" s="37"/>
      <c r="SOF5" s="37"/>
      <c r="SOG5" s="37"/>
      <c r="SOH5" s="37"/>
      <c r="SOI5" s="37"/>
      <c r="SOJ5" s="37"/>
      <c r="SOK5" s="37"/>
      <c r="SOL5" s="37"/>
      <c r="SOM5" s="37"/>
      <c r="SON5" s="37"/>
      <c r="SOO5" s="37"/>
      <c r="SOP5" s="37"/>
      <c r="SOQ5" s="37"/>
      <c r="SOR5" s="37"/>
      <c r="SOS5" s="37"/>
      <c r="SOT5" s="37"/>
      <c r="SOU5" s="37"/>
      <c r="SOV5" s="37"/>
      <c r="SOW5" s="37"/>
      <c r="SOX5" s="37"/>
      <c r="SOY5" s="37"/>
      <c r="SOZ5" s="37"/>
      <c r="SPA5" s="37"/>
      <c r="SPB5" s="37"/>
      <c r="SPC5" s="37"/>
      <c r="SPD5" s="37"/>
      <c r="SPE5" s="37"/>
      <c r="SPF5" s="37"/>
      <c r="SPG5" s="37"/>
      <c r="SPH5" s="37"/>
      <c r="SPI5" s="37"/>
      <c r="SPJ5" s="37"/>
      <c r="SPK5" s="37"/>
      <c r="SPL5" s="37"/>
      <c r="SPM5" s="37"/>
      <c r="SPN5" s="37"/>
      <c r="SPO5" s="37"/>
      <c r="SPP5" s="37"/>
      <c r="SPQ5" s="37"/>
      <c r="SPR5" s="37"/>
      <c r="SPS5" s="37"/>
      <c r="SPT5" s="37"/>
      <c r="SPU5" s="37"/>
      <c r="SPV5" s="37"/>
      <c r="SPW5" s="37"/>
      <c r="SPX5" s="37"/>
      <c r="SPY5" s="37"/>
      <c r="SPZ5" s="37"/>
      <c r="SQA5" s="37"/>
      <c r="SQB5" s="37"/>
      <c r="SQC5" s="37"/>
      <c r="SQD5" s="37"/>
      <c r="SQE5" s="37"/>
      <c r="SQF5" s="37"/>
      <c r="SQG5" s="37"/>
      <c r="SQH5" s="37"/>
      <c r="SQI5" s="37"/>
      <c r="SQJ5" s="37"/>
      <c r="SQK5" s="37"/>
      <c r="SQL5" s="37"/>
      <c r="SQM5" s="37"/>
      <c r="SQN5" s="37"/>
      <c r="SQO5" s="37"/>
      <c r="SQP5" s="37"/>
      <c r="SQQ5" s="37"/>
      <c r="SQR5" s="37"/>
      <c r="SQS5" s="37"/>
      <c r="SQT5" s="37"/>
      <c r="SQU5" s="37"/>
      <c r="SQV5" s="37"/>
      <c r="SQW5" s="37"/>
      <c r="SQX5" s="37"/>
      <c r="SQY5" s="37"/>
      <c r="SQZ5" s="37"/>
      <c r="SRA5" s="37"/>
      <c r="SRB5" s="37"/>
      <c r="SRC5" s="37"/>
      <c r="SRD5" s="37"/>
      <c r="SRE5" s="37"/>
      <c r="SRF5" s="37"/>
      <c r="SRG5" s="37"/>
      <c r="SRH5" s="37"/>
      <c r="SRI5" s="37"/>
      <c r="SRJ5" s="37"/>
      <c r="SRK5" s="37"/>
      <c r="SRL5" s="37"/>
      <c r="SRM5" s="37"/>
      <c r="SRN5" s="37"/>
      <c r="SRO5" s="37"/>
      <c r="SRP5" s="37"/>
      <c r="SRQ5" s="37"/>
      <c r="SRR5" s="37"/>
      <c r="SRS5" s="37"/>
      <c r="SRT5" s="37"/>
      <c r="SRU5" s="37"/>
      <c r="SRV5" s="37"/>
      <c r="SRW5" s="37"/>
      <c r="SRX5" s="37"/>
      <c r="SRY5" s="37"/>
      <c r="SRZ5" s="37"/>
      <c r="SSA5" s="37"/>
      <c r="SSB5" s="37"/>
      <c r="SSC5" s="37"/>
      <c r="SSD5" s="37"/>
      <c r="SSE5" s="37"/>
      <c r="SSF5" s="37"/>
      <c r="SSG5" s="37"/>
      <c r="SSH5" s="37"/>
      <c r="SSI5" s="37"/>
      <c r="SSJ5" s="37"/>
      <c r="SSK5" s="37"/>
      <c r="SSL5" s="37"/>
      <c r="SSM5" s="37"/>
      <c r="SSN5" s="37"/>
      <c r="SSO5" s="37"/>
      <c r="SSP5" s="37"/>
      <c r="SSQ5" s="37"/>
      <c r="SSR5" s="37"/>
      <c r="SSS5" s="37"/>
      <c r="SST5" s="37"/>
      <c r="SSU5" s="37"/>
      <c r="SSV5" s="37"/>
      <c r="SSW5" s="37"/>
      <c r="SSX5" s="37"/>
      <c r="SSY5" s="37"/>
      <c r="SSZ5" s="37"/>
      <c r="STA5" s="37"/>
      <c r="STB5" s="37"/>
      <c r="STC5" s="37"/>
      <c r="STD5" s="37"/>
      <c r="STE5" s="37"/>
      <c r="STF5" s="37"/>
      <c r="STG5" s="37"/>
      <c r="STH5" s="37"/>
      <c r="STI5" s="37"/>
      <c r="STJ5" s="37"/>
      <c r="STK5" s="37"/>
      <c r="STL5" s="37"/>
      <c r="STM5" s="37"/>
      <c r="STN5" s="37"/>
      <c r="STO5" s="37"/>
      <c r="STP5" s="37"/>
      <c r="STQ5" s="37"/>
      <c r="STR5" s="37"/>
      <c r="STS5" s="37"/>
      <c r="STT5" s="37"/>
      <c r="STU5" s="37"/>
      <c r="STV5" s="37"/>
      <c r="STW5" s="37"/>
      <c r="STX5" s="37"/>
      <c r="STY5" s="37"/>
      <c r="STZ5" s="37"/>
      <c r="SUA5" s="37"/>
      <c r="SUB5" s="37"/>
      <c r="SUC5" s="37"/>
      <c r="SUD5" s="37"/>
      <c r="SUE5" s="37"/>
      <c r="SUF5" s="37"/>
      <c r="SUG5" s="37"/>
      <c r="SUH5" s="37"/>
      <c r="SUI5" s="37"/>
      <c r="SUJ5" s="37"/>
      <c r="SUK5" s="37"/>
      <c r="SUL5" s="37"/>
      <c r="SUM5" s="37"/>
      <c r="SUN5" s="37"/>
      <c r="SUO5" s="37"/>
      <c r="SUP5" s="37"/>
      <c r="SUQ5" s="37"/>
      <c r="SUR5" s="37"/>
      <c r="SUS5" s="37"/>
      <c r="SUT5" s="37"/>
      <c r="SUU5" s="37"/>
      <c r="SUV5" s="37"/>
      <c r="SUW5" s="37"/>
      <c r="SUX5" s="37"/>
      <c r="SUY5" s="37"/>
      <c r="SUZ5" s="37"/>
      <c r="SVA5" s="37"/>
      <c r="SVB5" s="37"/>
      <c r="SVC5" s="37"/>
      <c r="SVD5" s="37"/>
      <c r="SVE5" s="37"/>
      <c r="SVF5" s="37"/>
      <c r="SVG5" s="37"/>
      <c r="SVH5" s="37"/>
      <c r="SVI5" s="37"/>
      <c r="SVJ5" s="37"/>
      <c r="SVK5" s="37"/>
      <c r="SVL5" s="37"/>
      <c r="SVM5" s="37"/>
      <c r="SVN5" s="37"/>
      <c r="SVO5" s="37"/>
      <c r="SVP5" s="37"/>
      <c r="SVQ5" s="37"/>
      <c r="SVR5" s="37"/>
      <c r="SVS5" s="37"/>
      <c r="SVT5" s="37"/>
      <c r="SVU5" s="37"/>
      <c r="SVV5" s="37"/>
      <c r="SVW5" s="37"/>
      <c r="SVX5" s="37"/>
      <c r="SVY5" s="37"/>
      <c r="SVZ5" s="37"/>
      <c r="SWA5" s="37"/>
      <c r="SWB5" s="37"/>
      <c r="SWC5" s="37"/>
      <c r="SWD5" s="37"/>
      <c r="SWE5" s="37"/>
      <c r="SWF5" s="37"/>
      <c r="SWG5" s="37"/>
      <c r="SWH5" s="37"/>
      <c r="SWI5" s="37"/>
      <c r="SWJ5" s="37"/>
      <c r="SWK5" s="37"/>
      <c r="SWL5" s="37"/>
      <c r="SWM5" s="37"/>
      <c r="SWN5" s="37"/>
      <c r="SWO5" s="37"/>
      <c r="SWP5" s="37"/>
      <c r="SWQ5" s="37"/>
      <c r="SWR5" s="37"/>
      <c r="SWS5" s="37"/>
      <c r="SWT5" s="37"/>
      <c r="SWU5" s="37"/>
      <c r="SWV5" s="37"/>
      <c r="SWW5" s="37"/>
      <c r="SWX5" s="37"/>
      <c r="SWY5" s="37"/>
      <c r="SWZ5" s="37"/>
      <c r="SXA5" s="37"/>
      <c r="SXB5" s="37"/>
      <c r="SXC5" s="37"/>
      <c r="SXD5" s="37"/>
      <c r="SXE5" s="37"/>
      <c r="SXF5" s="37"/>
      <c r="SXG5" s="37"/>
      <c r="SXH5" s="37"/>
      <c r="SXI5" s="37"/>
      <c r="SXJ5" s="37"/>
      <c r="SXK5" s="37"/>
      <c r="SXL5" s="37"/>
      <c r="SXM5" s="37"/>
      <c r="SXN5" s="37"/>
      <c r="SXO5" s="37"/>
      <c r="SXP5" s="37"/>
      <c r="SXQ5" s="37"/>
      <c r="SXR5" s="37"/>
      <c r="SXS5" s="37"/>
      <c r="SXT5" s="37"/>
      <c r="SXU5" s="37"/>
      <c r="SXV5" s="37"/>
      <c r="SXW5" s="37"/>
      <c r="SXX5" s="37"/>
      <c r="SXY5" s="37"/>
      <c r="SXZ5" s="37"/>
      <c r="SYA5" s="37"/>
      <c r="SYB5" s="37"/>
      <c r="SYC5" s="37"/>
      <c r="SYD5" s="37"/>
      <c r="SYE5" s="37"/>
      <c r="SYF5" s="37"/>
      <c r="SYG5" s="37"/>
      <c r="SYH5" s="37"/>
      <c r="SYI5" s="37"/>
      <c r="SYJ5" s="37"/>
      <c r="SYK5" s="37"/>
      <c r="SYL5" s="37"/>
      <c r="SYM5" s="37"/>
      <c r="SYN5" s="37"/>
      <c r="SYO5" s="37"/>
      <c r="SYP5" s="37"/>
      <c r="SYQ5" s="37"/>
      <c r="SYR5" s="37"/>
      <c r="SYS5" s="37"/>
      <c r="SYT5" s="37"/>
      <c r="SYU5" s="37"/>
      <c r="SYV5" s="37"/>
      <c r="SYW5" s="37"/>
      <c r="SYX5" s="37"/>
      <c r="SYY5" s="37"/>
      <c r="SYZ5" s="37"/>
      <c r="SZA5" s="37"/>
      <c r="SZB5" s="37"/>
      <c r="SZC5" s="37"/>
      <c r="SZD5" s="37"/>
      <c r="SZE5" s="37"/>
      <c r="SZF5" s="37"/>
      <c r="SZG5" s="37"/>
      <c r="SZH5" s="37"/>
      <c r="SZI5" s="37"/>
      <c r="SZJ5" s="37"/>
      <c r="SZK5" s="37"/>
      <c r="SZL5" s="37"/>
      <c r="SZM5" s="37"/>
      <c r="SZN5" s="37"/>
      <c r="SZO5" s="37"/>
      <c r="SZP5" s="37"/>
      <c r="SZQ5" s="37"/>
      <c r="SZR5" s="37"/>
      <c r="SZS5" s="37"/>
      <c r="SZT5" s="37"/>
      <c r="SZU5" s="37"/>
      <c r="SZV5" s="37"/>
      <c r="SZW5" s="37"/>
      <c r="SZX5" s="37"/>
      <c r="SZY5" s="37"/>
      <c r="SZZ5" s="37"/>
      <c r="TAA5" s="37"/>
      <c r="TAB5" s="37"/>
      <c r="TAC5" s="37"/>
      <c r="TAD5" s="37"/>
      <c r="TAE5" s="37"/>
      <c r="TAF5" s="37"/>
      <c r="TAG5" s="37"/>
      <c r="TAH5" s="37"/>
      <c r="TAI5" s="37"/>
      <c r="TAJ5" s="37"/>
      <c r="TAK5" s="37"/>
      <c r="TAL5" s="37"/>
      <c r="TAM5" s="37"/>
      <c r="TAN5" s="37"/>
      <c r="TAO5" s="37"/>
      <c r="TAP5" s="37"/>
      <c r="TAQ5" s="37"/>
      <c r="TAR5" s="37"/>
      <c r="TAS5" s="37"/>
      <c r="TAT5" s="37"/>
      <c r="TAU5" s="37"/>
      <c r="TAV5" s="37"/>
      <c r="TAW5" s="37"/>
      <c r="TAX5" s="37"/>
      <c r="TAY5" s="37"/>
      <c r="TAZ5" s="37"/>
      <c r="TBA5" s="37"/>
      <c r="TBB5" s="37"/>
      <c r="TBC5" s="37"/>
      <c r="TBD5" s="37"/>
      <c r="TBE5" s="37"/>
      <c r="TBF5" s="37"/>
      <c r="TBG5" s="37"/>
      <c r="TBH5" s="37"/>
      <c r="TBI5" s="37"/>
      <c r="TBJ5" s="37"/>
      <c r="TBK5" s="37"/>
      <c r="TBL5" s="37"/>
      <c r="TBM5" s="37"/>
      <c r="TBN5" s="37"/>
      <c r="TBO5" s="37"/>
      <c r="TBP5" s="37"/>
      <c r="TBQ5" s="37"/>
      <c r="TBR5" s="37"/>
      <c r="TBS5" s="37"/>
      <c r="TBT5" s="37"/>
      <c r="TBU5" s="37"/>
      <c r="TBV5" s="37"/>
      <c r="TBW5" s="37"/>
      <c r="TBX5" s="37"/>
      <c r="TBY5" s="37"/>
      <c r="TBZ5" s="37"/>
      <c r="TCA5" s="37"/>
      <c r="TCB5" s="37"/>
      <c r="TCC5" s="37"/>
      <c r="TCD5" s="37"/>
      <c r="TCE5" s="37"/>
      <c r="TCF5" s="37"/>
      <c r="TCG5" s="37"/>
      <c r="TCH5" s="37"/>
      <c r="TCI5" s="37"/>
      <c r="TCJ5" s="37"/>
      <c r="TCK5" s="37"/>
      <c r="TCL5" s="37"/>
      <c r="TCM5" s="37"/>
      <c r="TCN5" s="37"/>
      <c r="TCO5" s="37"/>
      <c r="TCP5" s="37"/>
      <c r="TCQ5" s="37"/>
      <c r="TCR5" s="37"/>
      <c r="TCS5" s="37"/>
      <c r="TCT5" s="37"/>
      <c r="TCU5" s="37"/>
      <c r="TCV5" s="37"/>
      <c r="TCW5" s="37"/>
      <c r="TCX5" s="37"/>
      <c r="TCY5" s="37"/>
      <c r="TCZ5" s="37"/>
      <c r="TDA5" s="37"/>
      <c r="TDB5" s="37"/>
      <c r="TDC5" s="37"/>
      <c r="TDD5" s="37"/>
      <c r="TDE5" s="37"/>
      <c r="TDF5" s="37"/>
      <c r="TDG5" s="37"/>
      <c r="TDH5" s="37"/>
      <c r="TDI5" s="37"/>
      <c r="TDJ5" s="37"/>
      <c r="TDK5" s="37"/>
      <c r="TDL5" s="37"/>
      <c r="TDM5" s="37"/>
      <c r="TDN5" s="37"/>
      <c r="TDO5" s="37"/>
      <c r="TDP5" s="37"/>
      <c r="TDQ5" s="37"/>
      <c r="TDR5" s="37"/>
      <c r="TDS5" s="37"/>
      <c r="TDT5" s="37"/>
      <c r="TDU5" s="37"/>
      <c r="TDV5" s="37"/>
      <c r="TDW5" s="37"/>
      <c r="TDX5" s="37"/>
      <c r="TDY5" s="37"/>
      <c r="TDZ5" s="37"/>
      <c r="TEA5" s="37"/>
      <c r="TEB5" s="37"/>
      <c r="TEC5" s="37"/>
      <c r="TED5" s="37"/>
      <c r="TEE5" s="37"/>
      <c r="TEF5" s="37"/>
      <c r="TEG5" s="37"/>
      <c r="TEH5" s="37"/>
      <c r="TEI5" s="37"/>
      <c r="TEJ5" s="37"/>
      <c r="TEK5" s="37"/>
      <c r="TEL5" s="37"/>
      <c r="TEM5" s="37"/>
      <c r="TEN5" s="37"/>
      <c r="TEO5" s="37"/>
      <c r="TEP5" s="37"/>
      <c r="TEQ5" s="37"/>
      <c r="TER5" s="37"/>
      <c r="TES5" s="37"/>
      <c r="TET5" s="37"/>
      <c r="TEU5" s="37"/>
      <c r="TEV5" s="37"/>
      <c r="TEW5" s="37"/>
      <c r="TEX5" s="37"/>
      <c r="TEY5" s="37"/>
      <c r="TEZ5" s="37"/>
      <c r="TFA5" s="37"/>
      <c r="TFB5" s="37"/>
      <c r="TFC5" s="37"/>
      <c r="TFD5" s="37"/>
      <c r="TFE5" s="37"/>
      <c r="TFF5" s="37"/>
      <c r="TFG5" s="37"/>
      <c r="TFH5" s="37"/>
      <c r="TFI5" s="37"/>
      <c r="TFJ5" s="37"/>
      <c r="TFK5" s="37"/>
      <c r="TFL5" s="37"/>
      <c r="TFM5" s="37"/>
      <c r="TFN5" s="37"/>
      <c r="TFO5" s="37"/>
      <c r="TFP5" s="37"/>
      <c r="TFQ5" s="37"/>
      <c r="TFR5" s="37"/>
      <c r="TFS5" s="37"/>
      <c r="TFT5" s="37"/>
      <c r="TFU5" s="37"/>
      <c r="TFV5" s="37"/>
      <c r="TFW5" s="37"/>
      <c r="TFX5" s="37"/>
      <c r="TFY5" s="37"/>
      <c r="TFZ5" s="37"/>
      <c r="TGA5" s="37"/>
      <c r="TGB5" s="37"/>
      <c r="TGC5" s="37"/>
      <c r="TGD5" s="37"/>
      <c r="TGE5" s="37"/>
      <c r="TGF5" s="37"/>
      <c r="TGG5" s="37"/>
      <c r="TGH5" s="37"/>
      <c r="TGI5" s="37"/>
      <c r="TGJ5" s="37"/>
      <c r="TGK5" s="37"/>
      <c r="TGL5" s="37"/>
      <c r="TGM5" s="37"/>
      <c r="TGN5" s="37"/>
      <c r="TGO5" s="37"/>
      <c r="TGP5" s="37"/>
      <c r="TGQ5" s="37"/>
      <c r="TGR5" s="37"/>
      <c r="TGS5" s="37"/>
      <c r="TGT5" s="37"/>
      <c r="TGU5" s="37"/>
      <c r="TGV5" s="37"/>
      <c r="TGW5" s="37"/>
      <c r="TGX5" s="37"/>
      <c r="TGY5" s="37"/>
      <c r="TGZ5" s="37"/>
      <c r="THA5" s="37"/>
      <c r="THB5" s="37"/>
      <c r="THC5" s="37"/>
      <c r="THD5" s="37"/>
      <c r="THE5" s="37"/>
      <c r="THF5" s="37"/>
      <c r="THG5" s="37"/>
      <c r="THH5" s="37"/>
      <c r="THI5" s="37"/>
      <c r="THJ5" s="37"/>
      <c r="THK5" s="37"/>
      <c r="THL5" s="37"/>
      <c r="THM5" s="37"/>
      <c r="THN5" s="37"/>
      <c r="THO5" s="37"/>
      <c r="THP5" s="37"/>
      <c r="THQ5" s="37"/>
      <c r="THR5" s="37"/>
      <c r="THS5" s="37"/>
      <c r="THT5" s="37"/>
      <c r="THU5" s="37"/>
      <c r="THV5" s="37"/>
      <c r="THW5" s="37"/>
      <c r="THX5" s="37"/>
      <c r="THY5" s="37"/>
      <c r="THZ5" s="37"/>
      <c r="TIA5" s="37"/>
      <c r="TIB5" s="37"/>
      <c r="TIC5" s="37"/>
      <c r="TID5" s="37"/>
      <c r="TIE5" s="37"/>
      <c r="TIF5" s="37"/>
      <c r="TIG5" s="37"/>
      <c r="TIH5" s="37"/>
      <c r="TII5" s="37"/>
      <c r="TIJ5" s="37"/>
      <c r="TIK5" s="37"/>
      <c r="TIL5" s="37"/>
      <c r="TIM5" s="37"/>
      <c r="TIN5" s="37"/>
      <c r="TIO5" s="37"/>
      <c r="TIP5" s="37"/>
      <c r="TIQ5" s="37"/>
      <c r="TIR5" s="37"/>
      <c r="TIS5" s="37"/>
      <c r="TIT5" s="37"/>
      <c r="TIU5" s="37"/>
      <c r="TIV5" s="37"/>
      <c r="TIW5" s="37"/>
      <c r="TIX5" s="37"/>
      <c r="TIY5" s="37"/>
      <c r="TIZ5" s="37"/>
      <c r="TJA5" s="37"/>
      <c r="TJB5" s="37"/>
      <c r="TJC5" s="37"/>
      <c r="TJD5" s="37"/>
      <c r="TJE5" s="37"/>
      <c r="TJF5" s="37"/>
      <c r="TJG5" s="37"/>
      <c r="TJH5" s="37"/>
      <c r="TJI5" s="37"/>
      <c r="TJJ5" s="37"/>
      <c r="TJK5" s="37"/>
      <c r="TJL5" s="37"/>
      <c r="TJM5" s="37"/>
      <c r="TJN5" s="37"/>
      <c r="TJO5" s="37"/>
      <c r="TJP5" s="37"/>
      <c r="TJQ5" s="37"/>
      <c r="TJR5" s="37"/>
      <c r="TJS5" s="37"/>
      <c r="TJT5" s="37"/>
      <c r="TJU5" s="37"/>
      <c r="TJV5" s="37"/>
      <c r="TJW5" s="37"/>
      <c r="TJX5" s="37"/>
      <c r="TJY5" s="37"/>
      <c r="TJZ5" s="37"/>
      <c r="TKA5" s="37"/>
      <c r="TKB5" s="37"/>
      <c r="TKC5" s="37"/>
      <c r="TKD5" s="37"/>
      <c r="TKE5" s="37"/>
      <c r="TKF5" s="37"/>
      <c r="TKG5" s="37"/>
      <c r="TKH5" s="37"/>
      <c r="TKI5" s="37"/>
      <c r="TKJ5" s="37"/>
      <c r="TKK5" s="37"/>
      <c r="TKL5" s="37"/>
      <c r="TKM5" s="37"/>
      <c r="TKN5" s="37"/>
      <c r="TKO5" s="37"/>
      <c r="TKP5" s="37"/>
      <c r="TKQ5" s="37"/>
      <c r="TKR5" s="37"/>
      <c r="TKS5" s="37"/>
      <c r="TKT5" s="37"/>
      <c r="TKU5" s="37"/>
      <c r="TKV5" s="37"/>
      <c r="TKW5" s="37"/>
      <c r="TKX5" s="37"/>
      <c r="TKY5" s="37"/>
      <c r="TKZ5" s="37"/>
      <c r="TLA5" s="37"/>
      <c r="TLB5" s="37"/>
      <c r="TLC5" s="37"/>
      <c r="TLD5" s="37"/>
      <c r="TLE5" s="37"/>
      <c r="TLF5" s="37"/>
      <c r="TLG5" s="37"/>
      <c r="TLH5" s="37"/>
      <c r="TLI5" s="37"/>
      <c r="TLJ5" s="37"/>
      <c r="TLK5" s="37"/>
      <c r="TLL5" s="37"/>
      <c r="TLM5" s="37"/>
      <c r="TLN5" s="37"/>
      <c r="TLO5" s="37"/>
      <c r="TLP5" s="37"/>
      <c r="TLQ5" s="37"/>
      <c r="TLR5" s="37"/>
      <c r="TLS5" s="37"/>
      <c r="TLT5" s="37"/>
      <c r="TLU5" s="37"/>
      <c r="TLV5" s="37"/>
      <c r="TLW5" s="37"/>
      <c r="TLX5" s="37"/>
      <c r="TLY5" s="37"/>
      <c r="TLZ5" s="37"/>
      <c r="TMA5" s="37"/>
      <c r="TMB5" s="37"/>
      <c r="TMC5" s="37"/>
      <c r="TMD5" s="37"/>
      <c r="TME5" s="37"/>
      <c r="TMF5" s="37"/>
      <c r="TMG5" s="37"/>
      <c r="TMH5" s="37"/>
      <c r="TMI5" s="37"/>
      <c r="TMJ5" s="37"/>
      <c r="TMK5" s="37"/>
      <c r="TML5" s="37"/>
      <c r="TMM5" s="37"/>
      <c r="TMN5" s="37"/>
      <c r="TMO5" s="37"/>
      <c r="TMP5" s="37"/>
      <c r="TMQ5" s="37"/>
      <c r="TMR5" s="37"/>
      <c r="TMS5" s="37"/>
      <c r="TMT5" s="37"/>
      <c r="TMU5" s="37"/>
      <c r="TMV5" s="37"/>
      <c r="TMW5" s="37"/>
      <c r="TMX5" s="37"/>
      <c r="TMY5" s="37"/>
      <c r="TMZ5" s="37"/>
      <c r="TNA5" s="37"/>
      <c r="TNB5" s="37"/>
      <c r="TNC5" s="37"/>
      <c r="TND5" s="37"/>
      <c r="TNE5" s="37"/>
      <c r="TNF5" s="37"/>
      <c r="TNG5" s="37"/>
      <c r="TNH5" s="37"/>
      <c r="TNI5" s="37"/>
      <c r="TNJ5" s="37"/>
      <c r="TNK5" s="37"/>
      <c r="TNL5" s="37"/>
      <c r="TNM5" s="37"/>
      <c r="TNN5" s="37"/>
      <c r="TNO5" s="37"/>
      <c r="TNP5" s="37"/>
      <c r="TNQ5" s="37"/>
      <c r="TNR5" s="37"/>
      <c r="TNS5" s="37"/>
      <c r="TNT5" s="37"/>
      <c r="TNU5" s="37"/>
      <c r="TNV5" s="37"/>
      <c r="TNW5" s="37"/>
      <c r="TNX5" s="37"/>
      <c r="TNY5" s="37"/>
      <c r="TNZ5" s="37"/>
      <c r="TOA5" s="37"/>
      <c r="TOB5" s="37"/>
      <c r="TOC5" s="37"/>
      <c r="TOD5" s="37"/>
      <c r="TOE5" s="37"/>
      <c r="TOF5" s="37"/>
      <c r="TOG5" s="37"/>
      <c r="TOH5" s="37"/>
      <c r="TOI5" s="37"/>
      <c r="TOJ5" s="37"/>
      <c r="TOK5" s="37"/>
      <c r="TOL5" s="37"/>
      <c r="TOM5" s="37"/>
      <c r="TON5" s="37"/>
      <c r="TOO5" s="37"/>
      <c r="TOP5" s="37"/>
      <c r="TOQ5" s="37"/>
      <c r="TOR5" s="37"/>
      <c r="TOS5" s="37"/>
      <c r="TOT5" s="37"/>
      <c r="TOU5" s="37"/>
      <c r="TOV5" s="37"/>
      <c r="TOW5" s="37"/>
      <c r="TOX5" s="37"/>
      <c r="TOY5" s="37"/>
      <c r="TOZ5" s="37"/>
      <c r="TPA5" s="37"/>
      <c r="TPB5" s="37"/>
      <c r="TPC5" s="37"/>
      <c r="TPD5" s="37"/>
      <c r="TPE5" s="37"/>
      <c r="TPF5" s="37"/>
      <c r="TPG5" s="37"/>
      <c r="TPH5" s="37"/>
      <c r="TPI5" s="37"/>
      <c r="TPJ5" s="37"/>
      <c r="TPK5" s="37"/>
      <c r="TPL5" s="37"/>
      <c r="TPM5" s="37"/>
      <c r="TPN5" s="37"/>
      <c r="TPO5" s="37"/>
      <c r="TPP5" s="37"/>
      <c r="TPQ5" s="37"/>
      <c r="TPR5" s="37"/>
      <c r="TPS5" s="37"/>
      <c r="TPT5" s="37"/>
      <c r="TPU5" s="37"/>
      <c r="TPV5" s="37"/>
      <c r="TPW5" s="37"/>
      <c r="TPX5" s="37"/>
      <c r="TPY5" s="37"/>
      <c r="TPZ5" s="37"/>
      <c r="TQA5" s="37"/>
      <c r="TQB5" s="37"/>
      <c r="TQC5" s="37"/>
      <c r="TQD5" s="37"/>
      <c r="TQE5" s="37"/>
      <c r="TQF5" s="37"/>
      <c r="TQG5" s="37"/>
      <c r="TQH5" s="37"/>
      <c r="TQI5" s="37"/>
      <c r="TQJ5" s="37"/>
      <c r="TQK5" s="37"/>
      <c r="TQL5" s="37"/>
      <c r="TQM5" s="37"/>
      <c r="TQN5" s="37"/>
      <c r="TQO5" s="37"/>
      <c r="TQP5" s="37"/>
      <c r="TQQ5" s="37"/>
      <c r="TQR5" s="37"/>
      <c r="TQS5" s="37"/>
      <c r="TQT5" s="37"/>
      <c r="TQU5" s="37"/>
      <c r="TQV5" s="37"/>
      <c r="TQW5" s="37"/>
      <c r="TQX5" s="37"/>
      <c r="TQY5" s="37"/>
      <c r="TQZ5" s="37"/>
      <c r="TRA5" s="37"/>
      <c r="TRB5" s="37"/>
      <c r="TRC5" s="37"/>
      <c r="TRD5" s="37"/>
      <c r="TRE5" s="37"/>
      <c r="TRF5" s="37"/>
      <c r="TRG5" s="37"/>
      <c r="TRH5" s="37"/>
      <c r="TRI5" s="37"/>
      <c r="TRJ5" s="37"/>
      <c r="TRK5" s="37"/>
      <c r="TRL5" s="37"/>
      <c r="TRM5" s="37"/>
      <c r="TRN5" s="37"/>
      <c r="TRO5" s="37"/>
      <c r="TRP5" s="37"/>
      <c r="TRQ5" s="37"/>
      <c r="TRR5" s="37"/>
      <c r="TRS5" s="37"/>
      <c r="TRT5" s="37"/>
      <c r="TRU5" s="37"/>
      <c r="TRV5" s="37"/>
      <c r="TRW5" s="37"/>
      <c r="TRX5" s="37"/>
      <c r="TRY5" s="37"/>
      <c r="TRZ5" s="37"/>
      <c r="TSA5" s="37"/>
      <c r="TSB5" s="37"/>
      <c r="TSC5" s="37"/>
      <c r="TSD5" s="37"/>
      <c r="TSE5" s="37"/>
      <c r="TSF5" s="37"/>
      <c r="TSG5" s="37"/>
      <c r="TSH5" s="37"/>
      <c r="TSI5" s="37"/>
      <c r="TSJ5" s="37"/>
      <c r="TSK5" s="37"/>
      <c r="TSL5" s="37"/>
      <c r="TSM5" s="37"/>
      <c r="TSN5" s="37"/>
      <c r="TSO5" s="37"/>
      <c r="TSP5" s="37"/>
      <c r="TSQ5" s="37"/>
      <c r="TSR5" s="37"/>
      <c r="TSS5" s="37"/>
      <c r="TST5" s="37"/>
      <c r="TSU5" s="37"/>
      <c r="TSV5" s="37"/>
      <c r="TSW5" s="37"/>
      <c r="TSX5" s="37"/>
      <c r="TSY5" s="37"/>
      <c r="TSZ5" s="37"/>
      <c r="TTA5" s="37"/>
      <c r="TTB5" s="37"/>
      <c r="TTC5" s="37"/>
      <c r="TTD5" s="37"/>
      <c r="TTE5" s="37"/>
      <c r="TTF5" s="37"/>
      <c r="TTG5" s="37"/>
      <c r="TTH5" s="37"/>
      <c r="TTI5" s="37"/>
      <c r="TTJ5" s="37"/>
      <c r="TTK5" s="37"/>
      <c r="TTL5" s="37"/>
      <c r="TTM5" s="37"/>
      <c r="TTN5" s="37"/>
      <c r="TTO5" s="37"/>
      <c r="TTP5" s="37"/>
      <c r="TTQ5" s="37"/>
      <c r="TTR5" s="37"/>
      <c r="TTS5" s="37"/>
      <c r="TTT5" s="37"/>
      <c r="TTU5" s="37"/>
      <c r="TTV5" s="37"/>
      <c r="TTW5" s="37"/>
      <c r="TTX5" s="37"/>
      <c r="TTY5" s="37"/>
      <c r="TTZ5" s="37"/>
      <c r="TUA5" s="37"/>
      <c r="TUB5" s="37"/>
      <c r="TUC5" s="37"/>
      <c r="TUD5" s="37"/>
      <c r="TUE5" s="37"/>
      <c r="TUF5" s="37"/>
      <c r="TUG5" s="37"/>
      <c r="TUH5" s="37"/>
      <c r="TUI5" s="37"/>
      <c r="TUJ5" s="37"/>
      <c r="TUK5" s="37"/>
      <c r="TUL5" s="37"/>
      <c r="TUM5" s="37"/>
      <c r="TUN5" s="37"/>
      <c r="TUO5" s="37"/>
      <c r="TUP5" s="37"/>
      <c r="TUQ5" s="37"/>
      <c r="TUR5" s="37"/>
      <c r="TUS5" s="37"/>
      <c r="TUT5" s="37"/>
      <c r="TUU5" s="37"/>
      <c r="TUV5" s="37"/>
      <c r="TUW5" s="37"/>
      <c r="TUX5" s="37"/>
      <c r="TUY5" s="37"/>
      <c r="TUZ5" s="37"/>
      <c r="TVA5" s="37"/>
      <c r="TVB5" s="37"/>
      <c r="TVC5" s="37"/>
      <c r="TVD5" s="37"/>
      <c r="TVE5" s="37"/>
      <c r="TVF5" s="37"/>
      <c r="TVG5" s="37"/>
      <c r="TVH5" s="37"/>
      <c r="TVI5" s="37"/>
      <c r="TVJ5" s="37"/>
      <c r="TVK5" s="37"/>
      <c r="TVL5" s="37"/>
      <c r="TVM5" s="37"/>
      <c r="TVN5" s="37"/>
      <c r="TVO5" s="37"/>
      <c r="TVP5" s="37"/>
      <c r="TVQ5" s="37"/>
      <c r="TVR5" s="37"/>
      <c r="TVS5" s="37"/>
      <c r="TVT5" s="37"/>
      <c r="TVU5" s="37"/>
      <c r="TVV5" s="37"/>
      <c r="TVW5" s="37"/>
      <c r="TVX5" s="37"/>
      <c r="TVY5" s="37"/>
      <c r="TVZ5" s="37"/>
      <c r="TWA5" s="37"/>
      <c r="TWB5" s="37"/>
      <c r="TWC5" s="37"/>
      <c r="TWD5" s="37"/>
      <c r="TWE5" s="37"/>
      <c r="TWF5" s="37"/>
      <c r="TWG5" s="37"/>
      <c r="TWH5" s="37"/>
      <c r="TWI5" s="37"/>
      <c r="TWJ5" s="37"/>
      <c r="TWK5" s="37"/>
      <c r="TWL5" s="37"/>
      <c r="TWM5" s="37"/>
      <c r="TWN5" s="37"/>
      <c r="TWO5" s="37"/>
      <c r="TWP5" s="37"/>
      <c r="TWQ5" s="37"/>
      <c r="TWR5" s="37"/>
      <c r="TWS5" s="37"/>
      <c r="TWT5" s="37"/>
      <c r="TWU5" s="37"/>
      <c r="TWV5" s="37"/>
      <c r="TWW5" s="37"/>
      <c r="TWX5" s="37"/>
      <c r="TWY5" s="37"/>
      <c r="TWZ5" s="37"/>
      <c r="TXA5" s="37"/>
      <c r="TXB5" s="37"/>
      <c r="TXC5" s="37"/>
      <c r="TXD5" s="37"/>
      <c r="TXE5" s="37"/>
      <c r="TXF5" s="37"/>
      <c r="TXG5" s="37"/>
      <c r="TXH5" s="37"/>
      <c r="TXI5" s="37"/>
      <c r="TXJ5" s="37"/>
      <c r="TXK5" s="37"/>
      <c r="TXL5" s="37"/>
      <c r="TXM5" s="37"/>
      <c r="TXN5" s="37"/>
      <c r="TXO5" s="37"/>
      <c r="TXP5" s="37"/>
      <c r="TXQ5" s="37"/>
      <c r="TXR5" s="37"/>
      <c r="TXS5" s="37"/>
      <c r="TXT5" s="37"/>
      <c r="TXU5" s="37"/>
      <c r="TXV5" s="37"/>
      <c r="TXW5" s="37"/>
      <c r="TXX5" s="37"/>
      <c r="TXY5" s="37"/>
      <c r="TXZ5" s="37"/>
      <c r="TYA5" s="37"/>
      <c r="TYB5" s="37"/>
      <c r="TYC5" s="37"/>
      <c r="TYD5" s="37"/>
      <c r="TYE5" s="37"/>
      <c r="TYF5" s="37"/>
      <c r="TYG5" s="37"/>
      <c r="TYH5" s="37"/>
      <c r="TYI5" s="37"/>
      <c r="TYJ5" s="37"/>
      <c r="TYK5" s="37"/>
      <c r="TYL5" s="37"/>
      <c r="TYM5" s="37"/>
      <c r="TYN5" s="37"/>
      <c r="TYO5" s="37"/>
      <c r="TYP5" s="37"/>
      <c r="TYQ5" s="37"/>
      <c r="TYR5" s="37"/>
      <c r="TYS5" s="37"/>
      <c r="TYT5" s="37"/>
      <c r="TYU5" s="37"/>
      <c r="TYV5" s="37"/>
      <c r="TYW5" s="37"/>
      <c r="TYX5" s="37"/>
      <c r="TYY5" s="37"/>
      <c r="TYZ5" s="37"/>
      <c r="TZA5" s="37"/>
      <c r="TZB5" s="37"/>
      <c r="TZC5" s="37"/>
      <c r="TZD5" s="37"/>
      <c r="TZE5" s="37"/>
      <c r="TZF5" s="37"/>
      <c r="TZG5" s="37"/>
      <c r="TZH5" s="37"/>
      <c r="TZI5" s="37"/>
      <c r="TZJ5" s="37"/>
      <c r="TZK5" s="37"/>
      <c r="TZL5" s="37"/>
      <c r="TZM5" s="37"/>
      <c r="TZN5" s="37"/>
      <c r="TZO5" s="37"/>
      <c r="TZP5" s="37"/>
      <c r="TZQ5" s="37"/>
      <c r="TZR5" s="37"/>
      <c r="TZS5" s="37"/>
      <c r="TZT5" s="37"/>
      <c r="TZU5" s="37"/>
      <c r="TZV5" s="37"/>
      <c r="TZW5" s="37"/>
      <c r="TZX5" s="37"/>
      <c r="TZY5" s="37"/>
      <c r="TZZ5" s="37"/>
      <c r="UAA5" s="37"/>
      <c r="UAB5" s="37"/>
      <c r="UAC5" s="37"/>
      <c r="UAD5" s="37"/>
      <c r="UAE5" s="37"/>
      <c r="UAF5" s="37"/>
      <c r="UAG5" s="37"/>
      <c r="UAH5" s="37"/>
      <c r="UAI5" s="37"/>
      <c r="UAJ5" s="37"/>
      <c r="UAK5" s="37"/>
      <c r="UAL5" s="37"/>
      <c r="UAM5" s="37"/>
      <c r="UAN5" s="37"/>
      <c r="UAO5" s="37"/>
      <c r="UAP5" s="37"/>
      <c r="UAQ5" s="37"/>
      <c r="UAR5" s="37"/>
      <c r="UAS5" s="37"/>
      <c r="UAT5" s="37"/>
      <c r="UAU5" s="37"/>
      <c r="UAV5" s="37"/>
      <c r="UAW5" s="37"/>
      <c r="UAX5" s="37"/>
      <c r="UAY5" s="37"/>
      <c r="UAZ5" s="37"/>
      <c r="UBA5" s="37"/>
      <c r="UBB5" s="37"/>
      <c r="UBC5" s="37"/>
      <c r="UBD5" s="37"/>
      <c r="UBE5" s="37"/>
      <c r="UBF5" s="37"/>
      <c r="UBG5" s="37"/>
      <c r="UBH5" s="37"/>
      <c r="UBI5" s="37"/>
      <c r="UBJ5" s="37"/>
      <c r="UBK5" s="37"/>
      <c r="UBL5" s="37"/>
      <c r="UBM5" s="37"/>
      <c r="UBN5" s="37"/>
      <c r="UBO5" s="37"/>
      <c r="UBP5" s="37"/>
      <c r="UBQ5" s="37"/>
      <c r="UBR5" s="37"/>
      <c r="UBS5" s="37"/>
      <c r="UBT5" s="37"/>
      <c r="UBU5" s="37"/>
      <c r="UBV5" s="37"/>
      <c r="UBW5" s="37"/>
      <c r="UBX5" s="37"/>
      <c r="UBY5" s="37"/>
      <c r="UBZ5" s="37"/>
      <c r="UCA5" s="37"/>
      <c r="UCB5" s="37"/>
      <c r="UCC5" s="37"/>
      <c r="UCD5" s="37"/>
      <c r="UCE5" s="37"/>
      <c r="UCF5" s="37"/>
      <c r="UCG5" s="37"/>
      <c r="UCH5" s="37"/>
      <c r="UCI5" s="37"/>
      <c r="UCJ5" s="37"/>
      <c r="UCK5" s="37"/>
      <c r="UCL5" s="37"/>
      <c r="UCM5" s="37"/>
      <c r="UCN5" s="37"/>
      <c r="UCO5" s="37"/>
      <c r="UCP5" s="37"/>
      <c r="UCQ5" s="37"/>
      <c r="UCR5" s="37"/>
      <c r="UCS5" s="37"/>
      <c r="UCT5" s="37"/>
      <c r="UCU5" s="37"/>
      <c r="UCV5" s="37"/>
      <c r="UCW5" s="37"/>
      <c r="UCX5" s="37"/>
      <c r="UCY5" s="37"/>
      <c r="UCZ5" s="37"/>
      <c r="UDA5" s="37"/>
      <c r="UDB5" s="37"/>
      <c r="UDC5" s="37"/>
      <c r="UDD5" s="37"/>
      <c r="UDE5" s="37"/>
      <c r="UDF5" s="37"/>
      <c r="UDG5" s="37"/>
      <c r="UDH5" s="37"/>
      <c r="UDI5" s="37"/>
      <c r="UDJ5" s="37"/>
      <c r="UDK5" s="37"/>
      <c r="UDL5" s="37"/>
      <c r="UDM5" s="37"/>
      <c r="UDN5" s="37"/>
      <c r="UDO5" s="37"/>
      <c r="UDP5" s="37"/>
      <c r="UDQ5" s="37"/>
      <c r="UDR5" s="37"/>
      <c r="UDS5" s="37"/>
      <c r="UDT5" s="37"/>
      <c r="UDU5" s="37"/>
      <c r="UDV5" s="37"/>
      <c r="UDW5" s="37"/>
      <c r="UDX5" s="37"/>
      <c r="UDY5" s="37"/>
      <c r="UDZ5" s="37"/>
      <c r="UEA5" s="37"/>
      <c r="UEB5" s="37"/>
      <c r="UEC5" s="37"/>
      <c r="UED5" s="37"/>
      <c r="UEE5" s="37"/>
      <c r="UEF5" s="37"/>
      <c r="UEG5" s="37"/>
      <c r="UEH5" s="37"/>
      <c r="UEI5" s="37"/>
      <c r="UEJ5" s="37"/>
      <c r="UEK5" s="37"/>
      <c r="UEL5" s="37"/>
      <c r="UEM5" s="37"/>
      <c r="UEN5" s="37"/>
      <c r="UEO5" s="37"/>
      <c r="UEP5" s="37"/>
      <c r="UEQ5" s="37"/>
      <c r="UER5" s="37"/>
      <c r="UES5" s="37"/>
      <c r="UET5" s="37"/>
      <c r="UEU5" s="37"/>
      <c r="UEV5" s="37"/>
      <c r="UEW5" s="37"/>
      <c r="UEX5" s="37"/>
      <c r="UEY5" s="37"/>
      <c r="UEZ5" s="37"/>
      <c r="UFA5" s="37"/>
      <c r="UFB5" s="37"/>
      <c r="UFC5" s="37"/>
      <c r="UFD5" s="37"/>
      <c r="UFE5" s="37"/>
      <c r="UFF5" s="37"/>
      <c r="UFG5" s="37"/>
      <c r="UFH5" s="37"/>
      <c r="UFI5" s="37"/>
      <c r="UFJ5" s="37"/>
      <c r="UFK5" s="37"/>
      <c r="UFL5" s="37"/>
      <c r="UFM5" s="37"/>
      <c r="UFN5" s="37"/>
      <c r="UFO5" s="37"/>
      <c r="UFP5" s="37"/>
      <c r="UFQ5" s="37"/>
      <c r="UFR5" s="37"/>
      <c r="UFS5" s="37"/>
      <c r="UFT5" s="37"/>
      <c r="UFU5" s="37"/>
      <c r="UFV5" s="37"/>
      <c r="UFW5" s="37"/>
      <c r="UFX5" s="37"/>
      <c r="UFY5" s="37"/>
      <c r="UFZ5" s="37"/>
      <c r="UGA5" s="37"/>
      <c r="UGB5" s="37"/>
      <c r="UGC5" s="37"/>
      <c r="UGD5" s="37"/>
      <c r="UGE5" s="37"/>
      <c r="UGF5" s="37"/>
      <c r="UGG5" s="37"/>
      <c r="UGH5" s="37"/>
      <c r="UGI5" s="37"/>
      <c r="UGJ5" s="37"/>
      <c r="UGK5" s="37"/>
      <c r="UGL5" s="37"/>
      <c r="UGM5" s="37"/>
      <c r="UGN5" s="37"/>
      <c r="UGO5" s="37"/>
      <c r="UGP5" s="37"/>
      <c r="UGQ5" s="37"/>
      <c r="UGR5" s="37"/>
      <c r="UGS5" s="37"/>
      <c r="UGT5" s="37"/>
      <c r="UGU5" s="37"/>
      <c r="UGV5" s="37"/>
      <c r="UGW5" s="37"/>
      <c r="UGX5" s="37"/>
      <c r="UGY5" s="37"/>
      <c r="UGZ5" s="37"/>
      <c r="UHA5" s="37"/>
      <c r="UHB5" s="37"/>
      <c r="UHC5" s="37"/>
      <c r="UHD5" s="37"/>
      <c r="UHE5" s="37"/>
      <c r="UHF5" s="37"/>
      <c r="UHG5" s="37"/>
      <c r="UHH5" s="37"/>
      <c r="UHI5" s="37"/>
      <c r="UHJ5" s="37"/>
      <c r="UHK5" s="37"/>
      <c r="UHL5" s="37"/>
      <c r="UHM5" s="37"/>
      <c r="UHN5" s="37"/>
      <c r="UHO5" s="37"/>
      <c r="UHP5" s="37"/>
      <c r="UHQ5" s="37"/>
      <c r="UHR5" s="37"/>
      <c r="UHS5" s="37"/>
      <c r="UHT5" s="37"/>
      <c r="UHU5" s="37"/>
      <c r="UHV5" s="37"/>
      <c r="UHW5" s="37"/>
      <c r="UHX5" s="37"/>
      <c r="UHY5" s="37"/>
      <c r="UHZ5" s="37"/>
      <c r="UIA5" s="37"/>
      <c r="UIB5" s="37"/>
      <c r="UIC5" s="37"/>
      <c r="UID5" s="37"/>
      <c r="UIE5" s="37"/>
      <c r="UIF5" s="37"/>
      <c r="UIG5" s="37"/>
      <c r="UIH5" s="37"/>
      <c r="UII5" s="37"/>
      <c r="UIJ5" s="37"/>
      <c r="UIK5" s="37"/>
      <c r="UIL5" s="37"/>
      <c r="UIM5" s="37"/>
      <c r="UIN5" s="37"/>
      <c r="UIO5" s="37"/>
      <c r="UIP5" s="37"/>
      <c r="UIQ5" s="37"/>
      <c r="UIR5" s="37"/>
      <c r="UIS5" s="37"/>
      <c r="UIT5" s="37"/>
      <c r="UIU5" s="37"/>
      <c r="UIV5" s="37"/>
      <c r="UIW5" s="37"/>
      <c r="UIX5" s="37"/>
      <c r="UIY5" s="37"/>
      <c r="UIZ5" s="37"/>
      <c r="UJA5" s="37"/>
      <c r="UJB5" s="37"/>
      <c r="UJC5" s="37"/>
      <c r="UJD5" s="37"/>
      <c r="UJE5" s="37"/>
      <c r="UJF5" s="37"/>
      <c r="UJG5" s="37"/>
      <c r="UJH5" s="37"/>
      <c r="UJI5" s="37"/>
      <c r="UJJ5" s="37"/>
      <c r="UJK5" s="37"/>
      <c r="UJL5" s="37"/>
      <c r="UJM5" s="37"/>
      <c r="UJN5" s="37"/>
      <c r="UJO5" s="37"/>
      <c r="UJP5" s="37"/>
      <c r="UJQ5" s="37"/>
      <c r="UJR5" s="37"/>
      <c r="UJS5" s="37"/>
      <c r="UJT5" s="37"/>
      <c r="UJU5" s="37"/>
      <c r="UJV5" s="37"/>
      <c r="UJW5" s="37"/>
      <c r="UJX5" s="37"/>
      <c r="UJY5" s="37"/>
      <c r="UJZ5" s="37"/>
      <c r="UKA5" s="37"/>
      <c r="UKB5" s="37"/>
      <c r="UKC5" s="37"/>
      <c r="UKD5" s="37"/>
      <c r="UKE5" s="37"/>
      <c r="UKF5" s="37"/>
      <c r="UKG5" s="37"/>
      <c r="UKH5" s="37"/>
      <c r="UKI5" s="37"/>
      <c r="UKJ5" s="37"/>
      <c r="UKK5" s="37"/>
      <c r="UKL5" s="37"/>
      <c r="UKM5" s="37"/>
      <c r="UKN5" s="37"/>
      <c r="UKO5" s="37"/>
      <c r="UKP5" s="37"/>
      <c r="UKQ5" s="37"/>
      <c r="UKR5" s="37"/>
      <c r="UKS5" s="37"/>
      <c r="UKT5" s="37"/>
      <c r="UKU5" s="37"/>
      <c r="UKV5" s="37"/>
      <c r="UKW5" s="37"/>
      <c r="UKX5" s="37"/>
      <c r="UKY5" s="37"/>
      <c r="UKZ5" s="37"/>
      <c r="ULA5" s="37"/>
      <c r="ULB5" s="37"/>
      <c r="ULC5" s="37"/>
      <c r="ULD5" s="37"/>
      <c r="ULE5" s="37"/>
      <c r="ULF5" s="37"/>
      <c r="ULG5" s="37"/>
      <c r="ULH5" s="37"/>
      <c r="ULI5" s="37"/>
      <c r="ULJ5" s="37"/>
      <c r="ULK5" s="37"/>
      <c r="ULL5" s="37"/>
      <c r="ULM5" s="37"/>
      <c r="ULN5" s="37"/>
      <c r="ULO5" s="37"/>
      <c r="ULP5" s="37"/>
      <c r="ULQ5" s="37"/>
      <c r="ULR5" s="37"/>
      <c r="ULS5" s="37"/>
      <c r="ULT5" s="37"/>
      <c r="ULU5" s="37"/>
      <c r="ULV5" s="37"/>
      <c r="ULW5" s="37"/>
      <c r="ULX5" s="37"/>
      <c r="ULY5" s="37"/>
      <c r="ULZ5" s="37"/>
      <c r="UMA5" s="37"/>
      <c r="UMB5" s="37"/>
      <c r="UMC5" s="37"/>
      <c r="UMD5" s="37"/>
      <c r="UME5" s="37"/>
      <c r="UMF5" s="37"/>
      <c r="UMG5" s="37"/>
      <c r="UMH5" s="37"/>
      <c r="UMI5" s="37"/>
      <c r="UMJ5" s="37"/>
      <c r="UMK5" s="37"/>
      <c r="UML5" s="37"/>
      <c r="UMM5" s="37"/>
      <c r="UMN5" s="37"/>
      <c r="UMO5" s="37"/>
      <c r="UMP5" s="37"/>
      <c r="UMQ5" s="37"/>
      <c r="UMR5" s="37"/>
      <c r="UMS5" s="37"/>
      <c r="UMT5" s="37"/>
      <c r="UMU5" s="37"/>
      <c r="UMV5" s="37"/>
      <c r="UMW5" s="37"/>
      <c r="UMX5" s="37"/>
      <c r="UMY5" s="37"/>
      <c r="UMZ5" s="37"/>
      <c r="UNA5" s="37"/>
      <c r="UNB5" s="37"/>
      <c r="UNC5" s="37"/>
      <c r="UND5" s="37"/>
      <c r="UNE5" s="37"/>
      <c r="UNF5" s="37"/>
      <c r="UNG5" s="37"/>
      <c r="UNH5" s="37"/>
      <c r="UNI5" s="37"/>
      <c r="UNJ5" s="37"/>
      <c r="UNK5" s="37"/>
      <c r="UNL5" s="37"/>
      <c r="UNM5" s="37"/>
      <c r="UNN5" s="37"/>
      <c r="UNO5" s="37"/>
      <c r="UNP5" s="37"/>
      <c r="UNQ5" s="37"/>
      <c r="UNR5" s="37"/>
      <c r="UNS5" s="37"/>
      <c r="UNT5" s="37"/>
      <c r="UNU5" s="37"/>
      <c r="UNV5" s="37"/>
      <c r="UNW5" s="37"/>
      <c r="UNX5" s="37"/>
      <c r="UNY5" s="37"/>
      <c r="UNZ5" s="37"/>
      <c r="UOA5" s="37"/>
      <c r="UOB5" s="37"/>
      <c r="UOC5" s="37"/>
      <c r="UOD5" s="37"/>
      <c r="UOE5" s="37"/>
      <c r="UOF5" s="37"/>
      <c r="UOG5" s="37"/>
      <c r="UOH5" s="37"/>
      <c r="UOI5" s="37"/>
      <c r="UOJ5" s="37"/>
      <c r="UOK5" s="37"/>
      <c r="UOL5" s="37"/>
      <c r="UOM5" s="37"/>
      <c r="UON5" s="37"/>
      <c r="UOO5" s="37"/>
      <c r="UOP5" s="37"/>
      <c r="UOQ5" s="37"/>
      <c r="UOR5" s="37"/>
      <c r="UOS5" s="37"/>
      <c r="UOT5" s="37"/>
      <c r="UOU5" s="37"/>
      <c r="UOV5" s="37"/>
      <c r="UOW5" s="37"/>
      <c r="UOX5" s="37"/>
      <c r="UOY5" s="37"/>
      <c r="UOZ5" s="37"/>
      <c r="UPA5" s="37"/>
      <c r="UPB5" s="37"/>
      <c r="UPC5" s="37"/>
      <c r="UPD5" s="37"/>
      <c r="UPE5" s="37"/>
      <c r="UPF5" s="37"/>
      <c r="UPG5" s="37"/>
      <c r="UPH5" s="37"/>
      <c r="UPI5" s="37"/>
      <c r="UPJ5" s="37"/>
      <c r="UPK5" s="37"/>
      <c r="UPL5" s="37"/>
      <c r="UPM5" s="37"/>
      <c r="UPN5" s="37"/>
      <c r="UPO5" s="37"/>
      <c r="UPP5" s="37"/>
      <c r="UPQ5" s="37"/>
      <c r="UPR5" s="37"/>
      <c r="UPS5" s="37"/>
      <c r="UPT5" s="37"/>
      <c r="UPU5" s="37"/>
      <c r="UPV5" s="37"/>
      <c r="UPW5" s="37"/>
      <c r="UPX5" s="37"/>
      <c r="UPY5" s="37"/>
      <c r="UPZ5" s="37"/>
      <c r="UQA5" s="37"/>
      <c r="UQB5" s="37"/>
      <c r="UQC5" s="37"/>
      <c r="UQD5" s="37"/>
      <c r="UQE5" s="37"/>
      <c r="UQF5" s="37"/>
      <c r="UQG5" s="37"/>
      <c r="UQH5" s="37"/>
      <c r="UQI5" s="37"/>
      <c r="UQJ5" s="37"/>
      <c r="UQK5" s="37"/>
      <c r="UQL5" s="37"/>
      <c r="UQM5" s="37"/>
      <c r="UQN5" s="37"/>
      <c r="UQO5" s="37"/>
      <c r="UQP5" s="37"/>
      <c r="UQQ5" s="37"/>
      <c r="UQR5" s="37"/>
      <c r="UQS5" s="37"/>
      <c r="UQT5" s="37"/>
      <c r="UQU5" s="37"/>
      <c r="UQV5" s="37"/>
      <c r="UQW5" s="37"/>
      <c r="UQX5" s="37"/>
      <c r="UQY5" s="37"/>
      <c r="UQZ5" s="37"/>
      <c r="URA5" s="37"/>
      <c r="URB5" s="37"/>
      <c r="URC5" s="37"/>
      <c r="URD5" s="37"/>
      <c r="URE5" s="37"/>
      <c r="URF5" s="37"/>
      <c r="URG5" s="37"/>
      <c r="URH5" s="37"/>
      <c r="URI5" s="37"/>
      <c r="URJ5" s="37"/>
      <c r="URK5" s="37"/>
      <c r="URL5" s="37"/>
      <c r="URM5" s="37"/>
      <c r="URN5" s="37"/>
      <c r="URO5" s="37"/>
      <c r="URP5" s="37"/>
      <c r="URQ5" s="37"/>
      <c r="URR5" s="37"/>
      <c r="URS5" s="37"/>
      <c r="URT5" s="37"/>
      <c r="URU5" s="37"/>
      <c r="URV5" s="37"/>
      <c r="URW5" s="37"/>
      <c r="URX5" s="37"/>
      <c r="URY5" s="37"/>
      <c r="URZ5" s="37"/>
      <c r="USA5" s="37"/>
      <c r="USB5" s="37"/>
      <c r="USC5" s="37"/>
      <c r="USD5" s="37"/>
      <c r="USE5" s="37"/>
      <c r="USF5" s="37"/>
      <c r="USG5" s="37"/>
      <c r="USH5" s="37"/>
      <c r="USI5" s="37"/>
      <c r="USJ5" s="37"/>
      <c r="USK5" s="37"/>
      <c r="USL5" s="37"/>
      <c r="USM5" s="37"/>
      <c r="USN5" s="37"/>
      <c r="USO5" s="37"/>
      <c r="USP5" s="37"/>
      <c r="USQ5" s="37"/>
      <c r="USR5" s="37"/>
      <c r="USS5" s="37"/>
      <c r="UST5" s="37"/>
      <c r="USU5" s="37"/>
      <c r="USV5" s="37"/>
      <c r="USW5" s="37"/>
      <c r="USX5" s="37"/>
      <c r="USY5" s="37"/>
      <c r="USZ5" s="37"/>
      <c r="UTA5" s="37"/>
      <c r="UTB5" s="37"/>
      <c r="UTC5" s="37"/>
      <c r="UTD5" s="37"/>
      <c r="UTE5" s="37"/>
      <c r="UTF5" s="37"/>
      <c r="UTG5" s="37"/>
      <c r="UTH5" s="37"/>
      <c r="UTI5" s="37"/>
      <c r="UTJ5" s="37"/>
      <c r="UTK5" s="37"/>
      <c r="UTL5" s="37"/>
      <c r="UTM5" s="37"/>
      <c r="UTN5" s="37"/>
      <c r="UTO5" s="37"/>
      <c r="UTP5" s="37"/>
      <c r="UTQ5" s="37"/>
      <c r="UTR5" s="37"/>
      <c r="UTS5" s="37"/>
      <c r="UTT5" s="37"/>
      <c r="UTU5" s="37"/>
      <c r="UTV5" s="37"/>
      <c r="UTW5" s="37"/>
      <c r="UTX5" s="37"/>
      <c r="UTY5" s="37"/>
      <c r="UTZ5" s="37"/>
      <c r="UUA5" s="37"/>
      <c r="UUB5" s="37"/>
      <c r="UUC5" s="37"/>
      <c r="UUD5" s="37"/>
      <c r="UUE5" s="37"/>
      <c r="UUF5" s="37"/>
      <c r="UUG5" s="37"/>
      <c r="UUH5" s="37"/>
      <c r="UUI5" s="37"/>
      <c r="UUJ5" s="37"/>
      <c r="UUK5" s="37"/>
      <c r="UUL5" s="37"/>
      <c r="UUM5" s="37"/>
      <c r="UUN5" s="37"/>
      <c r="UUO5" s="37"/>
      <c r="UUP5" s="37"/>
      <c r="UUQ5" s="37"/>
      <c r="UUR5" s="37"/>
      <c r="UUS5" s="37"/>
      <c r="UUT5" s="37"/>
      <c r="UUU5" s="37"/>
      <c r="UUV5" s="37"/>
      <c r="UUW5" s="37"/>
      <c r="UUX5" s="37"/>
      <c r="UUY5" s="37"/>
      <c r="UUZ5" s="37"/>
      <c r="UVA5" s="37"/>
      <c r="UVB5" s="37"/>
      <c r="UVC5" s="37"/>
      <c r="UVD5" s="37"/>
      <c r="UVE5" s="37"/>
      <c r="UVF5" s="37"/>
      <c r="UVG5" s="37"/>
      <c r="UVH5" s="37"/>
      <c r="UVI5" s="37"/>
      <c r="UVJ5" s="37"/>
      <c r="UVK5" s="37"/>
      <c r="UVL5" s="37"/>
      <c r="UVM5" s="37"/>
      <c r="UVN5" s="37"/>
      <c r="UVO5" s="37"/>
      <c r="UVP5" s="37"/>
      <c r="UVQ5" s="37"/>
      <c r="UVR5" s="37"/>
      <c r="UVS5" s="37"/>
      <c r="UVT5" s="37"/>
      <c r="UVU5" s="37"/>
      <c r="UVV5" s="37"/>
      <c r="UVW5" s="37"/>
      <c r="UVX5" s="37"/>
      <c r="UVY5" s="37"/>
      <c r="UVZ5" s="37"/>
      <c r="UWA5" s="37"/>
      <c r="UWB5" s="37"/>
      <c r="UWC5" s="37"/>
      <c r="UWD5" s="37"/>
      <c r="UWE5" s="37"/>
      <c r="UWF5" s="37"/>
      <c r="UWG5" s="37"/>
      <c r="UWH5" s="37"/>
      <c r="UWI5" s="37"/>
      <c r="UWJ5" s="37"/>
      <c r="UWK5" s="37"/>
      <c r="UWL5" s="37"/>
      <c r="UWM5" s="37"/>
      <c r="UWN5" s="37"/>
      <c r="UWO5" s="37"/>
      <c r="UWP5" s="37"/>
      <c r="UWQ5" s="37"/>
      <c r="UWR5" s="37"/>
      <c r="UWS5" s="37"/>
      <c r="UWT5" s="37"/>
      <c r="UWU5" s="37"/>
      <c r="UWV5" s="37"/>
      <c r="UWW5" s="37"/>
      <c r="UWX5" s="37"/>
      <c r="UWY5" s="37"/>
      <c r="UWZ5" s="37"/>
      <c r="UXA5" s="37"/>
      <c r="UXB5" s="37"/>
      <c r="UXC5" s="37"/>
      <c r="UXD5" s="37"/>
      <c r="UXE5" s="37"/>
      <c r="UXF5" s="37"/>
      <c r="UXG5" s="37"/>
      <c r="UXH5" s="37"/>
      <c r="UXI5" s="37"/>
      <c r="UXJ5" s="37"/>
      <c r="UXK5" s="37"/>
      <c r="UXL5" s="37"/>
      <c r="UXM5" s="37"/>
      <c r="UXN5" s="37"/>
      <c r="UXO5" s="37"/>
      <c r="UXP5" s="37"/>
      <c r="UXQ5" s="37"/>
      <c r="UXR5" s="37"/>
      <c r="UXS5" s="37"/>
      <c r="UXT5" s="37"/>
      <c r="UXU5" s="37"/>
      <c r="UXV5" s="37"/>
      <c r="UXW5" s="37"/>
      <c r="UXX5" s="37"/>
      <c r="UXY5" s="37"/>
      <c r="UXZ5" s="37"/>
      <c r="UYA5" s="37"/>
      <c r="UYB5" s="37"/>
      <c r="UYC5" s="37"/>
      <c r="UYD5" s="37"/>
      <c r="UYE5" s="37"/>
      <c r="UYF5" s="37"/>
      <c r="UYG5" s="37"/>
      <c r="UYH5" s="37"/>
      <c r="UYI5" s="37"/>
      <c r="UYJ5" s="37"/>
      <c r="UYK5" s="37"/>
      <c r="UYL5" s="37"/>
      <c r="UYM5" s="37"/>
      <c r="UYN5" s="37"/>
      <c r="UYO5" s="37"/>
      <c r="UYP5" s="37"/>
      <c r="UYQ5" s="37"/>
      <c r="UYR5" s="37"/>
      <c r="UYS5" s="37"/>
      <c r="UYT5" s="37"/>
      <c r="UYU5" s="37"/>
      <c r="UYV5" s="37"/>
      <c r="UYW5" s="37"/>
      <c r="UYX5" s="37"/>
      <c r="UYY5" s="37"/>
      <c r="UYZ5" s="37"/>
      <c r="UZA5" s="37"/>
      <c r="UZB5" s="37"/>
      <c r="UZC5" s="37"/>
      <c r="UZD5" s="37"/>
      <c r="UZE5" s="37"/>
      <c r="UZF5" s="37"/>
      <c r="UZG5" s="37"/>
      <c r="UZH5" s="37"/>
      <c r="UZI5" s="37"/>
      <c r="UZJ5" s="37"/>
      <c r="UZK5" s="37"/>
      <c r="UZL5" s="37"/>
      <c r="UZM5" s="37"/>
      <c r="UZN5" s="37"/>
      <c r="UZO5" s="37"/>
      <c r="UZP5" s="37"/>
      <c r="UZQ5" s="37"/>
      <c r="UZR5" s="37"/>
      <c r="UZS5" s="37"/>
      <c r="UZT5" s="37"/>
      <c r="UZU5" s="37"/>
      <c r="UZV5" s="37"/>
      <c r="UZW5" s="37"/>
      <c r="UZX5" s="37"/>
      <c r="UZY5" s="37"/>
      <c r="UZZ5" s="37"/>
      <c r="VAA5" s="37"/>
      <c r="VAB5" s="37"/>
      <c r="VAC5" s="37"/>
      <c r="VAD5" s="37"/>
      <c r="VAE5" s="37"/>
      <c r="VAF5" s="37"/>
      <c r="VAG5" s="37"/>
      <c r="VAH5" s="37"/>
      <c r="VAI5" s="37"/>
      <c r="VAJ5" s="37"/>
      <c r="VAK5" s="37"/>
      <c r="VAL5" s="37"/>
      <c r="VAM5" s="37"/>
      <c r="VAN5" s="37"/>
      <c r="VAO5" s="37"/>
      <c r="VAP5" s="37"/>
      <c r="VAQ5" s="37"/>
      <c r="VAR5" s="37"/>
      <c r="VAS5" s="37"/>
      <c r="VAT5" s="37"/>
      <c r="VAU5" s="37"/>
      <c r="VAV5" s="37"/>
      <c r="VAW5" s="37"/>
      <c r="VAX5" s="37"/>
      <c r="VAY5" s="37"/>
      <c r="VAZ5" s="37"/>
      <c r="VBA5" s="37"/>
      <c r="VBB5" s="37"/>
      <c r="VBC5" s="37"/>
      <c r="VBD5" s="37"/>
      <c r="VBE5" s="37"/>
      <c r="VBF5" s="37"/>
      <c r="VBG5" s="37"/>
      <c r="VBH5" s="37"/>
      <c r="VBI5" s="37"/>
      <c r="VBJ5" s="37"/>
      <c r="VBK5" s="37"/>
      <c r="VBL5" s="37"/>
      <c r="VBM5" s="37"/>
      <c r="VBN5" s="37"/>
      <c r="VBO5" s="37"/>
      <c r="VBP5" s="37"/>
      <c r="VBQ5" s="37"/>
      <c r="VBR5" s="37"/>
      <c r="VBS5" s="37"/>
      <c r="VBT5" s="37"/>
      <c r="VBU5" s="37"/>
      <c r="VBV5" s="37"/>
      <c r="VBW5" s="37"/>
      <c r="VBX5" s="37"/>
      <c r="VBY5" s="37"/>
      <c r="VBZ5" s="37"/>
      <c r="VCA5" s="37"/>
      <c r="VCB5" s="37"/>
      <c r="VCC5" s="37"/>
      <c r="VCD5" s="37"/>
      <c r="VCE5" s="37"/>
      <c r="VCF5" s="37"/>
      <c r="VCG5" s="37"/>
      <c r="VCH5" s="37"/>
      <c r="VCI5" s="37"/>
      <c r="VCJ5" s="37"/>
      <c r="VCK5" s="37"/>
      <c r="VCL5" s="37"/>
      <c r="VCM5" s="37"/>
      <c r="VCN5" s="37"/>
      <c r="VCO5" s="37"/>
      <c r="VCP5" s="37"/>
      <c r="VCQ5" s="37"/>
      <c r="VCR5" s="37"/>
      <c r="VCS5" s="37"/>
      <c r="VCT5" s="37"/>
      <c r="VCU5" s="37"/>
      <c r="VCV5" s="37"/>
      <c r="VCW5" s="37"/>
      <c r="VCX5" s="37"/>
      <c r="VCY5" s="37"/>
      <c r="VCZ5" s="37"/>
      <c r="VDA5" s="37"/>
      <c r="VDB5" s="37"/>
      <c r="VDC5" s="37"/>
      <c r="VDD5" s="37"/>
      <c r="VDE5" s="37"/>
      <c r="VDF5" s="37"/>
      <c r="VDG5" s="37"/>
      <c r="VDH5" s="37"/>
      <c r="VDI5" s="37"/>
      <c r="VDJ5" s="37"/>
      <c r="VDK5" s="37"/>
      <c r="VDL5" s="37"/>
      <c r="VDM5" s="37"/>
      <c r="VDN5" s="37"/>
      <c r="VDO5" s="37"/>
      <c r="VDP5" s="37"/>
      <c r="VDQ5" s="37"/>
      <c r="VDR5" s="37"/>
      <c r="VDS5" s="37"/>
      <c r="VDT5" s="37"/>
      <c r="VDU5" s="37"/>
      <c r="VDV5" s="37"/>
      <c r="VDW5" s="37"/>
      <c r="VDX5" s="37"/>
      <c r="VDY5" s="37"/>
      <c r="VDZ5" s="37"/>
      <c r="VEA5" s="37"/>
      <c r="VEB5" s="37"/>
      <c r="VEC5" s="37"/>
      <c r="VED5" s="37"/>
      <c r="VEE5" s="37"/>
      <c r="VEF5" s="37"/>
      <c r="VEG5" s="37"/>
      <c r="VEH5" s="37"/>
      <c r="VEI5" s="37"/>
      <c r="VEJ5" s="37"/>
      <c r="VEK5" s="37"/>
      <c r="VEL5" s="37"/>
      <c r="VEM5" s="37"/>
      <c r="VEN5" s="37"/>
      <c r="VEO5" s="37"/>
      <c r="VEP5" s="37"/>
      <c r="VEQ5" s="37"/>
      <c r="VER5" s="37"/>
      <c r="VES5" s="37"/>
      <c r="VET5" s="37"/>
      <c r="VEU5" s="37"/>
      <c r="VEV5" s="37"/>
      <c r="VEW5" s="37"/>
      <c r="VEX5" s="37"/>
      <c r="VEY5" s="37"/>
      <c r="VEZ5" s="37"/>
      <c r="VFA5" s="37"/>
      <c r="VFB5" s="37"/>
      <c r="VFC5" s="37"/>
      <c r="VFD5" s="37"/>
      <c r="VFE5" s="37"/>
      <c r="VFF5" s="37"/>
      <c r="VFG5" s="37"/>
      <c r="VFH5" s="37"/>
      <c r="VFI5" s="37"/>
      <c r="VFJ5" s="37"/>
      <c r="VFK5" s="37"/>
      <c r="VFL5" s="37"/>
      <c r="VFM5" s="37"/>
      <c r="VFN5" s="37"/>
      <c r="VFO5" s="37"/>
      <c r="VFP5" s="37"/>
      <c r="VFQ5" s="37"/>
      <c r="VFR5" s="37"/>
      <c r="VFS5" s="37"/>
      <c r="VFT5" s="37"/>
      <c r="VFU5" s="37"/>
      <c r="VFV5" s="37"/>
      <c r="VFW5" s="37"/>
      <c r="VFX5" s="37"/>
      <c r="VFY5" s="37"/>
      <c r="VFZ5" s="37"/>
      <c r="VGA5" s="37"/>
      <c r="VGB5" s="37"/>
      <c r="VGC5" s="37"/>
      <c r="VGD5" s="37"/>
      <c r="VGE5" s="37"/>
      <c r="VGF5" s="37"/>
      <c r="VGG5" s="37"/>
      <c r="VGH5" s="37"/>
      <c r="VGI5" s="37"/>
      <c r="VGJ5" s="37"/>
      <c r="VGK5" s="37"/>
      <c r="VGL5" s="37"/>
      <c r="VGM5" s="37"/>
      <c r="VGN5" s="37"/>
      <c r="VGO5" s="37"/>
      <c r="VGP5" s="37"/>
      <c r="VGQ5" s="37"/>
      <c r="VGR5" s="37"/>
      <c r="VGS5" s="37"/>
      <c r="VGT5" s="37"/>
      <c r="VGU5" s="37"/>
      <c r="VGV5" s="37"/>
      <c r="VGW5" s="37"/>
      <c r="VGX5" s="37"/>
      <c r="VGY5" s="37"/>
      <c r="VGZ5" s="37"/>
      <c r="VHA5" s="37"/>
      <c r="VHB5" s="37"/>
      <c r="VHC5" s="37"/>
      <c r="VHD5" s="37"/>
      <c r="VHE5" s="37"/>
      <c r="VHF5" s="37"/>
      <c r="VHG5" s="37"/>
      <c r="VHH5" s="37"/>
      <c r="VHI5" s="37"/>
      <c r="VHJ5" s="37"/>
      <c r="VHK5" s="37"/>
      <c r="VHL5" s="37"/>
      <c r="VHM5" s="37"/>
      <c r="VHN5" s="37"/>
      <c r="VHO5" s="37"/>
      <c r="VHP5" s="37"/>
      <c r="VHQ5" s="37"/>
      <c r="VHR5" s="37"/>
      <c r="VHS5" s="37"/>
      <c r="VHT5" s="37"/>
      <c r="VHU5" s="37"/>
      <c r="VHV5" s="37"/>
      <c r="VHW5" s="37"/>
      <c r="VHX5" s="37"/>
      <c r="VHY5" s="37"/>
      <c r="VHZ5" s="37"/>
      <c r="VIA5" s="37"/>
      <c r="VIB5" s="37"/>
      <c r="VIC5" s="37"/>
      <c r="VID5" s="37"/>
      <c r="VIE5" s="37"/>
      <c r="VIF5" s="37"/>
      <c r="VIG5" s="37"/>
      <c r="VIH5" s="37"/>
      <c r="VII5" s="37"/>
      <c r="VIJ5" s="37"/>
      <c r="VIK5" s="37"/>
      <c r="VIL5" s="37"/>
      <c r="VIM5" s="37"/>
      <c r="VIN5" s="37"/>
      <c r="VIO5" s="37"/>
      <c r="VIP5" s="37"/>
      <c r="VIQ5" s="37"/>
      <c r="VIR5" s="37"/>
      <c r="VIS5" s="37"/>
      <c r="VIT5" s="37"/>
      <c r="VIU5" s="37"/>
      <c r="VIV5" s="37"/>
      <c r="VIW5" s="37"/>
      <c r="VIX5" s="37"/>
      <c r="VIY5" s="37"/>
      <c r="VIZ5" s="37"/>
      <c r="VJA5" s="37"/>
      <c r="VJB5" s="37"/>
      <c r="VJC5" s="37"/>
      <c r="VJD5" s="37"/>
      <c r="VJE5" s="37"/>
      <c r="VJF5" s="37"/>
      <c r="VJG5" s="37"/>
      <c r="VJH5" s="37"/>
      <c r="VJI5" s="37"/>
      <c r="VJJ5" s="37"/>
      <c r="VJK5" s="37"/>
      <c r="VJL5" s="37"/>
      <c r="VJM5" s="37"/>
      <c r="VJN5" s="37"/>
      <c r="VJO5" s="37"/>
      <c r="VJP5" s="37"/>
      <c r="VJQ5" s="37"/>
      <c r="VJR5" s="37"/>
      <c r="VJS5" s="37"/>
      <c r="VJT5" s="37"/>
      <c r="VJU5" s="37"/>
      <c r="VJV5" s="37"/>
      <c r="VJW5" s="37"/>
      <c r="VJX5" s="37"/>
      <c r="VJY5" s="37"/>
      <c r="VJZ5" s="37"/>
      <c r="VKA5" s="37"/>
      <c r="VKB5" s="37"/>
      <c r="VKC5" s="37"/>
      <c r="VKD5" s="37"/>
      <c r="VKE5" s="37"/>
      <c r="VKF5" s="37"/>
      <c r="VKG5" s="37"/>
      <c r="VKH5" s="37"/>
      <c r="VKI5" s="37"/>
      <c r="VKJ5" s="37"/>
      <c r="VKK5" s="37"/>
      <c r="VKL5" s="37"/>
      <c r="VKM5" s="37"/>
      <c r="VKN5" s="37"/>
      <c r="VKO5" s="37"/>
      <c r="VKP5" s="37"/>
      <c r="VKQ5" s="37"/>
      <c r="VKR5" s="37"/>
      <c r="VKS5" s="37"/>
      <c r="VKT5" s="37"/>
      <c r="VKU5" s="37"/>
      <c r="VKV5" s="37"/>
      <c r="VKW5" s="37"/>
      <c r="VKX5" s="37"/>
      <c r="VKY5" s="37"/>
      <c r="VKZ5" s="37"/>
      <c r="VLA5" s="37"/>
      <c r="VLB5" s="37"/>
      <c r="VLC5" s="37"/>
      <c r="VLD5" s="37"/>
      <c r="VLE5" s="37"/>
      <c r="VLF5" s="37"/>
      <c r="VLG5" s="37"/>
      <c r="VLH5" s="37"/>
      <c r="VLI5" s="37"/>
      <c r="VLJ5" s="37"/>
      <c r="VLK5" s="37"/>
      <c r="VLL5" s="37"/>
      <c r="VLM5" s="37"/>
      <c r="VLN5" s="37"/>
      <c r="VLO5" s="37"/>
      <c r="VLP5" s="37"/>
      <c r="VLQ5" s="37"/>
      <c r="VLR5" s="37"/>
      <c r="VLS5" s="37"/>
      <c r="VLT5" s="37"/>
      <c r="VLU5" s="37"/>
      <c r="VLV5" s="37"/>
      <c r="VLW5" s="37"/>
      <c r="VLX5" s="37"/>
      <c r="VLY5" s="37"/>
      <c r="VLZ5" s="37"/>
      <c r="VMA5" s="37"/>
      <c r="VMB5" s="37"/>
      <c r="VMC5" s="37"/>
      <c r="VMD5" s="37"/>
      <c r="VME5" s="37"/>
      <c r="VMF5" s="37"/>
      <c r="VMG5" s="37"/>
      <c r="VMH5" s="37"/>
      <c r="VMI5" s="37"/>
      <c r="VMJ5" s="37"/>
      <c r="VMK5" s="37"/>
      <c r="VML5" s="37"/>
      <c r="VMM5" s="37"/>
      <c r="VMN5" s="37"/>
      <c r="VMO5" s="37"/>
      <c r="VMP5" s="37"/>
      <c r="VMQ5" s="37"/>
      <c r="VMR5" s="37"/>
      <c r="VMS5" s="37"/>
      <c r="VMT5" s="37"/>
      <c r="VMU5" s="37"/>
      <c r="VMV5" s="37"/>
      <c r="VMW5" s="37"/>
      <c r="VMX5" s="37"/>
      <c r="VMY5" s="37"/>
      <c r="VMZ5" s="37"/>
      <c r="VNA5" s="37"/>
      <c r="VNB5" s="37"/>
      <c r="VNC5" s="37"/>
      <c r="VND5" s="37"/>
      <c r="VNE5" s="37"/>
      <c r="VNF5" s="37"/>
      <c r="VNG5" s="37"/>
      <c r="VNH5" s="37"/>
      <c r="VNI5" s="37"/>
      <c r="VNJ5" s="37"/>
      <c r="VNK5" s="37"/>
      <c r="VNL5" s="37"/>
      <c r="VNM5" s="37"/>
      <c r="VNN5" s="37"/>
      <c r="VNO5" s="37"/>
      <c r="VNP5" s="37"/>
      <c r="VNQ5" s="37"/>
      <c r="VNR5" s="37"/>
      <c r="VNS5" s="37"/>
      <c r="VNT5" s="37"/>
      <c r="VNU5" s="37"/>
      <c r="VNV5" s="37"/>
      <c r="VNW5" s="37"/>
      <c r="VNX5" s="37"/>
      <c r="VNY5" s="37"/>
      <c r="VNZ5" s="37"/>
      <c r="VOA5" s="37"/>
      <c r="VOB5" s="37"/>
      <c r="VOC5" s="37"/>
      <c r="VOD5" s="37"/>
      <c r="VOE5" s="37"/>
      <c r="VOF5" s="37"/>
      <c r="VOG5" s="37"/>
      <c r="VOH5" s="37"/>
      <c r="VOI5" s="37"/>
      <c r="VOJ5" s="37"/>
      <c r="VOK5" s="37"/>
      <c r="VOL5" s="37"/>
      <c r="VOM5" s="37"/>
      <c r="VON5" s="37"/>
      <c r="VOO5" s="37"/>
      <c r="VOP5" s="37"/>
      <c r="VOQ5" s="37"/>
      <c r="VOR5" s="37"/>
      <c r="VOS5" s="37"/>
      <c r="VOT5" s="37"/>
      <c r="VOU5" s="37"/>
      <c r="VOV5" s="37"/>
      <c r="VOW5" s="37"/>
      <c r="VOX5" s="37"/>
      <c r="VOY5" s="37"/>
      <c r="VOZ5" s="37"/>
      <c r="VPA5" s="37"/>
      <c r="VPB5" s="37"/>
      <c r="VPC5" s="37"/>
      <c r="VPD5" s="37"/>
      <c r="VPE5" s="37"/>
      <c r="VPF5" s="37"/>
      <c r="VPG5" s="37"/>
      <c r="VPH5" s="37"/>
      <c r="VPI5" s="37"/>
      <c r="VPJ5" s="37"/>
      <c r="VPK5" s="37"/>
      <c r="VPL5" s="37"/>
      <c r="VPM5" s="37"/>
      <c r="VPN5" s="37"/>
      <c r="VPO5" s="37"/>
      <c r="VPP5" s="37"/>
      <c r="VPQ5" s="37"/>
      <c r="VPR5" s="37"/>
      <c r="VPS5" s="37"/>
      <c r="VPT5" s="37"/>
      <c r="VPU5" s="37"/>
      <c r="VPV5" s="37"/>
      <c r="VPW5" s="37"/>
      <c r="VPX5" s="37"/>
      <c r="VPY5" s="37"/>
      <c r="VPZ5" s="37"/>
      <c r="VQA5" s="37"/>
      <c r="VQB5" s="37"/>
      <c r="VQC5" s="37"/>
      <c r="VQD5" s="37"/>
      <c r="VQE5" s="37"/>
      <c r="VQF5" s="37"/>
      <c r="VQG5" s="37"/>
      <c r="VQH5" s="37"/>
      <c r="VQI5" s="37"/>
      <c r="VQJ5" s="37"/>
      <c r="VQK5" s="37"/>
      <c r="VQL5" s="37"/>
      <c r="VQM5" s="37"/>
      <c r="VQN5" s="37"/>
      <c r="VQO5" s="37"/>
      <c r="VQP5" s="37"/>
      <c r="VQQ5" s="37"/>
      <c r="VQR5" s="37"/>
      <c r="VQS5" s="37"/>
      <c r="VQT5" s="37"/>
      <c r="VQU5" s="37"/>
      <c r="VQV5" s="37"/>
      <c r="VQW5" s="37"/>
      <c r="VQX5" s="37"/>
      <c r="VQY5" s="37"/>
      <c r="VQZ5" s="37"/>
      <c r="VRA5" s="37"/>
      <c r="VRB5" s="37"/>
      <c r="VRC5" s="37"/>
      <c r="VRD5" s="37"/>
      <c r="VRE5" s="37"/>
      <c r="VRF5" s="37"/>
      <c r="VRG5" s="37"/>
      <c r="VRH5" s="37"/>
      <c r="VRI5" s="37"/>
      <c r="VRJ5" s="37"/>
      <c r="VRK5" s="37"/>
      <c r="VRL5" s="37"/>
      <c r="VRM5" s="37"/>
      <c r="VRN5" s="37"/>
      <c r="VRO5" s="37"/>
      <c r="VRP5" s="37"/>
      <c r="VRQ5" s="37"/>
      <c r="VRR5" s="37"/>
      <c r="VRS5" s="37"/>
      <c r="VRT5" s="37"/>
      <c r="VRU5" s="37"/>
      <c r="VRV5" s="37"/>
      <c r="VRW5" s="37"/>
      <c r="VRX5" s="37"/>
      <c r="VRY5" s="37"/>
      <c r="VRZ5" s="37"/>
      <c r="VSA5" s="37"/>
      <c r="VSB5" s="37"/>
      <c r="VSC5" s="37"/>
      <c r="VSD5" s="37"/>
      <c r="VSE5" s="37"/>
      <c r="VSF5" s="37"/>
      <c r="VSG5" s="37"/>
      <c r="VSH5" s="37"/>
      <c r="VSI5" s="37"/>
      <c r="VSJ5" s="37"/>
      <c r="VSK5" s="37"/>
      <c r="VSL5" s="37"/>
      <c r="VSM5" s="37"/>
      <c r="VSN5" s="37"/>
      <c r="VSO5" s="37"/>
      <c r="VSP5" s="37"/>
      <c r="VSQ5" s="37"/>
      <c r="VSR5" s="37"/>
      <c r="VSS5" s="37"/>
      <c r="VST5" s="37"/>
      <c r="VSU5" s="37"/>
      <c r="VSV5" s="37"/>
      <c r="VSW5" s="37"/>
      <c r="VSX5" s="37"/>
      <c r="VSY5" s="37"/>
      <c r="VSZ5" s="37"/>
      <c r="VTA5" s="37"/>
      <c r="VTB5" s="37"/>
      <c r="VTC5" s="37"/>
      <c r="VTD5" s="37"/>
      <c r="VTE5" s="37"/>
      <c r="VTF5" s="37"/>
      <c r="VTG5" s="37"/>
      <c r="VTH5" s="37"/>
      <c r="VTI5" s="37"/>
      <c r="VTJ5" s="37"/>
      <c r="VTK5" s="37"/>
      <c r="VTL5" s="37"/>
      <c r="VTM5" s="37"/>
      <c r="VTN5" s="37"/>
      <c r="VTO5" s="37"/>
      <c r="VTP5" s="37"/>
      <c r="VTQ5" s="37"/>
      <c r="VTR5" s="37"/>
      <c r="VTS5" s="37"/>
      <c r="VTT5" s="37"/>
      <c r="VTU5" s="37"/>
      <c r="VTV5" s="37"/>
      <c r="VTW5" s="37"/>
      <c r="VTX5" s="37"/>
      <c r="VTY5" s="37"/>
      <c r="VTZ5" s="37"/>
      <c r="VUA5" s="37"/>
      <c r="VUB5" s="37"/>
      <c r="VUC5" s="37"/>
      <c r="VUD5" s="37"/>
      <c r="VUE5" s="37"/>
      <c r="VUF5" s="37"/>
      <c r="VUG5" s="37"/>
      <c r="VUH5" s="37"/>
      <c r="VUI5" s="37"/>
      <c r="VUJ5" s="37"/>
      <c r="VUK5" s="37"/>
      <c r="VUL5" s="37"/>
      <c r="VUM5" s="37"/>
      <c r="VUN5" s="37"/>
      <c r="VUO5" s="37"/>
      <c r="VUP5" s="37"/>
      <c r="VUQ5" s="37"/>
      <c r="VUR5" s="37"/>
      <c r="VUS5" s="37"/>
      <c r="VUT5" s="37"/>
      <c r="VUU5" s="37"/>
      <c r="VUV5" s="37"/>
      <c r="VUW5" s="37"/>
      <c r="VUX5" s="37"/>
      <c r="VUY5" s="37"/>
      <c r="VUZ5" s="37"/>
      <c r="VVA5" s="37"/>
      <c r="VVB5" s="37"/>
      <c r="VVC5" s="37"/>
      <c r="VVD5" s="37"/>
      <c r="VVE5" s="37"/>
      <c r="VVF5" s="37"/>
      <c r="VVG5" s="37"/>
      <c r="VVH5" s="37"/>
      <c r="VVI5" s="37"/>
      <c r="VVJ5" s="37"/>
      <c r="VVK5" s="37"/>
      <c r="VVL5" s="37"/>
      <c r="VVM5" s="37"/>
      <c r="VVN5" s="37"/>
      <c r="VVO5" s="37"/>
      <c r="VVP5" s="37"/>
      <c r="VVQ5" s="37"/>
      <c r="VVR5" s="37"/>
      <c r="VVS5" s="37"/>
      <c r="VVT5" s="37"/>
      <c r="VVU5" s="37"/>
      <c r="VVV5" s="37"/>
      <c r="VVW5" s="37"/>
      <c r="VVX5" s="37"/>
      <c r="VVY5" s="37"/>
      <c r="VVZ5" s="37"/>
      <c r="VWA5" s="37"/>
      <c r="VWB5" s="37"/>
      <c r="VWC5" s="37"/>
      <c r="VWD5" s="37"/>
      <c r="VWE5" s="37"/>
      <c r="VWF5" s="37"/>
      <c r="VWG5" s="37"/>
      <c r="VWH5" s="37"/>
      <c r="VWI5" s="37"/>
      <c r="VWJ5" s="37"/>
      <c r="VWK5" s="37"/>
      <c r="VWL5" s="37"/>
      <c r="VWM5" s="37"/>
      <c r="VWN5" s="37"/>
      <c r="VWO5" s="37"/>
      <c r="VWP5" s="37"/>
      <c r="VWQ5" s="37"/>
      <c r="VWR5" s="37"/>
      <c r="VWS5" s="37"/>
      <c r="VWT5" s="37"/>
      <c r="VWU5" s="37"/>
      <c r="VWV5" s="37"/>
      <c r="VWW5" s="37"/>
      <c r="VWX5" s="37"/>
      <c r="VWY5" s="37"/>
      <c r="VWZ5" s="37"/>
      <c r="VXA5" s="37"/>
      <c r="VXB5" s="37"/>
      <c r="VXC5" s="37"/>
      <c r="VXD5" s="37"/>
      <c r="VXE5" s="37"/>
      <c r="VXF5" s="37"/>
      <c r="VXG5" s="37"/>
      <c r="VXH5" s="37"/>
      <c r="VXI5" s="37"/>
      <c r="VXJ5" s="37"/>
      <c r="VXK5" s="37"/>
      <c r="VXL5" s="37"/>
      <c r="VXM5" s="37"/>
      <c r="VXN5" s="37"/>
      <c r="VXO5" s="37"/>
      <c r="VXP5" s="37"/>
      <c r="VXQ5" s="37"/>
      <c r="VXR5" s="37"/>
      <c r="VXS5" s="37"/>
      <c r="VXT5" s="37"/>
      <c r="VXU5" s="37"/>
      <c r="VXV5" s="37"/>
      <c r="VXW5" s="37"/>
      <c r="VXX5" s="37"/>
      <c r="VXY5" s="37"/>
      <c r="VXZ5" s="37"/>
      <c r="VYA5" s="37"/>
      <c r="VYB5" s="37"/>
      <c r="VYC5" s="37"/>
      <c r="VYD5" s="37"/>
      <c r="VYE5" s="37"/>
      <c r="VYF5" s="37"/>
      <c r="VYG5" s="37"/>
      <c r="VYH5" s="37"/>
      <c r="VYI5" s="37"/>
      <c r="VYJ5" s="37"/>
      <c r="VYK5" s="37"/>
      <c r="VYL5" s="37"/>
      <c r="VYM5" s="37"/>
      <c r="VYN5" s="37"/>
      <c r="VYO5" s="37"/>
      <c r="VYP5" s="37"/>
      <c r="VYQ5" s="37"/>
      <c r="VYR5" s="37"/>
      <c r="VYS5" s="37"/>
      <c r="VYT5" s="37"/>
      <c r="VYU5" s="37"/>
      <c r="VYV5" s="37"/>
      <c r="VYW5" s="37"/>
      <c r="VYX5" s="37"/>
      <c r="VYY5" s="37"/>
      <c r="VYZ5" s="37"/>
      <c r="VZA5" s="37"/>
      <c r="VZB5" s="37"/>
      <c r="VZC5" s="37"/>
      <c r="VZD5" s="37"/>
      <c r="VZE5" s="37"/>
      <c r="VZF5" s="37"/>
      <c r="VZG5" s="37"/>
      <c r="VZH5" s="37"/>
      <c r="VZI5" s="37"/>
      <c r="VZJ5" s="37"/>
      <c r="VZK5" s="37"/>
      <c r="VZL5" s="37"/>
      <c r="VZM5" s="37"/>
      <c r="VZN5" s="37"/>
      <c r="VZO5" s="37"/>
      <c r="VZP5" s="37"/>
      <c r="VZQ5" s="37"/>
      <c r="VZR5" s="37"/>
      <c r="VZS5" s="37"/>
      <c r="VZT5" s="37"/>
      <c r="VZU5" s="37"/>
      <c r="VZV5" s="37"/>
      <c r="VZW5" s="37"/>
      <c r="VZX5" s="37"/>
      <c r="VZY5" s="37"/>
      <c r="VZZ5" s="37"/>
      <c r="WAA5" s="37"/>
      <c r="WAB5" s="37"/>
      <c r="WAC5" s="37"/>
      <c r="WAD5" s="37"/>
      <c r="WAE5" s="37"/>
      <c r="WAF5" s="37"/>
      <c r="WAG5" s="37"/>
      <c r="WAH5" s="37"/>
      <c r="WAI5" s="37"/>
      <c r="WAJ5" s="37"/>
      <c r="WAK5" s="37"/>
      <c r="WAL5" s="37"/>
      <c r="WAM5" s="37"/>
      <c r="WAN5" s="37"/>
      <c r="WAO5" s="37"/>
      <c r="WAP5" s="37"/>
      <c r="WAQ5" s="37"/>
      <c r="WAR5" s="37"/>
      <c r="WAS5" s="37"/>
      <c r="WAT5" s="37"/>
      <c r="WAU5" s="37"/>
      <c r="WAV5" s="37"/>
      <c r="WAW5" s="37"/>
      <c r="WAX5" s="37"/>
      <c r="WAY5" s="37"/>
      <c r="WAZ5" s="37"/>
      <c r="WBA5" s="37"/>
      <c r="WBB5" s="37"/>
      <c r="WBC5" s="37"/>
      <c r="WBD5" s="37"/>
      <c r="WBE5" s="37"/>
      <c r="WBF5" s="37"/>
      <c r="WBG5" s="37"/>
      <c r="WBH5" s="37"/>
      <c r="WBI5" s="37"/>
      <c r="WBJ5" s="37"/>
      <c r="WBK5" s="37"/>
      <c r="WBL5" s="37"/>
      <c r="WBM5" s="37"/>
      <c r="WBN5" s="37"/>
      <c r="WBO5" s="37"/>
      <c r="WBP5" s="37"/>
      <c r="WBQ5" s="37"/>
      <c r="WBR5" s="37"/>
      <c r="WBS5" s="37"/>
      <c r="WBT5" s="37"/>
      <c r="WBU5" s="37"/>
      <c r="WBV5" s="37"/>
      <c r="WBW5" s="37"/>
      <c r="WBX5" s="37"/>
      <c r="WBY5" s="37"/>
      <c r="WBZ5" s="37"/>
      <c r="WCA5" s="37"/>
      <c r="WCB5" s="37"/>
      <c r="WCC5" s="37"/>
      <c r="WCD5" s="37"/>
      <c r="WCE5" s="37"/>
      <c r="WCF5" s="37"/>
      <c r="WCG5" s="37"/>
      <c r="WCH5" s="37"/>
      <c r="WCI5" s="37"/>
      <c r="WCJ5" s="37"/>
      <c r="WCK5" s="37"/>
      <c r="WCL5" s="37"/>
      <c r="WCM5" s="37"/>
      <c r="WCN5" s="37"/>
      <c r="WCO5" s="37"/>
      <c r="WCP5" s="37"/>
      <c r="WCQ5" s="37"/>
      <c r="WCR5" s="37"/>
      <c r="WCS5" s="37"/>
      <c r="WCT5" s="37"/>
      <c r="WCU5" s="37"/>
      <c r="WCV5" s="37"/>
      <c r="WCW5" s="37"/>
      <c r="WCX5" s="37"/>
      <c r="WCY5" s="37"/>
      <c r="WCZ5" s="37"/>
      <c r="WDA5" s="37"/>
      <c r="WDB5" s="37"/>
      <c r="WDC5" s="37"/>
      <c r="WDD5" s="37"/>
      <c r="WDE5" s="37"/>
      <c r="WDF5" s="37"/>
      <c r="WDG5" s="37"/>
      <c r="WDH5" s="37"/>
      <c r="WDI5" s="37"/>
      <c r="WDJ5" s="37"/>
      <c r="WDK5" s="37"/>
      <c r="WDL5" s="37"/>
      <c r="WDM5" s="37"/>
      <c r="WDN5" s="37"/>
      <c r="WDO5" s="37"/>
      <c r="WDP5" s="37"/>
      <c r="WDQ5" s="37"/>
      <c r="WDR5" s="37"/>
      <c r="WDS5" s="37"/>
      <c r="WDT5" s="37"/>
      <c r="WDU5" s="37"/>
      <c r="WDV5" s="37"/>
      <c r="WDW5" s="37"/>
      <c r="WDX5" s="37"/>
      <c r="WDY5" s="37"/>
      <c r="WDZ5" s="37"/>
      <c r="WEA5" s="37"/>
      <c r="WEB5" s="37"/>
      <c r="WEC5" s="37"/>
      <c r="WED5" s="37"/>
      <c r="WEE5" s="37"/>
      <c r="WEF5" s="37"/>
      <c r="WEG5" s="37"/>
      <c r="WEH5" s="37"/>
      <c r="WEI5" s="37"/>
      <c r="WEJ5" s="37"/>
      <c r="WEK5" s="37"/>
      <c r="WEL5" s="37"/>
      <c r="WEM5" s="37"/>
      <c r="WEN5" s="37"/>
      <c r="WEO5" s="37"/>
      <c r="WEP5" s="37"/>
      <c r="WEQ5" s="37"/>
      <c r="WER5" s="37"/>
      <c r="WES5" s="37"/>
      <c r="WET5" s="37"/>
      <c r="WEU5" s="37"/>
      <c r="WEV5" s="37"/>
      <c r="WEW5" s="37"/>
      <c r="WEX5" s="37"/>
      <c r="WEY5" s="37"/>
      <c r="WEZ5" s="37"/>
      <c r="WFA5" s="37"/>
      <c r="WFB5" s="37"/>
      <c r="WFC5" s="37"/>
      <c r="WFD5" s="37"/>
      <c r="WFE5" s="37"/>
      <c r="WFF5" s="37"/>
      <c r="WFG5" s="37"/>
      <c r="WFH5" s="37"/>
      <c r="WFI5" s="37"/>
      <c r="WFJ5" s="37"/>
      <c r="WFK5" s="37"/>
      <c r="WFL5" s="37"/>
      <c r="WFM5" s="37"/>
      <c r="WFN5" s="37"/>
      <c r="WFO5" s="37"/>
      <c r="WFP5" s="37"/>
      <c r="WFQ5" s="37"/>
      <c r="WFR5" s="37"/>
      <c r="WFS5" s="37"/>
      <c r="WFT5" s="37"/>
      <c r="WFU5" s="37"/>
      <c r="WFV5" s="37"/>
      <c r="WFW5" s="37"/>
      <c r="WFX5" s="37"/>
      <c r="WFY5" s="37"/>
      <c r="WFZ5" s="37"/>
      <c r="WGA5" s="37"/>
      <c r="WGB5" s="37"/>
      <c r="WGC5" s="37"/>
      <c r="WGD5" s="37"/>
      <c r="WGE5" s="37"/>
      <c r="WGF5" s="37"/>
      <c r="WGG5" s="37"/>
      <c r="WGH5" s="37"/>
      <c r="WGI5" s="37"/>
      <c r="WGJ5" s="37"/>
      <c r="WGK5" s="37"/>
      <c r="WGL5" s="37"/>
      <c r="WGM5" s="37"/>
      <c r="WGN5" s="37"/>
      <c r="WGO5" s="37"/>
      <c r="WGP5" s="37"/>
      <c r="WGQ5" s="37"/>
      <c r="WGR5" s="37"/>
      <c r="WGS5" s="37"/>
      <c r="WGT5" s="37"/>
      <c r="WGU5" s="37"/>
      <c r="WGV5" s="37"/>
      <c r="WGW5" s="37"/>
      <c r="WGX5" s="37"/>
      <c r="WGY5" s="37"/>
      <c r="WGZ5" s="37"/>
      <c r="WHA5" s="37"/>
      <c r="WHB5" s="37"/>
      <c r="WHC5" s="37"/>
      <c r="WHD5" s="37"/>
      <c r="WHE5" s="37"/>
      <c r="WHF5" s="37"/>
      <c r="WHG5" s="37"/>
      <c r="WHH5" s="37"/>
      <c r="WHI5" s="37"/>
      <c r="WHJ5" s="37"/>
      <c r="WHK5" s="37"/>
      <c r="WHL5" s="37"/>
      <c r="WHM5" s="37"/>
      <c r="WHN5" s="37"/>
      <c r="WHO5" s="37"/>
      <c r="WHP5" s="37"/>
      <c r="WHQ5" s="37"/>
      <c r="WHR5" s="37"/>
      <c r="WHS5" s="37"/>
      <c r="WHT5" s="37"/>
      <c r="WHU5" s="37"/>
      <c r="WHV5" s="37"/>
      <c r="WHW5" s="37"/>
      <c r="WHX5" s="37"/>
      <c r="WHY5" s="37"/>
      <c r="WHZ5" s="37"/>
      <c r="WIA5" s="37"/>
      <c r="WIB5" s="37"/>
      <c r="WIC5" s="37"/>
      <c r="WID5" s="37"/>
      <c r="WIE5" s="37"/>
      <c r="WIF5" s="37"/>
      <c r="WIG5" s="37"/>
      <c r="WIH5" s="37"/>
      <c r="WII5" s="37"/>
      <c r="WIJ5" s="37"/>
      <c r="WIK5" s="37"/>
      <c r="WIL5" s="37"/>
      <c r="WIM5" s="37"/>
      <c r="WIN5" s="37"/>
      <c r="WIO5" s="37"/>
      <c r="WIP5" s="37"/>
      <c r="WIQ5" s="37"/>
      <c r="WIR5" s="37"/>
      <c r="WIS5" s="37"/>
      <c r="WIT5" s="37"/>
      <c r="WIU5" s="37"/>
      <c r="WIV5" s="37"/>
      <c r="WIW5" s="37"/>
      <c r="WIX5" s="37"/>
      <c r="WIY5" s="37"/>
      <c r="WIZ5" s="37"/>
      <c r="WJA5" s="37"/>
      <c r="WJB5" s="37"/>
      <c r="WJC5" s="37"/>
      <c r="WJD5" s="37"/>
      <c r="WJE5" s="37"/>
      <c r="WJF5" s="37"/>
      <c r="WJG5" s="37"/>
      <c r="WJH5" s="37"/>
      <c r="WJI5" s="37"/>
      <c r="WJJ5" s="37"/>
      <c r="WJK5" s="37"/>
      <c r="WJL5" s="37"/>
      <c r="WJM5" s="37"/>
      <c r="WJN5" s="37"/>
      <c r="WJO5" s="37"/>
      <c r="WJP5" s="37"/>
      <c r="WJQ5" s="37"/>
      <c r="WJR5" s="37"/>
      <c r="WJS5" s="37"/>
      <c r="WJT5" s="37"/>
      <c r="WJU5" s="37"/>
      <c r="WJV5" s="37"/>
      <c r="WJW5" s="37"/>
      <c r="WJX5" s="37"/>
      <c r="WJY5" s="37"/>
      <c r="WJZ5" s="37"/>
      <c r="WKA5" s="37"/>
      <c r="WKB5" s="37"/>
      <c r="WKC5" s="37"/>
      <c r="WKD5" s="37"/>
      <c r="WKE5" s="37"/>
      <c r="WKF5" s="37"/>
      <c r="WKG5" s="37"/>
      <c r="WKH5" s="37"/>
      <c r="WKI5" s="37"/>
      <c r="WKJ5" s="37"/>
      <c r="WKK5" s="37"/>
      <c r="WKL5" s="37"/>
      <c r="WKM5" s="37"/>
      <c r="WKN5" s="37"/>
      <c r="WKO5" s="37"/>
      <c r="WKP5" s="37"/>
      <c r="WKQ5" s="37"/>
      <c r="WKR5" s="37"/>
      <c r="WKS5" s="37"/>
      <c r="WKT5" s="37"/>
      <c r="WKU5" s="37"/>
      <c r="WKV5" s="37"/>
      <c r="WKW5" s="37"/>
      <c r="WKX5" s="37"/>
      <c r="WKY5" s="37"/>
      <c r="WKZ5" s="37"/>
      <c r="WLA5" s="37"/>
      <c r="WLB5" s="37"/>
      <c r="WLC5" s="37"/>
      <c r="WLD5" s="37"/>
      <c r="WLE5" s="37"/>
      <c r="WLF5" s="37"/>
      <c r="WLG5" s="37"/>
      <c r="WLH5" s="37"/>
      <c r="WLI5" s="37"/>
      <c r="WLJ5" s="37"/>
      <c r="WLK5" s="37"/>
      <c r="WLL5" s="37"/>
      <c r="WLM5" s="37"/>
      <c r="WLN5" s="37"/>
      <c r="WLO5" s="37"/>
      <c r="WLP5" s="37"/>
      <c r="WLQ5" s="37"/>
      <c r="WLR5" s="37"/>
      <c r="WLS5" s="37"/>
      <c r="WLT5" s="37"/>
      <c r="WLU5" s="37"/>
      <c r="WLV5" s="37"/>
      <c r="WLW5" s="37"/>
      <c r="WLX5" s="37"/>
      <c r="WLY5" s="37"/>
      <c r="WLZ5" s="37"/>
      <c r="WMA5" s="37"/>
      <c r="WMB5" s="37"/>
      <c r="WMC5" s="37"/>
      <c r="WMD5" s="37"/>
      <c r="WME5" s="37"/>
      <c r="WMF5" s="37"/>
      <c r="WMG5" s="37"/>
      <c r="WMH5" s="37"/>
      <c r="WMI5" s="37"/>
      <c r="WMJ5" s="37"/>
      <c r="WMK5" s="37"/>
      <c r="WML5" s="37"/>
      <c r="WMM5" s="37"/>
      <c r="WMN5" s="37"/>
      <c r="WMO5" s="37"/>
      <c r="WMP5" s="37"/>
      <c r="WMQ5" s="37"/>
      <c r="WMR5" s="37"/>
      <c r="WMS5" s="37"/>
      <c r="WMT5" s="37"/>
      <c r="WMU5" s="37"/>
      <c r="WMV5" s="37"/>
      <c r="WMW5" s="37"/>
      <c r="WMX5" s="37"/>
      <c r="WMY5" s="37"/>
      <c r="WMZ5" s="37"/>
      <c r="WNA5" s="37"/>
      <c r="WNB5" s="37"/>
      <c r="WNC5" s="37"/>
      <c r="WND5" s="37"/>
      <c r="WNE5" s="37"/>
      <c r="WNF5" s="37"/>
      <c r="WNG5" s="37"/>
      <c r="WNH5" s="37"/>
      <c r="WNI5" s="37"/>
      <c r="WNJ5" s="37"/>
      <c r="WNK5" s="37"/>
      <c r="WNL5" s="37"/>
      <c r="WNM5" s="37"/>
      <c r="WNN5" s="37"/>
      <c r="WNO5" s="37"/>
      <c r="WNP5" s="37"/>
      <c r="WNQ5" s="37"/>
      <c r="WNR5" s="37"/>
      <c r="WNS5" s="37"/>
      <c r="WNT5" s="37"/>
      <c r="WNU5" s="37"/>
      <c r="WNV5" s="37"/>
      <c r="WNW5" s="37"/>
      <c r="WNX5" s="37"/>
      <c r="WNY5" s="37"/>
      <c r="WNZ5" s="37"/>
      <c r="WOA5" s="37"/>
      <c r="WOB5" s="37"/>
      <c r="WOC5" s="37"/>
      <c r="WOD5" s="37"/>
      <c r="WOE5" s="37"/>
      <c r="WOF5" s="37"/>
      <c r="WOG5" s="37"/>
      <c r="WOH5" s="37"/>
      <c r="WOI5" s="37"/>
      <c r="WOJ5" s="37"/>
      <c r="WOK5" s="37"/>
      <c r="WOL5" s="37"/>
      <c r="WOM5" s="37"/>
      <c r="WON5" s="37"/>
      <c r="WOO5" s="37"/>
      <c r="WOP5" s="37"/>
      <c r="WOQ5" s="37"/>
      <c r="WOR5" s="37"/>
      <c r="WOS5" s="37"/>
      <c r="WOT5" s="37"/>
      <c r="WOU5" s="37"/>
      <c r="WOV5" s="37"/>
      <c r="WOW5" s="37"/>
      <c r="WOX5" s="37"/>
      <c r="WOY5" s="37"/>
      <c r="WOZ5" s="37"/>
      <c r="WPA5" s="37"/>
      <c r="WPB5" s="37"/>
      <c r="WPC5" s="37"/>
      <c r="WPD5" s="37"/>
      <c r="WPE5" s="37"/>
      <c r="WPF5" s="37"/>
      <c r="WPG5" s="37"/>
      <c r="WPH5" s="37"/>
      <c r="WPI5" s="37"/>
      <c r="WPJ5" s="37"/>
      <c r="WPK5" s="37"/>
      <c r="WPL5" s="37"/>
      <c r="WPM5" s="37"/>
      <c r="WPN5" s="37"/>
      <c r="WPO5" s="37"/>
      <c r="WPP5" s="37"/>
      <c r="WPQ5" s="37"/>
      <c r="WPR5" s="37"/>
      <c r="WPS5" s="37"/>
      <c r="WPT5" s="37"/>
      <c r="WPU5" s="37"/>
      <c r="WPV5" s="37"/>
      <c r="WPW5" s="37"/>
      <c r="WPX5" s="37"/>
      <c r="WPY5" s="37"/>
      <c r="WPZ5" s="37"/>
      <c r="WQA5" s="37"/>
      <c r="WQB5" s="37"/>
      <c r="WQC5" s="37"/>
      <c r="WQD5" s="37"/>
      <c r="WQE5" s="37"/>
      <c r="WQF5" s="37"/>
      <c r="WQG5" s="37"/>
      <c r="WQH5" s="37"/>
      <c r="WQI5" s="37"/>
      <c r="WQJ5" s="37"/>
      <c r="WQK5" s="37"/>
      <c r="WQL5" s="37"/>
      <c r="WQM5" s="37"/>
      <c r="WQN5" s="37"/>
      <c r="WQO5" s="37"/>
      <c r="WQP5" s="37"/>
      <c r="WQQ5" s="37"/>
      <c r="WQR5" s="37"/>
      <c r="WQS5" s="37"/>
      <c r="WQT5" s="37"/>
      <c r="WQU5" s="37"/>
      <c r="WQV5" s="37"/>
      <c r="WQW5" s="37"/>
      <c r="WQX5" s="37"/>
      <c r="WQY5" s="37"/>
      <c r="WQZ5" s="37"/>
      <c r="WRA5" s="37"/>
      <c r="WRB5" s="37"/>
      <c r="WRC5" s="37"/>
      <c r="WRD5" s="37"/>
      <c r="WRE5" s="37"/>
      <c r="WRF5" s="37"/>
      <c r="WRG5" s="37"/>
      <c r="WRH5" s="37"/>
      <c r="WRI5" s="37"/>
      <c r="WRJ5" s="37"/>
      <c r="WRK5" s="37"/>
      <c r="WRL5" s="37"/>
      <c r="WRM5" s="37"/>
      <c r="WRN5" s="37"/>
      <c r="WRO5" s="37"/>
      <c r="WRP5" s="37"/>
      <c r="WRQ5" s="37"/>
      <c r="WRR5" s="37"/>
      <c r="WRS5" s="37"/>
      <c r="WRT5" s="37"/>
      <c r="WRU5" s="37"/>
      <c r="WRV5" s="37"/>
      <c r="WRW5" s="37"/>
      <c r="WRX5" s="37"/>
      <c r="WRY5" s="37"/>
      <c r="WRZ5" s="37"/>
      <c r="WSA5" s="37"/>
      <c r="WSB5" s="37"/>
      <c r="WSC5" s="37"/>
      <c r="WSD5" s="37"/>
      <c r="WSE5" s="37"/>
      <c r="WSF5" s="37"/>
      <c r="WSG5" s="37"/>
      <c r="WSH5" s="37"/>
      <c r="WSI5" s="37"/>
      <c r="WSJ5" s="37"/>
      <c r="WSK5" s="37"/>
      <c r="WSL5" s="37"/>
      <c r="WSM5" s="37"/>
      <c r="WSN5" s="37"/>
      <c r="WSO5" s="37"/>
      <c r="WSP5" s="37"/>
      <c r="WSQ5" s="37"/>
      <c r="WSR5" s="37"/>
      <c r="WSS5" s="37"/>
      <c r="WST5" s="37"/>
      <c r="WSU5" s="37"/>
      <c r="WSV5" s="37"/>
      <c r="WSW5" s="37"/>
      <c r="WSX5" s="37"/>
      <c r="WSY5" s="37"/>
      <c r="WSZ5" s="37"/>
      <c r="WTA5" s="37"/>
      <c r="WTB5" s="37"/>
      <c r="WTC5" s="37"/>
      <c r="WTD5" s="37"/>
      <c r="WTE5" s="37"/>
      <c r="WTF5" s="37"/>
      <c r="WTG5" s="37"/>
      <c r="WTH5" s="37"/>
      <c r="WTI5" s="37"/>
      <c r="WTJ5" s="37"/>
      <c r="WTK5" s="37"/>
      <c r="WTL5" s="37"/>
      <c r="WTM5" s="37"/>
      <c r="WTN5" s="37"/>
      <c r="WTO5" s="37"/>
      <c r="WTP5" s="37"/>
      <c r="WTQ5" s="37"/>
      <c r="WTR5" s="37"/>
      <c r="WTS5" s="37"/>
      <c r="WTT5" s="37"/>
      <c r="WTU5" s="37"/>
      <c r="WTV5" s="37"/>
      <c r="WTW5" s="37"/>
      <c r="WTX5" s="37"/>
      <c r="WTY5" s="37"/>
      <c r="WTZ5" s="37"/>
      <c r="WUA5" s="37"/>
      <c r="WUB5" s="37"/>
      <c r="WUC5" s="37"/>
      <c r="WUD5" s="37"/>
      <c r="WUE5" s="37"/>
      <c r="WUF5" s="37"/>
      <c r="WUG5" s="37"/>
      <c r="WUH5" s="37"/>
      <c r="WUI5" s="37"/>
      <c r="WUJ5" s="37"/>
      <c r="WUK5" s="37"/>
      <c r="WUL5" s="37"/>
      <c r="WUM5" s="37"/>
      <c r="WUN5" s="37"/>
      <c r="WUO5" s="37"/>
      <c r="WUP5" s="37"/>
      <c r="WUQ5" s="37"/>
      <c r="WUR5" s="37"/>
      <c r="WUS5" s="37"/>
      <c r="WUT5" s="37"/>
      <c r="WUU5" s="37"/>
      <c r="WUV5" s="37"/>
      <c r="WUW5" s="37"/>
      <c r="WUX5" s="37"/>
      <c r="WUY5" s="37"/>
      <c r="WUZ5" s="37"/>
      <c r="WVA5" s="37"/>
      <c r="WVB5" s="37"/>
      <c r="WVC5" s="37"/>
      <c r="WVD5" s="37"/>
      <c r="WVE5" s="37"/>
      <c r="WVF5" s="37"/>
      <c r="WVG5" s="37"/>
      <c r="WVH5" s="37"/>
      <c r="WVI5" s="37"/>
      <c r="WVJ5" s="37"/>
      <c r="WVK5" s="37"/>
      <c r="WVL5" s="37"/>
      <c r="WVM5" s="37"/>
      <c r="WVN5" s="37"/>
      <c r="WVO5" s="37"/>
      <c r="WVP5" s="37"/>
      <c r="WVQ5" s="37"/>
      <c r="WVR5" s="37"/>
      <c r="WVS5" s="37"/>
      <c r="WVT5" s="37"/>
      <c r="WVU5" s="37"/>
      <c r="WVV5" s="37"/>
      <c r="WVW5" s="37"/>
      <c r="WVX5" s="37"/>
      <c r="WVY5" s="37"/>
      <c r="WVZ5" s="37"/>
      <c r="WWA5" s="37"/>
      <c r="WWB5" s="37"/>
      <c r="WWC5" s="37"/>
      <c r="WWD5" s="37"/>
      <c r="WWE5" s="37"/>
      <c r="WWF5" s="37"/>
      <c r="WWG5" s="37"/>
      <c r="WWH5" s="37"/>
      <c r="WWI5" s="37"/>
      <c r="WWJ5" s="37"/>
      <c r="WWK5" s="37"/>
      <c r="WWL5" s="37"/>
      <c r="WWM5" s="37"/>
      <c r="WWN5" s="37"/>
      <c r="WWO5" s="37"/>
      <c r="WWP5" s="37"/>
      <c r="WWQ5" s="37"/>
      <c r="WWR5" s="37"/>
      <c r="WWS5" s="37"/>
      <c r="WWT5" s="37"/>
      <c r="WWU5" s="37"/>
      <c r="WWV5" s="37"/>
      <c r="WWW5" s="37"/>
      <c r="WWX5" s="37"/>
      <c r="WWY5" s="37"/>
      <c r="WWZ5" s="37"/>
      <c r="WXA5" s="37"/>
      <c r="WXB5" s="37"/>
      <c r="WXC5" s="37"/>
      <c r="WXD5" s="37"/>
      <c r="WXE5" s="37"/>
      <c r="WXF5" s="37"/>
      <c r="WXG5" s="37"/>
      <c r="WXH5" s="37"/>
      <c r="WXI5" s="37"/>
      <c r="WXJ5" s="37"/>
      <c r="WXK5" s="37"/>
      <c r="WXL5" s="37"/>
      <c r="WXM5" s="37"/>
      <c r="WXN5" s="37"/>
      <c r="WXO5" s="37"/>
      <c r="WXP5" s="37"/>
      <c r="WXQ5" s="37"/>
      <c r="WXR5" s="37"/>
      <c r="WXS5" s="37"/>
      <c r="WXT5" s="37"/>
      <c r="WXU5" s="37"/>
      <c r="WXV5" s="37"/>
      <c r="WXW5" s="37"/>
      <c r="WXX5" s="37"/>
      <c r="WXY5" s="37"/>
      <c r="WXZ5" s="37"/>
      <c r="WYA5" s="37"/>
      <c r="WYB5" s="37"/>
      <c r="WYC5" s="37"/>
      <c r="WYD5" s="37"/>
      <c r="WYE5" s="37"/>
      <c r="WYF5" s="37"/>
      <c r="WYG5" s="37"/>
      <c r="WYH5" s="37"/>
      <c r="WYI5" s="37"/>
      <c r="WYJ5" s="37"/>
      <c r="WYK5" s="37"/>
      <c r="WYL5" s="37"/>
      <c r="WYM5" s="37"/>
      <c r="WYN5" s="37"/>
      <c r="WYO5" s="37"/>
      <c r="WYP5" s="37"/>
      <c r="WYQ5" s="37"/>
      <c r="WYR5" s="37"/>
      <c r="WYS5" s="37"/>
      <c r="WYT5" s="37"/>
      <c r="WYU5" s="37"/>
      <c r="WYV5" s="37"/>
      <c r="WYW5" s="37"/>
      <c r="WYX5" s="37"/>
      <c r="WYY5" s="37"/>
      <c r="WYZ5" s="37"/>
      <c r="WZA5" s="37"/>
      <c r="WZB5" s="37"/>
      <c r="WZC5" s="37"/>
      <c r="WZD5" s="37"/>
      <c r="WZE5" s="37"/>
      <c r="WZF5" s="37"/>
      <c r="WZG5" s="37"/>
      <c r="WZH5" s="37"/>
      <c r="WZI5" s="37"/>
      <c r="WZJ5" s="37"/>
      <c r="WZK5" s="37"/>
      <c r="WZL5" s="37"/>
      <c r="WZM5" s="37"/>
      <c r="WZN5" s="37"/>
      <c r="WZO5" s="37"/>
      <c r="WZP5" s="37"/>
      <c r="WZQ5" s="37"/>
      <c r="WZR5" s="37"/>
      <c r="WZS5" s="37"/>
      <c r="WZT5" s="37"/>
      <c r="WZU5" s="37"/>
      <c r="WZV5" s="37"/>
      <c r="WZW5" s="37"/>
      <c r="WZX5" s="37"/>
      <c r="WZY5" s="37"/>
      <c r="WZZ5" s="37"/>
      <c r="XAA5" s="37"/>
      <c r="XAB5" s="37"/>
      <c r="XAC5" s="37"/>
      <c r="XAD5" s="37"/>
      <c r="XAE5" s="37"/>
      <c r="XAF5" s="37"/>
      <c r="XAG5" s="37"/>
      <c r="XAH5" s="37"/>
      <c r="XAI5" s="37"/>
      <c r="XAJ5" s="37"/>
      <c r="XAK5" s="37"/>
      <c r="XAL5" s="37"/>
      <c r="XAM5" s="37"/>
      <c r="XAN5" s="37"/>
      <c r="XAO5" s="37"/>
      <c r="XAP5" s="37"/>
      <c r="XAQ5" s="37"/>
      <c r="XAR5" s="37"/>
      <c r="XAS5" s="37"/>
      <c r="XAT5" s="37"/>
      <c r="XAU5" s="37"/>
      <c r="XAV5" s="37"/>
      <c r="XAW5" s="37"/>
      <c r="XAX5" s="37"/>
      <c r="XAY5" s="37"/>
    </row>
    <row r="6" spans="1:16275">
      <c r="A6" s="98">
        <v>1.1000000000000001</v>
      </c>
      <c r="B6" s="56">
        <v>1</v>
      </c>
      <c r="C6" s="57" t="s">
        <v>39</v>
      </c>
      <c r="D6" s="58">
        <v>5</v>
      </c>
      <c r="E6" s="59" t="s">
        <v>76</v>
      </c>
      <c r="F6" s="60">
        <v>44936</v>
      </c>
      <c r="G6" s="60">
        <f>IF(D6 &gt;= 1, WORKDAY(F6,(D6 -1),$L$5:$L$30), WORKDAY(F6,D6,$L$5:$L$30))</f>
        <v>44942</v>
      </c>
      <c r="H6" s="59" t="s">
        <v>116</v>
      </c>
      <c r="I6" s="61">
        <v>1</v>
      </c>
      <c r="J6" s="62">
        <f>(1-I6)*D6</f>
        <v>0</v>
      </c>
      <c r="K6" s="63"/>
      <c r="L6" s="39">
        <v>44948</v>
      </c>
    </row>
    <row r="7" spans="1:16275">
      <c r="A7" s="98">
        <v>1.1000000000000001</v>
      </c>
      <c r="B7" s="56">
        <v>2</v>
      </c>
      <c r="C7" s="57" t="s">
        <v>48</v>
      </c>
      <c r="D7" s="64">
        <v>4</v>
      </c>
      <c r="E7" s="59" t="s">
        <v>76</v>
      </c>
      <c r="F7" s="60">
        <v>44936</v>
      </c>
      <c r="G7" s="60">
        <f>IF(D7 &gt;= 1, WORKDAY(F7,(D7 -1),$L$5:$L$30), WORKDAY(F7,D7,$L$5:$L$30))</f>
        <v>44939</v>
      </c>
      <c r="H7" s="59" t="s">
        <v>116</v>
      </c>
      <c r="I7" s="61">
        <v>1</v>
      </c>
      <c r="J7" s="62">
        <f>(1-I7)*D7</f>
        <v>0</v>
      </c>
      <c r="K7" s="63"/>
      <c r="L7" s="39">
        <v>44949</v>
      </c>
    </row>
    <row r="8" spans="1:16275">
      <c r="A8" s="98">
        <v>1.1000000000000001</v>
      </c>
      <c r="B8" s="56">
        <v>3</v>
      </c>
      <c r="C8" s="57" t="s">
        <v>49</v>
      </c>
      <c r="D8" s="64">
        <v>4</v>
      </c>
      <c r="E8" s="59" t="s">
        <v>76</v>
      </c>
      <c r="F8" s="60">
        <v>44936</v>
      </c>
      <c r="G8" s="60">
        <f>IF(D8 &gt;= 1, WORKDAY(F8,(D8 -1),$L$5:$L$30), WORKDAY(F8,D8,$L$5:$L$30))</f>
        <v>44939</v>
      </c>
      <c r="H8" s="59" t="s">
        <v>116</v>
      </c>
      <c r="I8" s="61">
        <v>1</v>
      </c>
      <c r="J8" s="62">
        <f t="shared" ref="J8" si="0">(1-I8)*D8</f>
        <v>0</v>
      </c>
      <c r="K8" s="63"/>
      <c r="L8" s="39">
        <v>44950</v>
      </c>
    </row>
    <row r="9" spans="1:16275">
      <c r="A9" s="98">
        <v>1.1000000000000001</v>
      </c>
      <c r="B9" s="56">
        <v>4</v>
      </c>
      <c r="C9" s="57" t="s">
        <v>54</v>
      </c>
      <c r="D9" s="64">
        <v>4</v>
      </c>
      <c r="E9" s="59" t="s">
        <v>76</v>
      </c>
      <c r="F9" s="60">
        <v>44936</v>
      </c>
      <c r="G9" s="60">
        <f>IF(D9 &gt;= 1, WORKDAY(F9,(D9 -1),$L$5:$L$30), WORKDAY(F9,D9,$L$5:$L$30))</f>
        <v>44939</v>
      </c>
      <c r="H9" s="59" t="s">
        <v>116</v>
      </c>
      <c r="I9" s="61">
        <v>1</v>
      </c>
      <c r="J9" s="62">
        <f t="shared" ref="J9" si="1">(1-I9)*D9</f>
        <v>0</v>
      </c>
      <c r="K9" s="63"/>
    </row>
    <row r="10" spans="1:16275">
      <c r="A10" s="98"/>
      <c r="B10" s="56"/>
      <c r="C10" s="57"/>
      <c r="D10" s="64"/>
      <c r="E10" s="59"/>
      <c r="F10" s="60"/>
      <c r="G10" s="60"/>
      <c r="H10" s="59"/>
      <c r="I10" s="61"/>
      <c r="J10" s="117"/>
      <c r="K10" s="63"/>
    </row>
    <row r="11" spans="1:16275" s="85" customFormat="1">
      <c r="A11" s="100" t="s">
        <v>122</v>
      </c>
      <c r="B11" s="76"/>
      <c r="C11" s="77" t="s">
        <v>118</v>
      </c>
      <c r="D11" s="78">
        <f>SUM(D12:D19)</f>
        <v>16</v>
      </c>
      <c r="E11" s="79"/>
      <c r="F11" s="80">
        <f>MIN(F12:F19)</f>
        <v>44943</v>
      </c>
      <c r="G11" s="81">
        <f>MAX(G12:G19)</f>
        <v>44946</v>
      </c>
      <c r="H11" s="79"/>
      <c r="I11" s="82"/>
      <c r="J11" s="83">
        <f>SUM(J12:J19)</f>
        <v>0</v>
      </c>
      <c r="K11" s="84"/>
      <c r="L11" s="39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37"/>
      <c r="DY11" s="37"/>
      <c r="DZ11" s="37"/>
      <c r="EA11" s="37"/>
      <c r="EB11" s="37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37"/>
      <c r="EX11" s="37"/>
      <c r="EY11" s="37"/>
      <c r="EZ11" s="37"/>
      <c r="FA11" s="37"/>
      <c r="FB11" s="37"/>
      <c r="FC11" s="37"/>
      <c r="FD11" s="37"/>
      <c r="FE11" s="37"/>
      <c r="FF11" s="37"/>
      <c r="FG11" s="37"/>
      <c r="FH11" s="37"/>
      <c r="FI11" s="37"/>
      <c r="FJ11" s="37"/>
      <c r="FK11" s="37"/>
      <c r="FL11" s="37"/>
      <c r="FM11" s="37"/>
      <c r="FN11" s="37"/>
      <c r="FO11" s="37"/>
      <c r="FP11" s="37"/>
      <c r="FQ11" s="37"/>
      <c r="FR11" s="37"/>
      <c r="FS11" s="37"/>
      <c r="FT11" s="37"/>
      <c r="FU11" s="37"/>
      <c r="FV11" s="37"/>
      <c r="FW11" s="37"/>
      <c r="FX11" s="37"/>
      <c r="FY11" s="37"/>
      <c r="FZ11" s="37"/>
      <c r="GA11" s="37"/>
      <c r="GB11" s="37"/>
      <c r="GC11" s="37"/>
      <c r="GD11" s="37"/>
      <c r="GE11" s="37"/>
      <c r="GF11" s="37"/>
      <c r="GG11" s="37"/>
      <c r="GH11" s="37"/>
      <c r="GI11" s="37"/>
      <c r="GJ11" s="37"/>
      <c r="GK11" s="37"/>
      <c r="GL11" s="37"/>
      <c r="GM11" s="37"/>
      <c r="GN11" s="37"/>
      <c r="GO11" s="37"/>
      <c r="GP11" s="37"/>
      <c r="GQ11" s="37"/>
      <c r="GR11" s="37"/>
      <c r="GS11" s="37"/>
      <c r="GT11" s="37"/>
      <c r="GU11" s="37"/>
      <c r="GV11" s="37"/>
      <c r="GW11" s="37"/>
      <c r="GX11" s="37"/>
      <c r="GY11" s="37"/>
      <c r="GZ11" s="37"/>
      <c r="HA11" s="37"/>
      <c r="HB11" s="37"/>
      <c r="HC11" s="37"/>
      <c r="HD11" s="37"/>
      <c r="HE11" s="37"/>
      <c r="HF11" s="37"/>
      <c r="HG11" s="37"/>
      <c r="HH11" s="37"/>
      <c r="HI11" s="37"/>
      <c r="HJ11" s="37"/>
      <c r="HK11" s="37"/>
      <c r="HL11" s="37"/>
      <c r="HM11" s="37"/>
      <c r="HN11" s="37"/>
      <c r="HO11" s="37"/>
      <c r="HP11" s="37"/>
      <c r="HQ11" s="37"/>
      <c r="HR11" s="37"/>
      <c r="HS11" s="37"/>
      <c r="HT11" s="37"/>
      <c r="HU11" s="37"/>
      <c r="HV11" s="37"/>
      <c r="HW11" s="37"/>
      <c r="HX11" s="37"/>
      <c r="HY11" s="37"/>
      <c r="HZ11" s="37"/>
      <c r="IA11" s="37"/>
      <c r="IB11" s="37"/>
      <c r="IC11" s="37"/>
      <c r="ID11" s="37"/>
      <c r="IE11" s="37"/>
      <c r="IF11" s="37"/>
      <c r="IG11" s="37"/>
      <c r="IH11" s="37"/>
      <c r="II11" s="37"/>
      <c r="IJ11" s="37"/>
      <c r="IK11" s="37"/>
      <c r="IL11" s="37"/>
      <c r="IM11" s="37"/>
      <c r="IN11" s="37"/>
      <c r="IO11" s="37"/>
      <c r="IP11" s="37"/>
      <c r="IQ11" s="37"/>
      <c r="IR11" s="37"/>
      <c r="IS11" s="37"/>
      <c r="IT11" s="37"/>
      <c r="IU11" s="37"/>
      <c r="IV11" s="37"/>
      <c r="IW11" s="37"/>
      <c r="IX11" s="37"/>
      <c r="IY11" s="37"/>
      <c r="IZ11" s="37"/>
      <c r="JA11" s="37"/>
      <c r="JB11" s="37"/>
      <c r="JC11" s="37"/>
      <c r="JD11" s="37"/>
      <c r="JE11" s="37"/>
      <c r="JF11" s="37"/>
      <c r="JG11" s="37"/>
      <c r="JH11" s="37"/>
      <c r="JI11" s="37"/>
      <c r="JJ11" s="37"/>
      <c r="JK11" s="37"/>
      <c r="JL11" s="37"/>
      <c r="JM11" s="37"/>
      <c r="JN11" s="37"/>
      <c r="JO11" s="37"/>
      <c r="JP11" s="37"/>
      <c r="JQ11" s="37"/>
      <c r="JR11" s="37"/>
      <c r="JS11" s="37"/>
      <c r="JT11" s="37"/>
      <c r="JU11" s="37"/>
      <c r="JV11" s="37"/>
      <c r="JW11" s="37"/>
      <c r="JX11" s="37"/>
      <c r="JY11" s="37"/>
      <c r="JZ11" s="37"/>
      <c r="KA11" s="37"/>
      <c r="KB11" s="37"/>
      <c r="KC11" s="37"/>
      <c r="KD11" s="37"/>
      <c r="KE11" s="37"/>
      <c r="KF11" s="37"/>
      <c r="KG11" s="37"/>
      <c r="KH11" s="37"/>
      <c r="KI11" s="37"/>
      <c r="KJ11" s="37"/>
      <c r="KK11" s="37"/>
      <c r="KL11" s="37"/>
      <c r="KM11" s="37"/>
      <c r="KN11" s="37"/>
      <c r="KO11" s="37"/>
      <c r="KP11" s="37"/>
      <c r="KQ11" s="37"/>
      <c r="KR11" s="37"/>
      <c r="KS11" s="37"/>
      <c r="KT11" s="37"/>
      <c r="KU11" s="37"/>
      <c r="KV11" s="37"/>
      <c r="KW11" s="37"/>
      <c r="KX11" s="37"/>
      <c r="KY11" s="37"/>
      <c r="KZ11" s="37"/>
      <c r="LA11" s="37"/>
      <c r="LB11" s="37"/>
      <c r="LC11" s="37"/>
      <c r="LD11" s="37"/>
      <c r="LE11" s="37"/>
      <c r="LF11" s="37"/>
      <c r="LG11" s="37"/>
      <c r="LH11" s="37"/>
      <c r="LI11" s="37"/>
      <c r="LJ11" s="37"/>
      <c r="LK11" s="37"/>
      <c r="LL11" s="37"/>
      <c r="LM11" s="37"/>
      <c r="LN11" s="37"/>
      <c r="LO11" s="37"/>
      <c r="LP11" s="37"/>
      <c r="LQ11" s="37"/>
      <c r="LR11" s="37"/>
      <c r="LS11" s="37"/>
      <c r="LT11" s="37"/>
      <c r="LU11" s="37"/>
      <c r="LV11" s="37"/>
      <c r="LW11" s="37"/>
      <c r="LX11" s="37"/>
      <c r="LY11" s="37"/>
      <c r="LZ11" s="37"/>
      <c r="MA11" s="37"/>
      <c r="MB11" s="37"/>
      <c r="MC11" s="37"/>
      <c r="MD11" s="37"/>
      <c r="ME11" s="37"/>
      <c r="MF11" s="37"/>
      <c r="MG11" s="37"/>
      <c r="MH11" s="37"/>
      <c r="MI11" s="37"/>
      <c r="MJ11" s="37"/>
      <c r="MK11" s="37"/>
      <c r="ML11" s="37"/>
      <c r="MM11" s="37"/>
      <c r="MN11" s="37"/>
      <c r="MO11" s="37"/>
      <c r="MP11" s="37"/>
      <c r="MQ11" s="37"/>
      <c r="MR11" s="37"/>
      <c r="MS11" s="37"/>
      <c r="MT11" s="37"/>
      <c r="MU11" s="37"/>
      <c r="MV11" s="37"/>
      <c r="MW11" s="37"/>
      <c r="MX11" s="37"/>
      <c r="MY11" s="37"/>
      <c r="MZ11" s="37"/>
      <c r="NA11" s="37"/>
      <c r="NB11" s="37"/>
      <c r="NC11" s="37"/>
      <c r="ND11" s="37"/>
      <c r="NE11" s="37"/>
      <c r="NF11" s="37"/>
      <c r="NG11" s="37"/>
      <c r="NH11" s="37"/>
      <c r="NI11" s="37"/>
      <c r="NJ11" s="37"/>
      <c r="NK11" s="37"/>
      <c r="NL11" s="37"/>
      <c r="NM11" s="37"/>
      <c r="NN11" s="37"/>
      <c r="NO11" s="37"/>
      <c r="NP11" s="37"/>
      <c r="NQ11" s="37"/>
      <c r="NR11" s="37"/>
      <c r="NS11" s="37"/>
      <c r="NT11" s="37"/>
      <c r="NU11" s="37"/>
      <c r="NV11" s="37"/>
      <c r="NW11" s="37"/>
      <c r="NX11" s="37"/>
      <c r="NY11" s="37"/>
      <c r="NZ11" s="37"/>
      <c r="OA11" s="37"/>
      <c r="OB11" s="37"/>
      <c r="OC11" s="37"/>
      <c r="OD11" s="37"/>
      <c r="OE11" s="37"/>
      <c r="OF11" s="37"/>
      <c r="OG11" s="37"/>
      <c r="OH11" s="37"/>
      <c r="OI11" s="37"/>
      <c r="OJ11" s="37"/>
      <c r="OK11" s="37"/>
      <c r="OL11" s="37"/>
      <c r="OM11" s="37"/>
      <c r="ON11" s="37"/>
      <c r="OO11" s="37"/>
      <c r="OP11" s="37"/>
      <c r="OQ11" s="37"/>
      <c r="OR11" s="37"/>
      <c r="OS11" s="37"/>
      <c r="OT11" s="37"/>
      <c r="OU11" s="37"/>
      <c r="OV11" s="37"/>
      <c r="OW11" s="37"/>
      <c r="OX11" s="37"/>
      <c r="OY11" s="37"/>
      <c r="OZ11" s="37"/>
      <c r="PA11" s="37"/>
      <c r="PB11" s="37"/>
      <c r="PC11" s="37"/>
      <c r="PD11" s="37"/>
      <c r="PE11" s="37"/>
      <c r="PF11" s="37"/>
      <c r="PG11" s="37"/>
      <c r="PH11" s="37"/>
      <c r="PI11" s="37"/>
      <c r="PJ11" s="37"/>
      <c r="PK11" s="37"/>
      <c r="PL11" s="37"/>
      <c r="PM11" s="37"/>
      <c r="PN11" s="37"/>
      <c r="PO11" s="37"/>
      <c r="PP11" s="37"/>
      <c r="PQ11" s="37"/>
      <c r="PR11" s="37"/>
      <c r="PS11" s="37"/>
      <c r="PT11" s="37"/>
      <c r="PU11" s="37"/>
      <c r="PV11" s="37"/>
      <c r="PW11" s="37"/>
      <c r="PX11" s="37"/>
      <c r="PY11" s="37"/>
      <c r="PZ11" s="37"/>
      <c r="QA11" s="37"/>
      <c r="QB11" s="37"/>
      <c r="QC11" s="37"/>
      <c r="QD11" s="37"/>
      <c r="QE11" s="37"/>
      <c r="QF11" s="37"/>
      <c r="QG11" s="37"/>
      <c r="QH11" s="37"/>
      <c r="QI11" s="37"/>
      <c r="QJ11" s="37"/>
      <c r="QK11" s="37"/>
      <c r="QL11" s="37"/>
      <c r="QM11" s="37"/>
      <c r="QN11" s="37"/>
      <c r="QO11" s="37"/>
      <c r="QP11" s="37"/>
      <c r="QQ11" s="37"/>
      <c r="QR11" s="37"/>
      <c r="QS11" s="37"/>
      <c r="QT11" s="37"/>
      <c r="QU11" s="37"/>
      <c r="QV11" s="37"/>
      <c r="QW11" s="37"/>
      <c r="QX11" s="37"/>
      <c r="QY11" s="37"/>
      <c r="QZ11" s="37"/>
      <c r="RA11" s="37"/>
      <c r="RB11" s="37"/>
      <c r="RC11" s="37"/>
      <c r="RD11" s="37"/>
      <c r="RE11" s="37"/>
      <c r="RF11" s="37"/>
      <c r="RG11" s="37"/>
      <c r="RH11" s="37"/>
      <c r="RI11" s="37"/>
      <c r="RJ11" s="37"/>
      <c r="RK11" s="37"/>
      <c r="RL11" s="37"/>
      <c r="RM11" s="37"/>
      <c r="RN11" s="37"/>
      <c r="RO11" s="37"/>
      <c r="RP11" s="37"/>
      <c r="RQ11" s="37"/>
      <c r="RR11" s="37"/>
      <c r="RS11" s="37"/>
      <c r="RT11" s="37"/>
      <c r="RU11" s="37"/>
      <c r="RV11" s="37"/>
      <c r="RW11" s="37"/>
      <c r="RX11" s="37"/>
      <c r="RY11" s="37"/>
      <c r="RZ11" s="37"/>
      <c r="SA11" s="37"/>
      <c r="SB11" s="37"/>
      <c r="SC11" s="37"/>
      <c r="SD11" s="37"/>
      <c r="SE11" s="37"/>
      <c r="SF11" s="37"/>
      <c r="SG11" s="37"/>
      <c r="SH11" s="37"/>
      <c r="SI11" s="37"/>
      <c r="SJ11" s="37"/>
      <c r="SK11" s="37"/>
      <c r="SL11" s="37"/>
      <c r="SM11" s="37"/>
      <c r="SN11" s="37"/>
      <c r="SO11" s="37"/>
      <c r="SP11" s="37"/>
      <c r="SQ11" s="37"/>
      <c r="SR11" s="37"/>
      <c r="SS11" s="37"/>
      <c r="ST11" s="37"/>
      <c r="SU11" s="37"/>
      <c r="SV11" s="37"/>
      <c r="SW11" s="37"/>
      <c r="SX11" s="37"/>
      <c r="SY11" s="37"/>
      <c r="SZ11" s="37"/>
      <c r="TA11" s="37"/>
      <c r="TB11" s="37"/>
      <c r="TC11" s="37"/>
      <c r="TD11" s="37"/>
      <c r="TE11" s="37"/>
      <c r="TF11" s="37"/>
      <c r="TG11" s="37"/>
      <c r="TH11" s="37"/>
      <c r="TI11" s="37"/>
      <c r="TJ11" s="37"/>
      <c r="TK11" s="37"/>
      <c r="TL11" s="37"/>
      <c r="TM11" s="37"/>
      <c r="TN11" s="37"/>
      <c r="TO11" s="37"/>
      <c r="TP11" s="37"/>
      <c r="TQ11" s="37"/>
      <c r="TR11" s="37"/>
      <c r="TS11" s="37"/>
      <c r="TT11" s="37"/>
      <c r="TU11" s="37"/>
      <c r="TV11" s="37"/>
      <c r="TW11" s="37"/>
      <c r="TX11" s="37"/>
      <c r="TY11" s="37"/>
      <c r="TZ11" s="37"/>
      <c r="UA11" s="37"/>
      <c r="UB11" s="37"/>
      <c r="UC11" s="37"/>
      <c r="UD11" s="37"/>
      <c r="UE11" s="37"/>
      <c r="UF11" s="37"/>
      <c r="UG11" s="37"/>
      <c r="UH11" s="37"/>
      <c r="UI11" s="37"/>
      <c r="UJ11" s="37"/>
      <c r="UK11" s="37"/>
      <c r="UL11" s="37"/>
      <c r="UM11" s="37"/>
      <c r="UN11" s="37"/>
      <c r="UO11" s="37"/>
      <c r="UP11" s="37"/>
      <c r="UQ11" s="37"/>
      <c r="UR11" s="37"/>
      <c r="US11" s="37"/>
      <c r="UT11" s="37"/>
      <c r="UU11" s="37"/>
      <c r="UV11" s="37"/>
      <c r="UW11" s="37"/>
      <c r="UX11" s="37"/>
      <c r="UY11" s="37"/>
      <c r="UZ11" s="37"/>
      <c r="VA11" s="37"/>
      <c r="VB11" s="37"/>
      <c r="VC11" s="37"/>
      <c r="VD11" s="37"/>
      <c r="VE11" s="37"/>
      <c r="VF11" s="37"/>
      <c r="VG11" s="37"/>
      <c r="VH11" s="37"/>
      <c r="VI11" s="37"/>
      <c r="VJ11" s="37"/>
      <c r="VK11" s="37"/>
      <c r="VL11" s="37"/>
      <c r="VM11" s="37"/>
      <c r="VN11" s="37"/>
      <c r="VO11" s="37"/>
      <c r="VP11" s="37"/>
      <c r="VQ11" s="37"/>
      <c r="VR11" s="37"/>
      <c r="VS11" s="37"/>
      <c r="VT11" s="37"/>
      <c r="VU11" s="37"/>
      <c r="VV11" s="37"/>
      <c r="VW11" s="37"/>
      <c r="VX11" s="37"/>
      <c r="VY11" s="37"/>
      <c r="VZ11" s="37"/>
      <c r="WA11" s="37"/>
      <c r="WB11" s="37"/>
      <c r="WC11" s="37"/>
      <c r="WD11" s="37"/>
      <c r="WE11" s="37"/>
      <c r="WF11" s="37"/>
      <c r="WG11" s="37"/>
      <c r="WH11" s="37"/>
      <c r="WI11" s="37"/>
      <c r="WJ11" s="37"/>
      <c r="WK11" s="37"/>
      <c r="WL11" s="37"/>
      <c r="WM11" s="37"/>
      <c r="WN11" s="37"/>
      <c r="WO11" s="37"/>
      <c r="WP11" s="37"/>
      <c r="WQ11" s="37"/>
      <c r="WR11" s="37"/>
      <c r="WS11" s="37"/>
      <c r="WT11" s="37"/>
      <c r="WU11" s="37"/>
      <c r="WV11" s="37"/>
      <c r="WW11" s="37"/>
      <c r="WX11" s="37"/>
      <c r="WY11" s="37"/>
      <c r="WZ11" s="37"/>
      <c r="XA11" s="37"/>
      <c r="XB11" s="37"/>
      <c r="XC11" s="37"/>
      <c r="XD11" s="37"/>
      <c r="XE11" s="37"/>
      <c r="XF11" s="37"/>
      <c r="XG11" s="37"/>
      <c r="XH11" s="37"/>
      <c r="XI11" s="37"/>
      <c r="XJ11" s="37"/>
      <c r="XK11" s="37"/>
      <c r="XL11" s="37"/>
      <c r="XM11" s="37"/>
      <c r="XN11" s="37"/>
      <c r="XO11" s="37"/>
      <c r="XP11" s="37"/>
      <c r="XQ11" s="37"/>
      <c r="XR11" s="37"/>
      <c r="XS11" s="37"/>
      <c r="XT11" s="37"/>
      <c r="XU11" s="37"/>
      <c r="XV11" s="37"/>
      <c r="XW11" s="37"/>
      <c r="XX11" s="37"/>
      <c r="XY11" s="37"/>
      <c r="XZ11" s="37"/>
      <c r="YA11" s="37"/>
      <c r="YB11" s="37"/>
      <c r="YC11" s="37"/>
      <c r="YD11" s="37"/>
      <c r="YE11" s="37"/>
      <c r="YF11" s="37"/>
      <c r="YG11" s="37"/>
      <c r="YH11" s="37"/>
      <c r="YI11" s="37"/>
      <c r="YJ11" s="37"/>
      <c r="YK11" s="37"/>
      <c r="YL11" s="37"/>
      <c r="YM11" s="37"/>
      <c r="YN11" s="37"/>
      <c r="YO11" s="37"/>
      <c r="YP11" s="37"/>
      <c r="YQ11" s="37"/>
      <c r="YR11" s="37"/>
      <c r="YS11" s="37"/>
      <c r="YT11" s="37"/>
      <c r="YU11" s="37"/>
      <c r="YV11" s="37"/>
      <c r="YW11" s="37"/>
      <c r="YX11" s="37"/>
      <c r="YY11" s="37"/>
      <c r="YZ11" s="37"/>
      <c r="ZA11" s="37"/>
      <c r="ZB11" s="37"/>
      <c r="ZC11" s="37"/>
      <c r="ZD11" s="37"/>
      <c r="ZE11" s="37"/>
      <c r="ZF11" s="37"/>
      <c r="ZG11" s="37"/>
      <c r="ZH11" s="37"/>
      <c r="ZI11" s="37"/>
      <c r="ZJ11" s="37"/>
      <c r="ZK11" s="37"/>
      <c r="ZL11" s="37"/>
      <c r="ZM11" s="37"/>
      <c r="ZN11" s="37"/>
      <c r="ZO11" s="37"/>
      <c r="ZP11" s="37"/>
      <c r="ZQ11" s="37"/>
      <c r="ZR11" s="37"/>
      <c r="ZS11" s="37"/>
      <c r="ZT11" s="37"/>
      <c r="ZU11" s="37"/>
      <c r="ZV11" s="37"/>
      <c r="ZW11" s="37"/>
      <c r="ZX11" s="37"/>
      <c r="ZY11" s="37"/>
      <c r="ZZ11" s="37"/>
      <c r="AAA11" s="37"/>
      <c r="AAB11" s="37"/>
      <c r="AAC11" s="37"/>
      <c r="AAD11" s="37"/>
      <c r="AAE11" s="37"/>
      <c r="AAF11" s="37"/>
      <c r="AAG11" s="37"/>
      <c r="AAH11" s="37"/>
      <c r="AAI11" s="37"/>
      <c r="AAJ11" s="37"/>
      <c r="AAK11" s="37"/>
      <c r="AAL11" s="37"/>
      <c r="AAM11" s="37"/>
      <c r="AAN11" s="37"/>
      <c r="AAO11" s="37"/>
      <c r="AAP11" s="37"/>
      <c r="AAQ11" s="37"/>
      <c r="AAR11" s="37"/>
      <c r="AAS11" s="37"/>
      <c r="AAT11" s="37"/>
      <c r="AAU11" s="37"/>
      <c r="AAV11" s="37"/>
      <c r="AAW11" s="37"/>
      <c r="AAX11" s="37"/>
      <c r="AAY11" s="37"/>
      <c r="AAZ11" s="37"/>
      <c r="ABA11" s="37"/>
      <c r="ABB11" s="37"/>
      <c r="ABC11" s="37"/>
      <c r="ABD11" s="37"/>
      <c r="ABE11" s="37"/>
      <c r="ABF11" s="37"/>
      <c r="ABG11" s="37"/>
      <c r="ABH11" s="37"/>
      <c r="ABI11" s="37"/>
      <c r="ABJ11" s="37"/>
      <c r="ABK11" s="37"/>
      <c r="ABL11" s="37"/>
      <c r="ABM11" s="37"/>
      <c r="ABN11" s="37"/>
      <c r="ABO11" s="37"/>
      <c r="ABP11" s="37"/>
      <c r="ABQ11" s="37"/>
      <c r="ABR11" s="37"/>
      <c r="ABS11" s="37"/>
      <c r="ABT11" s="37"/>
      <c r="ABU11" s="37"/>
      <c r="ABV11" s="37"/>
      <c r="ABW11" s="37"/>
      <c r="ABX11" s="37"/>
      <c r="ABY11" s="37"/>
      <c r="ABZ11" s="37"/>
      <c r="ACA11" s="37"/>
      <c r="ACB11" s="37"/>
      <c r="ACC11" s="37"/>
      <c r="ACD11" s="37"/>
      <c r="ACE11" s="37"/>
      <c r="ACF11" s="37"/>
      <c r="ACG11" s="37"/>
      <c r="ACH11" s="37"/>
      <c r="ACI11" s="37"/>
      <c r="ACJ11" s="37"/>
      <c r="ACK11" s="37"/>
      <c r="ACL11" s="37"/>
      <c r="ACM11" s="37"/>
      <c r="ACN11" s="37"/>
      <c r="ACO11" s="37"/>
      <c r="ACP11" s="37"/>
      <c r="ACQ11" s="37"/>
      <c r="ACR11" s="37"/>
      <c r="ACS11" s="37"/>
      <c r="ACT11" s="37"/>
      <c r="ACU11" s="37"/>
      <c r="ACV11" s="37"/>
      <c r="ACW11" s="37"/>
      <c r="ACX11" s="37"/>
      <c r="ACY11" s="37"/>
      <c r="ACZ11" s="37"/>
      <c r="ADA11" s="37"/>
      <c r="ADB11" s="37"/>
      <c r="ADC11" s="37"/>
      <c r="ADD11" s="37"/>
      <c r="ADE11" s="37"/>
      <c r="ADF11" s="37"/>
      <c r="ADG11" s="37"/>
      <c r="ADH11" s="37"/>
      <c r="ADI11" s="37"/>
      <c r="ADJ11" s="37"/>
      <c r="ADK11" s="37"/>
      <c r="ADL11" s="37"/>
      <c r="ADM11" s="37"/>
      <c r="ADN11" s="37"/>
      <c r="ADO11" s="37"/>
      <c r="ADP11" s="37"/>
      <c r="ADQ11" s="37"/>
      <c r="ADR11" s="37"/>
      <c r="ADS11" s="37"/>
      <c r="ADT11" s="37"/>
      <c r="ADU11" s="37"/>
      <c r="ADV11" s="37"/>
      <c r="ADW11" s="37"/>
      <c r="ADX11" s="37"/>
      <c r="ADY11" s="37"/>
      <c r="ADZ11" s="37"/>
      <c r="AEA11" s="37"/>
      <c r="AEB11" s="37"/>
      <c r="AEC11" s="37"/>
      <c r="AED11" s="37"/>
      <c r="AEE11" s="37"/>
      <c r="AEF11" s="37"/>
      <c r="AEG11" s="37"/>
      <c r="AEH11" s="37"/>
      <c r="AEI11" s="37"/>
      <c r="AEJ11" s="37"/>
      <c r="AEK11" s="37"/>
      <c r="AEL11" s="37"/>
      <c r="AEM11" s="37"/>
      <c r="AEN11" s="37"/>
      <c r="AEO11" s="37"/>
      <c r="AEP11" s="37"/>
      <c r="AEQ11" s="37"/>
      <c r="AER11" s="37"/>
      <c r="AES11" s="37"/>
      <c r="AET11" s="37"/>
      <c r="AEU11" s="37"/>
      <c r="AEV11" s="37"/>
      <c r="AEW11" s="37"/>
      <c r="AEX11" s="37"/>
      <c r="AEY11" s="37"/>
      <c r="AEZ11" s="37"/>
      <c r="AFA11" s="37"/>
      <c r="AFB11" s="37"/>
      <c r="AFC11" s="37"/>
      <c r="AFD11" s="37"/>
      <c r="AFE11" s="37"/>
      <c r="AFF11" s="37"/>
      <c r="AFG11" s="37"/>
      <c r="AFH11" s="37"/>
      <c r="AFI11" s="37"/>
      <c r="AFJ11" s="37"/>
      <c r="AFK11" s="37"/>
      <c r="AFL11" s="37"/>
      <c r="AFM11" s="37"/>
      <c r="AFN11" s="37"/>
      <c r="AFO11" s="37"/>
      <c r="AFP11" s="37"/>
      <c r="AFQ11" s="37"/>
      <c r="AFR11" s="37"/>
      <c r="AFS11" s="37"/>
      <c r="AFT11" s="37"/>
      <c r="AFU11" s="37"/>
      <c r="AFV11" s="37"/>
      <c r="AFW11" s="37"/>
      <c r="AFX11" s="37"/>
      <c r="AFY11" s="37"/>
      <c r="AFZ11" s="37"/>
      <c r="AGA11" s="37"/>
      <c r="AGB11" s="37"/>
      <c r="AGC11" s="37"/>
      <c r="AGD11" s="37"/>
      <c r="AGE11" s="37"/>
      <c r="AGF11" s="37"/>
      <c r="AGG11" s="37"/>
      <c r="AGH11" s="37"/>
      <c r="AGI11" s="37"/>
      <c r="AGJ11" s="37"/>
      <c r="AGK11" s="37"/>
      <c r="AGL11" s="37"/>
      <c r="AGM11" s="37"/>
      <c r="AGN11" s="37"/>
      <c r="AGO11" s="37"/>
      <c r="AGP11" s="37"/>
      <c r="AGQ11" s="37"/>
      <c r="AGR11" s="37"/>
      <c r="AGS11" s="37"/>
      <c r="AGT11" s="37"/>
      <c r="AGU11" s="37"/>
      <c r="AGV11" s="37"/>
      <c r="AGW11" s="37"/>
      <c r="AGX11" s="37"/>
      <c r="AGY11" s="37"/>
      <c r="AGZ11" s="37"/>
      <c r="AHA11" s="37"/>
      <c r="AHB11" s="37"/>
      <c r="AHC11" s="37"/>
      <c r="AHD11" s="37"/>
      <c r="AHE11" s="37"/>
      <c r="AHF11" s="37"/>
      <c r="AHG11" s="37"/>
      <c r="AHH11" s="37"/>
      <c r="AHI11" s="37"/>
      <c r="AHJ11" s="37"/>
      <c r="AHK11" s="37"/>
      <c r="AHL11" s="37"/>
      <c r="AHM11" s="37"/>
      <c r="AHN11" s="37"/>
      <c r="AHO11" s="37"/>
      <c r="AHP11" s="37"/>
      <c r="AHQ11" s="37"/>
      <c r="AHR11" s="37"/>
      <c r="AHS11" s="37"/>
      <c r="AHT11" s="37"/>
      <c r="AHU11" s="37"/>
      <c r="AHV11" s="37"/>
      <c r="AHW11" s="37"/>
      <c r="AHX11" s="37"/>
      <c r="AHY11" s="37"/>
      <c r="AHZ11" s="37"/>
      <c r="AIA11" s="37"/>
      <c r="AIB11" s="37"/>
      <c r="AIC11" s="37"/>
      <c r="AID11" s="37"/>
      <c r="AIE11" s="37"/>
      <c r="AIF11" s="37"/>
      <c r="AIG11" s="37"/>
      <c r="AIH11" s="37"/>
      <c r="AII11" s="37"/>
      <c r="AIJ11" s="37"/>
      <c r="AIK11" s="37"/>
      <c r="AIL11" s="37"/>
      <c r="AIM11" s="37"/>
      <c r="AIN11" s="37"/>
      <c r="AIO11" s="37"/>
      <c r="AIP11" s="37"/>
      <c r="AIQ11" s="37"/>
      <c r="AIR11" s="37"/>
      <c r="AIS11" s="37"/>
      <c r="AIT11" s="37"/>
      <c r="AIU11" s="37"/>
      <c r="AIV11" s="37"/>
      <c r="AIW11" s="37"/>
      <c r="AIX11" s="37"/>
      <c r="AIY11" s="37"/>
      <c r="AIZ11" s="37"/>
      <c r="AJA11" s="37"/>
      <c r="AJB11" s="37"/>
      <c r="AJC11" s="37"/>
      <c r="AJD11" s="37"/>
      <c r="AJE11" s="37"/>
      <c r="AJF11" s="37"/>
      <c r="AJG11" s="37"/>
      <c r="AJH11" s="37"/>
      <c r="AJI11" s="37"/>
      <c r="AJJ11" s="37"/>
      <c r="AJK11" s="37"/>
      <c r="AJL11" s="37"/>
      <c r="AJM11" s="37"/>
      <c r="AJN11" s="37"/>
      <c r="AJO11" s="37"/>
      <c r="AJP11" s="37"/>
      <c r="AJQ11" s="37"/>
      <c r="AJR11" s="37"/>
      <c r="AJS11" s="37"/>
      <c r="AJT11" s="37"/>
      <c r="AJU11" s="37"/>
      <c r="AJV11" s="37"/>
      <c r="AJW11" s="37"/>
      <c r="AJX11" s="37"/>
      <c r="AJY11" s="37"/>
      <c r="AJZ11" s="37"/>
      <c r="AKA11" s="37"/>
      <c r="AKB11" s="37"/>
      <c r="AKC11" s="37"/>
      <c r="AKD11" s="37"/>
      <c r="AKE11" s="37"/>
      <c r="AKF11" s="37"/>
      <c r="AKG11" s="37"/>
      <c r="AKH11" s="37"/>
      <c r="AKI11" s="37"/>
      <c r="AKJ11" s="37"/>
      <c r="AKK11" s="37"/>
      <c r="AKL11" s="37"/>
      <c r="AKM11" s="37"/>
      <c r="AKN11" s="37"/>
      <c r="AKO11" s="37"/>
      <c r="AKP11" s="37"/>
      <c r="AKQ11" s="37"/>
      <c r="AKR11" s="37"/>
      <c r="AKS11" s="37"/>
      <c r="AKT11" s="37"/>
      <c r="AKU11" s="37"/>
      <c r="AKV11" s="37"/>
      <c r="AKW11" s="37"/>
      <c r="AKX11" s="37"/>
      <c r="AKY11" s="37"/>
      <c r="AKZ11" s="37"/>
      <c r="ALA11" s="37"/>
      <c r="ALB11" s="37"/>
      <c r="ALC11" s="37"/>
      <c r="ALD11" s="37"/>
      <c r="ALE11" s="37"/>
      <c r="ALF11" s="37"/>
      <c r="ALG11" s="37"/>
      <c r="ALH11" s="37"/>
      <c r="ALI11" s="37"/>
      <c r="ALJ11" s="37"/>
      <c r="ALK11" s="37"/>
      <c r="ALL11" s="37"/>
      <c r="ALM11" s="37"/>
      <c r="ALN11" s="37"/>
      <c r="ALO11" s="37"/>
      <c r="ALP11" s="37"/>
      <c r="ALQ11" s="37"/>
      <c r="ALR11" s="37"/>
      <c r="ALS11" s="37"/>
      <c r="ALT11" s="37"/>
      <c r="ALU11" s="37"/>
      <c r="ALV11" s="37"/>
      <c r="ALW11" s="37"/>
      <c r="ALX11" s="37"/>
      <c r="ALY11" s="37"/>
      <c r="ALZ11" s="37"/>
      <c r="AMA11" s="37"/>
      <c r="AMB11" s="37"/>
      <c r="AMC11" s="37"/>
      <c r="AMD11" s="37"/>
      <c r="AME11" s="37"/>
      <c r="AMF11" s="37"/>
      <c r="AMG11" s="37"/>
      <c r="AMH11" s="37"/>
      <c r="AMI11" s="37"/>
      <c r="AMJ11" s="37"/>
      <c r="AMK11" s="37"/>
      <c r="AML11" s="37"/>
      <c r="AMM11" s="37"/>
      <c r="AMN11" s="37"/>
      <c r="AMO11" s="37"/>
      <c r="AMP11" s="37"/>
      <c r="AMQ11" s="37"/>
      <c r="AMR11" s="37"/>
      <c r="AMS11" s="37"/>
      <c r="AMT11" s="37"/>
      <c r="AMU11" s="37"/>
      <c r="AMV11" s="37"/>
      <c r="AMW11" s="37"/>
      <c r="AMX11" s="37"/>
      <c r="AMY11" s="37"/>
      <c r="AMZ11" s="37"/>
      <c r="ANA11" s="37"/>
      <c r="ANB11" s="37"/>
      <c r="ANC11" s="37"/>
      <c r="AND11" s="37"/>
      <c r="ANE11" s="37"/>
      <c r="ANF11" s="37"/>
      <c r="ANG11" s="37"/>
      <c r="ANH11" s="37"/>
      <c r="ANI11" s="37"/>
      <c r="ANJ11" s="37"/>
      <c r="ANK11" s="37"/>
      <c r="ANL11" s="37"/>
      <c r="ANM11" s="37"/>
      <c r="ANN11" s="37"/>
      <c r="ANO11" s="37"/>
      <c r="ANP11" s="37"/>
      <c r="ANQ11" s="37"/>
      <c r="ANR11" s="37"/>
      <c r="ANS11" s="37"/>
      <c r="ANT11" s="37"/>
      <c r="ANU11" s="37"/>
      <c r="ANV11" s="37"/>
      <c r="ANW11" s="37"/>
      <c r="ANX11" s="37"/>
      <c r="ANY11" s="37"/>
      <c r="ANZ11" s="37"/>
      <c r="AOA11" s="37"/>
      <c r="AOB11" s="37"/>
      <c r="AOC11" s="37"/>
      <c r="AOD11" s="37"/>
      <c r="AOE11" s="37"/>
      <c r="AOF11" s="37"/>
      <c r="AOG11" s="37"/>
      <c r="AOH11" s="37"/>
      <c r="AOI11" s="37"/>
      <c r="AOJ11" s="37"/>
      <c r="AOK11" s="37"/>
      <c r="AOL11" s="37"/>
      <c r="AOM11" s="37"/>
      <c r="AON11" s="37"/>
      <c r="AOO11" s="37"/>
      <c r="AOP11" s="37"/>
      <c r="AOQ11" s="37"/>
      <c r="AOR11" s="37"/>
      <c r="AOS11" s="37"/>
      <c r="AOT11" s="37"/>
      <c r="AOU11" s="37"/>
      <c r="AOV11" s="37"/>
      <c r="AOW11" s="37"/>
      <c r="AOX11" s="37"/>
      <c r="AOY11" s="37"/>
      <c r="AOZ11" s="37"/>
      <c r="APA11" s="37"/>
      <c r="APB11" s="37"/>
      <c r="APC11" s="37"/>
      <c r="APD11" s="37"/>
      <c r="APE11" s="37"/>
      <c r="APF11" s="37"/>
      <c r="APG11" s="37"/>
      <c r="APH11" s="37"/>
      <c r="API11" s="37"/>
      <c r="APJ11" s="37"/>
      <c r="APK11" s="37"/>
      <c r="APL11" s="37"/>
      <c r="APM11" s="37"/>
      <c r="APN11" s="37"/>
      <c r="APO11" s="37"/>
      <c r="APP11" s="37"/>
      <c r="APQ11" s="37"/>
      <c r="APR11" s="37"/>
      <c r="APS11" s="37"/>
      <c r="APT11" s="37"/>
      <c r="APU11" s="37"/>
      <c r="APV11" s="37"/>
      <c r="APW11" s="37"/>
      <c r="APX11" s="37"/>
      <c r="APY11" s="37"/>
      <c r="APZ11" s="37"/>
      <c r="AQA11" s="37"/>
      <c r="AQB11" s="37"/>
      <c r="AQC11" s="37"/>
      <c r="AQD11" s="37"/>
      <c r="AQE11" s="37"/>
      <c r="AQF11" s="37"/>
      <c r="AQG11" s="37"/>
      <c r="AQH11" s="37"/>
      <c r="AQI11" s="37"/>
      <c r="AQJ11" s="37"/>
      <c r="AQK11" s="37"/>
      <c r="AQL11" s="37"/>
      <c r="AQM11" s="37"/>
      <c r="AQN11" s="37"/>
      <c r="AQO11" s="37"/>
      <c r="AQP11" s="37"/>
      <c r="AQQ11" s="37"/>
      <c r="AQR11" s="37"/>
      <c r="AQS11" s="37"/>
      <c r="AQT11" s="37"/>
      <c r="AQU11" s="37"/>
      <c r="AQV11" s="37"/>
      <c r="AQW11" s="37"/>
      <c r="AQX11" s="37"/>
      <c r="AQY11" s="37"/>
      <c r="AQZ11" s="37"/>
      <c r="ARA11" s="37"/>
      <c r="ARB11" s="37"/>
      <c r="ARC11" s="37"/>
      <c r="ARD11" s="37"/>
      <c r="ARE11" s="37"/>
      <c r="ARF11" s="37"/>
      <c r="ARG11" s="37"/>
      <c r="ARH11" s="37"/>
      <c r="ARI11" s="37"/>
      <c r="ARJ11" s="37"/>
      <c r="ARK11" s="37"/>
      <c r="ARL11" s="37"/>
      <c r="ARM11" s="37"/>
      <c r="ARN11" s="37"/>
      <c r="ARO11" s="37"/>
      <c r="ARP11" s="37"/>
      <c r="ARQ11" s="37"/>
      <c r="ARR11" s="37"/>
      <c r="ARS11" s="37"/>
      <c r="ART11" s="37"/>
      <c r="ARU11" s="37"/>
      <c r="ARV11" s="37"/>
      <c r="ARW11" s="37"/>
      <c r="ARX11" s="37"/>
      <c r="ARY11" s="37"/>
      <c r="ARZ11" s="37"/>
      <c r="ASA11" s="37"/>
      <c r="ASB11" s="37"/>
      <c r="ASC11" s="37"/>
      <c r="ASD11" s="37"/>
      <c r="ASE11" s="37"/>
      <c r="ASF11" s="37"/>
      <c r="ASG11" s="37"/>
      <c r="ASH11" s="37"/>
      <c r="ASI11" s="37"/>
      <c r="ASJ11" s="37"/>
      <c r="ASK11" s="37"/>
      <c r="ASL11" s="37"/>
      <c r="ASM11" s="37"/>
      <c r="ASN11" s="37"/>
      <c r="ASO11" s="37"/>
      <c r="ASP11" s="37"/>
      <c r="ASQ11" s="37"/>
      <c r="ASR11" s="37"/>
      <c r="ASS11" s="37"/>
      <c r="AST11" s="37"/>
      <c r="ASU11" s="37"/>
      <c r="ASV11" s="37"/>
      <c r="ASW11" s="37"/>
      <c r="ASX11" s="37"/>
      <c r="ASY11" s="37"/>
      <c r="ASZ11" s="37"/>
      <c r="ATA11" s="37"/>
      <c r="ATB11" s="37"/>
      <c r="ATC11" s="37"/>
      <c r="ATD11" s="37"/>
      <c r="ATE11" s="37"/>
      <c r="ATF11" s="37"/>
      <c r="ATG11" s="37"/>
      <c r="ATH11" s="37"/>
      <c r="ATI11" s="37"/>
      <c r="ATJ11" s="37"/>
      <c r="ATK11" s="37"/>
      <c r="ATL11" s="37"/>
      <c r="ATM11" s="37"/>
      <c r="ATN11" s="37"/>
      <c r="ATO11" s="37"/>
      <c r="ATP11" s="37"/>
      <c r="ATQ11" s="37"/>
      <c r="ATR11" s="37"/>
      <c r="ATS11" s="37"/>
      <c r="ATT11" s="37"/>
      <c r="ATU11" s="37"/>
      <c r="ATV11" s="37"/>
      <c r="ATW11" s="37"/>
      <c r="ATX11" s="37"/>
      <c r="ATY11" s="37"/>
      <c r="ATZ11" s="37"/>
      <c r="AUA11" s="37"/>
      <c r="AUB11" s="37"/>
      <c r="AUC11" s="37"/>
      <c r="AUD11" s="37"/>
      <c r="AUE11" s="37"/>
      <c r="AUF11" s="37"/>
      <c r="AUG11" s="37"/>
      <c r="AUH11" s="37"/>
      <c r="AUI11" s="37"/>
      <c r="AUJ11" s="37"/>
      <c r="AUK11" s="37"/>
      <c r="AUL11" s="37"/>
      <c r="AUM11" s="37"/>
      <c r="AUN11" s="37"/>
      <c r="AUO11" s="37"/>
      <c r="AUP11" s="37"/>
      <c r="AUQ11" s="37"/>
      <c r="AUR11" s="37"/>
      <c r="AUS11" s="37"/>
      <c r="AUT11" s="37"/>
      <c r="AUU11" s="37"/>
      <c r="AUV11" s="37"/>
      <c r="AUW11" s="37"/>
      <c r="AUX11" s="37"/>
      <c r="AUY11" s="37"/>
      <c r="AUZ11" s="37"/>
      <c r="AVA11" s="37"/>
      <c r="AVB11" s="37"/>
      <c r="AVC11" s="37"/>
      <c r="AVD11" s="37"/>
      <c r="AVE11" s="37"/>
      <c r="AVF11" s="37"/>
      <c r="AVG11" s="37"/>
      <c r="AVH11" s="37"/>
      <c r="AVI11" s="37"/>
      <c r="AVJ11" s="37"/>
      <c r="AVK11" s="37"/>
      <c r="AVL11" s="37"/>
      <c r="AVM11" s="37"/>
      <c r="AVN11" s="37"/>
      <c r="AVO11" s="37"/>
      <c r="AVP11" s="37"/>
      <c r="AVQ11" s="37"/>
      <c r="AVR11" s="37"/>
      <c r="AVS11" s="37"/>
      <c r="AVT11" s="37"/>
      <c r="AVU11" s="37"/>
      <c r="AVV11" s="37"/>
      <c r="AVW11" s="37"/>
      <c r="AVX11" s="37"/>
      <c r="AVY11" s="37"/>
      <c r="AVZ11" s="37"/>
      <c r="AWA11" s="37"/>
      <c r="AWB11" s="37"/>
      <c r="AWC11" s="37"/>
      <c r="AWD11" s="37"/>
      <c r="AWE11" s="37"/>
      <c r="AWF11" s="37"/>
      <c r="AWG11" s="37"/>
      <c r="AWH11" s="37"/>
      <c r="AWI11" s="37"/>
      <c r="AWJ11" s="37"/>
      <c r="AWK11" s="37"/>
      <c r="AWL11" s="37"/>
      <c r="AWM11" s="37"/>
      <c r="AWN11" s="37"/>
      <c r="AWO11" s="37"/>
      <c r="AWP11" s="37"/>
      <c r="AWQ11" s="37"/>
      <c r="AWR11" s="37"/>
      <c r="AWS11" s="37"/>
      <c r="AWT11" s="37"/>
      <c r="AWU11" s="37"/>
      <c r="AWV11" s="37"/>
      <c r="AWW11" s="37"/>
      <c r="AWX11" s="37"/>
      <c r="AWY11" s="37"/>
      <c r="AWZ11" s="37"/>
      <c r="AXA11" s="37"/>
      <c r="AXB11" s="37"/>
      <c r="AXC11" s="37"/>
      <c r="AXD11" s="37"/>
      <c r="AXE11" s="37"/>
      <c r="AXF11" s="37"/>
      <c r="AXG11" s="37"/>
      <c r="AXH11" s="37"/>
      <c r="AXI11" s="37"/>
      <c r="AXJ11" s="37"/>
      <c r="AXK11" s="37"/>
      <c r="AXL11" s="37"/>
      <c r="AXM11" s="37"/>
      <c r="AXN11" s="37"/>
      <c r="AXO11" s="37"/>
      <c r="AXP11" s="37"/>
      <c r="AXQ11" s="37"/>
      <c r="AXR11" s="37"/>
      <c r="AXS11" s="37"/>
      <c r="AXT11" s="37"/>
      <c r="AXU11" s="37"/>
      <c r="AXV11" s="37"/>
      <c r="AXW11" s="37"/>
      <c r="AXX11" s="37"/>
      <c r="AXY11" s="37"/>
      <c r="AXZ11" s="37"/>
      <c r="AYA11" s="37"/>
      <c r="AYB11" s="37"/>
      <c r="AYC11" s="37"/>
      <c r="AYD11" s="37"/>
      <c r="AYE11" s="37"/>
      <c r="AYF11" s="37"/>
      <c r="AYG11" s="37"/>
      <c r="AYH11" s="37"/>
      <c r="AYI11" s="37"/>
      <c r="AYJ11" s="37"/>
      <c r="AYK11" s="37"/>
      <c r="AYL11" s="37"/>
      <c r="AYM11" s="37"/>
      <c r="AYN11" s="37"/>
      <c r="AYO11" s="37"/>
      <c r="AYP11" s="37"/>
      <c r="AYQ11" s="37"/>
      <c r="AYR11" s="37"/>
      <c r="AYS11" s="37"/>
      <c r="AYT11" s="37"/>
      <c r="AYU11" s="37"/>
      <c r="AYV11" s="37"/>
      <c r="AYW11" s="37"/>
      <c r="AYX11" s="37"/>
      <c r="AYY11" s="37"/>
      <c r="AYZ11" s="37"/>
      <c r="AZA11" s="37"/>
      <c r="AZB11" s="37"/>
      <c r="AZC11" s="37"/>
      <c r="AZD11" s="37"/>
      <c r="AZE11" s="37"/>
      <c r="AZF11" s="37"/>
      <c r="AZG11" s="37"/>
      <c r="AZH11" s="37"/>
      <c r="AZI11" s="37"/>
      <c r="AZJ11" s="37"/>
      <c r="AZK11" s="37"/>
      <c r="AZL11" s="37"/>
      <c r="AZM11" s="37"/>
      <c r="AZN11" s="37"/>
      <c r="AZO11" s="37"/>
      <c r="AZP11" s="37"/>
      <c r="AZQ11" s="37"/>
      <c r="AZR11" s="37"/>
      <c r="AZS11" s="37"/>
      <c r="AZT11" s="37"/>
      <c r="AZU11" s="37"/>
      <c r="AZV11" s="37"/>
      <c r="AZW11" s="37"/>
      <c r="AZX11" s="37"/>
      <c r="AZY11" s="37"/>
      <c r="AZZ11" s="37"/>
      <c r="BAA11" s="37"/>
      <c r="BAB11" s="37"/>
      <c r="BAC11" s="37"/>
      <c r="BAD11" s="37"/>
      <c r="BAE11" s="37"/>
      <c r="BAF11" s="37"/>
      <c r="BAG11" s="37"/>
      <c r="BAH11" s="37"/>
      <c r="BAI11" s="37"/>
      <c r="BAJ11" s="37"/>
      <c r="BAK11" s="37"/>
      <c r="BAL11" s="37"/>
      <c r="BAM11" s="37"/>
      <c r="BAN11" s="37"/>
      <c r="BAO11" s="37"/>
      <c r="BAP11" s="37"/>
      <c r="BAQ11" s="37"/>
      <c r="BAR11" s="37"/>
      <c r="BAS11" s="37"/>
      <c r="BAT11" s="37"/>
      <c r="BAU11" s="37"/>
      <c r="BAV11" s="37"/>
      <c r="BAW11" s="37"/>
      <c r="BAX11" s="37"/>
      <c r="BAY11" s="37"/>
      <c r="BAZ11" s="37"/>
      <c r="BBA11" s="37"/>
      <c r="BBB11" s="37"/>
      <c r="BBC11" s="37"/>
      <c r="BBD11" s="37"/>
      <c r="BBE11" s="37"/>
      <c r="BBF11" s="37"/>
      <c r="BBG11" s="37"/>
      <c r="BBH11" s="37"/>
      <c r="BBI11" s="37"/>
      <c r="BBJ11" s="37"/>
      <c r="BBK11" s="37"/>
      <c r="BBL11" s="37"/>
      <c r="BBM11" s="37"/>
      <c r="BBN11" s="37"/>
      <c r="BBO11" s="37"/>
      <c r="BBP11" s="37"/>
      <c r="BBQ11" s="37"/>
      <c r="BBR11" s="37"/>
      <c r="BBS11" s="37"/>
      <c r="BBT11" s="37"/>
      <c r="BBU11" s="37"/>
      <c r="BBV11" s="37"/>
      <c r="BBW11" s="37"/>
      <c r="BBX11" s="37"/>
      <c r="BBY11" s="37"/>
      <c r="BBZ11" s="37"/>
      <c r="BCA11" s="37"/>
      <c r="BCB11" s="37"/>
      <c r="BCC11" s="37"/>
      <c r="BCD11" s="37"/>
      <c r="BCE11" s="37"/>
      <c r="BCF11" s="37"/>
      <c r="BCG11" s="37"/>
      <c r="BCH11" s="37"/>
      <c r="BCI11" s="37"/>
      <c r="BCJ11" s="37"/>
      <c r="BCK11" s="37"/>
      <c r="BCL11" s="37"/>
      <c r="BCM11" s="37"/>
      <c r="BCN11" s="37"/>
      <c r="BCO11" s="37"/>
      <c r="BCP11" s="37"/>
      <c r="BCQ11" s="37"/>
      <c r="BCR11" s="37"/>
      <c r="BCS11" s="37"/>
      <c r="BCT11" s="37"/>
      <c r="BCU11" s="37"/>
      <c r="BCV11" s="37"/>
      <c r="BCW11" s="37"/>
      <c r="BCX11" s="37"/>
      <c r="BCY11" s="37"/>
      <c r="BCZ11" s="37"/>
      <c r="BDA11" s="37"/>
      <c r="BDB11" s="37"/>
      <c r="BDC11" s="37"/>
      <c r="BDD11" s="37"/>
      <c r="BDE11" s="37"/>
      <c r="BDF11" s="37"/>
      <c r="BDG11" s="37"/>
      <c r="BDH11" s="37"/>
      <c r="BDI11" s="37"/>
      <c r="BDJ11" s="37"/>
      <c r="BDK11" s="37"/>
      <c r="BDL11" s="37"/>
      <c r="BDM11" s="37"/>
      <c r="BDN11" s="37"/>
      <c r="BDO11" s="37"/>
      <c r="BDP11" s="37"/>
      <c r="BDQ11" s="37"/>
      <c r="BDR11" s="37"/>
      <c r="BDS11" s="37"/>
      <c r="BDT11" s="37"/>
      <c r="BDU11" s="37"/>
      <c r="BDV11" s="37"/>
      <c r="BDW11" s="37"/>
      <c r="BDX11" s="37"/>
      <c r="BDY11" s="37"/>
      <c r="BDZ11" s="37"/>
      <c r="BEA11" s="37"/>
      <c r="BEB11" s="37"/>
      <c r="BEC11" s="37"/>
      <c r="BED11" s="37"/>
      <c r="BEE11" s="37"/>
      <c r="BEF11" s="37"/>
      <c r="BEG11" s="37"/>
      <c r="BEH11" s="37"/>
      <c r="BEI11" s="37"/>
      <c r="BEJ11" s="37"/>
      <c r="BEK11" s="37"/>
      <c r="BEL11" s="37"/>
      <c r="BEM11" s="37"/>
      <c r="BEN11" s="37"/>
      <c r="BEO11" s="37"/>
      <c r="BEP11" s="37"/>
      <c r="BEQ11" s="37"/>
      <c r="BER11" s="37"/>
      <c r="BES11" s="37"/>
      <c r="BET11" s="37"/>
      <c r="BEU11" s="37"/>
      <c r="BEV11" s="37"/>
      <c r="BEW11" s="37"/>
      <c r="BEX11" s="37"/>
      <c r="BEY11" s="37"/>
      <c r="BEZ11" s="37"/>
      <c r="BFA11" s="37"/>
      <c r="BFB11" s="37"/>
      <c r="BFC11" s="37"/>
      <c r="BFD11" s="37"/>
      <c r="BFE11" s="37"/>
      <c r="BFF11" s="37"/>
      <c r="BFG11" s="37"/>
      <c r="BFH11" s="37"/>
      <c r="BFI11" s="37"/>
      <c r="BFJ11" s="37"/>
      <c r="BFK11" s="37"/>
      <c r="BFL11" s="37"/>
      <c r="BFM11" s="37"/>
      <c r="BFN11" s="37"/>
      <c r="BFO11" s="37"/>
      <c r="BFP11" s="37"/>
      <c r="BFQ11" s="37"/>
      <c r="BFR11" s="37"/>
      <c r="BFS11" s="37"/>
      <c r="BFT11" s="37"/>
      <c r="BFU11" s="37"/>
      <c r="BFV11" s="37"/>
      <c r="BFW11" s="37"/>
      <c r="BFX11" s="37"/>
      <c r="BFY11" s="37"/>
      <c r="BFZ11" s="37"/>
      <c r="BGA11" s="37"/>
      <c r="BGB11" s="37"/>
      <c r="BGC11" s="37"/>
      <c r="BGD11" s="37"/>
      <c r="BGE11" s="37"/>
      <c r="BGF11" s="37"/>
      <c r="BGG11" s="37"/>
      <c r="BGH11" s="37"/>
      <c r="BGI11" s="37"/>
      <c r="BGJ11" s="37"/>
      <c r="BGK11" s="37"/>
      <c r="BGL11" s="37"/>
      <c r="BGM11" s="37"/>
      <c r="BGN11" s="37"/>
      <c r="BGO11" s="37"/>
      <c r="BGP11" s="37"/>
      <c r="BGQ11" s="37"/>
      <c r="BGR11" s="37"/>
      <c r="BGS11" s="37"/>
      <c r="BGT11" s="37"/>
      <c r="BGU11" s="37"/>
      <c r="BGV11" s="37"/>
      <c r="BGW11" s="37"/>
      <c r="BGX11" s="37"/>
      <c r="BGY11" s="37"/>
      <c r="BGZ11" s="37"/>
      <c r="BHA11" s="37"/>
      <c r="BHB11" s="37"/>
      <c r="BHC11" s="37"/>
      <c r="BHD11" s="37"/>
      <c r="BHE11" s="37"/>
      <c r="BHF11" s="37"/>
      <c r="BHG11" s="37"/>
      <c r="BHH11" s="37"/>
      <c r="BHI11" s="37"/>
      <c r="BHJ11" s="37"/>
      <c r="BHK11" s="37"/>
      <c r="BHL11" s="37"/>
      <c r="BHM11" s="37"/>
      <c r="BHN11" s="37"/>
      <c r="BHO11" s="37"/>
      <c r="BHP11" s="37"/>
      <c r="BHQ11" s="37"/>
      <c r="BHR11" s="37"/>
      <c r="BHS11" s="37"/>
      <c r="BHT11" s="37"/>
      <c r="BHU11" s="37"/>
      <c r="BHV11" s="37"/>
      <c r="BHW11" s="37"/>
      <c r="BHX11" s="37"/>
      <c r="BHY11" s="37"/>
      <c r="BHZ11" s="37"/>
      <c r="BIA11" s="37"/>
      <c r="BIB11" s="37"/>
      <c r="BIC11" s="37"/>
      <c r="BID11" s="37"/>
      <c r="BIE11" s="37"/>
      <c r="BIF11" s="37"/>
      <c r="BIG11" s="37"/>
      <c r="BIH11" s="37"/>
      <c r="BII11" s="37"/>
      <c r="BIJ11" s="37"/>
      <c r="BIK11" s="37"/>
      <c r="BIL11" s="37"/>
      <c r="BIM11" s="37"/>
      <c r="BIN11" s="37"/>
      <c r="BIO11" s="37"/>
      <c r="BIP11" s="37"/>
      <c r="BIQ11" s="37"/>
      <c r="BIR11" s="37"/>
      <c r="BIS11" s="37"/>
      <c r="BIT11" s="37"/>
      <c r="BIU11" s="37"/>
      <c r="BIV11" s="37"/>
      <c r="BIW11" s="37"/>
      <c r="BIX11" s="37"/>
      <c r="BIY11" s="37"/>
      <c r="BIZ11" s="37"/>
      <c r="BJA11" s="37"/>
      <c r="BJB11" s="37"/>
      <c r="BJC11" s="37"/>
      <c r="BJD11" s="37"/>
      <c r="BJE11" s="37"/>
      <c r="BJF11" s="37"/>
      <c r="BJG11" s="37"/>
      <c r="BJH11" s="37"/>
      <c r="BJI11" s="37"/>
      <c r="BJJ11" s="37"/>
      <c r="BJK11" s="37"/>
      <c r="BJL11" s="37"/>
      <c r="BJM11" s="37"/>
      <c r="BJN11" s="37"/>
      <c r="BJO11" s="37"/>
      <c r="BJP11" s="37"/>
      <c r="BJQ11" s="37"/>
      <c r="BJR11" s="37"/>
      <c r="BJS11" s="37"/>
      <c r="BJT11" s="37"/>
      <c r="BJU11" s="37"/>
      <c r="BJV11" s="37"/>
      <c r="BJW11" s="37"/>
      <c r="BJX11" s="37"/>
      <c r="BJY11" s="37"/>
      <c r="BJZ11" s="37"/>
      <c r="BKA11" s="37"/>
      <c r="BKB11" s="37"/>
      <c r="BKC11" s="37"/>
      <c r="BKD11" s="37"/>
      <c r="BKE11" s="37"/>
      <c r="BKF11" s="37"/>
      <c r="BKG11" s="37"/>
      <c r="BKH11" s="37"/>
      <c r="BKI11" s="37"/>
      <c r="BKJ11" s="37"/>
      <c r="BKK11" s="37"/>
      <c r="BKL11" s="37"/>
      <c r="BKM11" s="37"/>
      <c r="BKN11" s="37"/>
      <c r="BKO11" s="37"/>
      <c r="BKP11" s="37"/>
      <c r="BKQ11" s="37"/>
      <c r="BKR11" s="37"/>
      <c r="BKS11" s="37"/>
      <c r="BKT11" s="37"/>
      <c r="BKU11" s="37"/>
      <c r="BKV11" s="37"/>
      <c r="BKW11" s="37"/>
      <c r="BKX11" s="37"/>
      <c r="BKY11" s="37"/>
      <c r="BKZ11" s="37"/>
      <c r="BLA11" s="37"/>
      <c r="BLB11" s="37"/>
      <c r="BLC11" s="37"/>
      <c r="BLD11" s="37"/>
      <c r="BLE11" s="37"/>
      <c r="BLF11" s="37"/>
      <c r="BLG11" s="37"/>
      <c r="BLH11" s="37"/>
      <c r="BLI11" s="37"/>
      <c r="BLJ11" s="37"/>
      <c r="BLK11" s="37"/>
      <c r="BLL11" s="37"/>
      <c r="BLM11" s="37"/>
      <c r="BLN11" s="37"/>
      <c r="BLO11" s="37"/>
      <c r="BLP11" s="37"/>
      <c r="BLQ11" s="37"/>
      <c r="BLR11" s="37"/>
      <c r="BLS11" s="37"/>
      <c r="BLT11" s="37"/>
      <c r="BLU11" s="37"/>
      <c r="BLV11" s="37"/>
      <c r="BLW11" s="37"/>
      <c r="BLX11" s="37"/>
      <c r="BLY11" s="37"/>
      <c r="BLZ11" s="37"/>
      <c r="BMA11" s="37"/>
      <c r="BMB11" s="37"/>
      <c r="BMC11" s="37"/>
      <c r="BMD11" s="37"/>
      <c r="BME11" s="37"/>
      <c r="BMF11" s="37"/>
      <c r="BMG11" s="37"/>
      <c r="BMH11" s="37"/>
      <c r="BMI11" s="37"/>
      <c r="BMJ11" s="37"/>
      <c r="BMK11" s="37"/>
      <c r="BML11" s="37"/>
      <c r="BMM11" s="37"/>
      <c r="BMN11" s="37"/>
      <c r="BMO11" s="37"/>
      <c r="BMP11" s="37"/>
      <c r="BMQ11" s="37"/>
      <c r="BMR11" s="37"/>
      <c r="BMS11" s="37"/>
      <c r="BMT11" s="37"/>
      <c r="BMU11" s="37"/>
      <c r="BMV11" s="37"/>
      <c r="BMW11" s="37"/>
      <c r="BMX11" s="37"/>
      <c r="BMY11" s="37"/>
      <c r="BMZ11" s="37"/>
      <c r="BNA11" s="37"/>
      <c r="BNB11" s="37"/>
      <c r="BNC11" s="37"/>
      <c r="BND11" s="37"/>
      <c r="BNE11" s="37"/>
      <c r="BNF11" s="37"/>
      <c r="BNG11" s="37"/>
      <c r="BNH11" s="37"/>
      <c r="BNI11" s="37"/>
      <c r="BNJ11" s="37"/>
      <c r="BNK11" s="37"/>
      <c r="BNL11" s="37"/>
      <c r="BNM11" s="37"/>
      <c r="BNN11" s="37"/>
      <c r="BNO11" s="37"/>
      <c r="BNP11" s="37"/>
      <c r="BNQ11" s="37"/>
      <c r="BNR11" s="37"/>
      <c r="BNS11" s="37"/>
      <c r="BNT11" s="37"/>
      <c r="BNU11" s="37"/>
      <c r="BNV11" s="37"/>
      <c r="BNW11" s="37"/>
      <c r="BNX11" s="37"/>
      <c r="BNY11" s="37"/>
      <c r="BNZ11" s="37"/>
      <c r="BOA11" s="37"/>
      <c r="BOB11" s="37"/>
      <c r="BOC11" s="37"/>
      <c r="BOD11" s="37"/>
      <c r="BOE11" s="37"/>
      <c r="BOF11" s="37"/>
      <c r="BOG11" s="37"/>
      <c r="BOH11" s="37"/>
      <c r="BOI11" s="37"/>
      <c r="BOJ11" s="37"/>
      <c r="BOK11" s="37"/>
      <c r="BOL11" s="37"/>
      <c r="BOM11" s="37"/>
      <c r="BON11" s="37"/>
      <c r="BOO11" s="37"/>
      <c r="BOP11" s="37"/>
      <c r="BOQ11" s="37"/>
      <c r="BOR11" s="37"/>
      <c r="BOS11" s="37"/>
      <c r="BOT11" s="37"/>
      <c r="BOU11" s="37"/>
      <c r="BOV11" s="37"/>
      <c r="BOW11" s="37"/>
      <c r="BOX11" s="37"/>
      <c r="BOY11" s="37"/>
      <c r="BOZ11" s="37"/>
      <c r="BPA11" s="37"/>
      <c r="BPB11" s="37"/>
      <c r="BPC11" s="37"/>
      <c r="BPD11" s="37"/>
      <c r="BPE11" s="37"/>
      <c r="BPF11" s="37"/>
      <c r="BPG11" s="37"/>
      <c r="BPH11" s="37"/>
      <c r="BPI11" s="37"/>
      <c r="BPJ11" s="37"/>
      <c r="BPK11" s="37"/>
      <c r="BPL11" s="37"/>
      <c r="BPM11" s="37"/>
      <c r="BPN11" s="37"/>
      <c r="BPO11" s="37"/>
      <c r="BPP11" s="37"/>
      <c r="BPQ11" s="37"/>
      <c r="BPR11" s="37"/>
      <c r="BPS11" s="37"/>
      <c r="BPT11" s="37"/>
      <c r="BPU11" s="37"/>
      <c r="BPV11" s="37"/>
      <c r="BPW11" s="37"/>
      <c r="BPX11" s="37"/>
      <c r="BPY11" s="37"/>
      <c r="BPZ11" s="37"/>
      <c r="BQA11" s="37"/>
      <c r="BQB11" s="37"/>
      <c r="BQC11" s="37"/>
      <c r="BQD11" s="37"/>
      <c r="BQE11" s="37"/>
      <c r="BQF11" s="37"/>
      <c r="BQG11" s="37"/>
      <c r="BQH11" s="37"/>
      <c r="BQI11" s="37"/>
      <c r="BQJ11" s="37"/>
      <c r="BQK11" s="37"/>
      <c r="BQL11" s="37"/>
      <c r="BQM11" s="37"/>
      <c r="BQN11" s="37"/>
      <c r="BQO11" s="37"/>
      <c r="BQP11" s="37"/>
      <c r="BQQ11" s="37"/>
      <c r="BQR11" s="37"/>
      <c r="BQS11" s="37"/>
      <c r="BQT11" s="37"/>
      <c r="BQU11" s="37"/>
      <c r="BQV11" s="37"/>
      <c r="BQW11" s="37"/>
      <c r="BQX11" s="37"/>
      <c r="BQY11" s="37"/>
      <c r="BQZ11" s="37"/>
      <c r="BRA11" s="37"/>
      <c r="BRB11" s="37"/>
      <c r="BRC11" s="37"/>
      <c r="BRD11" s="37"/>
      <c r="BRE11" s="37"/>
      <c r="BRF11" s="37"/>
      <c r="BRG11" s="37"/>
      <c r="BRH11" s="37"/>
      <c r="BRI11" s="37"/>
      <c r="BRJ11" s="37"/>
      <c r="BRK11" s="37"/>
      <c r="BRL11" s="37"/>
      <c r="BRM11" s="37"/>
      <c r="BRN11" s="37"/>
      <c r="BRO11" s="37"/>
      <c r="BRP11" s="37"/>
      <c r="BRQ11" s="37"/>
      <c r="BRR11" s="37"/>
      <c r="BRS11" s="37"/>
      <c r="BRT11" s="37"/>
      <c r="BRU11" s="37"/>
      <c r="BRV11" s="37"/>
      <c r="BRW11" s="37"/>
      <c r="BRX11" s="37"/>
      <c r="BRY11" s="37"/>
      <c r="BRZ11" s="37"/>
      <c r="BSA11" s="37"/>
      <c r="BSB11" s="37"/>
      <c r="BSC11" s="37"/>
      <c r="BSD11" s="37"/>
      <c r="BSE11" s="37"/>
      <c r="BSF11" s="37"/>
      <c r="BSG11" s="37"/>
      <c r="BSH11" s="37"/>
      <c r="BSI11" s="37"/>
      <c r="BSJ11" s="37"/>
      <c r="BSK11" s="37"/>
      <c r="BSL11" s="37"/>
      <c r="BSM11" s="37"/>
      <c r="BSN11" s="37"/>
      <c r="BSO11" s="37"/>
      <c r="BSP11" s="37"/>
      <c r="BSQ11" s="37"/>
      <c r="BSR11" s="37"/>
      <c r="BSS11" s="37"/>
      <c r="BST11" s="37"/>
      <c r="BSU11" s="37"/>
      <c r="BSV11" s="37"/>
      <c r="BSW11" s="37"/>
      <c r="BSX11" s="37"/>
      <c r="BSY11" s="37"/>
      <c r="BSZ11" s="37"/>
      <c r="BTA11" s="37"/>
      <c r="BTB11" s="37"/>
      <c r="BTC11" s="37"/>
      <c r="BTD11" s="37"/>
      <c r="BTE11" s="37"/>
      <c r="BTF11" s="37"/>
      <c r="BTG11" s="37"/>
      <c r="BTH11" s="37"/>
      <c r="BTI11" s="37"/>
      <c r="BTJ11" s="37"/>
      <c r="BTK11" s="37"/>
      <c r="BTL11" s="37"/>
      <c r="BTM11" s="37"/>
      <c r="BTN11" s="37"/>
      <c r="BTO11" s="37"/>
      <c r="BTP11" s="37"/>
      <c r="BTQ11" s="37"/>
      <c r="BTR11" s="37"/>
      <c r="BTS11" s="37"/>
      <c r="BTT11" s="37"/>
      <c r="BTU11" s="37"/>
      <c r="BTV11" s="37"/>
      <c r="BTW11" s="37"/>
      <c r="BTX11" s="37"/>
      <c r="BTY11" s="37"/>
      <c r="BTZ11" s="37"/>
      <c r="BUA11" s="37"/>
      <c r="BUB11" s="37"/>
      <c r="BUC11" s="37"/>
      <c r="BUD11" s="37"/>
      <c r="BUE11" s="37"/>
      <c r="BUF11" s="37"/>
      <c r="BUG11" s="37"/>
      <c r="BUH11" s="37"/>
      <c r="BUI11" s="37"/>
      <c r="BUJ11" s="37"/>
      <c r="BUK11" s="37"/>
      <c r="BUL11" s="37"/>
      <c r="BUM11" s="37"/>
      <c r="BUN11" s="37"/>
      <c r="BUO11" s="37"/>
      <c r="BUP11" s="37"/>
      <c r="BUQ11" s="37"/>
      <c r="BUR11" s="37"/>
      <c r="BUS11" s="37"/>
      <c r="BUT11" s="37"/>
      <c r="BUU11" s="37"/>
      <c r="BUV11" s="37"/>
      <c r="BUW11" s="37"/>
      <c r="BUX11" s="37"/>
      <c r="BUY11" s="37"/>
      <c r="BUZ11" s="37"/>
      <c r="BVA11" s="37"/>
      <c r="BVB11" s="37"/>
      <c r="BVC11" s="37"/>
      <c r="BVD11" s="37"/>
      <c r="BVE11" s="37"/>
      <c r="BVF11" s="37"/>
      <c r="BVG11" s="37"/>
      <c r="BVH11" s="37"/>
      <c r="BVI11" s="37"/>
      <c r="BVJ11" s="37"/>
      <c r="BVK11" s="37"/>
      <c r="BVL11" s="37"/>
      <c r="BVM11" s="37"/>
      <c r="BVN11" s="37"/>
      <c r="BVO11" s="37"/>
      <c r="BVP11" s="37"/>
      <c r="BVQ11" s="37"/>
      <c r="BVR11" s="37"/>
      <c r="BVS11" s="37"/>
      <c r="BVT11" s="37"/>
      <c r="BVU11" s="37"/>
      <c r="BVV11" s="37"/>
      <c r="BVW11" s="37"/>
      <c r="BVX11" s="37"/>
      <c r="BVY11" s="37"/>
      <c r="BVZ11" s="37"/>
      <c r="BWA11" s="37"/>
      <c r="BWB11" s="37"/>
      <c r="BWC11" s="37"/>
      <c r="BWD11" s="37"/>
      <c r="BWE11" s="37"/>
      <c r="BWF11" s="37"/>
      <c r="BWG11" s="37"/>
      <c r="BWH11" s="37"/>
      <c r="BWI11" s="37"/>
      <c r="BWJ11" s="37"/>
      <c r="BWK11" s="37"/>
      <c r="BWL11" s="37"/>
      <c r="BWM11" s="37"/>
      <c r="BWN11" s="37"/>
      <c r="BWO11" s="37"/>
      <c r="BWP11" s="37"/>
      <c r="BWQ11" s="37"/>
      <c r="BWR11" s="37"/>
      <c r="BWS11" s="37"/>
      <c r="BWT11" s="37"/>
      <c r="BWU11" s="37"/>
      <c r="BWV11" s="37"/>
      <c r="BWW11" s="37"/>
      <c r="BWX11" s="37"/>
      <c r="BWY11" s="37"/>
      <c r="BWZ11" s="37"/>
      <c r="BXA11" s="37"/>
      <c r="BXB11" s="37"/>
      <c r="BXC11" s="37"/>
      <c r="BXD11" s="37"/>
      <c r="BXE11" s="37"/>
      <c r="BXF11" s="37"/>
      <c r="BXG11" s="37"/>
      <c r="BXH11" s="37"/>
      <c r="BXI11" s="37"/>
      <c r="BXJ11" s="37"/>
      <c r="BXK11" s="37"/>
      <c r="BXL11" s="37"/>
      <c r="BXM11" s="37"/>
      <c r="BXN11" s="37"/>
      <c r="BXO11" s="37"/>
      <c r="BXP11" s="37"/>
      <c r="BXQ11" s="37"/>
      <c r="BXR11" s="37"/>
      <c r="BXS11" s="37"/>
      <c r="BXT11" s="37"/>
      <c r="BXU11" s="37"/>
      <c r="BXV11" s="37"/>
      <c r="BXW11" s="37"/>
      <c r="BXX11" s="37"/>
      <c r="BXY11" s="37"/>
      <c r="BXZ11" s="37"/>
      <c r="BYA11" s="37"/>
      <c r="BYB11" s="37"/>
      <c r="BYC11" s="37"/>
      <c r="BYD11" s="37"/>
      <c r="BYE11" s="37"/>
      <c r="BYF11" s="37"/>
      <c r="BYG11" s="37"/>
      <c r="BYH11" s="37"/>
      <c r="BYI11" s="37"/>
      <c r="BYJ11" s="37"/>
      <c r="BYK11" s="37"/>
      <c r="BYL11" s="37"/>
      <c r="BYM11" s="37"/>
      <c r="BYN11" s="37"/>
      <c r="BYO11" s="37"/>
      <c r="BYP11" s="37"/>
      <c r="BYQ11" s="37"/>
      <c r="BYR11" s="37"/>
      <c r="BYS11" s="37"/>
      <c r="BYT11" s="37"/>
      <c r="BYU11" s="37"/>
      <c r="BYV11" s="37"/>
      <c r="BYW11" s="37"/>
      <c r="BYX11" s="37"/>
      <c r="BYY11" s="37"/>
      <c r="BYZ11" s="37"/>
      <c r="BZA11" s="37"/>
      <c r="BZB11" s="37"/>
      <c r="BZC11" s="37"/>
      <c r="BZD11" s="37"/>
      <c r="BZE11" s="37"/>
      <c r="BZF11" s="37"/>
      <c r="BZG11" s="37"/>
      <c r="BZH11" s="37"/>
      <c r="BZI11" s="37"/>
      <c r="BZJ11" s="37"/>
      <c r="BZK11" s="37"/>
      <c r="BZL11" s="37"/>
      <c r="BZM11" s="37"/>
      <c r="BZN11" s="37"/>
      <c r="BZO11" s="37"/>
      <c r="BZP11" s="37"/>
      <c r="BZQ11" s="37"/>
      <c r="BZR11" s="37"/>
      <c r="BZS11" s="37"/>
      <c r="BZT11" s="37"/>
      <c r="BZU11" s="37"/>
      <c r="BZV11" s="37"/>
      <c r="BZW11" s="37"/>
      <c r="BZX11" s="37"/>
      <c r="BZY11" s="37"/>
      <c r="BZZ11" s="37"/>
      <c r="CAA11" s="37"/>
      <c r="CAB11" s="37"/>
      <c r="CAC11" s="37"/>
      <c r="CAD11" s="37"/>
      <c r="CAE11" s="37"/>
      <c r="CAF11" s="37"/>
      <c r="CAG11" s="37"/>
      <c r="CAH11" s="37"/>
      <c r="CAI11" s="37"/>
      <c r="CAJ11" s="37"/>
      <c r="CAK11" s="37"/>
      <c r="CAL11" s="37"/>
      <c r="CAM11" s="37"/>
      <c r="CAN11" s="37"/>
      <c r="CAO11" s="37"/>
      <c r="CAP11" s="37"/>
      <c r="CAQ11" s="37"/>
      <c r="CAR11" s="37"/>
      <c r="CAS11" s="37"/>
      <c r="CAT11" s="37"/>
      <c r="CAU11" s="37"/>
      <c r="CAV11" s="37"/>
      <c r="CAW11" s="37"/>
      <c r="CAX11" s="37"/>
      <c r="CAY11" s="37"/>
      <c r="CAZ11" s="37"/>
      <c r="CBA11" s="37"/>
      <c r="CBB11" s="37"/>
      <c r="CBC11" s="37"/>
      <c r="CBD11" s="37"/>
      <c r="CBE11" s="37"/>
      <c r="CBF11" s="37"/>
      <c r="CBG11" s="37"/>
      <c r="CBH11" s="37"/>
      <c r="CBI11" s="37"/>
      <c r="CBJ11" s="37"/>
      <c r="CBK11" s="37"/>
      <c r="CBL11" s="37"/>
      <c r="CBM11" s="37"/>
      <c r="CBN11" s="37"/>
      <c r="CBO11" s="37"/>
      <c r="CBP11" s="37"/>
      <c r="CBQ11" s="37"/>
      <c r="CBR11" s="37"/>
      <c r="CBS11" s="37"/>
      <c r="CBT11" s="37"/>
      <c r="CBU11" s="37"/>
      <c r="CBV11" s="37"/>
      <c r="CBW11" s="37"/>
      <c r="CBX11" s="37"/>
      <c r="CBY11" s="37"/>
      <c r="CBZ11" s="37"/>
      <c r="CCA11" s="37"/>
      <c r="CCB11" s="37"/>
      <c r="CCC11" s="37"/>
      <c r="CCD11" s="37"/>
      <c r="CCE11" s="37"/>
      <c r="CCF11" s="37"/>
      <c r="CCG11" s="37"/>
      <c r="CCH11" s="37"/>
      <c r="CCI11" s="37"/>
      <c r="CCJ11" s="37"/>
      <c r="CCK11" s="37"/>
      <c r="CCL11" s="37"/>
      <c r="CCM11" s="37"/>
      <c r="CCN11" s="37"/>
      <c r="CCO11" s="37"/>
      <c r="CCP11" s="37"/>
      <c r="CCQ11" s="37"/>
      <c r="CCR11" s="37"/>
      <c r="CCS11" s="37"/>
      <c r="CCT11" s="37"/>
      <c r="CCU11" s="37"/>
      <c r="CCV11" s="37"/>
      <c r="CCW11" s="37"/>
      <c r="CCX11" s="37"/>
      <c r="CCY11" s="37"/>
      <c r="CCZ11" s="37"/>
      <c r="CDA11" s="37"/>
      <c r="CDB11" s="37"/>
      <c r="CDC11" s="37"/>
      <c r="CDD11" s="37"/>
      <c r="CDE11" s="37"/>
      <c r="CDF11" s="37"/>
      <c r="CDG11" s="37"/>
      <c r="CDH11" s="37"/>
      <c r="CDI11" s="37"/>
      <c r="CDJ11" s="37"/>
      <c r="CDK11" s="37"/>
      <c r="CDL11" s="37"/>
      <c r="CDM11" s="37"/>
      <c r="CDN11" s="37"/>
      <c r="CDO11" s="37"/>
      <c r="CDP11" s="37"/>
      <c r="CDQ11" s="37"/>
      <c r="CDR11" s="37"/>
      <c r="CDS11" s="37"/>
      <c r="CDT11" s="37"/>
      <c r="CDU11" s="37"/>
      <c r="CDV11" s="37"/>
      <c r="CDW11" s="37"/>
      <c r="CDX11" s="37"/>
      <c r="CDY11" s="37"/>
      <c r="CDZ11" s="37"/>
      <c r="CEA11" s="37"/>
      <c r="CEB11" s="37"/>
      <c r="CEC11" s="37"/>
      <c r="CED11" s="37"/>
      <c r="CEE11" s="37"/>
      <c r="CEF11" s="37"/>
      <c r="CEG11" s="37"/>
      <c r="CEH11" s="37"/>
      <c r="CEI11" s="37"/>
      <c r="CEJ11" s="37"/>
      <c r="CEK11" s="37"/>
      <c r="CEL11" s="37"/>
      <c r="CEM11" s="37"/>
      <c r="CEN11" s="37"/>
      <c r="CEO11" s="37"/>
      <c r="CEP11" s="37"/>
      <c r="CEQ11" s="37"/>
      <c r="CER11" s="37"/>
      <c r="CES11" s="37"/>
      <c r="CET11" s="37"/>
      <c r="CEU11" s="37"/>
      <c r="CEV11" s="37"/>
      <c r="CEW11" s="37"/>
      <c r="CEX11" s="37"/>
      <c r="CEY11" s="37"/>
      <c r="CEZ11" s="37"/>
      <c r="CFA11" s="37"/>
      <c r="CFB11" s="37"/>
      <c r="CFC11" s="37"/>
      <c r="CFD11" s="37"/>
      <c r="CFE11" s="37"/>
      <c r="CFF11" s="37"/>
      <c r="CFG11" s="37"/>
      <c r="CFH11" s="37"/>
      <c r="CFI11" s="37"/>
      <c r="CFJ11" s="37"/>
      <c r="CFK11" s="37"/>
      <c r="CFL11" s="37"/>
      <c r="CFM11" s="37"/>
      <c r="CFN11" s="37"/>
      <c r="CFO11" s="37"/>
      <c r="CFP11" s="37"/>
      <c r="CFQ11" s="37"/>
      <c r="CFR11" s="37"/>
      <c r="CFS11" s="37"/>
      <c r="CFT11" s="37"/>
      <c r="CFU11" s="37"/>
      <c r="CFV11" s="37"/>
      <c r="CFW11" s="37"/>
      <c r="CFX11" s="37"/>
      <c r="CFY11" s="37"/>
      <c r="CFZ11" s="37"/>
      <c r="CGA11" s="37"/>
      <c r="CGB11" s="37"/>
      <c r="CGC11" s="37"/>
      <c r="CGD11" s="37"/>
      <c r="CGE11" s="37"/>
      <c r="CGF11" s="37"/>
      <c r="CGG11" s="37"/>
      <c r="CGH11" s="37"/>
      <c r="CGI11" s="37"/>
      <c r="CGJ11" s="37"/>
      <c r="CGK11" s="37"/>
      <c r="CGL11" s="37"/>
      <c r="CGM11" s="37"/>
      <c r="CGN11" s="37"/>
      <c r="CGO11" s="37"/>
      <c r="CGP11" s="37"/>
      <c r="CGQ11" s="37"/>
      <c r="CGR11" s="37"/>
      <c r="CGS11" s="37"/>
      <c r="CGT11" s="37"/>
      <c r="CGU11" s="37"/>
      <c r="CGV11" s="37"/>
      <c r="CGW11" s="37"/>
      <c r="CGX11" s="37"/>
      <c r="CGY11" s="37"/>
      <c r="CGZ11" s="37"/>
      <c r="CHA11" s="37"/>
      <c r="CHB11" s="37"/>
      <c r="CHC11" s="37"/>
      <c r="CHD11" s="37"/>
      <c r="CHE11" s="37"/>
      <c r="CHF11" s="37"/>
      <c r="CHG11" s="37"/>
      <c r="CHH11" s="37"/>
      <c r="CHI11" s="37"/>
      <c r="CHJ11" s="37"/>
      <c r="CHK11" s="37"/>
      <c r="CHL11" s="37"/>
      <c r="CHM11" s="37"/>
      <c r="CHN11" s="37"/>
      <c r="CHO11" s="37"/>
      <c r="CHP11" s="37"/>
      <c r="CHQ11" s="37"/>
      <c r="CHR11" s="37"/>
      <c r="CHS11" s="37"/>
      <c r="CHT11" s="37"/>
      <c r="CHU11" s="37"/>
      <c r="CHV11" s="37"/>
      <c r="CHW11" s="37"/>
      <c r="CHX11" s="37"/>
      <c r="CHY11" s="37"/>
      <c r="CHZ11" s="37"/>
      <c r="CIA11" s="37"/>
      <c r="CIB11" s="37"/>
      <c r="CIC11" s="37"/>
      <c r="CID11" s="37"/>
      <c r="CIE11" s="37"/>
      <c r="CIF11" s="37"/>
      <c r="CIG11" s="37"/>
      <c r="CIH11" s="37"/>
      <c r="CII11" s="37"/>
      <c r="CIJ11" s="37"/>
      <c r="CIK11" s="37"/>
      <c r="CIL11" s="37"/>
      <c r="CIM11" s="37"/>
      <c r="CIN11" s="37"/>
      <c r="CIO11" s="37"/>
      <c r="CIP11" s="37"/>
      <c r="CIQ11" s="37"/>
      <c r="CIR11" s="37"/>
      <c r="CIS11" s="37"/>
      <c r="CIT11" s="37"/>
      <c r="CIU11" s="37"/>
      <c r="CIV11" s="37"/>
      <c r="CIW11" s="37"/>
      <c r="CIX11" s="37"/>
      <c r="CIY11" s="37"/>
      <c r="CIZ11" s="37"/>
      <c r="CJA11" s="37"/>
      <c r="CJB11" s="37"/>
      <c r="CJC11" s="37"/>
      <c r="CJD11" s="37"/>
      <c r="CJE11" s="37"/>
      <c r="CJF11" s="37"/>
      <c r="CJG11" s="37"/>
      <c r="CJH11" s="37"/>
      <c r="CJI11" s="37"/>
      <c r="CJJ11" s="37"/>
      <c r="CJK11" s="37"/>
      <c r="CJL11" s="37"/>
      <c r="CJM11" s="37"/>
      <c r="CJN11" s="37"/>
      <c r="CJO11" s="37"/>
      <c r="CJP11" s="37"/>
      <c r="CJQ11" s="37"/>
      <c r="CJR11" s="37"/>
      <c r="CJS11" s="37"/>
      <c r="CJT11" s="37"/>
      <c r="CJU11" s="37"/>
      <c r="CJV11" s="37"/>
      <c r="CJW11" s="37"/>
      <c r="CJX11" s="37"/>
      <c r="CJY11" s="37"/>
      <c r="CJZ11" s="37"/>
      <c r="CKA11" s="37"/>
      <c r="CKB11" s="37"/>
      <c r="CKC11" s="37"/>
      <c r="CKD11" s="37"/>
      <c r="CKE11" s="37"/>
      <c r="CKF11" s="37"/>
      <c r="CKG11" s="37"/>
      <c r="CKH11" s="37"/>
      <c r="CKI11" s="37"/>
      <c r="CKJ11" s="37"/>
      <c r="CKK11" s="37"/>
      <c r="CKL11" s="37"/>
      <c r="CKM11" s="37"/>
      <c r="CKN11" s="37"/>
      <c r="CKO11" s="37"/>
      <c r="CKP11" s="37"/>
      <c r="CKQ11" s="37"/>
      <c r="CKR11" s="37"/>
      <c r="CKS11" s="37"/>
      <c r="CKT11" s="37"/>
      <c r="CKU11" s="37"/>
      <c r="CKV11" s="37"/>
      <c r="CKW11" s="37"/>
      <c r="CKX11" s="37"/>
      <c r="CKY11" s="37"/>
      <c r="CKZ11" s="37"/>
      <c r="CLA11" s="37"/>
      <c r="CLB11" s="37"/>
      <c r="CLC11" s="37"/>
      <c r="CLD11" s="37"/>
      <c r="CLE11" s="37"/>
      <c r="CLF11" s="37"/>
      <c r="CLG11" s="37"/>
      <c r="CLH11" s="37"/>
      <c r="CLI11" s="37"/>
      <c r="CLJ11" s="37"/>
      <c r="CLK11" s="37"/>
      <c r="CLL11" s="37"/>
      <c r="CLM11" s="37"/>
      <c r="CLN11" s="37"/>
      <c r="CLO11" s="37"/>
      <c r="CLP11" s="37"/>
      <c r="CLQ11" s="37"/>
      <c r="CLR11" s="37"/>
      <c r="CLS11" s="37"/>
      <c r="CLT11" s="37"/>
      <c r="CLU11" s="37"/>
      <c r="CLV11" s="37"/>
      <c r="CLW11" s="37"/>
      <c r="CLX11" s="37"/>
      <c r="CLY11" s="37"/>
      <c r="CLZ11" s="37"/>
      <c r="CMA11" s="37"/>
      <c r="CMB11" s="37"/>
      <c r="CMC11" s="37"/>
      <c r="CMD11" s="37"/>
      <c r="CME11" s="37"/>
      <c r="CMF11" s="37"/>
      <c r="CMG11" s="37"/>
      <c r="CMH11" s="37"/>
      <c r="CMI11" s="37"/>
      <c r="CMJ11" s="37"/>
      <c r="CMK11" s="37"/>
      <c r="CML11" s="37"/>
      <c r="CMM11" s="37"/>
      <c r="CMN11" s="37"/>
      <c r="CMO11" s="37"/>
      <c r="CMP11" s="37"/>
      <c r="CMQ11" s="37"/>
      <c r="CMR11" s="37"/>
      <c r="CMS11" s="37"/>
      <c r="CMT11" s="37"/>
      <c r="CMU11" s="37"/>
      <c r="CMV11" s="37"/>
      <c r="CMW11" s="37"/>
      <c r="CMX11" s="37"/>
      <c r="CMY11" s="37"/>
      <c r="CMZ11" s="37"/>
      <c r="CNA11" s="37"/>
      <c r="CNB11" s="37"/>
      <c r="CNC11" s="37"/>
      <c r="CND11" s="37"/>
      <c r="CNE11" s="37"/>
      <c r="CNF11" s="37"/>
      <c r="CNG11" s="37"/>
      <c r="CNH11" s="37"/>
      <c r="CNI11" s="37"/>
      <c r="CNJ11" s="37"/>
      <c r="CNK11" s="37"/>
      <c r="CNL11" s="37"/>
      <c r="CNM11" s="37"/>
      <c r="CNN11" s="37"/>
      <c r="CNO11" s="37"/>
      <c r="CNP11" s="37"/>
      <c r="CNQ11" s="37"/>
      <c r="CNR11" s="37"/>
      <c r="CNS11" s="37"/>
      <c r="CNT11" s="37"/>
      <c r="CNU11" s="37"/>
      <c r="CNV11" s="37"/>
      <c r="CNW11" s="37"/>
      <c r="CNX11" s="37"/>
      <c r="CNY11" s="37"/>
      <c r="CNZ11" s="37"/>
      <c r="COA11" s="37"/>
      <c r="COB11" s="37"/>
      <c r="COC11" s="37"/>
      <c r="COD11" s="37"/>
      <c r="COE11" s="37"/>
      <c r="COF11" s="37"/>
      <c r="COG11" s="37"/>
      <c r="COH11" s="37"/>
      <c r="COI11" s="37"/>
      <c r="COJ11" s="37"/>
      <c r="COK11" s="37"/>
      <c r="COL11" s="37"/>
      <c r="COM11" s="37"/>
      <c r="CON11" s="37"/>
      <c r="COO11" s="37"/>
      <c r="COP11" s="37"/>
      <c r="COQ11" s="37"/>
      <c r="COR11" s="37"/>
      <c r="COS11" s="37"/>
      <c r="COT11" s="37"/>
      <c r="COU11" s="37"/>
      <c r="COV11" s="37"/>
      <c r="COW11" s="37"/>
      <c r="COX11" s="37"/>
      <c r="COY11" s="37"/>
      <c r="COZ11" s="37"/>
      <c r="CPA11" s="37"/>
      <c r="CPB11" s="37"/>
      <c r="CPC11" s="37"/>
      <c r="CPD11" s="37"/>
      <c r="CPE11" s="37"/>
      <c r="CPF11" s="37"/>
      <c r="CPG11" s="37"/>
      <c r="CPH11" s="37"/>
      <c r="CPI11" s="37"/>
      <c r="CPJ11" s="37"/>
      <c r="CPK11" s="37"/>
      <c r="CPL11" s="37"/>
      <c r="CPM11" s="37"/>
      <c r="CPN11" s="37"/>
      <c r="CPO11" s="37"/>
      <c r="CPP11" s="37"/>
      <c r="CPQ11" s="37"/>
      <c r="CPR11" s="37"/>
      <c r="CPS11" s="37"/>
      <c r="CPT11" s="37"/>
      <c r="CPU11" s="37"/>
      <c r="CPV11" s="37"/>
      <c r="CPW11" s="37"/>
      <c r="CPX11" s="37"/>
      <c r="CPY11" s="37"/>
      <c r="CPZ11" s="37"/>
      <c r="CQA11" s="37"/>
      <c r="CQB11" s="37"/>
      <c r="CQC11" s="37"/>
      <c r="CQD11" s="37"/>
      <c r="CQE11" s="37"/>
      <c r="CQF11" s="37"/>
      <c r="CQG11" s="37"/>
      <c r="CQH11" s="37"/>
      <c r="CQI11" s="37"/>
      <c r="CQJ11" s="37"/>
      <c r="CQK11" s="37"/>
      <c r="CQL11" s="37"/>
      <c r="CQM11" s="37"/>
      <c r="CQN11" s="37"/>
      <c r="CQO11" s="37"/>
      <c r="CQP11" s="37"/>
      <c r="CQQ11" s="37"/>
      <c r="CQR11" s="37"/>
      <c r="CQS11" s="37"/>
      <c r="CQT11" s="37"/>
      <c r="CQU11" s="37"/>
      <c r="CQV11" s="37"/>
      <c r="CQW11" s="37"/>
      <c r="CQX11" s="37"/>
      <c r="CQY11" s="37"/>
      <c r="CQZ11" s="37"/>
      <c r="CRA11" s="37"/>
      <c r="CRB11" s="37"/>
      <c r="CRC11" s="37"/>
      <c r="CRD11" s="37"/>
      <c r="CRE11" s="37"/>
      <c r="CRF11" s="37"/>
      <c r="CRG11" s="37"/>
      <c r="CRH11" s="37"/>
      <c r="CRI11" s="37"/>
      <c r="CRJ11" s="37"/>
      <c r="CRK11" s="37"/>
      <c r="CRL11" s="37"/>
      <c r="CRM11" s="37"/>
      <c r="CRN11" s="37"/>
      <c r="CRO11" s="37"/>
      <c r="CRP11" s="37"/>
      <c r="CRQ11" s="37"/>
      <c r="CRR11" s="37"/>
      <c r="CRS11" s="37"/>
      <c r="CRT11" s="37"/>
      <c r="CRU11" s="37"/>
      <c r="CRV11" s="37"/>
      <c r="CRW11" s="37"/>
      <c r="CRX11" s="37"/>
      <c r="CRY11" s="37"/>
      <c r="CRZ11" s="37"/>
      <c r="CSA11" s="37"/>
      <c r="CSB11" s="37"/>
      <c r="CSC11" s="37"/>
      <c r="CSD11" s="37"/>
      <c r="CSE11" s="37"/>
      <c r="CSF11" s="37"/>
      <c r="CSG11" s="37"/>
      <c r="CSH11" s="37"/>
      <c r="CSI11" s="37"/>
      <c r="CSJ11" s="37"/>
      <c r="CSK11" s="37"/>
      <c r="CSL11" s="37"/>
      <c r="CSM11" s="37"/>
      <c r="CSN11" s="37"/>
      <c r="CSO11" s="37"/>
      <c r="CSP11" s="37"/>
      <c r="CSQ11" s="37"/>
      <c r="CSR11" s="37"/>
      <c r="CSS11" s="37"/>
      <c r="CST11" s="37"/>
      <c r="CSU11" s="37"/>
      <c r="CSV11" s="37"/>
      <c r="CSW11" s="37"/>
      <c r="CSX11" s="37"/>
      <c r="CSY11" s="37"/>
      <c r="CSZ11" s="37"/>
      <c r="CTA11" s="37"/>
      <c r="CTB11" s="37"/>
      <c r="CTC11" s="37"/>
      <c r="CTD11" s="37"/>
      <c r="CTE11" s="37"/>
      <c r="CTF11" s="37"/>
      <c r="CTG11" s="37"/>
      <c r="CTH11" s="37"/>
      <c r="CTI11" s="37"/>
      <c r="CTJ11" s="37"/>
      <c r="CTK11" s="37"/>
      <c r="CTL11" s="37"/>
      <c r="CTM11" s="37"/>
      <c r="CTN11" s="37"/>
      <c r="CTO11" s="37"/>
      <c r="CTP11" s="37"/>
      <c r="CTQ11" s="37"/>
      <c r="CTR11" s="37"/>
      <c r="CTS11" s="37"/>
      <c r="CTT11" s="37"/>
      <c r="CTU11" s="37"/>
      <c r="CTV11" s="37"/>
      <c r="CTW11" s="37"/>
      <c r="CTX11" s="37"/>
      <c r="CTY11" s="37"/>
      <c r="CTZ11" s="37"/>
      <c r="CUA11" s="37"/>
      <c r="CUB11" s="37"/>
      <c r="CUC11" s="37"/>
      <c r="CUD11" s="37"/>
      <c r="CUE11" s="37"/>
      <c r="CUF11" s="37"/>
      <c r="CUG11" s="37"/>
      <c r="CUH11" s="37"/>
      <c r="CUI11" s="37"/>
      <c r="CUJ11" s="37"/>
      <c r="CUK11" s="37"/>
      <c r="CUL11" s="37"/>
      <c r="CUM11" s="37"/>
      <c r="CUN11" s="37"/>
      <c r="CUO11" s="37"/>
      <c r="CUP11" s="37"/>
      <c r="CUQ11" s="37"/>
      <c r="CUR11" s="37"/>
      <c r="CUS11" s="37"/>
      <c r="CUT11" s="37"/>
      <c r="CUU11" s="37"/>
      <c r="CUV11" s="37"/>
      <c r="CUW11" s="37"/>
      <c r="CUX11" s="37"/>
      <c r="CUY11" s="37"/>
      <c r="CUZ11" s="37"/>
      <c r="CVA11" s="37"/>
      <c r="CVB11" s="37"/>
      <c r="CVC11" s="37"/>
      <c r="CVD11" s="37"/>
      <c r="CVE11" s="37"/>
      <c r="CVF11" s="37"/>
      <c r="CVG11" s="37"/>
      <c r="CVH11" s="37"/>
      <c r="CVI11" s="37"/>
      <c r="CVJ11" s="37"/>
      <c r="CVK11" s="37"/>
      <c r="CVL11" s="37"/>
      <c r="CVM11" s="37"/>
      <c r="CVN11" s="37"/>
      <c r="CVO11" s="37"/>
      <c r="CVP11" s="37"/>
      <c r="CVQ11" s="37"/>
      <c r="CVR11" s="37"/>
      <c r="CVS11" s="37"/>
      <c r="CVT11" s="37"/>
      <c r="CVU11" s="37"/>
      <c r="CVV11" s="37"/>
      <c r="CVW11" s="37"/>
      <c r="CVX11" s="37"/>
      <c r="CVY11" s="37"/>
      <c r="CVZ11" s="37"/>
      <c r="CWA11" s="37"/>
      <c r="CWB11" s="37"/>
      <c r="CWC11" s="37"/>
      <c r="CWD11" s="37"/>
      <c r="CWE11" s="37"/>
      <c r="CWF11" s="37"/>
      <c r="CWG11" s="37"/>
      <c r="CWH11" s="37"/>
      <c r="CWI11" s="37"/>
      <c r="CWJ11" s="37"/>
      <c r="CWK11" s="37"/>
      <c r="CWL11" s="37"/>
      <c r="CWM11" s="37"/>
      <c r="CWN11" s="37"/>
      <c r="CWO11" s="37"/>
      <c r="CWP11" s="37"/>
      <c r="CWQ11" s="37"/>
      <c r="CWR11" s="37"/>
      <c r="CWS11" s="37"/>
      <c r="CWT11" s="37"/>
      <c r="CWU11" s="37"/>
      <c r="CWV11" s="37"/>
      <c r="CWW11" s="37"/>
      <c r="CWX11" s="37"/>
      <c r="CWY11" s="37"/>
      <c r="CWZ11" s="37"/>
      <c r="CXA11" s="37"/>
      <c r="CXB11" s="37"/>
      <c r="CXC11" s="37"/>
      <c r="CXD11" s="37"/>
      <c r="CXE11" s="37"/>
      <c r="CXF11" s="37"/>
      <c r="CXG11" s="37"/>
      <c r="CXH11" s="37"/>
      <c r="CXI11" s="37"/>
      <c r="CXJ11" s="37"/>
      <c r="CXK11" s="37"/>
      <c r="CXL11" s="37"/>
      <c r="CXM11" s="37"/>
      <c r="CXN11" s="37"/>
      <c r="CXO11" s="37"/>
      <c r="CXP11" s="37"/>
      <c r="CXQ11" s="37"/>
      <c r="CXR11" s="37"/>
      <c r="CXS11" s="37"/>
      <c r="CXT11" s="37"/>
      <c r="CXU11" s="37"/>
      <c r="CXV11" s="37"/>
      <c r="CXW11" s="37"/>
      <c r="CXX11" s="37"/>
      <c r="CXY11" s="37"/>
      <c r="CXZ11" s="37"/>
      <c r="CYA11" s="37"/>
      <c r="CYB11" s="37"/>
      <c r="CYC11" s="37"/>
      <c r="CYD11" s="37"/>
      <c r="CYE11" s="37"/>
      <c r="CYF11" s="37"/>
      <c r="CYG11" s="37"/>
      <c r="CYH11" s="37"/>
      <c r="CYI11" s="37"/>
      <c r="CYJ11" s="37"/>
      <c r="CYK11" s="37"/>
      <c r="CYL11" s="37"/>
      <c r="CYM11" s="37"/>
      <c r="CYN11" s="37"/>
      <c r="CYO11" s="37"/>
      <c r="CYP11" s="37"/>
      <c r="CYQ11" s="37"/>
      <c r="CYR11" s="37"/>
      <c r="CYS11" s="37"/>
      <c r="CYT11" s="37"/>
      <c r="CYU11" s="37"/>
      <c r="CYV11" s="37"/>
      <c r="CYW11" s="37"/>
      <c r="CYX11" s="37"/>
      <c r="CYY11" s="37"/>
      <c r="CYZ11" s="37"/>
      <c r="CZA11" s="37"/>
      <c r="CZB11" s="37"/>
      <c r="CZC11" s="37"/>
      <c r="CZD11" s="37"/>
      <c r="CZE11" s="37"/>
      <c r="CZF11" s="37"/>
      <c r="CZG11" s="37"/>
      <c r="CZH11" s="37"/>
      <c r="CZI11" s="37"/>
      <c r="CZJ11" s="37"/>
      <c r="CZK11" s="37"/>
      <c r="CZL11" s="37"/>
      <c r="CZM11" s="37"/>
      <c r="CZN11" s="37"/>
      <c r="CZO11" s="37"/>
      <c r="CZP11" s="37"/>
      <c r="CZQ11" s="37"/>
      <c r="CZR11" s="37"/>
      <c r="CZS11" s="37"/>
      <c r="CZT11" s="37"/>
      <c r="CZU11" s="37"/>
      <c r="CZV11" s="37"/>
      <c r="CZW11" s="37"/>
      <c r="CZX11" s="37"/>
      <c r="CZY11" s="37"/>
      <c r="CZZ11" s="37"/>
      <c r="DAA11" s="37"/>
      <c r="DAB11" s="37"/>
      <c r="DAC11" s="37"/>
      <c r="DAD11" s="37"/>
      <c r="DAE11" s="37"/>
      <c r="DAF11" s="37"/>
      <c r="DAG11" s="37"/>
      <c r="DAH11" s="37"/>
      <c r="DAI11" s="37"/>
      <c r="DAJ11" s="37"/>
      <c r="DAK11" s="37"/>
      <c r="DAL11" s="37"/>
      <c r="DAM11" s="37"/>
      <c r="DAN11" s="37"/>
      <c r="DAO11" s="37"/>
      <c r="DAP11" s="37"/>
      <c r="DAQ11" s="37"/>
      <c r="DAR11" s="37"/>
      <c r="DAS11" s="37"/>
      <c r="DAT11" s="37"/>
      <c r="DAU11" s="37"/>
      <c r="DAV11" s="37"/>
      <c r="DAW11" s="37"/>
      <c r="DAX11" s="37"/>
      <c r="DAY11" s="37"/>
      <c r="DAZ11" s="37"/>
      <c r="DBA11" s="37"/>
      <c r="DBB11" s="37"/>
      <c r="DBC11" s="37"/>
      <c r="DBD11" s="37"/>
      <c r="DBE11" s="37"/>
      <c r="DBF11" s="37"/>
      <c r="DBG11" s="37"/>
      <c r="DBH11" s="37"/>
      <c r="DBI11" s="37"/>
      <c r="DBJ11" s="37"/>
      <c r="DBK11" s="37"/>
      <c r="DBL11" s="37"/>
      <c r="DBM11" s="37"/>
      <c r="DBN11" s="37"/>
      <c r="DBO11" s="37"/>
      <c r="DBP11" s="37"/>
      <c r="DBQ11" s="37"/>
      <c r="DBR11" s="37"/>
      <c r="DBS11" s="37"/>
      <c r="DBT11" s="37"/>
      <c r="DBU11" s="37"/>
      <c r="DBV11" s="37"/>
      <c r="DBW11" s="37"/>
      <c r="DBX11" s="37"/>
      <c r="DBY11" s="37"/>
      <c r="DBZ11" s="37"/>
      <c r="DCA11" s="37"/>
      <c r="DCB11" s="37"/>
      <c r="DCC11" s="37"/>
      <c r="DCD11" s="37"/>
      <c r="DCE11" s="37"/>
      <c r="DCF11" s="37"/>
      <c r="DCG11" s="37"/>
      <c r="DCH11" s="37"/>
      <c r="DCI11" s="37"/>
      <c r="DCJ11" s="37"/>
      <c r="DCK11" s="37"/>
      <c r="DCL11" s="37"/>
      <c r="DCM11" s="37"/>
      <c r="DCN11" s="37"/>
      <c r="DCO11" s="37"/>
      <c r="DCP11" s="37"/>
      <c r="DCQ11" s="37"/>
      <c r="DCR11" s="37"/>
      <c r="DCS11" s="37"/>
      <c r="DCT11" s="37"/>
      <c r="DCU11" s="37"/>
      <c r="DCV11" s="37"/>
      <c r="DCW11" s="37"/>
      <c r="DCX11" s="37"/>
      <c r="DCY11" s="37"/>
      <c r="DCZ11" s="37"/>
      <c r="DDA11" s="37"/>
      <c r="DDB11" s="37"/>
      <c r="DDC11" s="37"/>
      <c r="DDD11" s="37"/>
      <c r="DDE11" s="37"/>
      <c r="DDF11" s="37"/>
      <c r="DDG11" s="37"/>
      <c r="DDH11" s="37"/>
      <c r="DDI11" s="37"/>
      <c r="DDJ11" s="37"/>
      <c r="DDK11" s="37"/>
      <c r="DDL11" s="37"/>
      <c r="DDM11" s="37"/>
      <c r="DDN11" s="37"/>
      <c r="DDO11" s="37"/>
      <c r="DDP11" s="37"/>
      <c r="DDQ11" s="37"/>
      <c r="DDR11" s="37"/>
      <c r="DDS11" s="37"/>
      <c r="DDT11" s="37"/>
      <c r="DDU11" s="37"/>
      <c r="DDV11" s="37"/>
      <c r="DDW11" s="37"/>
      <c r="DDX11" s="37"/>
      <c r="DDY11" s="37"/>
      <c r="DDZ11" s="37"/>
      <c r="DEA11" s="37"/>
      <c r="DEB11" s="37"/>
      <c r="DEC11" s="37"/>
      <c r="DED11" s="37"/>
      <c r="DEE11" s="37"/>
      <c r="DEF11" s="37"/>
      <c r="DEG11" s="37"/>
      <c r="DEH11" s="37"/>
      <c r="DEI11" s="37"/>
      <c r="DEJ11" s="37"/>
      <c r="DEK11" s="37"/>
      <c r="DEL11" s="37"/>
      <c r="DEM11" s="37"/>
      <c r="DEN11" s="37"/>
      <c r="DEO11" s="37"/>
      <c r="DEP11" s="37"/>
      <c r="DEQ11" s="37"/>
      <c r="DER11" s="37"/>
      <c r="DES11" s="37"/>
      <c r="DET11" s="37"/>
      <c r="DEU11" s="37"/>
      <c r="DEV11" s="37"/>
      <c r="DEW11" s="37"/>
      <c r="DEX11" s="37"/>
      <c r="DEY11" s="37"/>
      <c r="DEZ11" s="37"/>
      <c r="DFA11" s="37"/>
      <c r="DFB11" s="37"/>
      <c r="DFC11" s="37"/>
      <c r="DFD11" s="37"/>
      <c r="DFE11" s="37"/>
      <c r="DFF11" s="37"/>
      <c r="DFG11" s="37"/>
      <c r="DFH11" s="37"/>
      <c r="DFI11" s="37"/>
      <c r="DFJ11" s="37"/>
      <c r="DFK11" s="37"/>
      <c r="DFL11" s="37"/>
      <c r="DFM11" s="37"/>
      <c r="DFN11" s="37"/>
      <c r="DFO11" s="37"/>
      <c r="DFP11" s="37"/>
      <c r="DFQ11" s="37"/>
      <c r="DFR11" s="37"/>
      <c r="DFS11" s="37"/>
      <c r="DFT11" s="37"/>
      <c r="DFU11" s="37"/>
      <c r="DFV11" s="37"/>
      <c r="DFW11" s="37"/>
      <c r="DFX11" s="37"/>
      <c r="DFY11" s="37"/>
      <c r="DFZ11" s="37"/>
      <c r="DGA11" s="37"/>
      <c r="DGB11" s="37"/>
      <c r="DGC11" s="37"/>
      <c r="DGD11" s="37"/>
      <c r="DGE11" s="37"/>
      <c r="DGF11" s="37"/>
      <c r="DGG11" s="37"/>
      <c r="DGH11" s="37"/>
      <c r="DGI11" s="37"/>
      <c r="DGJ11" s="37"/>
      <c r="DGK11" s="37"/>
      <c r="DGL11" s="37"/>
      <c r="DGM11" s="37"/>
      <c r="DGN11" s="37"/>
      <c r="DGO11" s="37"/>
      <c r="DGP11" s="37"/>
      <c r="DGQ11" s="37"/>
      <c r="DGR11" s="37"/>
      <c r="DGS11" s="37"/>
      <c r="DGT11" s="37"/>
      <c r="DGU11" s="37"/>
      <c r="DGV11" s="37"/>
      <c r="DGW11" s="37"/>
      <c r="DGX11" s="37"/>
      <c r="DGY11" s="37"/>
      <c r="DGZ11" s="37"/>
      <c r="DHA11" s="37"/>
      <c r="DHB11" s="37"/>
      <c r="DHC11" s="37"/>
      <c r="DHD11" s="37"/>
      <c r="DHE11" s="37"/>
      <c r="DHF11" s="37"/>
      <c r="DHG11" s="37"/>
      <c r="DHH11" s="37"/>
      <c r="DHI11" s="37"/>
      <c r="DHJ11" s="37"/>
      <c r="DHK11" s="37"/>
      <c r="DHL11" s="37"/>
      <c r="DHM11" s="37"/>
      <c r="DHN11" s="37"/>
      <c r="DHO11" s="37"/>
      <c r="DHP11" s="37"/>
      <c r="DHQ11" s="37"/>
      <c r="DHR11" s="37"/>
      <c r="DHS11" s="37"/>
      <c r="DHT11" s="37"/>
      <c r="DHU11" s="37"/>
      <c r="DHV11" s="37"/>
      <c r="DHW11" s="37"/>
      <c r="DHX11" s="37"/>
      <c r="DHY11" s="37"/>
      <c r="DHZ11" s="37"/>
      <c r="DIA11" s="37"/>
      <c r="DIB11" s="37"/>
      <c r="DIC11" s="37"/>
      <c r="DID11" s="37"/>
      <c r="DIE11" s="37"/>
      <c r="DIF11" s="37"/>
      <c r="DIG11" s="37"/>
      <c r="DIH11" s="37"/>
      <c r="DII11" s="37"/>
      <c r="DIJ11" s="37"/>
      <c r="DIK11" s="37"/>
      <c r="DIL11" s="37"/>
      <c r="DIM11" s="37"/>
      <c r="DIN11" s="37"/>
      <c r="DIO11" s="37"/>
      <c r="DIP11" s="37"/>
      <c r="DIQ11" s="37"/>
      <c r="DIR11" s="37"/>
      <c r="DIS11" s="37"/>
      <c r="DIT11" s="37"/>
      <c r="DIU11" s="37"/>
      <c r="DIV11" s="37"/>
      <c r="DIW11" s="37"/>
      <c r="DIX11" s="37"/>
      <c r="DIY11" s="37"/>
      <c r="DIZ11" s="37"/>
      <c r="DJA11" s="37"/>
      <c r="DJB11" s="37"/>
      <c r="DJC11" s="37"/>
      <c r="DJD11" s="37"/>
      <c r="DJE11" s="37"/>
      <c r="DJF11" s="37"/>
      <c r="DJG11" s="37"/>
      <c r="DJH11" s="37"/>
      <c r="DJI11" s="37"/>
      <c r="DJJ11" s="37"/>
      <c r="DJK11" s="37"/>
      <c r="DJL11" s="37"/>
      <c r="DJM11" s="37"/>
      <c r="DJN11" s="37"/>
      <c r="DJO11" s="37"/>
      <c r="DJP11" s="37"/>
      <c r="DJQ11" s="37"/>
      <c r="DJR11" s="37"/>
      <c r="DJS11" s="37"/>
      <c r="DJT11" s="37"/>
      <c r="DJU11" s="37"/>
      <c r="DJV11" s="37"/>
      <c r="DJW11" s="37"/>
      <c r="DJX11" s="37"/>
      <c r="DJY11" s="37"/>
      <c r="DJZ11" s="37"/>
      <c r="DKA11" s="37"/>
      <c r="DKB11" s="37"/>
      <c r="DKC11" s="37"/>
      <c r="DKD11" s="37"/>
      <c r="DKE11" s="37"/>
      <c r="DKF11" s="37"/>
      <c r="DKG11" s="37"/>
      <c r="DKH11" s="37"/>
      <c r="DKI11" s="37"/>
      <c r="DKJ11" s="37"/>
      <c r="DKK11" s="37"/>
      <c r="DKL11" s="37"/>
      <c r="DKM11" s="37"/>
      <c r="DKN11" s="37"/>
      <c r="DKO11" s="37"/>
      <c r="DKP11" s="37"/>
      <c r="DKQ11" s="37"/>
      <c r="DKR11" s="37"/>
      <c r="DKS11" s="37"/>
      <c r="DKT11" s="37"/>
      <c r="DKU11" s="37"/>
      <c r="DKV11" s="37"/>
      <c r="DKW11" s="37"/>
      <c r="DKX11" s="37"/>
      <c r="DKY11" s="37"/>
      <c r="DKZ11" s="37"/>
      <c r="DLA11" s="37"/>
      <c r="DLB11" s="37"/>
      <c r="DLC11" s="37"/>
      <c r="DLD11" s="37"/>
      <c r="DLE11" s="37"/>
      <c r="DLF11" s="37"/>
      <c r="DLG11" s="37"/>
      <c r="DLH11" s="37"/>
      <c r="DLI11" s="37"/>
      <c r="DLJ11" s="37"/>
      <c r="DLK11" s="37"/>
      <c r="DLL11" s="37"/>
      <c r="DLM11" s="37"/>
      <c r="DLN11" s="37"/>
      <c r="DLO11" s="37"/>
      <c r="DLP11" s="37"/>
      <c r="DLQ11" s="37"/>
      <c r="DLR11" s="37"/>
      <c r="DLS11" s="37"/>
      <c r="DLT11" s="37"/>
      <c r="DLU11" s="37"/>
      <c r="DLV11" s="37"/>
      <c r="DLW11" s="37"/>
      <c r="DLX11" s="37"/>
      <c r="DLY11" s="37"/>
      <c r="DLZ11" s="37"/>
      <c r="DMA11" s="37"/>
      <c r="DMB11" s="37"/>
      <c r="DMC11" s="37"/>
      <c r="DMD11" s="37"/>
      <c r="DME11" s="37"/>
      <c r="DMF11" s="37"/>
      <c r="DMG11" s="37"/>
      <c r="DMH11" s="37"/>
      <c r="DMI11" s="37"/>
      <c r="DMJ11" s="37"/>
      <c r="DMK11" s="37"/>
      <c r="DML11" s="37"/>
      <c r="DMM11" s="37"/>
      <c r="DMN11" s="37"/>
      <c r="DMO11" s="37"/>
      <c r="DMP11" s="37"/>
      <c r="DMQ11" s="37"/>
      <c r="DMR11" s="37"/>
      <c r="DMS11" s="37"/>
      <c r="DMT11" s="37"/>
      <c r="DMU11" s="37"/>
      <c r="DMV11" s="37"/>
      <c r="DMW11" s="37"/>
      <c r="DMX11" s="37"/>
      <c r="DMY11" s="37"/>
      <c r="DMZ11" s="37"/>
      <c r="DNA11" s="37"/>
      <c r="DNB11" s="37"/>
      <c r="DNC11" s="37"/>
      <c r="DND11" s="37"/>
      <c r="DNE11" s="37"/>
      <c r="DNF11" s="37"/>
      <c r="DNG11" s="37"/>
      <c r="DNH11" s="37"/>
      <c r="DNI11" s="37"/>
      <c r="DNJ11" s="37"/>
      <c r="DNK11" s="37"/>
      <c r="DNL11" s="37"/>
      <c r="DNM11" s="37"/>
      <c r="DNN11" s="37"/>
      <c r="DNO11" s="37"/>
      <c r="DNP11" s="37"/>
      <c r="DNQ11" s="37"/>
      <c r="DNR11" s="37"/>
      <c r="DNS11" s="37"/>
      <c r="DNT11" s="37"/>
      <c r="DNU11" s="37"/>
      <c r="DNV11" s="37"/>
      <c r="DNW11" s="37"/>
      <c r="DNX11" s="37"/>
      <c r="DNY11" s="37"/>
      <c r="DNZ11" s="37"/>
      <c r="DOA11" s="37"/>
      <c r="DOB11" s="37"/>
      <c r="DOC11" s="37"/>
      <c r="DOD11" s="37"/>
      <c r="DOE11" s="37"/>
      <c r="DOF11" s="37"/>
      <c r="DOG11" s="37"/>
      <c r="DOH11" s="37"/>
      <c r="DOI11" s="37"/>
      <c r="DOJ11" s="37"/>
      <c r="DOK11" s="37"/>
      <c r="DOL11" s="37"/>
      <c r="DOM11" s="37"/>
      <c r="DON11" s="37"/>
      <c r="DOO11" s="37"/>
      <c r="DOP11" s="37"/>
      <c r="DOQ11" s="37"/>
      <c r="DOR11" s="37"/>
      <c r="DOS11" s="37"/>
      <c r="DOT11" s="37"/>
      <c r="DOU11" s="37"/>
      <c r="DOV11" s="37"/>
      <c r="DOW11" s="37"/>
      <c r="DOX11" s="37"/>
      <c r="DOY11" s="37"/>
      <c r="DOZ11" s="37"/>
      <c r="DPA11" s="37"/>
      <c r="DPB11" s="37"/>
      <c r="DPC11" s="37"/>
      <c r="DPD11" s="37"/>
      <c r="DPE11" s="37"/>
      <c r="DPF11" s="37"/>
      <c r="DPG11" s="37"/>
      <c r="DPH11" s="37"/>
      <c r="DPI11" s="37"/>
      <c r="DPJ11" s="37"/>
      <c r="DPK11" s="37"/>
      <c r="DPL11" s="37"/>
      <c r="DPM11" s="37"/>
      <c r="DPN11" s="37"/>
      <c r="DPO11" s="37"/>
      <c r="DPP11" s="37"/>
      <c r="DPQ11" s="37"/>
      <c r="DPR11" s="37"/>
      <c r="DPS11" s="37"/>
      <c r="DPT11" s="37"/>
      <c r="DPU11" s="37"/>
      <c r="DPV11" s="37"/>
      <c r="DPW11" s="37"/>
      <c r="DPX11" s="37"/>
      <c r="DPY11" s="37"/>
      <c r="DPZ11" s="37"/>
      <c r="DQA11" s="37"/>
      <c r="DQB11" s="37"/>
      <c r="DQC11" s="37"/>
      <c r="DQD11" s="37"/>
      <c r="DQE11" s="37"/>
      <c r="DQF11" s="37"/>
      <c r="DQG11" s="37"/>
      <c r="DQH11" s="37"/>
      <c r="DQI11" s="37"/>
      <c r="DQJ11" s="37"/>
      <c r="DQK11" s="37"/>
      <c r="DQL11" s="37"/>
      <c r="DQM11" s="37"/>
      <c r="DQN11" s="37"/>
      <c r="DQO11" s="37"/>
      <c r="DQP11" s="37"/>
      <c r="DQQ11" s="37"/>
      <c r="DQR11" s="37"/>
      <c r="DQS11" s="37"/>
      <c r="DQT11" s="37"/>
      <c r="DQU11" s="37"/>
      <c r="DQV11" s="37"/>
      <c r="DQW11" s="37"/>
      <c r="DQX11" s="37"/>
      <c r="DQY11" s="37"/>
      <c r="DQZ11" s="37"/>
      <c r="DRA11" s="37"/>
      <c r="DRB11" s="37"/>
      <c r="DRC11" s="37"/>
      <c r="DRD11" s="37"/>
      <c r="DRE11" s="37"/>
      <c r="DRF11" s="37"/>
      <c r="DRG11" s="37"/>
      <c r="DRH11" s="37"/>
      <c r="DRI11" s="37"/>
      <c r="DRJ11" s="37"/>
      <c r="DRK11" s="37"/>
      <c r="DRL11" s="37"/>
      <c r="DRM11" s="37"/>
      <c r="DRN11" s="37"/>
      <c r="DRO11" s="37"/>
      <c r="DRP11" s="37"/>
      <c r="DRQ11" s="37"/>
      <c r="DRR11" s="37"/>
      <c r="DRS11" s="37"/>
      <c r="DRT11" s="37"/>
      <c r="DRU11" s="37"/>
      <c r="DRV11" s="37"/>
      <c r="DRW11" s="37"/>
      <c r="DRX11" s="37"/>
      <c r="DRY11" s="37"/>
      <c r="DRZ11" s="37"/>
      <c r="DSA11" s="37"/>
      <c r="DSB11" s="37"/>
      <c r="DSC11" s="37"/>
      <c r="DSD11" s="37"/>
      <c r="DSE11" s="37"/>
      <c r="DSF11" s="37"/>
      <c r="DSG11" s="37"/>
      <c r="DSH11" s="37"/>
      <c r="DSI11" s="37"/>
      <c r="DSJ11" s="37"/>
      <c r="DSK11" s="37"/>
      <c r="DSL11" s="37"/>
      <c r="DSM11" s="37"/>
      <c r="DSN11" s="37"/>
      <c r="DSO11" s="37"/>
      <c r="DSP11" s="37"/>
      <c r="DSQ11" s="37"/>
      <c r="DSR11" s="37"/>
      <c r="DSS11" s="37"/>
      <c r="DST11" s="37"/>
      <c r="DSU11" s="37"/>
      <c r="DSV11" s="37"/>
      <c r="DSW11" s="37"/>
      <c r="DSX11" s="37"/>
      <c r="DSY11" s="37"/>
      <c r="DSZ11" s="37"/>
      <c r="DTA11" s="37"/>
      <c r="DTB11" s="37"/>
      <c r="DTC11" s="37"/>
      <c r="DTD11" s="37"/>
      <c r="DTE11" s="37"/>
      <c r="DTF11" s="37"/>
      <c r="DTG11" s="37"/>
      <c r="DTH11" s="37"/>
      <c r="DTI11" s="37"/>
      <c r="DTJ11" s="37"/>
      <c r="DTK11" s="37"/>
      <c r="DTL11" s="37"/>
      <c r="DTM11" s="37"/>
      <c r="DTN11" s="37"/>
      <c r="DTO11" s="37"/>
      <c r="DTP11" s="37"/>
      <c r="DTQ11" s="37"/>
      <c r="DTR11" s="37"/>
      <c r="DTS11" s="37"/>
      <c r="DTT11" s="37"/>
      <c r="DTU11" s="37"/>
      <c r="DTV11" s="37"/>
      <c r="DTW11" s="37"/>
      <c r="DTX11" s="37"/>
      <c r="DTY11" s="37"/>
      <c r="DTZ11" s="37"/>
      <c r="DUA11" s="37"/>
      <c r="DUB11" s="37"/>
      <c r="DUC11" s="37"/>
      <c r="DUD11" s="37"/>
      <c r="DUE11" s="37"/>
      <c r="DUF11" s="37"/>
      <c r="DUG11" s="37"/>
      <c r="DUH11" s="37"/>
      <c r="DUI11" s="37"/>
      <c r="DUJ11" s="37"/>
      <c r="DUK11" s="37"/>
      <c r="DUL11" s="37"/>
      <c r="DUM11" s="37"/>
      <c r="DUN11" s="37"/>
      <c r="DUO11" s="37"/>
      <c r="DUP11" s="37"/>
      <c r="DUQ11" s="37"/>
      <c r="DUR11" s="37"/>
      <c r="DUS11" s="37"/>
      <c r="DUT11" s="37"/>
      <c r="DUU11" s="37"/>
      <c r="DUV11" s="37"/>
      <c r="DUW11" s="37"/>
      <c r="DUX11" s="37"/>
      <c r="DUY11" s="37"/>
      <c r="DUZ11" s="37"/>
      <c r="DVA11" s="37"/>
      <c r="DVB11" s="37"/>
      <c r="DVC11" s="37"/>
      <c r="DVD11" s="37"/>
      <c r="DVE11" s="37"/>
      <c r="DVF11" s="37"/>
      <c r="DVG11" s="37"/>
      <c r="DVH11" s="37"/>
      <c r="DVI11" s="37"/>
      <c r="DVJ11" s="37"/>
      <c r="DVK11" s="37"/>
      <c r="DVL11" s="37"/>
      <c r="DVM11" s="37"/>
      <c r="DVN11" s="37"/>
      <c r="DVO11" s="37"/>
      <c r="DVP11" s="37"/>
      <c r="DVQ11" s="37"/>
      <c r="DVR11" s="37"/>
      <c r="DVS11" s="37"/>
      <c r="DVT11" s="37"/>
      <c r="DVU11" s="37"/>
      <c r="DVV11" s="37"/>
      <c r="DVW11" s="37"/>
      <c r="DVX11" s="37"/>
      <c r="DVY11" s="37"/>
      <c r="DVZ11" s="37"/>
      <c r="DWA11" s="37"/>
      <c r="DWB11" s="37"/>
      <c r="DWC11" s="37"/>
      <c r="DWD11" s="37"/>
      <c r="DWE11" s="37"/>
      <c r="DWF11" s="37"/>
      <c r="DWG11" s="37"/>
      <c r="DWH11" s="37"/>
      <c r="DWI11" s="37"/>
      <c r="DWJ11" s="37"/>
      <c r="DWK11" s="37"/>
      <c r="DWL11" s="37"/>
      <c r="DWM11" s="37"/>
      <c r="DWN11" s="37"/>
      <c r="DWO11" s="37"/>
      <c r="DWP11" s="37"/>
      <c r="DWQ11" s="37"/>
      <c r="DWR11" s="37"/>
      <c r="DWS11" s="37"/>
      <c r="DWT11" s="37"/>
      <c r="DWU11" s="37"/>
      <c r="DWV11" s="37"/>
      <c r="DWW11" s="37"/>
      <c r="DWX11" s="37"/>
      <c r="DWY11" s="37"/>
      <c r="DWZ11" s="37"/>
      <c r="DXA11" s="37"/>
      <c r="DXB11" s="37"/>
      <c r="DXC11" s="37"/>
      <c r="DXD11" s="37"/>
      <c r="DXE11" s="37"/>
      <c r="DXF11" s="37"/>
      <c r="DXG11" s="37"/>
      <c r="DXH11" s="37"/>
      <c r="DXI11" s="37"/>
      <c r="DXJ11" s="37"/>
      <c r="DXK11" s="37"/>
      <c r="DXL11" s="37"/>
      <c r="DXM11" s="37"/>
      <c r="DXN11" s="37"/>
      <c r="DXO11" s="37"/>
      <c r="DXP11" s="37"/>
      <c r="DXQ11" s="37"/>
      <c r="DXR11" s="37"/>
      <c r="DXS11" s="37"/>
      <c r="DXT11" s="37"/>
      <c r="DXU11" s="37"/>
      <c r="DXV11" s="37"/>
      <c r="DXW11" s="37"/>
      <c r="DXX11" s="37"/>
      <c r="DXY11" s="37"/>
      <c r="DXZ11" s="37"/>
      <c r="DYA11" s="37"/>
      <c r="DYB11" s="37"/>
      <c r="DYC11" s="37"/>
      <c r="DYD11" s="37"/>
      <c r="DYE11" s="37"/>
      <c r="DYF11" s="37"/>
      <c r="DYG11" s="37"/>
      <c r="DYH11" s="37"/>
      <c r="DYI11" s="37"/>
      <c r="DYJ11" s="37"/>
      <c r="DYK11" s="37"/>
      <c r="DYL11" s="37"/>
      <c r="DYM11" s="37"/>
      <c r="DYN11" s="37"/>
      <c r="DYO11" s="37"/>
      <c r="DYP11" s="37"/>
      <c r="DYQ11" s="37"/>
      <c r="DYR11" s="37"/>
      <c r="DYS11" s="37"/>
      <c r="DYT11" s="37"/>
      <c r="DYU11" s="37"/>
      <c r="DYV11" s="37"/>
      <c r="DYW11" s="37"/>
      <c r="DYX11" s="37"/>
      <c r="DYY11" s="37"/>
      <c r="DYZ11" s="37"/>
      <c r="DZA11" s="37"/>
      <c r="DZB11" s="37"/>
      <c r="DZC11" s="37"/>
      <c r="DZD11" s="37"/>
      <c r="DZE11" s="37"/>
      <c r="DZF11" s="37"/>
      <c r="DZG11" s="37"/>
      <c r="DZH11" s="37"/>
      <c r="DZI11" s="37"/>
      <c r="DZJ11" s="37"/>
      <c r="DZK11" s="37"/>
      <c r="DZL11" s="37"/>
      <c r="DZM11" s="37"/>
      <c r="DZN11" s="37"/>
      <c r="DZO11" s="37"/>
      <c r="DZP11" s="37"/>
      <c r="DZQ11" s="37"/>
      <c r="DZR11" s="37"/>
      <c r="DZS11" s="37"/>
      <c r="DZT11" s="37"/>
      <c r="DZU11" s="37"/>
      <c r="DZV11" s="37"/>
      <c r="DZW11" s="37"/>
      <c r="DZX11" s="37"/>
      <c r="DZY11" s="37"/>
      <c r="DZZ11" s="37"/>
      <c r="EAA11" s="37"/>
      <c r="EAB11" s="37"/>
      <c r="EAC11" s="37"/>
      <c r="EAD11" s="37"/>
      <c r="EAE11" s="37"/>
      <c r="EAF11" s="37"/>
      <c r="EAG11" s="37"/>
      <c r="EAH11" s="37"/>
      <c r="EAI11" s="37"/>
      <c r="EAJ11" s="37"/>
      <c r="EAK11" s="37"/>
      <c r="EAL11" s="37"/>
      <c r="EAM11" s="37"/>
      <c r="EAN11" s="37"/>
      <c r="EAO11" s="37"/>
      <c r="EAP11" s="37"/>
      <c r="EAQ11" s="37"/>
      <c r="EAR11" s="37"/>
      <c r="EAS11" s="37"/>
      <c r="EAT11" s="37"/>
      <c r="EAU11" s="37"/>
      <c r="EAV11" s="37"/>
      <c r="EAW11" s="37"/>
      <c r="EAX11" s="37"/>
      <c r="EAY11" s="37"/>
      <c r="EAZ11" s="37"/>
      <c r="EBA11" s="37"/>
      <c r="EBB11" s="37"/>
      <c r="EBC11" s="37"/>
      <c r="EBD11" s="37"/>
      <c r="EBE11" s="37"/>
      <c r="EBF11" s="37"/>
      <c r="EBG11" s="37"/>
      <c r="EBH11" s="37"/>
      <c r="EBI11" s="37"/>
      <c r="EBJ11" s="37"/>
      <c r="EBK11" s="37"/>
      <c r="EBL11" s="37"/>
      <c r="EBM11" s="37"/>
      <c r="EBN11" s="37"/>
      <c r="EBO11" s="37"/>
      <c r="EBP11" s="37"/>
      <c r="EBQ11" s="37"/>
      <c r="EBR11" s="37"/>
      <c r="EBS11" s="37"/>
      <c r="EBT11" s="37"/>
      <c r="EBU11" s="37"/>
      <c r="EBV11" s="37"/>
      <c r="EBW11" s="37"/>
      <c r="EBX11" s="37"/>
      <c r="EBY11" s="37"/>
      <c r="EBZ11" s="37"/>
      <c r="ECA11" s="37"/>
      <c r="ECB11" s="37"/>
      <c r="ECC11" s="37"/>
      <c r="ECD11" s="37"/>
      <c r="ECE11" s="37"/>
      <c r="ECF11" s="37"/>
      <c r="ECG11" s="37"/>
      <c r="ECH11" s="37"/>
      <c r="ECI11" s="37"/>
      <c r="ECJ11" s="37"/>
      <c r="ECK11" s="37"/>
      <c r="ECL11" s="37"/>
      <c r="ECM11" s="37"/>
      <c r="ECN11" s="37"/>
      <c r="ECO11" s="37"/>
      <c r="ECP11" s="37"/>
      <c r="ECQ11" s="37"/>
      <c r="ECR11" s="37"/>
      <c r="ECS11" s="37"/>
      <c r="ECT11" s="37"/>
      <c r="ECU11" s="37"/>
      <c r="ECV11" s="37"/>
      <c r="ECW11" s="37"/>
      <c r="ECX11" s="37"/>
      <c r="ECY11" s="37"/>
      <c r="ECZ11" s="37"/>
      <c r="EDA11" s="37"/>
      <c r="EDB11" s="37"/>
      <c r="EDC11" s="37"/>
      <c r="EDD11" s="37"/>
      <c r="EDE11" s="37"/>
      <c r="EDF11" s="37"/>
      <c r="EDG11" s="37"/>
      <c r="EDH11" s="37"/>
      <c r="EDI11" s="37"/>
      <c r="EDJ11" s="37"/>
      <c r="EDK11" s="37"/>
      <c r="EDL11" s="37"/>
      <c r="EDM11" s="37"/>
      <c r="EDN11" s="37"/>
      <c r="EDO11" s="37"/>
      <c r="EDP11" s="37"/>
      <c r="EDQ11" s="37"/>
      <c r="EDR11" s="37"/>
      <c r="EDS11" s="37"/>
      <c r="EDT11" s="37"/>
      <c r="EDU11" s="37"/>
      <c r="EDV11" s="37"/>
      <c r="EDW11" s="37"/>
      <c r="EDX11" s="37"/>
      <c r="EDY11" s="37"/>
      <c r="EDZ11" s="37"/>
      <c r="EEA11" s="37"/>
      <c r="EEB11" s="37"/>
      <c r="EEC11" s="37"/>
      <c r="EED11" s="37"/>
      <c r="EEE11" s="37"/>
      <c r="EEF11" s="37"/>
      <c r="EEG11" s="37"/>
      <c r="EEH11" s="37"/>
      <c r="EEI11" s="37"/>
      <c r="EEJ11" s="37"/>
      <c r="EEK11" s="37"/>
      <c r="EEL11" s="37"/>
      <c r="EEM11" s="37"/>
      <c r="EEN11" s="37"/>
      <c r="EEO11" s="37"/>
      <c r="EEP11" s="37"/>
      <c r="EEQ11" s="37"/>
      <c r="EER11" s="37"/>
      <c r="EES11" s="37"/>
      <c r="EET11" s="37"/>
      <c r="EEU11" s="37"/>
      <c r="EEV11" s="37"/>
      <c r="EEW11" s="37"/>
      <c r="EEX11" s="37"/>
      <c r="EEY11" s="37"/>
      <c r="EEZ11" s="37"/>
      <c r="EFA11" s="37"/>
      <c r="EFB11" s="37"/>
      <c r="EFC11" s="37"/>
      <c r="EFD11" s="37"/>
      <c r="EFE11" s="37"/>
      <c r="EFF11" s="37"/>
      <c r="EFG11" s="37"/>
      <c r="EFH11" s="37"/>
      <c r="EFI11" s="37"/>
      <c r="EFJ11" s="37"/>
      <c r="EFK11" s="37"/>
      <c r="EFL11" s="37"/>
      <c r="EFM11" s="37"/>
      <c r="EFN11" s="37"/>
      <c r="EFO11" s="37"/>
      <c r="EFP11" s="37"/>
      <c r="EFQ11" s="37"/>
      <c r="EFR11" s="37"/>
      <c r="EFS11" s="37"/>
      <c r="EFT11" s="37"/>
      <c r="EFU11" s="37"/>
      <c r="EFV11" s="37"/>
      <c r="EFW11" s="37"/>
      <c r="EFX11" s="37"/>
      <c r="EFY11" s="37"/>
      <c r="EFZ11" s="37"/>
      <c r="EGA11" s="37"/>
      <c r="EGB11" s="37"/>
      <c r="EGC11" s="37"/>
      <c r="EGD11" s="37"/>
      <c r="EGE11" s="37"/>
      <c r="EGF11" s="37"/>
      <c r="EGG11" s="37"/>
      <c r="EGH11" s="37"/>
      <c r="EGI11" s="37"/>
      <c r="EGJ11" s="37"/>
      <c r="EGK11" s="37"/>
      <c r="EGL11" s="37"/>
      <c r="EGM11" s="37"/>
      <c r="EGN11" s="37"/>
      <c r="EGO11" s="37"/>
      <c r="EGP11" s="37"/>
      <c r="EGQ11" s="37"/>
      <c r="EGR11" s="37"/>
      <c r="EGS11" s="37"/>
      <c r="EGT11" s="37"/>
      <c r="EGU11" s="37"/>
      <c r="EGV11" s="37"/>
      <c r="EGW11" s="37"/>
      <c r="EGX11" s="37"/>
      <c r="EGY11" s="37"/>
      <c r="EGZ11" s="37"/>
      <c r="EHA11" s="37"/>
      <c r="EHB11" s="37"/>
      <c r="EHC11" s="37"/>
      <c r="EHD11" s="37"/>
      <c r="EHE11" s="37"/>
      <c r="EHF11" s="37"/>
      <c r="EHG11" s="37"/>
      <c r="EHH11" s="37"/>
      <c r="EHI11" s="37"/>
      <c r="EHJ11" s="37"/>
      <c r="EHK11" s="37"/>
      <c r="EHL11" s="37"/>
      <c r="EHM11" s="37"/>
      <c r="EHN11" s="37"/>
      <c r="EHO11" s="37"/>
      <c r="EHP11" s="37"/>
      <c r="EHQ11" s="37"/>
      <c r="EHR11" s="37"/>
      <c r="EHS11" s="37"/>
      <c r="EHT11" s="37"/>
      <c r="EHU11" s="37"/>
      <c r="EHV11" s="37"/>
      <c r="EHW11" s="37"/>
      <c r="EHX11" s="37"/>
      <c r="EHY11" s="37"/>
      <c r="EHZ11" s="37"/>
      <c r="EIA11" s="37"/>
      <c r="EIB11" s="37"/>
      <c r="EIC11" s="37"/>
      <c r="EID11" s="37"/>
      <c r="EIE11" s="37"/>
      <c r="EIF11" s="37"/>
      <c r="EIG11" s="37"/>
      <c r="EIH11" s="37"/>
      <c r="EII11" s="37"/>
      <c r="EIJ11" s="37"/>
      <c r="EIK11" s="37"/>
      <c r="EIL11" s="37"/>
      <c r="EIM11" s="37"/>
      <c r="EIN11" s="37"/>
      <c r="EIO11" s="37"/>
      <c r="EIP11" s="37"/>
      <c r="EIQ11" s="37"/>
      <c r="EIR11" s="37"/>
      <c r="EIS11" s="37"/>
      <c r="EIT11" s="37"/>
      <c r="EIU11" s="37"/>
      <c r="EIV11" s="37"/>
      <c r="EIW11" s="37"/>
      <c r="EIX11" s="37"/>
      <c r="EIY11" s="37"/>
      <c r="EIZ11" s="37"/>
      <c r="EJA11" s="37"/>
      <c r="EJB11" s="37"/>
      <c r="EJC11" s="37"/>
      <c r="EJD11" s="37"/>
      <c r="EJE11" s="37"/>
      <c r="EJF11" s="37"/>
      <c r="EJG11" s="37"/>
      <c r="EJH11" s="37"/>
      <c r="EJI11" s="37"/>
      <c r="EJJ11" s="37"/>
      <c r="EJK11" s="37"/>
      <c r="EJL11" s="37"/>
      <c r="EJM11" s="37"/>
      <c r="EJN11" s="37"/>
      <c r="EJO11" s="37"/>
      <c r="EJP11" s="37"/>
      <c r="EJQ11" s="37"/>
      <c r="EJR11" s="37"/>
      <c r="EJS11" s="37"/>
      <c r="EJT11" s="37"/>
      <c r="EJU11" s="37"/>
      <c r="EJV11" s="37"/>
      <c r="EJW11" s="37"/>
      <c r="EJX11" s="37"/>
      <c r="EJY11" s="37"/>
      <c r="EJZ11" s="37"/>
      <c r="EKA11" s="37"/>
      <c r="EKB11" s="37"/>
      <c r="EKC11" s="37"/>
      <c r="EKD11" s="37"/>
      <c r="EKE11" s="37"/>
      <c r="EKF11" s="37"/>
      <c r="EKG11" s="37"/>
      <c r="EKH11" s="37"/>
      <c r="EKI11" s="37"/>
      <c r="EKJ11" s="37"/>
      <c r="EKK11" s="37"/>
      <c r="EKL11" s="37"/>
      <c r="EKM11" s="37"/>
      <c r="EKN11" s="37"/>
      <c r="EKO11" s="37"/>
      <c r="EKP11" s="37"/>
      <c r="EKQ11" s="37"/>
      <c r="EKR11" s="37"/>
      <c r="EKS11" s="37"/>
      <c r="EKT11" s="37"/>
      <c r="EKU11" s="37"/>
      <c r="EKV11" s="37"/>
      <c r="EKW11" s="37"/>
      <c r="EKX11" s="37"/>
      <c r="EKY11" s="37"/>
      <c r="EKZ11" s="37"/>
      <c r="ELA11" s="37"/>
      <c r="ELB11" s="37"/>
      <c r="ELC11" s="37"/>
      <c r="ELD11" s="37"/>
      <c r="ELE11" s="37"/>
      <c r="ELF11" s="37"/>
      <c r="ELG11" s="37"/>
      <c r="ELH11" s="37"/>
      <c r="ELI11" s="37"/>
      <c r="ELJ11" s="37"/>
      <c r="ELK11" s="37"/>
      <c r="ELL11" s="37"/>
      <c r="ELM11" s="37"/>
      <c r="ELN11" s="37"/>
      <c r="ELO11" s="37"/>
      <c r="ELP11" s="37"/>
      <c r="ELQ11" s="37"/>
      <c r="ELR11" s="37"/>
      <c r="ELS11" s="37"/>
      <c r="ELT11" s="37"/>
      <c r="ELU11" s="37"/>
      <c r="ELV11" s="37"/>
      <c r="ELW11" s="37"/>
      <c r="ELX11" s="37"/>
      <c r="ELY11" s="37"/>
      <c r="ELZ11" s="37"/>
      <c r="EMA11" s="37"/>
      <c r="EMB11" s="37"/>
      <c r="EMC11" s="37"/>
      <c r="EMD11" s="37"/>
      <c r="EME11" s="37"/>
      <c r="EMF11" s="37"/>
      <c r="EMG11" s="37"/>
      <c r="EMH11" s="37"/>
      <c r="EMI11" s="37"/>
      <c r="EMJ11" s="37"/>
      <c r="EMK11" s="37"/>
      <c r="EML11" s="37"/>
      <c r="EMM11" s="37"/>
      <c r="EMN11" s="37"/>
      <c r="EMO11" s="37"/>
      <c r="EMP11" s="37"/>
      <c r="EMQ11" s="37"/>
      <c r="EMR11" s="37"/>
      <c r="EMS11" s="37"/>
      <c r="EMT11" s="37"/>
      <c r="EMU11" s="37"/>
      <c r="EMV11" s="37"/>
      <c r="EMW11" s="37"/>
      <c r="EMX11" s="37"/>
      <c r="EMY11" s="37"/>
      <c r="EMZ11" s="37"/>
      <c r="ENA11" s="37"/>
      <c r="ENB11" s="37"/>
      <c r="ENC11" s="37"/>
      <c r="END11" s="37"/>
      <c r="ENE11" s="37"/>
      <c r="ENF11" s="37"/>
      <c r="ENG11" s="37"/>
      <c r="ENH11" s="37"/>
      <c r="ENI11" s="37"/>
      <c r="ENJ11" s="37"/>
      <c r="ENK11" s="37"/>
      <c r="ENL11" s="37"/>
      <c r="ENM11" s="37"/>
      <c r="ENN11" s="37"/>
      <c r="ENO11" s="37"/>
      <c r="ENP11" s="37"/>
      <c r="ENQ11" s="37"/>
      <c r="ENR11" s="37"/>
      <c r="ENS11" s="37"/>
      <c r="ENT11" s="37"/>
      <c r="ENU11" s="37"/>
      <c r="ENV11" s="37"/>
      <c r="ENW11" s="37"/>
      <c r="ENX11" s="37"/>
      <c r="ENY11" s="37"/>
      <c r="ENZ11" s="37"/>
      <c r="EOA11" s="37"/>
      <c r="EOB11" s="37"/>
      <c r="EOC11" s="37"/>
      <c r="EOD11" s="37"/>
      <c r="EOE11" s="37"/>
      <c r="EOF11" s="37"/>
      <c r="EOG11" s="37"/>
      <c r="EOH11" s="37"/>
      <c r="EOI11" s="37"/>
      <c r="EOJ11" s="37"/>
      <c r="EOK11" s="37"/>
      <c r="EOL11" s="37"/>
      <c r="EOM11" s="37"/>
      <c r="EON11" s="37"/>
      <c r="EOO11" s="37"/>
      <c r="EOP11" s="37"/>
      <c r="EOQ11" s="37"/>
      <c r="EOR11" s="37"/>
      <c r="EOS11" s="37"/>
      <c r="EOT11" s="37"/>
      <c r="EOU11" s="37"/>
      <c r="EOV11" s="37"/>
      <c r="EOW11" s="37"/>
      <c r="EOX11" s="37"/>
      <c r="EOY11" s="37"/>
      <c r="EOZ11" s="37"/>
      <c r="EPA11" s="37"/>
      <c r="EPB11" s="37"/>
      <c r="EPC11" s="37"/>
      <c r="EPD11" s="37"/>
      <c r="EPE11" s="37"/>
      <c r="EPF11" s="37"/>
      <c r="EPG11" s="37"/>
      <c r="EPH11" s="37"/>
      <c r="EPI11" s="37"/>
      <c r="EPJ11" s="37"/>
      <c r="EPK11" s="37"/>
      <c r="EPL11" s="37"/>
      <c r="EPM11" s="37"/>
      <c r="EPN11" s="37"/>
      <c r="EPO11" s="37"/>
      <c r="EPP11" s="37"/>
      <c r="EPQ11" s="37"/>
      <c r="EPR11" s="37"/>
      <c r="EPS11" s="37"/>
      <c r="EPT11" s="37"/>
      <c r="EPU11" s="37"/>
      <c r="EPV11" s="37"/>
      <c r="EPW11" s="37"/>
      <c r="EPX11" s="37"/>
      <c r="EPY11" s="37"/>
      <c r="EPZ11" s="37"/>
      <c r="EQA11" s="37"/>
      <c r="EQB11" s="37"/>
      <c r="EQC11" s="37"/>
      <c r="EQD11" s="37"/>
      <c r="EQE11" s="37"/>
      <c r="EQF11" s="37"/>
      <c r="EQG11" s="37"/>
      <c r="EQH11" s="37"/>
      <c r="EQI11" s="37"/>
      <c r="EQJ11" s="37"/>
      <c r="EQK11" s="37"/>
      <c r="EQL11" s="37"/>
      <c r="EQM11" s="37"/>
      <c r="EQN11" s="37"/>
      <c r="EQO11" s="37"/>
      <c r="EQP11" s="37"/>
      <c r="EQQ11" s="37"/>
      <c r="EQR11" s="37"/>
      <c r="EQS11" s="37"/>
      <c r="EQT11" s="37"/>
      <c r="EQU11" s="37"/>
      <c r="EQV11" s="37"/>
      <c r="EQW11" s="37"/>
      <c r="EQX11" s="37"/>
      <c r="EQY11" s="37"/>
      <c r="EQZ11" s="37"/>
      <c r="ERA11" s="37"/>
      <c r="ERB11" s="37"/>
      <c r="ERC11" s="37"/>
      <c r="ERD11" s="37"/>
      <c r="ERE11" s="37"/>
      <c r="ERF11" s="37"/>
      <c r="ERG11" s="37"/>
      <c r="ERH11" s="37"/>
      <c r="ERI11" s="37"/>
      <c r="ERJ11" s="37"/>
      <c r="ERK11" s="37"/>
      <c r="ERL11" s="37"/>
      <c r="ERM11" s="37"/>
      <c r="ERN11" s="37"/>
      <c r="ERO11" s="37"/>
      <c r="ERP11" s="37"/>
      <c r="ERQ11" s="37"/>
      <c r="ERR11" s="37"/>
      <c r="ERS11" s="37"/>
      <c r="ERT11" s="37"/>
      <c r="ERU11" s="37"/>
      <c r="ERV11" s="37"/>
      <c r="ERW11" s="37"/>
      <c r="ERX11" s="37"/>
      <c r="ERY11" s="37"/>
      <c r="ERZ11" s="37"/>
      <c r="ESA11" s="37"/>
      <c r="ESB11" s="37"/>
      <c r="ESC11" s="37"/>
      <c r="ESD11" s="37"/>
      <c r="ESE11" s="37"/>
      <c r="ESF11" s="37"/>
      <c r="ESG11" s="37"/>
      <c r="ESH11" s="37"/>
      <c r="ESI11" s="37"/>
      <c r="ESJ11" s="37"/>
      <c r="ESK11" s="37"/>
      <c r="ESL11" s="37"/>
      <c r="ESM11" s="37"/>
      <c r="ESN11" s="37"/>
      <c r="ESO11" s="37"/>
      <c r="ESP11" s="37"/>
      <c r="ESQ11" s="37"/>
      <c r="ESR11" s="37"/>
      <c r="ESS11" s="37"/>
      <c r="EST11" s="37"/>
      <c r="ESU11" s="37"/>
      <c r="ESV11" s="37"/>
      <c r="ESW11" s="37"/>
      <c r="ESX11" s="37"/>
      <c r="ESY11" s="37"/>
      <c r="ESZ11" s="37"/>
      <c r="ETA11" s="37"/>
      <c r="ETB11" s="37"/>
      <c r="ETC11" s="37"/>
      <c r="ETD11" s="37"/>
      <c r="ETE11" s="37"/>
      <c r="ETF11" s="37"/>
      <c r="ETG11" s="37"/>
      <c r="ETH11" s="37"/>
      <c r="ETI11" s="37"/>
      <c r="ETJ11" s="37"/>
      <c r="ETK11" s="37"/>
      <c r="ETL11" s="37"/>
      <c r="ETM11" s="37"/>
      <c r="ETN11" s="37"/>
      <c r="ETO11" s="37"/>
      <c r="ETP11" s="37"/>
      <c r="ETQ11" s="37"/>
      <c r="ETR11" s="37"/>
      <c r="ETS11" s="37"/>
      <c r="ETT11" s="37"/>
      <c r="ETU11" s="37"/>
      <c r="ETV11" s="37"/>
      <c r="ETW11" s="37"/>
      <c r="ETX11" s="37"/>
      <c r="ETY11" s="37"/>
      <c r="ETZ11" s="37"/>
      <c r="EUA11" s="37"/>
      <c r="EUB11" s="37"/>
      <c r="EUC11" s="37"/>
      <c r="EUD11" s="37"/>
      <c r="EUE11" s="37"/>
      <c r="EUF11" s="37"/>
      <c r="EUG11" s="37"/>
      <c r="EUH11" s="37"/>
      <c r="EUI11" s="37"/>
      <c r="EUJ11" s="37"/>
      <c r="EUK11" s="37"/>
      <c r="EUL11" s="37"/>
      <c r="EUM11" s="37"/>
      <c r="EUN11" s="37"/>
      <c r="EUO11" s="37"/>
      <c r="EUP11" s="37"/>
      <c r="EUQ11" s="37"/>
      <c r="EUR11" s="37"/>
      <c r="EUS11" s="37"/>
      <c r="EUT11" s="37"/>
      <c r="EUU11" s="37"/>
      <c r="EUV11" s="37"/>
      <c r="EUW11" s="37"/>
      <c r="EUX11" s="37"/>
      <c r="EUY11" s="37"/>
      <c r="EUZ11" s="37"/>
      <c r="EVA11" s="37"/>
      <c r="EVB11" s="37"/>
      <c r="EVC11" s="37"/>
      <c r="EVD11" s="37"/>
      <c r="EVE11" s="37"/>
      <c r="EVF11" s="37"/>
      <c r="EVG11" s="37"/>
      <c r="EVH11" s="37"/>
      <c r="EVI11" s="37"/>
      <c r="EVJ11" s="37"/>
      <c r="EVK11" s="37"/>
      <c r="EVL11" s="37"/>
      <c r="EVM11" s="37"/>
      <c r="EVN11" s="37"/>
      <c r="EVO11" s="37"/>
      <c r="EVP11" s="37"/>
      <c r="EVQ11" s="37"/>
      <c r="EVR11" s="37"/>
      <c r="EVS11" s="37"/>
      <c r="EVT11" s="37"/>
      <c r="EVU11" s="37"/>
      <c r="EVV11" s="37"/>
      <c r="EVW11" s="37"/>
      <c r="EVX11" s="37"/>
      <c r="EVY11" s="37"/>
      <c r="EVZ11" s="37"/>
      <c r="EWA11" s="37"/>
      <c r="EWB11" s="37"/>
      <c r="EWC11" s="37"/>
      <c r="EWD11" s="37"/>
      <c r="EWE11" s="37"/>
      <c r="EWF11" s="37"/>
      <c r="EWG11" s="37"/>
      <c r="EWH11" s="37"/>
      <c r="EWI11" s="37"/>
      <c r="EWJ11" s="37"/>
      <c r="EWK11" s="37"/>
      <c r="EWL11" s="37"/>
      <c r="EWM11" s="37"/>
      <c r="EWN11" s="37"/>
      <c r="EWO11" s="37"/>
      <c r="EWP11" s="37"/>
      <c r="EWQ11" s="37"/>
      <c r="EWR11" s="37"/>
      <c r="EWS11" s="37"/>
      <c r="EWT11" s="37"/>
      <c r="EWU11" s="37"/>
      <c r="EWV11" s="37"/>
      <c r="EWW11" s="37"/>
      <c r="EWX11" s="37"/>
      <c r="EWY11" s="37"/>
      <c r="EWZ11" s="37"/>
      <c r="EXA11" s="37"/>
      <c r="EXB11" s="37"/>
      <c r="EXC11" s="37"/>
      <c r="EXD11" s="37"/>
      <c r="EXE11" s="37"/>
      <c r="EXF11" s="37"/>
      <c r="EXG11" s="37"/>
      <c r="EXH11" s="37"/>
      <c r="EXI11" s="37"/>
      <c r="EXJ11" s="37"/>
      <c r="EXK11" s="37"/>
      <c r="EXL11" s="37"/>
      <c r="EXM11" s="37"/>
      <c r="EXN11" s="37"/>
      <c r="EXO11" s="37"/>
      <c r="EXP11" s="37"/>
      <c r="EXQ11" s="37"/>
      <c r="EXR11" s="37"/>
      <c r="EXS11" s="37"/>
      <c r="EXT11" s="37"/>
      <c r="EXU11" s="37"/>
      <c r="EXV11" s="37"/>
      <c r="EXW11" s="37"/>
      <c r="EXX11" s="37"/>
      <c r="EXY11" s="37"/>
      <c r="EXZ11" s="37"/>
      <c r="EYA11" s="37"/>
      <c r="EYB11" s="37"/>
      <c r="EYC11" s="37"/>
      <c r="EYD11" s="37"/>
      <c r="EYE11" s="37"/>
      <c r="EYF11" s="37"/>
      <c r="EYG11" s="37"/>
      <c r="EYH11" s="37"/>
      <c r="EYI11" s="37"/>
      <c r="EYJ11" s="37"/>
      <c r="EYK11" s="37"/>
      <c r="EYL11" s="37"/>
      <c r="EYM11" s="37"/>
      <c r="EYN11" s="37"/>
      <c r="EYO11" s="37"/>
      <c r="EYP11" s="37"/>
      <c r="EYQ11" s="37"/>
      <c r="EYR11" s="37"/>
      <c r="EYS11" s="37"/>
      <c r="EYT11" s="37"/>
      <c r="EYU11" s="37"/>
      <c r="EYV11" s="37"/>
      <c r="EYW11" s="37"/>
      <c r="EYX11" s="37"/>
      <c r="EYY11" s="37"/>
      <c r="EYZ11" s="37"/>
      <c r="EZA11" s="37"/>
      <c r="EZB11" s="37"/>
      <c r="EZC11" s="37"/>
      <c r="EZD11" s="37"/>
      <c r="EZE11" s="37"/>
      <c r="EZF11" s="37"/>
      <c r="EZG11" s="37"/>
      <c r="EZH11" s="37"/>
      <c r="EZI11" s="37"/>
      <c r="EZJ11" s="37"/>
      <c r="EZK11" s="37"/>
      <c r="EZL11" s="37"/>
      <c r="EZM11" s="37"/>
      <c r="EZN11" s="37"/>
      <c r="EZO11" s="37"/>
      <c r="EZP11" s="37"/>
      <c r="EZQ11" s="37"/>
      <c r="EZR11" s="37"/>
      <c r="EZS11" s="37"/>
      <c r="EZT11" s="37"/>
      <c r="EZU11" s="37"/>
      <c r="EZV11" s="37"/>
      <c r="EZW11" s="37"/>
      <c r="EZX11" s="37"/>
      <c r="EZY11" s="37"/>
      <c r="EZZ11" s="37"/>
      <c r="FAA11" s="37"/>
      <c r="FAB11" s="37"/>
      <c r="FAC11" s="37"/>
      <c r="FAD11" s="37"/>
      <c r="FAE11" s="37"/>
      <c r="FAF11" s="37"/>
      <c r="FAG11" s="37"/>
      <c r="FAH11" s="37"/>
      <c r="FAI11" s="37"/>
      <c r="FAJ11" s="37"/>
      <c r="FAK11" s="37"/>
      <c r="FAL11" s="37"/>
      <c r="FAM11" s="37"/>
      <c r="FAN11" s="37"/>
      <c r="FAO11" s="37"/>
      <c r="FAP11" s="37"/>
      <c r="FAQ11" s="37"/>
      <c r="FAR11" s="37"/>
      <c r="FAS11" s="37"/>
      <c r="FAT11" s="37"/>
      <c r="FAU11" s="37"/>
      <c r="FAV11" s="37"/>
      <c r="FAW11" s="37"/>
      <c r="FAX11" s="37"/>
      <c r="FAY11" s="37"/>
      <c r="FAZ11" s="37"/>
      <c r="FBA11" s="37"/>
      <c r="FBB11" s="37"/>
      <c r="FBC11" s="37"/>
      <c r="FBD11" s="37"/>
      <c r="FBE11" s="37"/>
      <c r="FBF11" s="37"/>
      <c r="FBG11" s="37"/>
      <c r="FBH11" s="37"/>
      <c r="FBI11" s="37"/>
      <c r="FBJ11" s="37"/>
      <c r="FBK11" s="37"/>
      <c r="FBL11" s="37"/>
      <c r="FBM11" s="37"/>
      <c r="FBN11" s="37"/>
      <c r="FBO11" s="37"/>
      <c r="FBP11" s="37"/>
      <c r="FBQ11" s="37"/>
      <c r="FBR11" s="37"/>
      <c r="FBS11" s="37"/>
      <c r="FBT11" s="37"/>
      <c r="FBU11" s="37"/>
      <c r="FBV11" s="37"/>
      <c r="FBW11" s="37"/>
      <c r="FBX11" s="37"/>
      <c r="FBY11" s="37"/>
      <c r="FBZ11" s="37"/>
      <c r="FCA11" s="37"/>
      <c r="FCB11" s="37"/>
      <c r="FCC11" s="37"/>
      <c r="FCD11" s="37"/>
      <c r="FCE11" s="37"/>
      <c r="FCF11" s="37"/>
      <c r="FCG11" s="37"/>
      <c r="FCH11" s="37"/>
      <c r="FCI11" s="37"/>
      <c r="FCJ11" s="37"/>
      <c r="FCK11" s="37"/>
      <c r="FCL11" s="37"/>
      <c r="FCM11" s="37"/>
      <c r="FCN11" s="37"/>
      <c r="FCO11" s="37"/>
      <c r="FCP11" s="37"/>
      <c r="FCQ11" s="37"/>
      <c r="FCR11" s="37"/>
      <c r="FCS11" s="37"/>
      <c r="FCT11" s="37"/>
      <c r="FCU11" s="37"/>
      <c r="FCV11" s="37"/>
      <c r="FCW11" s="37"/>
      <c r="FCX11" s="37"/>
      <c r="FCY11" s="37"/>
      <c r="FCZ11" s="37"/>
      <c r="FDA11" s="37"/>
      <c r="FDB11" s="37"/>
      <c r="FDC11" s="37"/>
      <c r="FDD11" s="37"/>
      <c r="FDE11" s="37"/>
      <c r="FDF11" s="37"/>
      <c r="FDG11" s="37"/>
      <c r="FDH11" s="37"/>
      <c r="FDI11" s="37"/>
      <c r="FDJ11" s="37"/>
      <c r="FDK11" s="37"/>
      <c r="FDL11" s="37"/>
      <c r="FDM11" s="37"/>
      <c r="FDN11" s="37"/>
      <c r="FDO11" s="37"/>
      <c r="FDP11" s="37"/>
      <c r="FDQ11" s="37"/>
      <c r="FDR11" s="37"/>
      <c r="FDS11" s="37"/>
      <c r="FDT11" s="37"/>
      <c r="FDU11" s="37"/>
      <c r="FDV11" s="37"/>
      <c r="FDW11" s="37"/>
      <c r="FDX11" s="37"/>
      <c r="FDY11" s="37"/>
      <c r="FDZ11" s="37"/>
      <c r="FEA11" s="37"/>
      <c r="FEB11" s="37"/>
      <c r="FEC11" s="37"/>
      <c r="FED11" s="37"/>
      <c r="FEE11" s="37"/>
      <c r="FEF11" s="37"/>
      <c r="FEG11" s="37"/>
      <c r="FEH11" s="37"/>
      <c r="FEI11" s="37"/>
      <c r="FEJ11" s="37"/>
      <c r="FEK11" s="37"/>
      <c r="FEL11" s="37"/>
      <c r="FEM11" s="37"/>
      <c r="FEN11" s="37"/>
      <c r="FEO11" s="37"/>
      <c r="FEP11" s="37"/>
      <c r="FEQ11" s="37"/>
      <c r="FER11" s="37"/>
      <c r="FES11" s="37"/>
      <c r="FET11" s="37"/>
      <c r="FEU11" s="37"/>
      <c r="FEV11" s="37"/>
      <c r="FEW11" s="37"/>
      <c r="FEX11" s="37"/>
      <c r="FEY11" s="37"/>
      <c r="FEZ11" s="37"/>
      <c r="FFA11" s="37"/>
      <c r="FFB11" s="37"/>
      <c r="FFC11" s="37"/>
      <c r="FFD11" s="37"/>
      <c r="FFE11" s="37"/>
      <c r="FFF11" s="37"/>
      <c r="FFG11" s="37"/>
      <c r="FFH11" s="37"/>
      <c r="FFI11" s="37"/>
      <c r="FFJ11" s="37"/>
      <c r="FFK11" s="37"/>
      <c r="FFL11" s="37"/>
      <c r="FFM11" s="37"/>
      <c r="FFN11" s="37"/>
      <c r="FFO11" s="37"/>
      <c r="FFP11" s="37"/>
      <c r="FFQ11" s="37"/>
      <c r="FFR11" s="37"/>
      <c r="FFS11" s="37"/>
      <c r="FFT11" s="37"/>
      <c r="FFU11" s="37"/>
      <c r="FFV11" s="37"/>
      <c r="FFW11" s="37"/>
      <c r="FFX11" s="37"/>
      <c r="FFY11" s="37"/>
      <c r="FFZ11" s="37"/>
      <c r="FGA11" s="37"/>
      <c r="FGB11" s="37"/>
      <c r="FGC11" s="37"/>
      <c r="FGD11" s="37"/>
      <c r="FGE11" s="37"/>
      <c r="FGF11" s="37"/>
      <c r="FGG11" s="37"/>
      <c r="FGH11" s="37"/>
      <c r="FGI11" s="37"/>
      <c r="FGJ11" s="37"/>
      <c r="FGK11" s="37"/>
      <c r="FGL11" s="37"/>
      <c r="FGM11" s="37"/>
      <c r="FGN11" s="37"/>
      <c r="FGO11" s="37"/>
      <c r="FGP11" s="37"/>
      <c r="FGQ11" s="37"/>
      <c r="FGR11" s="37"/>
      <c r="FGS11" s="37"/>
      <c r="FGT11" s="37"/>
      <c r="FGU11" s="37"/>
      <c r="FGV11" s="37"/>
      <c r="FGW11" s="37"/>
      <c r="FGX11" s="37"/>
      <c r="FGY11" s="37"/>
      <c r="FGZ11" s="37"/>
      <c r="FHA11" s="37"/>
      <c r="FHB11" s="37"/>
      <c r="FHC11" s="37"/>
      <c r="FHD11" s="37"/>
      <c r="FHE11" s="37"/>
      <c r="FHF11" s="37"/>
      <c r="FHG11" s="37"/>
      <c r="FHH11" s="37"/>
      <c r="FHI11" s="37"/>
      <c r="FHJ11" s="37"/>
      <c r="FHK11" s="37"/>
      <c r="FHL11" s="37"/>
      <c r="FHM11" s="37"/>
      <c r="FHN11" s="37"/>
      <c r="FHO11" s="37"/>
      <c r="FHP11" s="37"/>
      <c r="FHQ11" s="37"/>
      <c r="FHR11" s="37"/>
      <c r="FHS11" s="37"/>
      <c r="FHT11" s="37"/>
      <c r="FHU11" s="37"/>
      <c r="FHV11" s="37"/>
      <c r="FHW11" s="37"/>
      <c r="FHX11" s="37"/>
      <c r="FHY11" s="37"/>
      <c r="FHZ11" s="37"/>
      <c r="FIA11" s="37"/>
      <c r="FIB11" s="37"/>
      <c r="FIC11" s="37"/>
      <c r="FID11" s="37"/>
      <c r="FIE11" s="37"/>
      <c r="FIF11" s="37"/>
      <c r="FIG11" s="37"/>
      <c r="FIH11" s="37"/>
      <c r="FII11" s="37"/>
      <c r="FIJ11" s="37"/>
      <c r="FIK11" s="37"/>
      <c r="FIL11" s="37"/>
      <c r="FIM11" s="37"/>
      <c r="FIN11" s="37"/>
      <c r="FIO11" s="37"/>
      <c r="FIP11" s="37"/>
      <c r="FIQ11" s="37"/>
      <c r="FIR11" s="37"/>
      <c r="FIS11" s="37"/>
      <c r="FIT11" s="37"/>
      <c r="FIU11" s="37"/>
      <c r="FIV11" s="37"/>
      <c r="FIW11" s="37"/>
      <c r="FIX11" s="37"/>
      <c r="FIY11" s="37"/>
      <c r="FIZ11" s="37"/>
      <c r="FJA11" s="37"/>
      <c r="FJB11" s="37"/>
      <c r="FJC11" s="37"/>
      <c r="FJD11" s="37"/>
      <c r="FJE11" s="37"/>
      <c r="FJF11" s="37"/>
      <c r="FJG11" s="37"/>
      <c r="FJH11" s="37"/>
      <c r="FJI11" s="37"/>
      <c r="FJJ11" s="37"/>
      <c r="FJK11" s="37"/>
      <c r="FJL11" s="37"/>
      <c r="FJM11" s="37"/>
      <c r="FJN11" s="37"/>
      <c r="FJO11" s="37"/>
      <c r="FJP11" s="37"/>
      <c r="FJQ11" s="37"/>
      <c r="FJR11" s="37"/>
      <c r="FJS11" s="37"/>
      <c r="FJT11" s="37"/>
      <c r="FJU11" s="37"/>
      <c r="FJV11" s="37"/>
      <c r="FJW11" s="37"/>
      <c r="FJX11" s="37"/>
      <c r="FJY11" s="37"/>
      <c r="FJZ11" s="37"/>
      <c r="FKA11" s="37"/>
      <c r="FKB11" s="37"/>
      <c r="FKC11" s="37"/>
      <c r="FKD11" s="37"/>
      <c r="FKE11" s="37"/>
      <c r="FKF11" s="37"/>
      <c r="FKG11" s="37"/>
      <c r="FKH11" s="37"/>
      <c r="FKI11" s="37"/>
      <c r="FKJ11" s="37"/>
      <c r="FKK11" s="37"/>
      <c r="FKL11" s="37"/>
      <c r="FKM11" s="37"/>
      <c r="FKN11" s="37"/>
      <c r="FKO11" s="37"/>
      <c r="FKP11" s="37"/>
      <c r="FKQ11" s="37"/>
      <c r="FKR11" s="37"/>
      <c r="FKS11" s="37"/>
      <c r="FKT11" s="37"/>
      <c r="FKU11" s="37"/>
      <c r="FKV11" s="37"/>
      <c r="FKW11" s="37"/>
      <c r="FKX11" s="37"/>
      <c r="FKY11" s="37"/>
      <c r="FKZ11" s="37"/>
      <c r="FLA11" s="37"/>
      <c r="FLB11" s="37"/>
      <c r="FLC11" s="37"/>
      <c r="FLD11" s="37"/>
      <c r="FLE11" s="37"/>
      <c r="FLF11" s="37"/>
      <c r="FLG11" s="37"/>
      <c r="FLH11" s="37"/>
      <c r="FLI11" s="37"/>
      <c r="FLJ11" s="37"/>
      <c r="FLK11" s="37"/>
      <c r="FLL11" s="37"/>
      <c r="FLM11" s="37"/>
      <c r="FLN11" s="37"/>
      <c r="FLO11" s="37"/>
      <c r="FLP11" s="37"/>
      <c r="FLQ11" s="37"/>
      <c r="FLR11" s="37"/>
      <c r="FLS11" s="37"/>
      <c r="FLT11" s="37"/>
      <c r="FLU11" s="37"/>
      <c r="FLV11" s="37"/>
      <c r="FLW11" s="37"/>
      <c r="FLX11" s="37"/>
      <c r="FLY11" s="37"/>
      <c r="FLZ11" s="37"/>
      <c r="FMA11" s="37"/>
      <c r="FMB11" s="37"/>
      <c r="FMC11" s="37"/>
      <c r="FMD11" s="37"/>
      <c r="FME11" s="37"/>
      <c r="FMF11" s="37"/>
      <c r="FMG11" s="37"/>
      <c r="FMH11" s="37"/>
      <c r="FMI11" s="37"/>
      <c r="FMJ11" s="37"/>
      <c r="FMK11" s="37"/>
      <c r="FML11" s="37"/>
      <c r="FMM11" s="37"/>
      <c r="FMN11" s="37"/>
      <c r="FMO11" s="37"/>
      <c r="FMP11" s="37"/>
      <c r="FMQ11" s="37"/>
      <c r="FMR11" s="37"/>
      <c r="FMS11" s="37"/>
      <c r="FMT11" s="37"/>
      <c r="FMU11" s="37"/>
      <c r="FMV11" s="37"/>
      <c r="FMW11" s="37"/>
      <c r="FMX11" s="37"/>
      <c r="FMY11" s="37"/>
      <c r="FMZ11" s="37"/>
      <c r="FNA11" s="37"/>
      <c r="FNB11" s="37"/>
      <c r="FNC11" s="37"/>
      <c r="FND11" s="37"/>
      <c r="FNE11" s="37"/>
      <c r="FNF11" s="37"/>
      <c r="FNG11" s="37"/>
      <c r="FNH11" s="37"/>
      <c r="FNI11" s="37"/>
      <c r="FNJ11" s="37"/>
      <c r="FNK11" s="37"/>
      <c r="FNL11" s="37"/>
      <c r="FNM11" s="37"/>
      <c r="FNN11" s="37"/>
      <c r="FNO11" s="37"/>
      <c r="FNP11" s="37"/>
      <c r="FNQ11" s="37"/>
      <c r="FNR11" s="37"/>
      <c r="FNS11" s="37"/>
      <c r="FNT11" s="37"/>
      <c r="FNU11" s="37"/>
      <c r="FNV11" s="37"/>
      <c r="FNW11" s="37"/>
      <c r="FNX11" s="37"/>
      <c r="FNY11" s="37"/>
      <c r="FNZ11" s="37"/>
      <c r="FOA11" s="37"/>
      <c r="FOB11" s="37"/>
      <c r="FOC11" s="37"/>
      <c r="FOD11" s="37"/>
      <c r="FOE11" s="37"/>
      <c r="FOF11" s="37"/>
      <c r="FOG11" s="37"/>
      <c r="FOH11" s="37"/>
      <c r="FOI11" s="37"/>
      <c r="FOJ11" s="37"/>
      <c r="FOK11" s="37"/>
      <c r="FOL11" s="37"/>
      <c r="FOM11" s="37"/>
      <c r="FON11" s="37"/>
      <c r="FOO11" s="37"/>
      <c r="FOP11" s="37"/>
      <c r="FOQ11" s="37"/>
      <c r="FOR11" s="37"/>
      <c r="FOS11" s="37"/>
      <c r="FOT11" s="37"/>
      <c r="FOU11" s="37"/>
      <c r="FOV11" s="37"/>
      <c r="FOW11" s="37"/>
      <c r="FOX11" s="37"/>
      <c r="FOY11" s="37"/>
      <c r="FOZ11" s="37"/>
      <c r="FPA11" s="37"/>
      <c r="FPB11" s="37"/>
      <c r="FPC11" s="37"/>
      <c r="FPD11" s="37"/>
      <c r="FPE11" s="37"/>
      <c r="FPF11" s="37"/>
      <c r="FPG11" s="37"/>
      <c r="FPH11" s="37"/>
      <c r="FPI11" s="37"/>
      <c r="FPJ11" s="37"/>
      <c r="FPK11" s="37"/>
      <c r="FPL11" s="37"/>
      <c r="FPM11" s="37"/>
      <c r="FPN11" s="37"/>
      <c r="FPO11" s="37"/>
      <c r="FPP11" s="37"/>
      <c r="FPQ11" s="37"/>
      <c r="FPR11" s="37"/>
      <c r="FPS11" s="37"/>
      <c r="FPT11" s="37"/>
      <c r="FPU11" s="37"/>
      <c r="FPV11" s="37"/>
      <c r="FPW11" s="37"/>
      <c r="FPX11" s="37"/>
      <c r="FPY11" s="37"/>
      <c r="FPZ11" s="37"/>
      <c r="FQA11" s="37"/>
      <c r="FQB11" s="37"/>
      <c r="FQC11" s="37"/>
      <c r="FQD11" s="37"/>
      <c r="FQE11" s="37"/>
      <c r="FQF11" s="37"/>
      <c r="FQG11" s="37"/>
      <c r="FQH11" s="37"/>
      <c r="FQI11" s="37"/>
      <c r="FQJ11" s="37"/>
      <c r="FQK11" s="37"/>
      <c r="FQL11" s="37"/>
      <c r="FQM11" s="37"/>
      <c r="FQN11" s="37"/>
      <c r="FQO11" s="37"/>
      <c r="FQP11" s="37"/>
      <c r="FQQ11" s="37"/>
      <c r="FQR11" s="37"/>
      <c r="FQS11" s="37"/>
      <c r="FQT11" s="37"/>
      <c r="FQU11" s="37"/>
      <c r="FQV11" s="37"/>
      <c r="FQW11" s="37"/>
      <c r="FQX11" s="37"/>
      <c r="FQY11" s="37"/>
      <c r="FQZ11" s="37"/>
      <c r="FRA11" s="37"/>
      <c r="FRB11" s="37"/>
      <c r="FRC11" s="37"/>
      <c r="FRD11" s="37"/>
      <c r="FRE11" s="37"/>
      <c r="FRF11" s="37"/>
      <c r="FRG11" s="37"/>
      <c r="FRH11" s="37"/>
      <c r="FRI11" s="37"/>
      <c r="FRJ11" s="37"/>
      <c r="FRK11" s="37"/>
      <c r="FRL11" s="37"/>
      <c r="FRM11" s="37"/>
      <c r="FRN11" s="37"/>
      <c r="FRO11" s="37"/>
      <c r="FRP11" s="37"/>
      <c r="FRQ11" s="37"/>
      <c r="FRR11" s="37"/>
      <c r="FRS11" s="37"/>
      <c r="FRT11" s="37"/>
      <c r="FRU11" s="37"/>
      <c r="FRV11" s="37"/>
      <c r="FRW11" s="37"/>
      <c r="FRX11" s="37"/>
      <c r="FRY11" s="37"/>
      <c r="FRZ11" s="37"/>
      <c r="FSA11" s="37"/>
      <c r="FSB11" s="37"/>
      <c r="FSC11" s="37"/>
      <c r="FSD11" s="37"/>
      <c r="FSE11" s="37"/>
      <c r="FSF11" s="37"/>
      <c r="FSG11" s="37"/>
      <c r="FSH11" s="37"/>
      <c r="FSI11" s="37"/>
      <c r="FSJ11" s="37"/>
      <c r="FSK11" s="37"/>
      <c r="FSL11" s="37"/>
      <c r="FSM11" s="37"/>
      <c r="FSN11" s="37"/>
      <c r="FSO11" s="37"/>
      <c r="FSP11" s="37"/>
      <c r="FSQ11" s="37"/>
      <c r="FSR11" s="37"/>
      <c r="FSS11" s="37"/>
      <c r="FST11" s="37"/>
      <c r="FSU11" s="37"/>
      <c r="FSV11" s="37"/>
      <c r="FSW11" s="37"/>
      <c r="FSX11" s="37"/>
      <c r="FSY11" s="37"/>
      <c r="FSZ11" s="37"/>
      <c r="FTA11" s="37"/>
      <c r="FTB11" s="37"/>
      <c r="FTC11" s="37"/>
      <c r="FTD11" s="37"/>
      <c r="FTE11" s="37"/>
      <c r="FTF11" s="37"/>
      <c r="FTG11" s="37"/>
      <c r="FTH11" s="37"/>
      <c r="FTI11" s="37"/>
      <c r="FTJ11" s="37"/>
      <c r="FTK11" s="37"/>
      <c r="FTL11" s="37"/>
      <c r="FTM11" s="37"/>
      <c r="FTN11" s="37"/>
      <c r="FTO11" s="37"/>
      <c r="FTP11" s="37"/>
      <c r="FTQ11" s="37"/>
      <c r="FTR11" s="37"/>
      <c r="FTS11" s="37"/>
      <c r="FTT11" s="37"/>
      <c r="FTU11" s="37"/>
      <c r="FTV11" s="37"/>
      <c r="FTW11" s="37"/>
      <c r="FTX11" s="37"/>
      <c r="FTY11" s="37"/>
      <c r="FTZ11" s="37"/>
      <c r="FUA11" s="37"/>
      <c r="FUB11" s="37"/>
      <c r="FUC11" s="37"/>
      <c r="FUD11" s="37"/>
      <c r="FUE11" s="37"/>
      <c r="FUF11" s="37"/>
      <c r="FUG11" s="37"/>
      <c r="FUH11" s="37"/>
      <c r="FUI11" s="37"/>
      <c r="FUJ11" s="37"/>
      <c r="FUK11" s="37"/>
      <c r="FUL11" s="37"/>
      <c r="FUM11" s="37"/>
      <c r="FUN11" s="37"/>
      <c r="FUO11" s="37"/>
      <c r="FUP11" s="37"/>
      <c r="FUQ11" s="37"/>
      <c r="FUR11" s="37"/>
      <c r="FUS11" s="37"/>
      <c r="FUT11" s="37"/>
      <c r="FUU11" s="37"/>
      <c r="FUV11" s="37"/>
      <c r="FUW11" s="37"/>
      <c r="FUX11" s="37"/>
      <c r="FUY11" s="37"/>
      <c r="FUZ11" s="37"/>
      <c r="FVA11" s="37"/>
      <c r="FVB11" s="37"/>
      <c r="FVC11" s="37"/>
      <c r="FVD11" s="37"/>
      <c r="FVE11" s="37"/>
      <c r="FVF11" s="37"/>
      <c r="FVG11" s="37"/>
      <c r="FVH11" s="37"/>
      <c r="FVI11" s="37"/>
      <c r="FVJ11" s="37"/>
      <c r="FVK11" s="37"/>
      <c r="FVL11" s="37"/>
      <c r="FVM11" s="37"/>
      <c r="FVN11" s="37"/>
      <c r="FVO11" s="37"/>
      <c r="FVP11" s="37"/>
      <c r="FVQ11" s="37"/>
      <c r="FVR11" s="37"/>
      <c r="FVS11" s="37"/>
      <c r="FVT11" s="37"/>
      <c r="FVU11" s="37"/>
      <c r="FVV11" s="37"/>
      <c r="FVW11" s="37"/>
      <c r="FVX11" s="37"/>
      <c r="FVY11" s="37"/>
      <c r="FVZ11" s="37"/>
      <c r="FWA11" s="37"/>
      <c r="FWB11" s="37"/>
      <c r="FWC11" s="37"/>
      <c r="FWD11" s="37"/>
      <c r="FWE11" s="37"/>
      <c r="FWF11" s="37"/>
      <c r="FWG11" s="37"/>
      <c r="FWH11" s="37"/>
      <c r="FWI11" s="37"/>
      <c r="FWJ11" s="37"/>
      <c r="FWK11" s="37"/>
      <c r="FWL11" s="37"/>
      <c r="FWM11" s="37"/>
      <c r="FWN11" s="37"/>
      <c r="FWO11" s="37"/>
      <c r="FWP11" s="37"/>
      <c r="FWQ11" s="37"/>
      <c r="FWR11" s="37"/>
      <c r="FWS11" s="37"/>
      <c r="FWT11" s="37"/>
      <c r="FWU11" s="37"/>
      <c r="FWV11" s="37"/>
      <c r="FWW11" s="37"/>
      <c r="FWX11" s="37"/>
      <c r="FWY11" s="37"/>
      <c r="FWZ11" s="37"/>
      <c r="FXA11" s="37"/>
      <c r="FXB11" s="37"/>
      <c r="FXC11" s="37"/>
      <c r="FXD11" s="37"/>
      <c r="FXE11" s="37"/>
      <c r="FXF11" s="37"/>
      <c r="FXG11" s="37"/>
      <c r="FXH11" s="37"/>
      <c r="FXI11" s="37"/>
      <c r="FXJ11" s="37"/>
      <c r="FXK11" s="37"/>
      <c r="FXL11" s="37"/>
      <c r="FXM11" s="37"/>
      <c r="FXN11" s="37"/>
      <c r="FXO11" s="37"/>
      <c r="FXP11" s="37"/>
      <c r="FXQ11" s="37"/>
      <c r="FXR11" s="37"/>
      <c r="FXS11" s="37"/>
      <c r="FXT11" s="37"/>
      <c r="FXU11" s="37"/>
      <c r="FXV11" s="37"/>
      <c r="FXW11" s="37"/>
      <c r="FXX11" s="37"/>
      <c r="FXY11" s="37"/>
      <c r="FXZ11" s="37"/>
      <c r="FYA11" s="37"/>
      <c r="FYB11" s="37"/>
      <c r="FYC11" s="37"/>
      <c r="FYD11" s="37"/>
      <c r="FYE11" s="37"/>
      <c r="FYF11" s="37"/>
      <c r="FYG11" s="37"/>
      <c r="FYH11" s="37"/>
      <c r="FYI11" s="37"/>
      <c r="FYJ11" s="37"/>
      <c r="FYK11" s="37"/>
      <c r="FYL11" s="37"/>
      <c r="FYM11" s="37"/>
      <c r="FYN11" s="37"/>
      <c r="FYO11" s="37"/>
      <c r="FYP11" s="37"/>
      <c r="FYQ11" s="37"/>
      <c r="FYR11" s="37"/>
      <c r="FYS11" s="37"/>
      <c r="FYT11" s="37"/>
      <c r="FYU11" s="37"/>
      <c r="FYV11" s="37"/>
      <c r="FYW11" s="37"/>
      <c r="FYX11" s="37"/>
      <c r="FYY11" s="37"/>
      <c r="FYZ11" s="37"/>
      <c r="FZA11" s="37"/>
      <c r="FZB11" s="37"/>
      <c r="FZC11" s="37"/>
      <c r="FZD11" s="37"/>
      <c r="FZE11" s="37"/>
      <c r="FZF11" s="37"/>
      <c r="FZG11" s="37"/>
      <c r="FZH11" s="37"/>
      <c r="FZI11" s="37"/>
      <c r="FZJ11" s="37"/>
      <c r="FZK11" s="37"/>
      <c r="FZL11" s="37"/>
      <c r="FZM11" s="37"/>
      <c r="FZN11" s="37"/>
      <c r="FZO11" s="37"/>
      <c r="FZP11" s="37"/>
      <c r="FZQ11" s="37"/>
      <c r="FZR11" s="37"/>
      <c r="FZS11" s="37"/>
      <c r="FZT11" s="37"/>
      <c r="FZU11" s="37"/>
      <c r="FZV11" s="37"/>
      <c r="FZW11" s="37"/>
      <c r="FZX11" s="37"/>
      <c r="FZY11" s="37"/>
      <c r="FZZ11" s="37"/>
      <c r="GAA11" s="37"/>
      <c r="GAB11" s="37"/>
      <c r="GAC11" s="37"/>
      <c r="GAD11" s="37"/>
      <c r="GAE11" s="37"/>
      <c r="GAF11" s="37"/>
      <c r="GAG11" s="37"/>
      <c r="GAH11" s="37"/>
      <c r="GAI11" s="37"/>
      <c r="GAJ11" s="37"/>
      <c r="GAK11" s="37"/>
      <c r="GAL11" s="37"/>
      <c r="GAM11" s="37"/>
      <c r="GAN11" s="37"/>
      <c r="GAO11" s="37"/>
      <c r="GAP11" s="37"/>
      <c r="GAQ11" s="37"/>
      <c r="GAR11" s="37"/>
      <c r="GAS11" s="37"/>
      <c r="GAT11" s="37"/>
      <c r="GAU11" s="37"/>
      <c r="GAV11" s="37"/>
      <c r="GAW11" s="37"/>
      <c r="GAX11" s="37"/>
      <c r="GAY11" s="37"/>
      <c r="GAZ11" s="37"/>
      <c r="GBA11" s="37"/>
      <c r="GBB11" s="37"/>
      <c r="GBC11" s="37"/>
      <c r="GBD11" s="37"/>
      <c r="GBE11" s="37"/>
      <c r="GBF11" s="37"/>
      <c r="GBG11" s="37"/>
      <c r="GBH11" s="37"/>
      <c r="GBI11" s="37"/>
      <c r="GBJ11" s="37"/>
      <c r="GBK11" s="37"/>
      <c r="GBL11" s="37"/>
      <c r="GBM11" s="37"/>
      <c r="GBN11" s="37"/>
      <c r="GBO11" s="37"/>
      <c r="GBP11" s="37"/>
      <c r="GBQ11" s="37"/>
      <c r="GBR11" s="37"/>
      <c r="GBS11" s="37"/>
      <c r="GBT11" s="37"/>
      <c r="GBU11" s="37"/>
      <c r="GBV11" s="37"/>
      <c r="GBW11" s="37"/>
      <c r="GBX11" s="37"/>
      <c r="GBY11" s="37"/>
      <c r="GBZ11" s="37"/>
      <c r="GCA11" s="37"/>
      <c r="GCB11" s="37"/>
      <c r="GCC11" s="37"/>
      <c r="GCD11" s="37"/>
      <c r="GCE11" s="37"/>
      <c r="GCF11" s="37"/>
      <c r="GCG11" s="37"/>
      <c r="GCH11" s="37"/>
      <c r="GCI11" s="37"/>
      <c r="GCJ11" s="37"/>
      <c r="GCK11" s="37"/>
      <c r="GCL11" s="37"/>
      <c r="GCM11" s="37"/>
      <c r="GCN11" s="37"/>
      <c r="GCO11" s="37"/>
      <c r="GCP11" s="37"/>
      <c r="GCQ11" s="37"/>
      <c r="GCR11" s="37"/>
      <c r="GCS11" s="37"/>
      <c r="GCT11" s="37"/>
      <c r="GCU11" s="37"/>
      <c r="GCV11" s="37"/>
      <c r="GCW11" s="37"/>
      <c r="GCX11" s="37"/>
      <c r="GCY11" s="37"/>
      <c r="GCZ11" s="37"/>
      <c r="GDA11" s="37"/>
      <c r="GDB11" s="37"/>
      <c r="GDC11" s="37"/>
      <c r="GDD11" s="37"/>
      <c r="GDE11" s="37"/>
      <c r="GDF11" s="37"/>
      <c r="GDG11" s="37"/>
      <c r="GDH11" s="37"/>
      <c r="GDI11" s="37"/>
      <c r="GDJ11" s="37"/>
      <c r="GDK11" s="37"/>
      <c r="GDL11" s="37"/>
      <c r="GDM11" s="37"/>
      <c r="GDN11" s="37"/>
      <c r="GDO11" s="37"/>
      <c r="GDP11" s="37"/>
      <c r="GDQ11" s="37"/>
      <c r="GDR11" s="37"/>
      <c r="GDS11" s="37"/>
      <c r="GDT11" s="37"/>
      <c r="GDU11" s="37"/>
      <c r="GDV11" s="37"/>
      <c r="GDW11" s="37"/>
      <c r="GDX11" s="37"/>
      <c r="GDY11" s="37"/>
      <c r="GDZ11" s="37"/>
      <c r="GEA11" s="37"/>
      <c r="GEB11" s="37"/>
      <c r="GEC11" s="37"/>
      <c r="GED11" s="37"/>
      <c r="GEE11" s="37"/>
      <c r="GEF11" s="37"/>
      <c r="GEG11" s="37"/>
      <c r="GEH11" s="37"/>
      <c r="GEI11" s="37"/>
      <c r="GEJ11" s="37"/>
      <c r="GEK11" s="37"/>
      <c r="GEL11" s="37"/>
      <c r="GEM11" s="37"/>
      <c r="GEN11" s="37"/>
      <c r="GEO11" s="37"/>
      <c r="GEP11" s="37"/>
      <c r="GEQ11" s="37"/>
      <c r="GER11" s="37"/>
      <c r="GES11" s="37"/>
      <c r="GET11" s="37"/>
      <c r="GEU11" s="37"/>
      <c r="GEV11" s="37"/>
      <c r="GEW11" s="37"/>
      <c r="GEX11" s="37"/>
      <c r="GEY11" s="37"/>
      <c r="GEZ11" s="37"/>
      <c r="GFA11" s="37"/>
      <c r="GFB11" s="37"/>
      <c r="GFC11" s="37"/>
      <c r="GFD11" s="37"/>
      <c r="GFE11" s="37"/>
      <c r="GFF11" s="37"/>
      <c r="GFG11" s="37"/>
      <c r="GFH11" s="37"/>
      <c r="GFI11" s="37"/>
      <c r="GFJ11" s="37"/>
      <c r="GFK11" s="37"/>
      <c r="GFL11" s="37"/>
      <c r="GFM11" s="37"/>
      <c r="GFN11" s="37"/>
      <c r="GFO11" s="37"/>
      <c r="GFP11" s="37"/>
      <c r="GFQ11" s="37"/>
      <c r="GFR11" s="37"/>
      <c r="GFS11" s="37"/>
      <c r="GFT11" s="37"/>
      <c r="GFU11" s="37"/>
      <c r="GFV11" s="37"/>
      <c r="GFW11" s="37"/>
      <c r="GFX11" s="37"/>
      <c r="GFY11" s="37"/>
      <c r="GFZ11" s="37"/>
      <c r="GGA11" s="37"/>
      <c r="GGB11" s="37"/>
      <c r="GGC11" s="37"/>
      <c r="GGD11" s="37"/>
      <c r="GGE11" s="37"/>
      <c r="GGF11" s="37"/>
      <c r="GGG11" s="37"/>
      <c r="GGH11" s="37"/>
      <c r="GGI11" s="37"/>
      <c r="GGJ11" s="37"/>
      <c r="GGK11" s="37"/>
      <c r="GGL11" s="37"/>
      <c r="GGM11" s="37"/>
      <c r="GGN11" s="37"/>
      <c r="GGO11" s="37"/>
      <c r="GGP11" s="37"/>
      <c r="GGQ11" s="37"/>
      <c r="GGR11" s="37"/>
      <c r="GGS11" s="37"/>
      <c r="GGT11" s="37"/>
      <c r="GGU11" s="37"/>
      <c r="GGV11" s="37"/>
      <c r="GGW11" s="37"/>
      <c r="GGX11" s="37"/>
      <c r="GGY11" s="37"/>
      <c r="GGZ11" s="37"/>
      <c r="GHA11" s="37"/>
      <c r="GHB11" s="37"/>
      <c r="GHC11" s="37"/>
      <c r="GHD11" s="37"/>
      <c r="GHE11" s="37"/>
      <c r="GHF11" s="37"/>
      <c r="GHG11" s="37"/>
      <c r="GHH11" s="37"/>
      <c r="GHI11" s="37"/>
      <c r="GHJ11" s="37"/>
      <c r="GHK11" s="37"/>
      <c r="GHL11" s="37"/>
      <c r="GHM11" s="37"/>
      <c r="GHN11" s="37"/>
      <c r="GHO11" s="37"/>
      <c r="GHP11" s="37"/>
      <c r="GHQ11" s="37"/>
      <c r="GHR11" s="37"/>
      <c r="GHS11" s="37"/>
      <c r="GHT11" s="37"/>
      <c r="GHU11" s="37"/>
      <c r="GHV11" s="37"/>
      <c r="GHW11" s="37"/>
      <c r="GHX11" s="37"/>
      <c r="GHY11" s="37"/>
      <c r="GHZ11" s="37"/>
      <c r="GIA11" s="37"/>
      <c r="GIB11" s="37"/>
      <c r="GIC11" s="37"/>
      <c r="GID11" s="37"/>
      <c r="GIE11" s="37"/>
      <c r="GIF11" s="37"/>
      <c r="GIG11" s="37"/>
      <c r="GIH11" s="37"/>
      <c r="GII11" s="37"/>
      <c r="GIJ11" s="37"/>
      <c r="GIK11" s="37"/>
      <c r="GIL11" s="37"/>
      <c r="GIM11" s="37"/>
      <c r="GIN11" s="37"/>
      <c r="GIO11" s="37"/>
      <c r="GIP11" s="37"/>
      <c r="GIQ11" s="37"/>
      <c r="GIR11" s="37"/>
      <c r="GIS11" s="37"/>
      <c r="GIT11" s="37"/>
      <c r="GIU11" s="37"/>
      <c r="GIV11" s="37"/>
      <c r="GIW11" s="37"/>
      <c r="GIX11" s="37"/>
      <c r="GIY11" s="37"/>
      <c r="GIZ11" s="37"/>
      <c r="GJA11" s="37"/>
      <c r="GJB11" s="37"/>
      <c r="GJC11" s="37"/>
      <c r="GJD11" s="37"/>
      <c r="GJE11" s="37"/>
      <c r="GJF11" s="37"/>
      <c r="GJG11" s="37"/>
      <c r="GJH11" s="37"/>
      <c r="GJI11" s="37"/>
      <c r="GJJ11" s="37"/>
      <c r="GJK11" s="37"/>
      <c r="GJL11" s="37"/>
      <c r="GJM11" s="37"/>
      <c r="GJN11" s="37"/>
      <c r="GJO11" s="37"/>
      <c r="GJP11" s="37"/>
      <c r="GJQ11" s="37"/>
      <c r="GJR11" s="37"/>
      <c r="GJS11" s="37"/>
      <c r="GJT11" s="37"/>
      <c r="GJU11" s="37"/>
      <c r="GJV11" s="37"/>
      <c r="GJW11" s="37"/>
      <c r="GJX11" s="37"/>
      <c r="GJY11" s="37"/>
      <c r="GJZ11" s="37"/>
      <c r="GKA11" s="37"/>
      <c r="GKB11" s="37"/>
      <c r="GKC11" s="37"/>
      <c r="GKD11" s="37"/>
      <c r="GKE11" s="37"/>
      <c r="GKF11" s="37"/>
      <c r="GKG11" s="37"/>
      <c r="GKH11" s="37"/>
      <c r="GKI11" s="37"/>
      <c r="GKJ11" s="37"/>
      <c r="GKK11" s="37"/>
      <c r="GKL11" s="37"/>
      <c r="GKM11" s="37"/>
      <c r="GKN11" s="37"/>
      <c r="GKO11" s="37"/>
      <c r="GKP11" s="37"/>
      <c r="GKQ11" s="37"/>
      <c r="GKR11" s="37"/>
      <c r="GKS11" s="37"/>
      <c r="GKT11" s="37"/>
      <c r="GKU11" s="37"/>
      <c r="GKV11" s="37"/>
      <c r="GKW11" s="37"/>
      <c r="GKX11" s="37"/>
      <c r="GKY11" s="37"/>
      <c r="GKZ11" s="37"/>
      <c r="GLA11" s="37"/>
      <c r="GLB11" s="37"/>
      <c r="GLC11" s="37"/>
      <c r="GLD11" s="37"/>
      <c r="GLE11" s="37"/>
      <c r="GLF11" s="37"/>
      <c r="GLG11" s="37"/>
      <c r="GLH11" s="37"/>
      <c r="GLI11" s="37"/>
      <c r="GLJ11" s="37"/>
      <c r="GLK11" s="37"/>
      <c r="GLL11" s="37"/>
      <c r="GLM11" s="37"/>
      <c r="GLN11" s="37"/>
      <c r="GLO11" s="37"/>
      <c r="GLP11" s="37"/>
      <c r="GLQ11" s="37"/>
      <c r="GLR11" s="37"/>
      <c r="GLS11" s="37"/>
      <c r="GLT11" s="37"/>
      <c r="GLU11" s="37"/>
      <c r="GLV11" s="37"/>
      <c r="GLW11" s="37"/>
      <c r="GLX11" s="37"/>
      <c r="GLY11" s="37"/>
      <c r="GLZ11" s="37"/>
      <c r="GMA11" s="37"/>
      <c r="GMB11" s="37"/>
      <c r="GMC11" s="37"/>
      <c r="GMD11" s="37"/>
      <c r="GME11" s="37"/>
      <c r="GMF11" s="37"/>
      <c r="GMG11" s="37"/>
      <c r="GMH11" s="37"/>
      <c r="GMI11" s="37"/>
      <c r="GMJ11" s="37"/>
      <c r="GMK11" s="37"/>
      <c r="GML11" s="37"/>
      <c r="GMM11" s="37"/>
      <c r="GMN11" s="37"/>
      <c r="GMO11" s="37"/>
      <c r="GMP11" s="37"/>
      <c r="GMQ11" s="37"/>
      <c r="GMR11" s="37"/>
      <c r="GMS11" s="37"/>
      <c r="GMT11" s="37"/>
      <c r="GMU11" s="37"/>
      <c r="GMV11" s="37"/>
      <c r="GMW11" s="37"/>
      <c r="GMX11" s="37"/>
      <c r="GMY11" s="37"/>
      <c r="GMZ11" s="37"/>
      <c r="GNA11" s="37"/>
      <c r="GNB11" s="37"/>
      <c r="GNC11" s="37"/>
      <c r="GND11" s="37"/>
      <c r="GNE11" s="37"/>
      <c r="GNF11" s="37"/>
      <c r="GNG11" s="37"/>
      <c r="GNH11" s="37"/>
      <c r="GNI11" s="37"/>
      <c r="GNJ11" s="37"/>
      <c r="GNK11" s="37"/>
      <c r="GNL11" s="37"/>
      <c r="GNM11" s="37"/>
      <c r="GNN11" s="37"/>
      <c r="GNO11" s="37"/>
      <c r="GNP11" s="37"/>
      <c r="GNQ11" s="37"/>
      <c r="GNR11" s="37"/>
      <c r="GNS11" s="37"/>
      <c r="GNT11" s="37"/>
      <c r="GNU11" s="37"/>
      <c r="GNV11" s="37"/>
      <c r="GNW11" s="37"/>
      <c r="GNX11" s="37"/>
      <c r="GNY11" s="37"/>
      <c r="GNZ11" s="37"/>
      <c r="GOA11" s="37"/>
      <c r="GOB11" s="37"/>
      <c r="GOC11" s="37"/>
      <c r="GOD11" s="37"/>
      <c r="GOE11" s="37"/>
      <c r="GOF11" s="37"/>
      <c r="GOG11" s="37"/>
      <c r="GOH11" s="37"/>
      <c r="GOI11" s="37"/>
      <c r="GOJ11" s="37"/>
      <c r="GOK11" s="37"/>
      <c r="GOL11" s="37"/>
      <c r="GOM11" s="37"/>
      <c r="GON11" s="37"/>
      <c r="GOO11" s="37"/>
      <c r="GOP11" s="37"/>
      <c r="GOQ11" s="37"/>
      <c r="GOR11" s="37"/>
      <c r="GOS11" s="37"/>
      <c r="GOT11" s="37"/>
      <c r="GOU11" s="37"/>
      <c r="GOV11" s="37"/>
      <c r="GOW11" s="37"/>
      <c r="GOX11" s="37"/>
      <c r="GOY11" s="37"/>
      <c r="GOZ11" s="37"/>
      <c r="GPA11" s="37"/>
      <c r="GPB11" s="37"/>
      <c r="GPC11" s="37"/>
      <c r="GPD11" s="37"/>
      <c r="GPE11" s="37"/>
      <c r="GPF11" s="37"/>
      <c r="GPG11" s="37"/>
      <c r="GPH11" s="37"/>
      <c r="GPI11" s="37"/>
      <c r="GPJ11" s="37"/>
      <c r="GPK11" s="37"/>
      <c r="GPL11" s="37"/>
      <c r="GPM11" s="37"/>
      <c r="GPN11" s="37"/>
      <c r="GPO11" s="37"/>
      <c r="GPP11" s="37"/>
      <c r="GPQ11" s="37"/>
      <c r="GPR11" s="37"/>
      <c r="GPS11" s="37"/>
      <c r="GPT11" s="37"/>
      <c r="GPU11" s="37"/>
      <c r="GPV11" s="37"/>
      <c r="GPW11" s="37"/>
      <c r="GPX11" s="37"/>
      <c r="GPY11" s="37"/>
      <c r="GPZ11" s="37"/>
      <c r="GQA11" s="37"/>
      <c r="GQB11" s="37"/>
      <c r="GQC11" s="37"/>
      <c r="GQD11" s="37"/>
      <c r="GQE11" s="37"/>
      <c r="GQF11" s="37"/>
      <c r="GQG11" s="37"/>
      <c r="GQH11" s="37"/>
      <c r="GQI11" s="37"/>
      <c r="GQJ11" s="37"/>
      <c r="GQK11" s="37"/>
      <c r="GQL11" s="37"/>
      <c r="GQM11" s="37"/>
      <c r="GQN11" s="37"/>
      <c r="GQO11" s="37"/>
      <c r="GQP11" s="37"/>
      <c r="GQQ11" s="37"/>
      <c r="GQR11" s="37"/>
      <c r="GQS11" s="37"/>
      <c r="GQT11" s="37"/>
      <c r="GQU11" s="37"/>
      <c r="GQV11" s="37"/>
      <c r="GQW11" s="37"/>
      <c r="GQX11" s="37"/>
      <c r="GQY11" s="37"/>
      <c r="GQZ11" s="37"/>
      <c r="GRA11" s="37"/>
      <c r="GRB11" s="37"/>
      <c r="GRC11" s="37"/>
      <c r="GRD11" s="37"/>
      <c r="GRE11" s="37"/>
      <c r="GRF11" s="37"/>
      <c r="GRG11" s="37"/>
      <c r="GRH11" s="37"/>
      <c r="GRI11" s="37"/>
      <c r="GRJ11" s="37"/>
      <c r="GRK11" s="37"/>
      <c r="GRL11" s="37"/>
      <c r="GRM11" s="37"/>
      <c r="GRN11" s="37"/>
      <c r="GRO11" s="37"/>
      <c r="GRP11" s="37"/>
      <c r="GRQ11" s="37"/>
      <c r="GRR11" s="37"/>
      <c r="GRS11" s="37"/>
      <c r="GRT11" s="37"/>
      <c r="GRU11" s="37"/>
      <c r="GRV11" s="37"/>
      <c r="GRW11" s="37"/>
      <c r="GRX11" s="37"/>
      <c r="GRY11" s="37"/>
      <c r="GRZ11" s="37"/>
      <c r="GSA11" s="37"/>
      <c r="GSB11" s="37"/>
      <c r="GSC11" s="37"/>
      <c r="GSD11" s="37"/>
      <c r="GSE11" s="37"/>
      <c r="GSF11" s="37"/>
      <c r="GSG11" s="37"/>
      <c r="GSH11" s="37"/>
      <c r="GSI11" s="37"/>
      <c r="GSJ11" s="37"/>
      <c r="GSK11" s="37"/>
      <c r="GSL11" s="37"/>
      <c r="GSM11" s="37"/>
      <c r="GSN11" s="37"/>
      <c r="GSO11" s="37"/>
      <c r="GSP11" s="37"/>
      <c r="GSQ11" s="37"/>
      <c r="GSR11" s="37"/>
      <c r="GSS11" s="37"/>
      <c r="GST11" s="37"/>
      <c r="GSU11" s="37"/>
      <c r="GSV11" s="37"/>
      <c r="GSW11" s="37"/>
      <c r="GSX11" s="37"/>
      <c r="GSY11" s="37"/>
      <c r="GSZ11" s="37"/>
      <c r="GTA11" s="37"/>
      <c r="GTB11" s="37"/>
      <c r="GTC11" s="37"/>
      <c r="GTD11" s="37"/>
      <c r="GTE11" s="37"/>
      <c r="GTF11" s="37"/>
      <c r="GTG11" s="37"/>
      <c r="GTH11" s="37"/>
      <c r="GTI11" s="37"/>
      <c r="GTJ11" s="37"/>
      <c r="GTK11" s="37"/>
      <c r="GTL11" s="37"/>
      <c r="GTM11" s="37"/>
      <c r="GTN11" s="37"/>
      <c r="GTO11" s="37"/>
      <c r="GTP11" s="37"/>
      <c r="GTQ11" s="37"/>
      <c r="GTR11" s="37"/>
      <c r="GTS11" s="37"/>
      <c r="GTT11" s="37"/>
      <c r="GTU11" s="37"/>
      <c r="GTV11" s="37"/>
      <c r="GTW11" s="37"/>
      <c r="GTX11" s="37"/>
      <c r="GTY11" s="37"/>
      <c r="GTZ11" s="37"/>
      <c r="GUA11" s="37"/>
      <c r="GUB11" s="37"/>
      <c r="GUC11" s="37"/>
      <c r="GUD11" s="37"/>
      <c r="GUE11" s="37"/>
      <c r="GUF11" s="37"/>
      <c r="GUG11" s="37"/>
      <c r="GUH11" s="37"/>
      <c r="GUI11" s="37"/>
      <c r="GUJ11" s="37"/>
      <c r="GUK11" s="37"/>
      <c r="GUL11" s="37"/>
      <c r="GUM11" s="37"/>
      <c r="GUN11" s="37"/>
      <c r="GUO11" s="37"/>
      <c r="GUP11" s="37"/>
      <c r="GUQ11" s="37"/>
      <c r="GUR11" s="37"/>
      <c r="GUS11" s="37"/>
      <c r="GUT11" s="37"/>
      <c r="GUU11" s="37"/>
      <c r="GUV11" s="37"/>
      <c r="GUW11" s="37"/>
      <c r="GUX11" s="37"/>
      <c r="GUY11" s="37"/>
      <c r="GUZ11" s="37"/>
      <c r="GVA11" s="37"/>
      <c r="GVB11" s="37"/>
      <c r="GVC11" s="37"/>
      <c r="GVD11" s="37"/>
      <c r="GVE11" s="37"/>
      <c r="GVF11" s="37"/>
      <c r="GVG11" s="37"/>
      <c r="GVH11" s="37"/>
      <c r="GVI11" s="37"/>
      <c r="GVJ11" s="37"/>
      <c r="GVK11" s="37"/>
      <c r="GVL11" s="37"/>
      <c r="GVM11" s="37"/>
      <c r="GVN11" s="37"/>
      <c r="GVO11" s="37"/>
      <c r="GVP11" s="37"/>
      <c r="GVQ11" s="37"/>
      <c r="GVR11" s="37"/>
      <c r="GVS11" s="37"/>
      <c r="GVT11" s="37"/>
      <c r="GVU11" s="37"/>
      <c r="GVV11" s="37"/>
      <c r="GVW11" s="37"/>
      <c r="GVX11" s="37"/>
      <c r="GVY11" s="37"/>
      <c r="GVZ11" s="37"/>
      <c r="GWA11" s="37"/>
      <c r="GWB11" s="37"/>
      <c r="GWC11" s="37"/>
      <c r="GWD11" s="37"/>
      <c r="GWE11" s="37"/>
      <c r="GWF11" s="37"/>
      <c r="GWG11" s="37"/>
      <c r="GWH11" s="37"/>
      <c r="GWI11" s="37"/>
      <c r="GWJ11" s="37"/>
      <c r="GWK11" s="37"/>
      <c r="GWL11" s="37"/>
      <c r="GWM11" s="37"/>
      <c r="GWN11" s="37"/>
      <c r="GWO11" s="37"/>
      <c r="GWP11" s="37"/>
      <c r="GWQ11" s="37"/>
      <c r="GWR11" s="37"/>
      <c r="GWS11" s="37"/>
      <c r="GWT11" s="37"/>
      <c r="GWU11" s="37"/>
      <c r="GWV11" s="37"/>
      <c r="GWW11" s="37"/>
      <c r="GWX11" s="37"/>
      <c r="GWY11" s="37"/>
      <c r="GWZ11" s="37"/>
      <c r="GXA11" s="37"/>
      <c r="GXB11" s="37"/>
      <c r="GXC11" s="37"/>
      <c r="GXD11" s="37"/>
      <c r="GXE11" s="37"/>
      <c r="GXF11" s="37"/>
      <c r="GXG11" s="37"/>
      <c r="GXH11" s="37"/>
      <c r="GXI11" s="37"/>
      <c r="GXJ11" s="37"/>
      <c r="GXK11" s="37"/>
      <c r="GXL11" s="37"/>
      <c r="GXM11" s="37"/>
      <c r="GXN11" s="37"/>
      <c r="GXO11" s="37"/>
      <c r="GXP11" s="37"/>
      <c r="GXQ11" s="37"/>
      <c r="GXR11" s="37"/>
      <c r="GXS11" s="37"/>
      <c r="GXT11" s="37"/>
      <c r="GXU11" s="37"/>
      <c r="GXV11" s="37"/>
      <c r="GXW11" s="37"/>
      <c r="GXX11" s="37"/>
      <c r="GXY11" s="37"/>
      <c r="GXZ11" s="37"/>
      <c r="GYA11" s="37"/>
      <c r="GYB11" s="37"/>
      <c r="GYC11" s="37"/>
      <c r="GYD11" s="37"/>
      <c r="GYE11" s="37"/>
      <c r="GYF11" s="37"/>
      <c r="GYG11" s="37"/>
      <c r="GYH11" s="37"/>
      <c r="GYI11" s="37"/>
      <c r="GYJ11" s="37"/>
      <c r="GYK11" s="37"/>
      <c r="GYL11" s="37"/>
      <c r="GYM11" s="37"/>
      <c r="GYN11" s="37"/>
      <c r="GYO11" s="37"/>
      <c r="GYP11" s="37"/>
      <c r="GYQ11" s="37"/>
      <c r="GYR11" s="37"/>
      <c r="GYS11" s="37"/>
      <c r="GYT11" s="37"/>
      <c r="GYU11" s="37"/>
      <c r="GYV11" s="37"/>
      <c r="GYW11" s="37"/>
      <c r="GYX11" s="37"/>
      <c r="GYY11" s="37"/>
      <c r="GYZ11" s="37"/>
      <c r="GZA11" s="37"/>
      <c r="GZB11" s="37"/>
      <c r="GZC11" s="37"/>
      <c r="GZD11" s="37"/>
      <c r="GZE11" s="37"/>
      <c r="GZF11" s="37"/>
      <c r="GZG11" s="37"/>
      <c r="GZH11" s="37"/>
      <c r="GZI11" s="37"/>
      <c r="GZJ11" s="37"/>
      <c r="GZK11" s="37"/>
      <c r="GZL11" s="37"/>
      <c r="GZM11" s="37"/>
      <c r="GZN11" s="37"/>
      <c r="GZO11" s="37"/>
      <c r="GZP11" s="37"/>
      <c r="GZQ11" s="37"/>
      <c r="GZR11" s="37"/>
      <c r="GZS11" s="37"/>
      <c r="GZT11" s="37"/>
      <c r="GZU11" s="37"/>
      <c r="GZV11" s="37"/>
      <c r="GZW11" s="37"/>
      <c r="GZX11" s="37"/>
      <c r="GZY11" s="37"/>
      <c r="GZZ11" s="37"/>
      <c r="HAA11" s="37"/>
      <c r="HAB11" s="37"/>
      <c r="HAC11" s="37"/>
      <c r="HAD11" s="37"/>
      <c r="HAE11" s="37"/>
      <c r="HAF11" s="37"/>
      <c r="HAG11" s="37"/>
      <c r="HAH11" s="37"/>
      <c r="HAI11" s="37"/>
      <c r="HAJ11" s="37"/>
      <c r="HAK11" s="37"/>
      <c r="HAL11" s="37"/>
      <c r="HAM11" s="37"/>
      <c r="HAN11" s="37"/>
      <c r="HAO11" s="37"/>
      <c r="HAP11" s="37"/>
      <c r="HAQ11" s="37"/>
      <c r="HAR11" s="37"/>
      <c r="HAS11" s="37"/>
      <c r="HAT11" s="37"/>
      <c r="HAU11" s="37"/>
      <c r="HAV11" s="37"/>
      <c r="HAW11" s="37"/>
      <c r="HAX11" s="37"/>
      <c r="HAY11" s="37"/>
      <c r="HAZ11" s="37"/>
      <c r="HBA11" s="37"/>
      <c r="HBB11" s="37"/>
      <c r="HBC11" s="37"/>
      <c r="HBD11" s="37"/>
      <c r="HBE11" s="37"/>
      <c r="HBF11" s="37"/>
      <c r="HBG11" s="37"/>
      <c r="HBH11" s="37"/>
      <c r="HBI11" s="37"/>
      <c r="HBJ11" s="37"/>
      <c r="HBK11" s="37"/>
      <c r="HBL11" s="37"/>
      <c r="HBM11" s="37"/>
      <c r="HBN11" s="37"/>
      <c r="HBO11" s="37"/>
      <c r="HBP11" s="37"/>
      <c r="HBQ11" s="37"/>
      <c r="HBR11" s="37"/>
      <c r="HBS11" s="37"/>
      <c r="HBT11" s="37"/>
      <c r="HBU11" s="37"/>
      <c r="HBV11" s="37"/>
      <c r="HBW11" s="37"/>
      <c r="HBX11" s="37"/>
      <c r="HBY11" s="37"/>
      <c r="HBZ11" s="37"/>
      <c r="HCA11" s="37"/>
      <c r="HCB11" s="37"/>
      <c r="HCC11" s="37"/>
      <c r="HCD11" s="37"/>
      <c r="HCE11" s="37"/>
      <c r="HCF11" s="37"/>
      <c r="HCG11" s="37"/>
      <c r="HCH11" s="37"/>
      <c r="HCI11" s="37"/>
      <c r="HCJ11" s="37"/>
      <c r="HCK11" s="37"/>
      <c r="HCL11" s="37"/>
      <c r="HCM11" s="37"/>
      <c r="HCN11" s="37"/>
      <c r="HCO11" s="37"/>
      <c r="HCP11" s="37"/>
      <c r="HCQ11" s="37"/>
      <c r="HCR11" s="37"/>
      <c r="HCS11" s="37"/>
      <c r="HCT11" s="37"/>
      <c r="HCU11" s="37"/>
      <c r="HCV11" s="37"/>
      <c r="HCW11" s="37"/>
      <c r="HCX11" s="37"/>
      <c r="HCY11" s="37"/>
      <c r="HCZ11" s="37"/>
      <c r="HDA11" s="37"/>
      <c r="HDB11" s="37"/>
      <c r="HDC11" s="37"/>
      <c r="HDD11" s="37"/>
      <c r="HDE11" s="37"/>
      <c r="HDF11" s="37"/>
      <c r="HDG11" s="37"/>
      <c r="HDH11" s="37"/>
      <c r="HDI11" s="37"/>
      <c r="HDJ11" s="37"/>
      <c r="HDK11" s="37"/>
      <c r="HDL11" s="37"/>
      <c r="HDM11" s="37"/>
      <c r="HDN11" s="37"/>
      <c r="HDO11" s="37"/>
      <c r="HDP11" s="37"/>
      <c r="HDQ11" s="37"/>
      <c r="HDR11" s="37"/>
      <c r="HDS11" s="37"/>
      <c r="HDT11" s="37"/>
      <c r="HDU11" s="37"/>
      <c r="HDV11" s="37"/>
      <c r="HDW11" s="37"/>
      <c r="HDX11" s="37"/>
      <c r="HDY11" s="37"/>
      <c r="HDZ11" s="37"/>
      <c r="HEA11" s="37"/>
      <c r="HEB11" s="37"/>
      <c r="HEC11" s="37"/>
      <c r="HED11" s="37"/>
      <c r="HEE11" s="37"/>
      <c r="HEF11" s="37"/>
      <c r="HEG11" s="37"/>
      <c r="HEH11" s="37"/>
      <c r="HEI11" s="37"/>
      <c r="HEJ11" s="37"/>
      <c r="HEK11" s="37"/>
      <c r="HEL11" s="37"/>
      <c r="HEM11" s="37"/>
      <c r="HEN11" s="37"/>
      <c r="HEO11" s="37"/>
      <c r="HEP11" s="37"/>
      <c r="HEQ11" s="37"/>
      <c r="HER11" s="37"/>
      <c r="HES11" s="37"/>
      <c r="HET11" s="37"/>
      <c r="HEU11" s="37"/>
      <c r="HEV11" s="37"/>
      <c r="HEW11" s="37"/>
      <c r="HEX11" s="37"/>
      <c r="HEY11" s="37"/>
      <c r="HEZ11" s="37"/>
      <c r="HFA11" s="37"/>
      <c r="HFB11" s="37"/>
      <c r="HFC11" s="37"/>
      <c r="HFD11" s="37"/>
      <c r="HFE11" s="37"/>
      <c r="HFF11" s="37"/>
      <c r="HFG11" s="37"/>
      <c r="HFH11" s="37"/>
      <c r="HFI11" s="37"/>
      <c r="HFJ11" s="37"/>
      <c r="HFK11" s="37"/>
      <c r="HFL11" s="37"/>
      <c r="HFM11" s="37"/>
      <c r="HFN11" s="37"/>
      <c r="HFO11" s="37"/>
      <c r="HFP11" s="37"/>
      <c r="HFQ11" s="37"/>
      <c r="HFR11" s="37"/>
      <c r="HFS11" s="37"/>
      <c r="HFT11" s="37"/>
      <c r="HFU11" s="37"/>
      <c r="HFV11" s="37"/>
      <c r="HFW11" s="37"/>
      <c r="HFX11" s="37"/>
      <c r="HFY11" s="37"/>
      <c r="HFZ11" s="37"/>
      <c r="HGA11" s="37"/>
      <c r="HGB11" s="37"/>
      <c r="HGC11" s="37"/>
      <c r="HGD11" s="37"/>
      <c r="HGE11" s="37"/>
      <c r="HGF11" s="37"/>
      <c r="HGG11" s="37"/>
      <c r="HGH11" s="37"/>
      <c r="HGI11" s="37"/>
      <c r="HGJ11" s="37"/>
      <c r="HGK11" s="37"/>
      <c r="HGL11" s="37"/>
      <c r="HGM11" s="37"/>
      <c r="HGN11" s="37"/>
      <c r="HGO11" s="37"/>
      <c r="HGP11" s="37"/>
      <c r="HGQ11" s="37"/>
      <c r="HGR11" s="37"/>
      <c r="HGS11" s="37"/>
      <c r="HGT11" s="37"/>
      <c r="HGU11" s="37"/>
      <c r="HGV11" s="37"/>
      <c r="HGW11" s="37"/>
      <c r="HGX11" s="37"/>
      <c r="HGY11" s="37"/>
      <c r="HGZ11" s="37"/>
      <c r="HHA11" s="37"/>
      <c r="HHB11" s="37"/>
      <c r="HHC11" s="37"/>
      <c r="HHD11" s="37"/>
      <c r="HHE11" s="37"/>
      <c r="HHF11" s="37"/>
      <c r="HHG11" s="37"/>
      <c r="HHH11" s="37"/>
      <c r="HHI11" s="37"/>
      <c r="HHJ11" s="37"/>
      <c r="HHK11" s="37"/>
      <c r="HHL11" s="37"/>
      <c r="HHM11" s="37"/>
      <c r="HHN11" s="37"/>
      <c r="HHO11" s="37"/>
      <c r="HHP11" s="37"/>
      <c r="HHQ11" s="37"/>
      <c r="HHR11" s="37"/>
      <c r="HHS11" s="37"/>
      <c r="HHT11" s="37"/>
      <c r="HHU11" s="37"/>
      <c r="HHV11" s="37"/>
      <c r="HHW11" s="37"/>
      <c r="HHX11" s="37"/>
      <c r="HHY11" s="37"/>
      <c r="HHZ11" s="37"/>
      <c r="HIA11" s="37"/>
      <c r="HIB11" s="37"/>
      <c r="HIC11" s="37"/>
      <c r="HID11" s="37"/>
      <c r="HIE11" s="37"/>
      <c r="HIF11" s="37"/>
      <c r="HIG11" s="37"/>
      <c r="HIH11" s="37"/>
      <c r="HII11" s="37"/>
      <c r="HIJ11" s="37"/>
      <c r="HIK11" s="37"/>
      <c r="HIL11" s="37"/>
      <c r="HIM11" s="37"/>
      <c r="HIN11" s="37"/>
      <c r="HIO11" s="37"/>
      <c r="HIP11" s="37"/>
      <c r="HIQ11" s="37"/>
      <c r="HIR11" s="37"/>
      <c r="HIS11" s="37"/>
      <c r="HIT11" s="37"/>
      <c r="HIU11" s="37"/>
      <c r="HIV11" s="37"/>
      <c r="HIW11" s="37"/>
      <c r="HIX11" s="37"/>
      <c r="HIY11" s="37"/>
      <c r="HIZ11" s="37"/>
      <c r="HJA11" s="37"/>
      <c r="HJB11" s="37"/>
      <c r="HJC11" s="37"/>
      <c r="HJD11" s="37"/>
      <c r="HJE11" s="37"/>
      <c r="HJF11" s="37"/>
      <c r="HJG11" s="37"/>
      <c r="HJH11" s="37"/>
      <c r="HJI11" s="37"/>
      <c r="HJJ11" s="37"/>
      <c r="HJK11" s="37"/>
      <c r="HJL11" s="37"/>
      <c r="HJM11" s="37"/>
      <c r="HJN11" s="37"/>
      <c r="HJO11" s="37"/>
      <c r="HJP11" s="37"/>
      <c r="HJQ11" s="37"/>
      <c r="HJR11" s="37"/>
      <c r="HJS11" s="37"/>
      <c r="HJT11" s="37"/>
      <c r="HJU11" s="37"/>
      <c r="HJV11" s="37"/>
      <c r="HJW11" s="37"/>
      <c r="HJX11" s="37"/>
      <c r="HJY11" s="37"/>
      <c r="HJZ11" s="37"/>
      <c r="HKA11" s="37"/>
      <c r="HKB11" s="37"/>
      <c r="HKC11" s="37"/>
      <c r="HKD11" s="37"/>
      <c r="HKE11" s="37"/>
      <c r="HKF11" s="37"/>
      <c r="HKG11" s="37"/>
      <c r="HKH11" s="37"/>
      <c r="HKI11" s="37"/>
      <c r="HKJ11" s="37"/>
      <c r="HKK11" s="37"/>
      <c r="HKL11" s="37"/>
      <c r="HKM11" s="37"/>
      <c r="HKN11" s="37"/>
      <c r="HKO11" s="37"/>
      <c r="HKP11" s="37"/>
      <c r="HKQ11" s="37"/>
      <c r="HKR11" s="37"/>
      <c r="HKS11" s="37"/>
      <c r="HKT11" s="37"/>
      <c r="HKU11" s="37"/>
      <c r="HKV11" s="37"/>
      <c r="HKW11" s="37"/>
      <c r="HKX11" s="37"/>
      <c r="HKY11" s="37"/>
      <c r="HKZ11" s="37"/>
      <c r="HLA11" s="37"/>
      <c r="HLB11" s="37"/>
      <c r="HLC11" s="37"/>
      <c r="HLD11" s="37"/>
      <c r="HLE11" s="37"/>
      <c r="HLF11" s="37"/>
      <c r="HLG11" s="37"/>
      <c r="HLH11" s="37"/>
      <c r="HLI11" s="37"/>
      <c r="HLJ11" s="37"/>
      <c r="HLK11" s="37"/>
      <c r="HLL11" s="37"/>
      <c r="HLM11" s="37"/>
      <c r="HLN11" s="37"/>
      <c r="HLO11" s="37"/>
      <c r="HLP11" s="37"/>
      <c r="HLQ11" s="37"/>
      <c r="HLR11" s="37"/>
      <c r="HLS11" s="37"/>
      <c r="HLT11" s="37"/>
      <c r="HLU11" s="37"/>
      <c r="HLV11" s="37"/>
      <c r="HLW11" s="37"/>
      <c r="HLX11" s="37"/>
      <c r="HLY11" s="37"/>
      <c r="HLZ11" s="37"/>
      <c r="HMA11" s="37"/>
      <c r="HMB11" s="37"/>
      <c r="HMC11" s="37"/>
      <c r="HMD11" s="37"/>
      <c r="HME11" s="37"/>
      <c r="HMF11" s="37"/>
      <c r="HMG11" s="37"/>
      <c r="HMH11" s="37"/>
      <c r="HMI11" s="37"/>
      <c r="HMJ11" s="37"/>
      <c r="HMK11" s="37"/>
      <c r="HML11" s="37"/>
      <c r="HMM11" s="37"/>
      <c r="HMN11" s="37"/>
      <c r="HMO11" s="37"/>
      <c r="HMP11" s="37"/>
      <c r="HMQ11" s="37"/>
      <c r="HMR11" s="37"/>
      <c r="HMS11" s="37"/>
      <c r="HMT11" s="37"/>
      <c r="HMU11" s="37"/>
      <c r="HMV11" s="37"/>
      <c r="HMW11" s="37"/>
      <c r="HMX11" s="37"/>
      <c r="HMY11" s="37"/>
      <c r="HMZ11" s="37"/>
      <c r="HNA11" s="37"/>
      <c r="HNB11" s="37"/>
      <c r="HNC11" s="37"/>
      <c r="HND11" s="37"/>
      <c r="HNE11" s="37"/>
      <c r="HNF11" s="37"/>
      <c r="HNG11" s="37"/>
      <c r="HNH11" s="37"/>
      <c r="HNI11" s="37"/>
      <c r="HNJ11" s="37"/>
      <c r="HNK11" s="37"/>
      <c r="HNL11" s="37"/>
      <c r="HNM11" s="37"/>
      <c r="HNN11" s="37"/>
      <c r="HNO11" s="37"/>
      <c r="HNP11" s="37"/>
      <c r="HNQ11" s="37"/>
      <c r="HNR11" s="37"/>
      <c r="HNS11" s="37"/>
      <c r="HNT11" s="37"/>
      <c r="HNU11" s="37"/>
      <c r="HNV11" s="37"/>
      <c r="HNW11" s="37"/>
      <c r="HNX11" s="37"/>
      <c r="HNY11" s="37"/>
      <c r="HNZ11" s="37"/>
      <c r="HOA11" s="37"/>
      <c r="HOB11" s="37"/>
      <c r="HOC11" s="37"/>
      <c r="HOD11" s="37"/>
      <c r="HOE11" s="37"/>
      <c r="HOF11" s="37"/>
      <c r="HOG11" s="37"/>
      <c r="HOH11" s="37"/>
      <c r="HOI11" s="37"/>
      <c r="HOJ11" s="37"/>
      <c r="HOK11" s="37"/>
      <c r="HOL11" s="37"/>
      <c r="HOM11" s="37"/>
      <c r="HON11" s="37"/>
      <c r="HOO11" s="37"/>
      <c r="HOP11" s="37"/>
      <c r="HOQ11" s="37"/>
      <c r="HOR11" s="37"/>
      <c r="HOS11" s="37"/>
      <c r="HOT11" s="37"/>
      <c r="HOU11" s="37"/>
      <c r="HOV11" s="37"/>
      <c r="HOW11" s="37"/>
      <c r="HOX11" s="37"/>
      <c r="HOY11" s="37"/>
      <c r="HOZ11" s="37"/>
      <c r="HPA11" s="37"/>
      <c r="HPB11" s="37"/>
      <c r="HPC11" s="37"/>
      <c r="HPD11" s="37"/>
      <c r="HPE11" s="37"/>
      <c r="HPF11" s="37"/>
      <c r="HPG11" s="37"/>
      <c r="HPH11" s="37"/>
      <c r="HPI11" s="37"/>
      <c r="HPJ11" s="37"/>
      <c r="HPK11" s="37"/>
      <c r="HPL11" s="37"/>
      <c r="HPM11" s="37"/>
      <c r="HPN11" s="37"/>
      <c r="HPO11" s="37"/>
      <c r="HPP11" s="37"/>
      <c r="HPQ11" s="37"/>
      <c r="HPR11" s="37"/>
      <c r="HPS11" s="37"/>
      <c r="HPT11" s="37"/>
      <c r="HPU11" s="37"/>
      <c r="HPV11" s="37"/>
      <c r="HPW11" s="37"/>
      <c r="HPX11" s="37"/>
      <c r="HPY11" s="37"/>
      <c r="HPZ11" s="37"/>
      <c r="HQA11" s="37"/>
      <c r="HQB11" s="37"/>
      <c r="HQC11" s="37"/>
      <c r="HQD11" s="37"/>
      <c r="HQE11" s="37"/>
      <c r="HQF11" s="37"/>
      <c r="HQG11" s="37"/>
      <c r="HQH11" s="37"/>
      <c r="HQI11" s="37"/>
      <c r="HQJ11" s="37"/>
      <c r="HQK11" s="37"/>
      <c r="HQL11" s="37"/>
      <c r="HQM11" s="37"/>
      <c r="HQN11" s="37"/>
      <c r="HQO11" s="37"/>
      <c r="HQP11" s="37"/>
      <c r="HQQ11" s="37"/>
      <c r="HQR11" s="37"/>
      <c r="HQS11" s="37"/>
      <c r="HQT11" s="37"/>
      <c r="HQU11" s="37"/>
      <c r="HQV11" s="37"/>
      <c r="HQW11" s="37"/>
      <c r="HQX11" s="37"/>
      <c r="HQY11" s="37"/>
      <c r="HQZ11" s="37"/>
      <c r="HRA11" s="37"/>
      <c r="HRB11" s="37"/>
      <c r="HRC11" s="37"/>
      <c r="HRD11" s="37"/>
      <c r="HRE11" s="37"/>
      <c r="HRF11" s="37"/>
      <c r="HRG11" s="37"/>
      <c r="HRH11" s="37"/>
      <c r="HRI11" s="37"/>
      <c r="HRJ11" s="37"/>
      <c r="HRK11" s="37"/>
      <c r="HRL11" s="37"/>
      <c r="HRM11" s="37"/>
      <c r="HRN11" s="37"/>
      <c r="HRO11" s="37"/>
      <c r="HRP11" s="37"/>
      <c r="HRQ11" s="37"/>
      <c r="HRR11" s="37"/>
      <c r="HRS11" s="37"/>
      <c r="HRT11" s="37"/>
      <c r="HRU11" s="37"/>
      <c r="HRV11" s="37"/>
      <c r="HRW11" s="37"/>
      <c r="HRX11" s="37"/>
      <c r="HRY11" s="37"/>
      <c r="HRZ11" s="37"/>
      <c r="HSA11" s="37"/>
      <c r="HSB11" s="37"/>
      <c r="HSC11" s="37"/>
      <c r="HSD11" s="37"/>
      <c r="HSE11" s="37"/>
      <c r="HSF11" s="37"/>
      <c r="HSG11" s="37"/>
      <c r="HSH11" s="37"/>
      <c r="HSI11" s="37"/>
      <c r="HSJ11" s="37"/>
      <c r="HSK11" s="37"/>
      <c r="HSL11" s="37"/>
      <c r="HSM11" s="37"/>
      <c r="HSN11" s="37"/>
      <c r="HSO11" s="37"/>
      <c r="HSP11" s="37"/>
      <c r="HSQ11" s="37"/>
      <c r="HSR11" s="37"/>
      <c r="HSS11" s="37"/>
      <c r="HST11" s="37"/>
      <c r="HSU11" s="37"/>
      <c r="HSV11" s="37"/>
      <c r="HSW11" s="37"/>
      <c r="HSX11" s="37"/>
      <c r="HSY11" s="37"/>
      <c r="HSZ11" s="37"/>
      <c r="HTA11" s="37"/>
      <c r="HTB11" s="37"/>
      <c r="HTC11" s="37"/>
      <c r="HTD11" s="37"/>
      <c r="HTE11" s="37"/>
      <c r="HTF11" s="37"/>
      <c r="HTG11" s="37"/>
      <c r="HTH11" s="37"/>
      <c r="HTI11" s="37"/>
      <c r="HTJ11" s="37"/>
      <c r="HTK11" s="37"/>
      <c r="HTL11" s="37"/>
      <c r="HTM11" s="37"/>
      <c r="HTN11" s="37"/>
      <c r="HTO11" s="37"/>
      <c r="HTP11" s="37"/>
      <c r="HTQ11" s="37"/>
      <c r="HTR11" s="37"/>
      <c r="HTS11" s="37"/>
      <c r="HTT11" s="37"/>
      <c r="HTU11" s="37"/>
      <c r="HTV11" s="37"/>
      <c r="HTW11" s="37"/>
      <c r="HTX11" s="37"/>
      <c r="HTY11" s="37"/>
      <c r="HTZ11" s="37"/>
      <c r="HUA11" s="37"/>
      <c r="HUB11" s="37"/>
      <c r="HUC11" s="37"/>
      <c r="HUD11" s="37"/>
      <c r="HUE11" s="37"/>
      <c r="HUF11" s="37"/>
      <c r="HUG11" s="37"/>
      <c r="HUH11" s="37"/>
      <c r="HUI11" s="37"/>
      <c r="HUJ11" s="37"/>
      <c r="HUK11" s="37"/>
      <c r="HUL11" s="37"/>
      <c r="HUM11" s="37"/>
      <c r="HUN11" s="37"/>
      <c r="HUO11" s="37"/>
      <c r="HUP11" s="37"/>
      <c r="HUQ11" s="37"/>
      <c r="HUR11" s="37"/>
      <c r="HUS11" s="37"/>
      <c r="HUT11" s="37"/>
      <c r="HUU11" s="37"/>
      <c r="HUV11" s="37"/>
      <c r="HUW11" s="37"/>
      <c r="HUX11" s="37"/>
      <c r="HUY11" s="37"/>
      <c r="HUZ11" s="37"/>
      <c r="HVA11" s="37"/>
      <c r="HVB11" s="37"/>
      <c r="HVC11" s="37"/>
      <c r="HVD11" s="37"/>
      <c r="HVE11" s="37"/>
      <c r="HVF11" s="37"/>
      <c r="HVG11" s="37"/>
      <c r="HVH11" s="37"/>
      <c r="HVI11" s="37"/>
      <c r="HVJ11" s="37"/>
      <c r="HVK11" s="37"/>
      <c r="HVL11" s="37"/>
      <c r="HVM11" s="37"/>
      <c r="HVN11" s="37"/>
      <c r="HVO11" s="37"/>
      <c r="HVP11" s="37"/>
      <c r="HVQ11" s="37"/>
      <c r="HVR11" s="37"/>
      <c r="HVS11" s="37"/>
      <c r="HVT11" s="37"/>
      <c r="HVU11" s="37"/>
      <c r="HVV11" s="37"/>
      <c r="HVW11" s="37"/>
      <c r="HVX11" s="37"/>
      <c r="HVY11" s="37"/>
      <c r="HVZ11" s="37"/>
      <c r="HWA11" s="37"/>
      <c r="HWB11" s="37"/>
      <c r="HWC11" s="37"/>
      <c r="HWD11" s="37"/>
      <c r="HWE11" s="37"/>
      <c r="HWF11" s="37"/>
      <c r="HWG11" s="37"/>
      <c r="HWH11" s="37"/>
      <c r="HWI11" s="37"/>
      <c r="HWJ11" s="37"/>
      <c r="HWK11" s="37"/>
      <c r="HWL11" s="37"/>
      <c r="HWM11" s="37"/>
      <c r="HWN11" s="37"/>
      <c r="HWO11" s="37"/>
      <c r="HWP11" s="37"/>
      <c r="HWQ11" s="37"/>
      <c r="HWR11" s="37"/>
      <c r="HWS11" s="37"/>
      <c r="HWT11" s="37"/>
      <c r="HWU11" s="37"/>
      <c r="HWV11" s="37"/>
      <c r="HWW11" s="37"/>
      <c r="HWX11" s="37"/>
      <c r="HWY11" s="37"/>
      <c r="HWZ11" s="37"/>
      <c r="HXA11" s="37"/>
      <c r="HXB11" s="37"/>
      <c r="HXC11" s="37"/>
      <c r="HXD11" s="37"/>
      <c r="HXE11" s="37"/>
      <c r="HXF11" s="37"/>
      <c r="HXG11" s="37"/>
      <c r="HXH11" s="37"/>
      <c r="HXI11" s="37"/>
      <c r="HXJ11" s="37"/>
      <c r="HXK11" s="37"/>
      <c r="HXL11" s="37"/>
      <c r="HXM11" s="37"/>
      <c r="HXN11" s="37"/>
      <c r="HXO11" s="37"/>
      <c r="HXP11" s="37"/>
      <c r="HXQ11" s="37"/>
      <c r="HXR11" s="37"/>
      <c r="HXS11" s="37"/>
      <c r="HXT11" s="37"/>
      <c r="HXU11" s="37"/>
      <c r="HXV11" s="37"/>
      <c r="HXW11" s="37"/>
      <c r="HXX11" s="37"/>
      <c r="HXY11" s="37"/>
      <c r="HXZ11" s="37"/>
      <c r="HYA11" s="37"/>
      <c r="HYB11" s="37"/>
      <c r="HYC11" s="37"/>
      <c r="HYD11" s="37"/>
      <c r="HYE11" s="37"/>
      <c r="HYF11" s="37"/>
      <c r="HYG11" s="37"/>
      <c r="HYH11" s="37"/>
      <c r="HYI11" s="37"/>
      <c r="HYJ11" s="37"/>
      <c r="HYK11" s="37"/>
      <c r="HYL11" s="37"/>
      <c r="HYM11" s="37"/>
      <c r="HYN11" s="37"/>
      <c r="HYO11" s="37"/>
      <c r="HYP11" s="37"/>
      <c r="HYQ11" s="37"/>
      <c r="HYR11" s="37"/>
      <c r="HYS11" s="37"/>
      <c r="HYT11" s="37"/>
      <c r="HYU11" s="37"/>
      <c r="HYV11" s="37"/>
      <c r="HYW11" s="37"/>
      <c r="HYX11" s="37"/>
      <c r="HYY11" s="37"/>
      <c r="HYZ11" s="37"/>
      <c r="HZA11" s="37"/>
      <c r="HZB11" s="37"/>
      <c r="HZC11" s="37"/>
      <c r="HZD11" s="37"/>
      <c r="HZE11" s="37"/>
      <c r="HZF11" s="37"/>
      <c r="HZG11" s="37"/>
      <c r="HZH11" s="37"/>
      <c r="HZI11" s="37"/>
      <c r="HZJ11" s="37"/>
      <c r="HZK11" s="37"/>
      <c r="HZL11" s="37"/>
      <c r="HZM11" s="37"/>
      <c r="HZN11" s="37"/>
      <c r="HZO11" s="37"/>
      <c r="HZP11" s="37"/>
      <c r="HZQ11" s="37"/>
      <c r="HZR11" s="37"/>
      <c r="HZS11" s="37"/>
      <c r="HZT11" s="37"/>
      <c r="HZU11" s="37"/>
      <c r="HZV11" s="37"/>
      <c r="HZW11" s="37"/>
      <c r="HZX11" s="37"/>
      <c r="HZY11" s="37"/>
      <c r="HZZ11" s="37"/>
      <c r="IAA11" s="37"/>
      <c r="IAB11" s="37"/>
      <c r="IAC11" s="37"/>
      <c r="IAD11" s="37"/>
      <c r="IAE11" s="37"/>
      <c r="IAF11" s="37"/>
      <c r="IAG11" s="37"/>
      <c r="IAH11" s="37"/>
      <c r="IAI11" s="37"/>
      <c r="IAJ11" s="37"/>
      <c r="IAK11" s="37"/>
      <c r="IAL11" s="37"/>
      <c r="IAM11" s="37"/>
      <c r="IAN11" s="37"/>
      <c r="IAO11" s="37"/>
      <c r="IAP11" s="37"/>
      <c r="IAQ11" s="37"/>
      <c r="IAR11" s="37"/>
      <c r="IAS11" s="37"/>
      <c r="IAT11" s="37"/>
      <c r="IAU11" s="37"/>
      <c r="IAV11" s="37"/>
      <c r="IAW11" s="37"/>
      <c r="IAX11" s="37"/>
      <c r="IAY11" s="37"/>
      <c r="IAZ11" s="37"/>
      <c r="IBA11" s="37"/>
      <c r="IBB11" s="37"/>
      <c r="IBC11" s="37"/>
      <c r="IBD11" s="37"/>
      <c r="IBE11" s="37"/>
      <c r="IBF11" s="37"/>
      <c r="IBG11" s="37"/>
      <c r="IBH11" s="37"/>
      <c r="IBI11" s="37"/>
      <c r="IBJ11" s="37"/>
      <c r="IBK11" s="37"/>
      <c r="IBL11" s="37"/>
      <c r="IBM11" s="37"/>
      <c r="IBN11" s="37"/>
      <c r="IBO11" s="37"/>
      <c r="IBP11" s="37"/>
      <c r="IBQ11" s="37"/>
      <c r="IBR11" s="37"/>
      <c r="IBS11" s="37"/>
      <c r="IBT11" s="37"/>
      <c r="IBU11" s="37"/>
      <c r="IBV11" s="37"/>
      <c r="IBW11" s="37"/>
      <c r="IBX11" s="37"/>
      <c r="IBY11" s="37"/>
      <c r="IBZ11" s="37"/>
      <c r="ICA11" s="37"/>
      <c r="ICB11" s="37"/>
      <c r="ICC11" s="37"/>
      <c r="ICD11" s="37"/>
      <c r="ICE11" s="37"/>
      <c r="ICF11" s="37"/>
      <c r="ICG11" s="37"/>
      <c r="ICH11" s="37"/>
      <c r="ICI11" s="37"/>
      <c r="ICJ11" s="37"/>
      <c r="ICK11" s="37"/>
      <c r="ICL11" s="37"/>
      <c r="ICM11" s="37"/>
      <c r="ICN11" s="37"/>
      <c r="ICO11" s="37"/>
      <c r="ICP11" s="37"/>
      <c r="ICQ11" s="37"/>
      <c r="ICR11" s="37"/>
      <c r="ICS11" s="37"/>
      <c r="ICT11" s="37"/>
      <c r="ICU11" s="37"/>
      <c r="ICV11" s="37"/>
      <c r="ICW11" s="37"/>
      <c r="ICX11" s="37"/>
      <c r="ICY11" s="37"/>
      <c r="ICZ11" s="37"/>
      <c r="IDA11" s="37"/>
      <c r="IDB11" s="37"/>
      <c r="IDC11" s="37"/>
      <c r="IDD11" s="37"/>
      <c r="IDE11" s="37"/>
      <c r="IDF11" s="37"/>
      <c r="IDG11" s="37"/>
      <c r="IDH11" s="37"/>
      <c r="IDI11" s="37"/>
      <c r="IDJ11" s="37"/>
      <c r="IDK11" s="37"/>
      <c r="IDL11" s="37"/>
      <c r="IDM11" s="37"/>
      <c r="IDN11" s="37"/>
      <c r="IDO11" s="37"/>
      <c r="IDP11" s="37"/>
      <c r="IDQ11" s="37"/>
      <c r="IDR11" s="37"/>
      <c r="IDS11" s="37"/>
      <c r="IDT11" s="37"/>
      <c r="IDU11" s="37"/>
      <c r="IDV11" s="37"/>
      <c r="IDW11" s="37"/>
      <c r="IDX11" s="37"/>
      <c r="IDY11" s="37"/>
      <c r="IDZ11" s="37"/>
      <c r="IEA11" s="37"/>
      <c r="IEB11" s="37"/>
      <c r="IEC11" s="37"/>
      <c r="IED11" s="37"/>
      <c r="IEE11" s="37"/>
      <c r="IEF11" s="37"/>
      <c r="IEG11" s="37"/>
      <c r="IEH11" s="37"/>
      <c r="IEI11" s="37"/>
      <c r="IEJ11" s="37"/>
      <c r="IEK11" s="37"/>
      <c r="IEL11" s="37"/>
      <c r="IEM11" s="37"/>
      <c r="IEN11" s="37"/>
      <c r="IEO11" s="37"/>
      <c r="IEP11" s="37"/>
      <c r="IEQ11" s="37"/>
      <c r="IER11" s="37"/>
      <c r="IES11" s="37"/>
      <c r="IET11" s="37"/>
      <c r="IEU11" s="37"/>
      <c r="IEV11" s="37"/>
      <c r="IEW11" s="37"/>
      <c r="IEX11" s="37"/>
      <c r="IEY11" s="37"/>
      <c r="IEZ11" s="37"/>
      <c r="IFA11" s="37"/>
      <c r="IFB11" s="37"/>
      <c r="IFC11" s="37"/>
      <c r="IFD11" s="37"/>
      <c r="IFE11" s="37"/>
      <c r="IFF11" s="37"/>
      <c r="IFG11" s="37"/>
      <c r="IFH11" s="37"/>
      <c r="IFI11" s="37"/>
      <c r="IFJ11" s="37"/>
      <c r="IFK11" s="37"/>
      <c r="IFL11" s="37"/>
      <c r="IFM11" s="37"/>
      <c r="IFN11" s="37"/>
      <c r="IFO11" s="37"/>
      <c r="IFP11" s="37"/>
      <c r="IFQ11" s="37"/>
      <c r="IFR11" s="37"/>
      <c r="IFS11" s="37"/>
      <c r="IFT11" s="37"/>
      <c r="IFU11" s="37"/>
      <c r="IFV11" s="37"/>
      <c r="IFW11" s="37"/>
      <c r="IFX11" s="37"/>
      <c r="IFY11" s="37"/>
      <c r="IFZ11" s="37"/>
      <c r="IGA11" s="37"/>
      <c r="IGB11" s="37"/>
      <c r="IGC11" s="37"/>
      <c r="IGD11" s="37"/>
      <c r="IGE11" s="37"/>
      <c r="IGF11" s="37"/>
      <c r="IGG11" s="37"/>
      <c r="IGH11" s="37"/>
      <c r="IGI11" s="37"/>
      <c r="IGJ11" s="37"/>
      <c r="IGK11" s="37"/>
      <c r="IGL11" s="37"/>
      <c r="IGM11" s="37"/>
      <c r="IGN11" s="37"/>
      <c r="IGO11" s="37"/>
      <c r="IGP11" s="37"/>
      <c r="IGQ11" s="37"/>
      <c r="IGR11" s="37"/>
      <c r="IGS11" s="37"/>
      <c r="IGT11" s="37"/>
      <c r="IGU11" s="37"/>
      <c r="IGV11" s="37"/>
      <c r="IGW11" s="37"/>
      <c r="IGX11" s="37"/>
      <c r="IGY11" s="37"/>
      <c r="IGZ11" s="37"/>
      <c r="IHA11" s="37"/>
      <c r="IHB11" s="37"/>
      <c r="IHC11" s="37"/>
      <c r="IHD11" s="37"/>
      <c r="IHE11" s="37"/>
      <c r="IHF11" s="37"/>
      <c r="IHG11" s="37"/>
      <c r="IHH11" s="37"/>
      <c r="IHI11" s="37"/>
      <c r="IHJ11" s="37"/>
      <c r="IHK11" s="37"/>
      <c r="IHL11" s="37"/>
      <c r="IHM11" s="37"/>
      <c r="IHN11" s="37"/>
      <c r="IHO11" s="37"/>
      <c r="IHP11" s="37"/>
      <c r="IHQ11" s="37"/>
      <c r="IHR11" s="37"/>
      <c r="IHS11" s="37"/>
      <c r="IHT11" s="37"/>
      <c r="IHU11" s="37"/>
      <c r="IHV11" s="37"/>
      <c r="IHW11" s="37"/>
      <c r="IHX11" s="37"/>
      <c r="IHY11" s="37"/>
      <c r="IHZ11" s="37"/>
      <c r="IIA11" s="37"/>
      <c r="IIB11" s="37"/>
      <c r="IIC11" s="37"/>
      <c r="IID11" s="37"/>
      <c r="IIE11" s="37"/>
      <c r="IIF11" s="37"/>
      <c r="IIG11" s="37"/>
      <c r="IIH11" s="37"/>
      <c r="III11" s="37"/>
      <c r="IIJ11" s="37"/>
      <c r="IIK11" s="37"/>
      <c r="IIL11" s="37"/>
      <c r="IIM11" s="37"/>
      <c r="IIN11" s="37"/>
      <c r="IIO11" s="37"/>
      <c r="IIP11" s="37"/>
      <c r="IIQ11" s="37"/>
      <c r="IIR11" s="37"/>
      <c r="IIS11" s="37"/>
      <c r="IIT11" s="37"/>
      <c r="IIU11" s="37"/>
      <c r="IIV11" s="37"/>
      <c r="IIW11" s="37"/>
      <c r="IIX11" s="37"/>
      <c r="IIY11" s="37"/>
      <c r="IIZ11" s="37"/>
      <c r="IJA11" s="37"/>
      <c r="IJB11" s="37"/>
      <c r="IJC11" s="37"/>
      <c r="IJD11" s="37"/>
      <c r="IJE11" s="37"/>
      <c r="IJF11" s="37"/>
      <c r="IJG11" s="37"/>
      <c r="IJH11" s="37"/>
      <c r="IJI11" s="37"/>
      <c r="IJJ11" s="37"/>
      <c r="IJK11" s="37"/>
      <c r="IJL11" s="37"/>
      <c r="IJM11" s="37"/>
      <c r="IJN11" s="37"/>
      <c r="IJO11" s="37"/>
      <c r="IJP11" s="37"/>
      <c r="IJQ11" s="37"/>
      <c r="IJR11" s="37"/>
      <c r="IJS11" s="37"/>
      <c r="IJT11" s="37"/>
      <c r="IJU11" s="37"/>
      <c r="IJV11" s="37"/>
      <c r="IJW11" s="37"/>
      <c r="IJX11" s="37"/>
      <c r="IJY11" s="37"/>
      <c r="IJZ11" s="37"/>
      <c r="IKA11" s="37"/>
      <c r="IKB11" s="37"/>
      <c r="IKC11" s="37"/>
      <c r="IKD11" s="37"/>
      <c r="IKE11" s="37"/>
      <c r="IKF11" s="37"/>
      <c r="IKG11" s="37"/>
      <c r="IKH11" s="37"/>
      <c r="IKI11" s="37"/>
      <c r="IKJ11" s="37"/>
      <c r="IKK11" s="37"/>
      <c r="IKL11" s="37"/>
      <c r="IKM11" s="37"/>
      <c r="IKN11" s="37"/>
      <c r="IKO11" s="37"/>
      <c r="IKP11" s="37"/>
      <c r="IKQ11" s="37"/>
      <c r="IKR11" s="37"/>
      <c r="IKS11" s="37"/>
      <c r="IKT11" s="37"/>
      <c r="IKU11" s="37"/>
      <c r="IKV11" s="37"/>
      <c r="IKW11" s="37"/>
      <c r="IKX11" s="37"/>
      <c r="IKY11" s="37"/>
      <c r="IKZ11" s="37"/>
      <c r="ILA11" s="37"/>
      <c r="ILB11" s="37"/>
      <c r="ILC11" s="37"/>
      <c r="ILD11" s="37"/>
      <c r="ILE11" s="37"/>
      <c r="ILF11" s="37"/>
      <c r="ILG11" s="37"/>
      <c r="ILH11" s="37"/>
      <c r="ILI11" s="37"/>
      <c r="ILJ11" s="37"/>
      <c r="ILK11" s="37"/>
      <c r="ILL11" s="37"/>
      <c r="ILM11" s="37"/>
      <c r="ILN11" s="37"/>
      <c r="ILO11" s="37"/>
      <c r="ILP11" s="37"/>
      <c r="ILQ11" s="37"/>
      <c r="ILR11" s="37"/>
      <c r="ILS11" s="37"/>
      <c r="ILT11" s="37"/>
      <c r="ILU11" s="37"/>
      <c r="ILV11" s="37"/>
      <c r="ILW11" s="37"/>
      <c r="ILX11" s="37"/>
      <c r="ILY11" s="37"/>
      <c r="ILZ11" s="37"/>
      <c r="IMA11" s="37"/>
      <c r="IMB11" s="37"/>
      <c r="IMC11" s="37"/>
      <c r="IMD11" s="37"/>
      <c r="IME11" s="37"/>
      <c r="IMF11" s="37"/>
      <c r="IMG11" s="37"/>
      <c r="IMH11" s="37"/>
      <c r="IMI11" s="37"/>
      <c r="IMJ11" s="37"/>
      <c r="IMK11" s="37"/>
      <c r="IML11" s="37"/>
      <c r="IMM11" s="37"/>
      <c r="IMN11" s="37"/>
      <c r="IMO11" s="37"/>
      <c r="IMP11" s="37"/>
      <c r="IMQ11" s="37"/>
      <c r="IMR11" s="37"/>
      <c r="IMS11" s="37"/>
      <c r="IMT11" s="37"/>
      <c r="IMU11" s="37"/>
      <c r="IMV11" s="37"/>
      <c r="IMW11" s="37"/>
      <c r="IMX11" s="37"/>
      <c r="IMY11" s="37"/>
      <c r="IMZ11" s="37"/>
      <c r="INA11" s="37"/>
      <c r="INB11" s="37"/>
      <c r="INC11" s="37"/>
      <c r="IND11" s="37"/>
      <c r="INE11" s="37"/>
      <c r="INF11" s="37"/>
      <c r="ING11" s="37"/>
      <c r="INH11" s="37"/>
      <c r="INI11" s="37"/>
      <c r="INJ11" s="37"/>
      <c r="INK11" s="37"/>
      <c r="INL11" s="37"/>
      <c r="INM11" s="37"/>
      <c r="INN11" s="37"/>
      <c r="INO11" s="37"/>
      <c r="INP11" s="37"/>
      <c r="INQ11" s="37"/>
      <c r="INR11" s="37"/>
      <c r="INS11" s="37"/>
      <c r="INT11" s="37"/>
      <c r="INU11" s="37"/>
      <c r="INV11" s="37"/>
      <c r="INW11" s="37"/>
      <c r="INX11" s="37"/>
      <c r="INY11" s="37"/>
      <c r="INZ11" s="37"/>
      <c r="IOA11" s="37"/>
      <c r="IOB11" s="37"/>
      <c r="IOC11" s="37"/>
      <c r="IOD11" s="37"/>
      <c r="IOE11" s="37"/>
      <c r="IOF11" s="37"/>
      <c r="IOG11" s="37"/>
      <c r="IOH11" s="37"/>
      <c r="IOI11" s="37"/>
      <c r="IOJ11" s="37"/>
      <c r="IOK11" s="37"/>
      <c r="IOL11" s="37"/>
      <c r="IOM11" s="37"/>
      <c r="ION11" s="37"/>
      <c r="IOO11" s="37"/>
      <c r="IOP11" s="37"/>
      <c r="IOQ11" s="37"/>
      <c r="IOR11" s="37"/>
      <c r="IOS11" s="37"/>
      <c r="IOT11" s="37"/>
      <c r="IOU11" s="37"/>
      <c r="IOV11" s="37"/>
      <c r="IOW11" s="37"/>
      <c r="IOX11" s="37"/>
      <c r="IOY11" s="37"/>
      <c r="IOZ11" s="37"/>
      <c r="IPA11" s="37"/>
      <c r="IPB11" s="37"/>
      <c r="IPC11" s="37"/>
      <c r="IPD11" s="37"/>
      <c r="IPE11" s="37"/>
      <c r="IPF11" s="37"/>
      <c r="IPG11" s="37"/>
      <c r="IPH11" s="37"/>
      <c r="IPI11" s="37"/>
      <c r="IPJ11" s="37"/>
      <c r="IPK11" s="37"/>
      <c r="IPL11" s="37"/>
      <c r="IPM11" s="37"/>
      <c r="IPN11" s="37"/>
      <c r="IPO11" s="37"/>
      <c r="IPP11" s="37"/>
      <c r="IPQ11" s="37"/>
      <c r="IPR11" s="37"/>
      <c r="IPS11" s="37"/>
      <c r="IPT11" s="37"/>
      <c r="IPU11" s="37"/>
      <c r="IPV11" s="37"/>
      <c r="IPW11" s="37"/>
      <c r="IPX11" s="37"/>
      <c r="IPY11" s="37"/>
      <c r="IPZ11" s="37"/>
      <c r="IQA11" s="37"/>
      <c r="IQB11" s="37"/>
      <c r="IQC11" s="37"/>
      <c r="IQD11" s="37"/>
      <c r="IQE11" s="37"/>
      <c r="IQF11" s="37"/>
      <c r="IQG11" s="37"/>
      <c r="IQH11" s="37"/>
      <c r="IQI11" s="37"/>
      <c r="IQJ11" s="37"/>
      <c r="IQK11" s="37"/>
      <c r="IQL11" s="37"/>
      <c r="IQM11" s="37"/>
      <c r="IQN11" s="37"/>
      <c r="IQO11" s="37"/>
      <c r="IQP11" s="37"/>
      <c r="IQQ11" s="37"/>
      <c r="IQR11" s="37"/>
      <c r="IQS11" s="37"/>
      <c r="IQT11" s="37"/>
      <c r="IQU11" s="37"/>
      <c r="IQV11" s="37"/>
      <c r="IQW11" s="37"/>
      <c r="IQX11" s="37"/>
      <c r="IQY11" s="37"/>
      <c r="IQZ11" s="37"/>
      <c r="IRA11" s="37"/>
      <c r="IRB11" s="37"/>
      <c r="IRC11" s="37"/>
      <c r="IRD11" s="37"/>
      <c r="IRE11" s="37"/>
      <c r="IRF11" s="37"/>
      <c r="IRG11" s="37"/>
      <c r="IRH11" s="37"/>
      <c r="IRI11" s="37"/>
      <c r="IRJ11" s="37"/>
      <c r="IRK11" s="37"/>
      <c r="IRL11" s="37"/>
      <c r="IRM11" s="37"/>
      <c r="IRN11" s="37"/>
      <c r="IRO11" s="37"/>
      <c r="IRP11" s="37"/>
      <c r="IRQ11" s="37"/>
      <c r="IRR11" s="37"/>
      <c r="IRS11" s="37"/>
      <c r="IRT11" s="37"/>
      <c r="IRU11" s="37"/>
      <c r="IRV11" s="37"/>
      <c r="IRW11" s="37"/>
      <c r="IRX11" s="37"/>
      <c r="IRY11" s="37"/>
      <c r="IRZ11" s="37"/>
      <c r="ISA11" s="37"/>
      <c r="ISB11" s="37"/>
      <c r="ISC11" s="37"/>
      <c r="ISD11" s="37"/>
      <c r="ISE11" s="37"/>
      <c r="ISF11" s="37"/>
      <c r="ISG11" s="37"/>
      <c r="ISH11" s="37"/>
      <c r="ISI11" s="37"/>
      <c r="ISJ11" s="37"/>
      <c r="ISK11" s="37"/>
      <c r="ISL11" s="37"/>
      <c r="ISM11" s="37"/>
      <c r="ISN11" s="37"/>
      <c r="ISO11" s="37"/>
      <c r="ISP11" s="37"/>
      <c r="ISQ11" s="37"/>
      <c r="ISR11" s="37"/>
      <c r="ISS11" s="37"/>
      <c r="IST11" s="37"/>
      <c r="ISU11" s="37"/>
      <c r="ISV11" s="37"/>
      <c r="ISW11" s="37"/>
      <c r="ISX11" s="37"/>
      <c r="ISY11" s="37"/>
      <c r="ISZ11" s="37"/>
      <c r="ITA11" s="37"/>
      <c r="ITB11" s="37"/>
      <c r="ITC11" s="37"/>
      <c r="ITD11" s="37"/>
      <c r="ITE11" s="37"/>
      <c r="ITF11" s="37"/>
      <c r="ITG11" s="37"/>
      <c r="ITH11" s="37"/>
      <c r="ITI11" s="37"/>
      <c r="ITJ11" s="37"/>
      <c r="ITK11" s="37"/>
      <c r="ITL11" s="37"/>
      <c r="ITM11" s="37"/>
      <c r="ITN11" s="37"/>
      <c r="ITO11" s="37"/>
      <c r="ITP11" s="37"/>
      <c r="ITQ11" s="37"/>
      <c r="ITR11" s="37"/>
      <c r="ITS11" s="37"/>
      <c r="ITT11" s="37"/>
      <c r="ITU11" s="37"/>
      <c r="ITV11" s="37"/>
      <c r="ITW11" s="37"/>
      <c r="ITX11" s="37"/>
      <c r="ITY11" s="37"/>
      <c r="ITZ11" s="37"/>
      <c r="IUA11" s="37"/>
      <c r="IUB11" s="37"/>
      <c r="IUC11" s="37"/>
      <c r="IUD11" s="37"/>
      <c r="IUE11" s="37"/>
      <c r="IUF11" s="37"/>
      <c r="IUG11" s="37"/>
      <c r="IUH11" s="37"/>
      <c r="IUI11" s="37"/>
      <c r="IUJ11" s="37"/>
      <c r="IUK11" s="37"/>
      <c r="IUL11" s="37"/>
      <c r="IUM11" s="37"/>
      <c r="IUN11" s="37"/>
      <c r="IUO11" s="37"/>
      <c r="IUP11" s="37"/>
      <c r="IUQ11" s="37"/>
      <c r="IUR11" s="37"/>
      <c r="IUS11" s="37"/>
      <c r="IUT11" s="37"/>
      <c r="IUU11" s="37"/>
      <c r="IUV11" s="37"/>
      <c r="IUW11" s="37"/>
      <c r="IUX11" s="37"/>
      <c r="IUY11" s="37"/>
      <c r="IUZ11" s="37"/>
      <c r="IVA11" s="37"/>
      <c r="IVB11" s="37"/>
      <c r="IVC11" s="37"/>
      <c r="IVD11" s="37"/>
      <c r="IVE11" s="37"/>
      <c r="IVF11" s="37"/>
      <c r="IVG11" s="37"/>
      <c r="IVH11" s="37"/>
      <c r="IVI11" s="37"/>
      <c r="IVJ11" s="37"/>
      <c r="IVK11" s="37"/>
      <c r="IVL11" s="37"/>
      <c r="IVM11" s="37"/>
      <c r="IVN11" s="37"/>
      <c r="IVO11" s="37"/>
      <c r="IVP11" s="37"/>
      <c r="IVQ11" s="37"/>
      <c r="IVR11" s="37"/>
      <c r="IVS11" s="37"/>
      <c r="IVT11" s="37"/>
      <c r="IVU11" s="37"/>
      <c r="IVV11" s="37"/>
      <c r="IVW11" s="37"/>
      <c r="IVX11" s="37"/>
      <c r="IVY11" s="37"/>
      <c r="IVZ11" s="37"/>
      <c r="IWA11" s="37"/>
      <c r="IWB11" s="37"/>
      <c r="IWC11" s="37"/>
      <c r="IWD11" s="37"/>
      <c r="IWE11" s="37"/>
      <c r="IWF11" s="37"/>
      <c r="IWG11" s="37"/>
      <c r="IWH11" s="37"/>
      <c r="IWI11" s="37"/>
      <c r="IWJ11" s="37"/>
      <c r="IWK11" s="37"/>
      <c r="IWL11" s="37"/>
      <c r="IWM11" s="37"/>
      <c r="IWN11" s="37"/>
      <c r="IWO11" s="37"/>
      <c r="IWP11" s="37"/>
      <c r="IWQ11" s="37"/>
      <c r="IWR11" s="37"/>
      <c r="IWS11" s="37"/>
      <c r="IWT11" s="37"/>
      <c r="IWU11" s="37"/>
      <c r="IWV11" s="37"/>
      <c r="IWW11" s="37"/>
      <c r="IWX11" s="37"/>
      <c r="IWY11" s="37"/>
      <c r="IWZ11" s="37"/>
      <c r="IXA11" s="37"/>
      <c r="IXB11" s="37"/>
      <c r="IXC11" s="37"/>
      <c r="IXD11" s="37"/>
      <c r="IXE11" s="37"/>
      <c r="IXF11" s="37"/>
      <c r="IXG11" s="37"/>
      <c r="IXH11" s="37"/>
      <c r="IXI11" s="37"/>
      <c r="IXJ11" s="37"/>
      <c r="IXK11" s="37"/>
      <c r="IXL11" s="37"/>
      <c r="IXM11" s="37"/>
      <c r="IXN11" s="37"/>
      <c r="IXO11" s="37"/>
      <c r="IXP11" s="37"/>
      <c r="IXQ11" s="37"/>
      <c r="IXR11" s="37"/>
      <c r="IXS11" s="37"/>
      <c r="IXT11" s="37"/>
      <c r="IXU11" s="37"/>
      <c r="IXV11" s="37"/>
      <c r="IXW11" s="37"/>
      <c r="IXX11" s="37"/>
      <c r="IXY11" s="37"/>
      <c r="IXZ11" s="37"/>
      <c r="IYA11" s="37"/>
      <c r="IYB11" s="37"/>
      <c r="IYC11" s="37"/>
      <c r="IYD11" s="37"/>
      <c r="IYE11" s="37"/>
      <c r="IYF11" s="37"/>
      <c r="IYG11" s="37"/>
      <c r="IYH11" s="37"/>
      <c r="IYI11" s="37"/>
      <c r="IYJ11" s="37"/>
      <c r="IYK11" s="37"/>
      <c r="IYL11" s="37"/>
      <c r="IYM11" s="37"/>
      <c r="IYN11" s="37"/>
      <c r="IYO11" s="37"/>
      <c r="IYP11" s="37"/>
      <c r="IYQ11" s="37"/>
      <c r="IYR11" s="37"/>
      <c r="IYS11" s="37"/>
      <c r="IYT11" s="37"/>
      <c r="IYU11" s="37"/>
      <c r="IYV11" s="37"/>
      <c r="IYW11" s="37"/>
      <c r="IYX11" s="37"/>
      <c r="IYY11" s="37"/>
      <c r="IYZ11" s="37"/>
      <c r="IZA11" s="37"/>
      <c r="IZB11" s="37"/>
      <c r="IZC11" s="37"/>
      <c r="IZD11" s="37"/>
      <c r="IZE11" s="37"/>
      <c r="IZF11" s="37"/>
      <c r="IZG11" s="37"/>
      <c r="IZH11" s="37"/>
      <c r="IZI11" s="37"/>
      <c r="IZJ11" s="37"/>
      <c r="IZK11" s="37"/>
      <c r="IZL11" s="37"/>
      <c r="IZM11" s="37"/>
      <c r="IZN11" s="37"/>
      <c r="IZO11" s="37"/>
      <c r="IZP11" s="37"/>
      <c r="IZQ11" s="37"/>
      <c r="IZR11" s="37"/>
      <c r="IZS11" s="37"/>
      <c r="IZT11" s="37"/>
      <c r="IZU11" s="37"/>
      <c r="IZV11" s="37"/>
      <c r="IZW11" s="37"/>
      <c r="IZX11" s="37"/>
      <c r="IZY11" s="37"/>
      <c r="IZZ11" s="37"/>
      <c r="JAA11" s="37"/>
      <c r="JAB11" s="37"/>
      <c r="JAC11" s="37"/>
      <c r="JAD11" s="37"/>
      <c r="JAE11" s="37"/>
      <c r="JAF11" s="37"/>
      <c r="JAG11" s="37"/>
      <c r="JAH11" s="37"/>
      <c r="JAI11" s="37"/>
      <c r="JAJ11" s="37"/>
      <c r="JAK11" s="37"/>
      <c r="JAL11" s="37"/>
      <c r="JAM11" s="37"/>
      <c r="JAN11" s="37"/>
      <c r="JAO11" s="37"/>
      <c r="JAP11" s="37"/>
      <c r="JAQ11" s="37"/>
      <c r="JAR11" s="37"/>
      <c r="JAS11" s="37"/>
      <c r="JAT11" s="37"/>
      <c r="JAU11" s="37"/>
      <c r="JAV11" s="37"/>
      <c r="JAW11" s="37"/>
      <c r="JAX11" s="37"/>
      <c r="JAY11" s="37"/>
      <c r="JAZ11" s="37"/>
      <c r="JBA11" s="37"/>
      <c r="JBB11" s="37"/>
      <c r="JBC11" s="37"/>
      <c r="JBD11" s="37"/>
      <c r="JBE11" s="37"/>
      <c r="JBF11" s="37"/>
      <c r="JBG11" s="37"/>
      <c r="JBH11" s="37"/>
      <c r="JBI11" s="37"/>
      <c r="JBJ11" s="37"/>
      <c r="JBK11" s="37"/>
      <c r="JBL11" s="37"/>
      <c r="JBM11" s="37"/>
      <c r="JBN11" s="37"/>
      <c r="JBO11" s="37"/>
      <c r="JBP11" s="37"/>
      <c r="JBQ11" s="37"/>
      <c r="JBR11" s="37"/>
      <c r="JBS11" s="37"/>
      <c r="JBT11" s="37"/>
      <c r="JBU11" s="37"/>
      <c r="JBV11" s="37"/>
      <c r="JBW11" s="37"/>
      <c r="JBX11" s="37"/>
      <c r="JBY11" s="37"/>
      <c r="JBZ11" s="37"/>
      <c r="JCA11" s="37"/>
      <c r="JCB11" s="37"/>
      <c r="JCC11" s="37"/>
      <c r="JCD11" s="37"/>
      <c r="JCE11" s="37"/>
      <c r="JCF11" s="37"/>
      <c r="JCG11" s="37"/>
      <c r="JCH11" s="37"/>
      <c r="JCI11" s="37"/>
      <c r="JCJ11" s="37"/>
      <c r="JCK11" s="37"/>
      <c r="JCL11" s="37"/>
      <c r="JCM11" s="37"/>
      <c r="JCN11" s="37"/>
      <c r="JCO11" s="37"/>
      <c r="JCP11" s="37"/>
      <c r="JCQ11" s="37"/>
      <c r="JCR11" s="37"/>
      <c r="JCS11" s="37"/>
      <c r="JCT11" s="37"/>
      <c r="JCU11" s="37"/>
      <c r="JCV11" s="37"/>
      <c r="JCW11" s="37"/>
      <c r="JCX11" s="37"/>
      <c r="JCY11" s="37"/>
      <c r="JCZ11" s="37"/>
      <c r="JDA11" s="37"/>
      <c r="JDB11" s="37"/>
      <c r="JDC11" s="37"/>
      <c r="JDD11" s="37"/>
      <c r="JDE11" s="37"/>
      <c r="JDF11" s="37"/>
      <c r="JDG11" s="37"/>
      <c r="JDH11" s="37"/>
      <c r="JDI11" s="37"/>
      <c r="JDJ11" s="37"/>
      <c r="JDK11" s="37"/>
      <c r="JDL11" s="37"/>
      <c r="JDM11" s="37"/>
      <c r="JDN11" s="37"/>
      <c r="JDO11" s="37"/>
      <c r="JDP11" s="37"/>
      <c r="JDQ11" s="37"/>
      <c r="JDR11" s="37"/>
      <c r="JDS11" s="37"/>
      <c r="JDT11" s="37"/>
      <c r="JDU11" s="37"/>
      <c r="JDV11" s="37"/>
      <c r="JDW11" s="37"/>
      <c r="JDX11" s="37"/>
      <c r="JDY11" s="37"/>
      <c r="JDZ11" s="37"/>
      <c r="JEA11" s="37"/>
      <c r="JEB11" s="37"/>
      <c r="JEC11" s="37"/>
      <c r="JED11" s="37"/>
      <c r="JEE11" s="37"/>
      <c r="JEF11" s="37"/>
      <c r="JEG11" s="37"/>
      <c r="JEH11" s="37"/>
      <c r="JEI11" s="37"/>
      <c r="JEJ11" s="37"/>
      <c r="JEK11" s="37"/>
      <c r="JEL11" s="37"/>
      <c r="JEM11" s="37"/>
      <c r="JEN11" s="37"/>
      <c r="JEO11" s="37"/>
      <c r="JEP11" s="37"/>
      <c r="JEQ11" s="37"/>
      <c r="JER11" s="37"/>
      <c r="JES11" s="37"/>
      <c r="JET11" s="37"/>
      <c r="JEU11" s="37"/>
      <c r="JEV11" s="37"/>
      <c r="JEW11" s="37"/>
      <c r="JEX11" s="37"/>
      <c r="JEY11" s="37"/>
      <c r="JEZ11" s="37"/>
      <c r="JFA11" s="37"/>
      <c r="JFB11" s="37"/>
      <c r="JFC11" s="37"/>
      <c r="JFD11" s="37"/>
      <c r="JFE11" s="37"/>
      <c r="JFF11" s="37"/>
      <c r="JFG11" s="37"/>
      <c r="JFH11" s="37"/>
      <c r="JFI11" s="37"/>
      <c r="JFJ11" s="37"/>
      <c r="JFK11" s="37"/>
      <c r="JFL11" s="37"/>
      <c r="JFM11" s="37"/>
      <c r="JFN11" s="37"/>
      <c r="JFO11" s="37"/>
      <c r="JFP11" s="37"/>
      <c r="JFQ11" s="37"/>
      <c r="JFR11" s="37"/>
      <c r="JFS11" s="37"/>
      <c r="JFT11" s="37"/>
      <c r="JFU11" s="37"/>
      <c r="JFV11" s="37"/>
      <c r="JFW11" s="37"/>
      <c r="JFX11" s="37"/>
      <c r="JFY11" s="37"/>
      <c r="JFZ11" s="37"/>
      <c r="JGA11" s="37"/>
      <c r="JGB11" s="37"/>
      <c r="JGC11" s="37"/>
      <c r="JGD11" s="37"/>
      <c r="JGE11" s="37"/>
      <c r="JGF11" s="37"/>
      <c r="JGG11" s="37"/>
      <c r="JGH11" s="37"/>
      <c r="JGI11" s="37"/>
      <c r="JGJ11" s="37"/>
      <c r="JGK11" s="37"/>
      <c r="JGL11" s="37"/>
      <c r="JGM11" s="37"/>
      <c r="JGN11" s="37"/>
      <c r="JGO11" s="37"/>
      <c r="JGP11" s="37"/>
      <c r="JGQ11" s="37"/>
      <c r="JGR11" s="37"/>
      <c r="JGS11" s="37"/>
      <c r="JGT11" s="37"/>
      <c r="JGU11" s="37"/>
      <c r="JGV11" s="37"/>
      <c r="JGW11" s="37"/>
      <c r="JGX11" s="37"/>
      <c r="JGY11" s="37"/>
      <c r="JGZ11" s="37"/>
      <c r="JHA11" s="37"/>
      <c r="JHB11" s="37"/>
      <c r="JHC11" s="37"/>
      <c r="JHD11" s="37"/>
      <c r="JHE11" s="37"/>
      <c r="JHF11" s="37"/>
      <c r="JHG11" s="37"/>
      <c r="JHH11" s="37"/>
      <c r="JHI11" s="37"/>
      <c r="JHJ11" s="37"/>
      <c r="JHK11" s="37"/>
      <c r="JHL11" s="37"/>
      <c r="JHM11" s="37"/>
      <c r="JHN11" s="37"/>
      <c r="JHO11" s="37"/>
      <c r="JHP11" s="37"/>
      <c r="JHQ11" s="37"/>
      <c r="JHR11" s="37"/>
      <c r="JHS11" s="37"/>
      <c r="JHT11" s="37"/>
      <c r="JHU11" s="37"/>
      <c r="JHV11" s="37"/>
      <c r="JHW11" s="37"/>
      <c r="JHX11" s="37"/>
      <c r="JHY11" s="37"/>
      <c r="JHZ11" s="37"/>
      <c r="JIA11" s="37"/>
      <c r="JIB11" s="37"/>
      <c r="JIC11" s="37"/>
      <c r="JID11" s="37"/>
      <c r="JIE11" s="37"/>
      <c r="JIF11" s="37"/>
      <c r="JIG11" s="37"/>
      <c r="JIH11" s="37"/>
      <c r="JII11" s="37"/>
      <c r="JIJ11" s="37"/>
      <c r="JIK11" s="37"/>
      <c r="JIL11" s="37"/>
      <c r="JIM11" s="37"/>
      <c r="JIN11" s="37"/>
      <c r="JIO11" s="37"/>
      <c r="JIP11" s="37"/>
      <c r="JIQ11" s="37"/>
      <c r="JIR11" s="37"/>
      <c r="JIS11" s="37"/>
      <c r="JIT11" s="37"/>
      <c r="JIU11" s="37"/>
      <c r="JIV11" s="37"/>
      <c r="JIW11" s="37"/>
      <c r="JIX11" s="37"/>
      <c r="JIY11" s="37"/>
      <c r="JIZ11" s="37"/>
      <c r="JJA11" s="37"/>
      <c r="JJB11" s="37"/>
      <c r="JJC11" s="37"/>
      <c r="JJD11" s="37"/>
      <c r="JJE11" s="37"/>
      <c r="JJF11" s="37"/>
      <c r="JJG11" s="37"/>
      <c r="JJH11" s="37"/>
      <c r="JJI11" s="37"/>
      <c r="JJJ11" s="37"/>
      <c r="JJK11" s="37"/>
      <c r="JJL11" s="37"/>
      <c r="JJM11" s="37"/>
      <c r="JJN11" s="37"/>
      <c r="JJO11" s="37"/>
      <c r="JJP11" s="37"/>
      <c r="JJQ11" s="37"/>
      <c r="JJR11" s="37"/>
      <c r="JJS11" s="37"/>
      <c r="JJT11" s="37"/>
      <c r="JJU11" s="37"/>
      <c r="JJV11" s="37"/>
      <c r="JJW11" s="37"/>
      <c r="JJX11" s="37"/>
      <c r="JJY11" s="37"/>
      <c r="JJZ11" s="37"/>
      <c r="JKA11" s="37"/>
      <c r="JKB11" s="37"/>
      <c r="JKC11" s="37"/>
      <c r="JKD11" s="37"/>
      <c r="JKE11" s="37"/>
      <c r="JKF11" s="37"/>
      <c r="JKG11" s="37"/>
      <c r="JKH11" s="37"/>
      <c r="JKI11" s="37"/>
      <c r="JKJ11" s="37"/>
      <c r="JKK11" s="37"/>
      <c r="JKL11" s="37"/>
      <c r="JKM11" s="37"/>
      <c r="JKN11" s="37"/>
      <c r="JKO11" s="37"/>
      <c r="JKP11" s="37"/>
      <c r="JKQ11" s="37"/>
      <c r="JKR11" s="37"/>
      <c r="JKS11" s="37"/>
      <c r="JKT11" s="37"/>
      <c r="JKU11" s="37"/>
      <c r="JKV11" s="37"/>
      <c r="JKW11" s="37"/>
      <c r="JKX11" s="37"/>
      <c r="JKY11" s="37"/>
      <c r="JKZ11" s="37"/>
      <c r="JLA11" s="37"/>
      <c r="JLB11" s="37"/>
      <c r="JLC11" s="37"/>
      <c r="JLD11" s="37"/>
      <c r="JLE11" s="37"/>
      <c r="JLF11" s="37"/>
      <c r="JLG11" s="37"/>
      <c r="JLH11" s="37"/>
      <c r="JLI11" s="37"/>
      <c r="JLJ11" s="37"/>
      <c r="JLK11" s="37"/>
      <c r="JLL11" s="37"/>
      <c r="JLM11" s="37"/>
      <c r="JLN11" s="37"/>
      <c r="JLO11" s="37"/>
      <c r="JLP11" s="37"/>
      <c r="JLQ11" s="37"/>
      <c r="JLR11" s="37"/>
      <c r="JLS11" s="37"/>
      <c r="JLT11" s="37"/>
      <c r="JLU11" s="37"/>
      <c r="JLV11" s="37"/>
      <c r="JLW11" s="37"/>
      <c r="JLX11" s="37"/>
      <c r="JLY11" s="37"/>
      <c r="JLZ11" s="37"/>
      <c r="JMA11" s="37"/>
      <c r="JMB11" s="37"/>
      <c r="JMC11" s="37"/>
      <c r="JMD11" s="37"/>
      <c r="JME11" s="37"/>
      <c r="JMF11" s="37"/>
      <c r="JMG11" s="37"/>
      <c r="JMH11" s="37"/>
      <c r="JMI11" s="37"/>
      <c r="JMJ11" s="37"/>
      <c r="JMK11" s="37"/>
      <c r="JML11" s="37"/>
      <c r="JMM11" s="37"/>
      <c r="JMN11" s="37"/>
      <c r="JMO11" s="37"/>
      <c r="JMP11" s="37"/>
      <c r="JMQ11" s="37"/>
      <c r="JMR11" s="37"/>
      <c r="JMS11" s="37"/>
      <c r="JMT11" s="37"/>
      <c r="JMU11" s="37"/>
      <c r="JMV11" s="37"/>
      <c r="JMW11" s="37"/>
      <c r="JMX11" s="37"/>
      <c r="JMY11" s="37"/>
      <c r="JMZ11" s="37"/>
      <c r="JNA11" s="37"/>
      <c r="JNB11" s="37"/>
      <c r="JNC11" s="37"/>
      <c r="JND11" s="37"/>
      <c r="JNE11" s="37"/>
      <c r="JNF11" s="37"/>
      <c r="JNG11" s="37"/>
      <c r="JNH11" s="37"/>
      <c r="JNI11" s="37"/>
      <c r="JNJ11" s="37"/>
      <c r="JNK11" s="37"/>
      <c r="JNL11" s="37"/>
      <c r="JNM11" s="37"/>
      <c r="JNN11" s="37"/>
      <c r="JNO11" s="37"/>
      <c r="JNP11" s="37"/>
      <c r="JNQ11" s="37"/>
      <c r="JNR11" s="37"/>
      <c r="JNS11" s="37"/>
      <c r="JNT11" s="37"/>
      <c r="JNU11" s="37"/>
      <c r="JNV11" s="37"/>
      <c r="JNW11" s="37"/>
      <c r="JNX11" s="37"/>
      <c r="JNY11" s="37"/>
      <c r="JNZ11" s="37"/>
      <c r="JOA11" s="37"/>
      <c r="JOB11" s="37"/>
      <c r="JOC11" s="37"/>
      <c r="JOD11" s="37"/>
      <c r="JOE11" s="37"/>
      <c r="JOF11" s="37"/>
      <c r="JOG11" s="37"/>
      <c r="JOH11" s="37"/>
      <c r="JOI11" s="37"/>
      <c r="JOJ11" s="37"/>
      <c r="JOK11" s="37"/>
      <c r="JOL11" s="37"/>
      <c r="JOM11" s="37"/>
      <c r="JON11" s="37"/>
      <c r="JOO11" s="37"/>
      <c r="JOP11" s="37"/>
      <c r="JOQ11" s="37"/>
      <c r="JOR11" s="37"/>
      <c r="JOS11" s="37"/>
      <c r="JOT11" s="37"/>
      <c r="JOU11" s="37"/>
      <c r="JOV11" s="37"/>
      <c r="JOW11" s="37"/>
      <c r="JOX11" s="37"/>
      <c r="JOY11" s="37"/>
      <c r="JOZ11" s="37"/>
      <c r="JPA11" s="37"/>
      <c r="JPB11" s="37"/>
      <c r="JPC11" s="37"/>
      <c r="JPD11" s="37"/>
      <c r="JPE11" s="37"/>
      <c r="JPF11" s="37"/>
      <c r="JPG11" s="37"/>
      <c r="JPH11" s="37"/>
      <c r="JPI11" s="37"/>
      <c r="JPJ11" s="37"/>
      <c r="JPK11" s="37"/>
      <c r="JPL11" s="37"/>
      <c r="JPM11" s="37"/>
      <c r="JPN11" s="37"/>
      <c r="JPO11" s="37"/>
      <c r="JPP11" s="37"/>
      <c r="JPQ11" s="37"/>
      <c r="JPR11" s="37"/>
      <c r="JPS11" s="37"/>
      <c r="JPT11" s="37"/>
      <c r="JPU11" s="37"/>
      <c r="JPV11" s="37"/>
      <c r="JPW11" s="37"/>
      <c r="JPX11" s="37"/>
      <c r="JPY11" s="37"/>
      <c r="JPZ11" s="37"/>
      <c r="JQA11" s="37"/>
      <c r="JQB11" s="37"/>
      <c r="JQC11" s="37"/>
      <c r="JQD11" s="37"/>
      <c r="JQE11" s="37"/>
      <c r="JQF11" s="37"/>
      <c r="JQG11" s="37"/>
      <c r="JQH11" s="37"/>
      <c r="JQI11" s="37"/>
      <c r="JQJ11" s="37"/>
      <c r="JQK11" s="37"/>
      <c r="JQL11" s="37"/>
      <c r="JQM11" s="37"/>
      <c r="JQN11" s="37"/>
      <c r="JQO11" s="37"/>
      <c r="JQP11" s="37"/>
      <c r="JQQ11" s="37"/>
      <c r="JQR11" s="37"/>
      <c r="JQS11" s="37"/>
      <c r="JQT11" s="37"/>
      <c r="JQU11" s="37"/>
      <c r="JQV11" s="37"/>
      <c r="JQW11" s="37"/>
      <c r="JQX11" s="37"/>
      <c r="JQY11" s="37"/>
      <c r="JQZ11" s="37"/>
      <c r="JRA11" s="37"/>
      <c r="JRB11" s="37"/>
      <c r="JRC11" s="37"/>
      <c r="JRD11" s="37"/>
      <c r="JRE11" s="37"/>
      <c r="JRF11" s="37"/>
      <c r="JRG11" s="37"/>
      <c r="JRH11" s="37"/>
      <c r="JRI11" s="37"/>
      <c r="JRJ11" s="37"/>
      <c r="JRK11" s="37"/>
      <c r="JRL11" s="37"/>
      <c r="JRM11" s="37"/>
      <c r="JRN11" s="37"/>
      <c r="JRO11" s="37"/>
      <c r="JRP11" s="37"/>
      <c r="JRQ11" s="37"/>
      <c r="JRR11" s="37"/>
      <c r="JRS11" s="37"/>
      <c r="JRT11" s="37"/>
      <c r="JRU11" s="37"/>
      <c r="JRV11" s="37"/>
      <c r="JRW11" s="37"/>
      <c r="JRX11" s="37"/>
      <c r="JRY11" s="37"/>
      <c r="JRZ11" s="37"/>
      <c r="JSA11" s="37"/>
      <c r="JSB11" s="37"/>
      <c r="JSC11" s="37"/>
      <c r="JSD11" s="37"/>
      <c r="JSE11" s="37"/>
      <c r="JSF11" s="37"/>
      <c r="JSG11" s="37"/>
      <c r="JSH11" s="37"/>
      <c r="JSI11" s="37"/>
      <c r="JSJ11" s="37"/>
      <c r="JSK11" s="37"/>
      <c r="JSL11" s="37"/>
      <c r="JSM11" s="37"/>
      <c r="JSN11" s="37"/>
      <c r="JSO11" s="37"/>
      <c r="JSP11" s="37"/>
      <c r="JSQ11" s="37"/>
      <c r="JSR11" s="37"/>
      <c r="JSS11" s="37"/>
      <c r="JST11" s="37"/>
      <c r="JSU11" s="37"/>
      <c r="JSV11" s="37"/>
      <c r="JSW11" s="37"/>
      <c r="JSX11" s="37"/>
      <c r="JSY11" s="37"/>
      <c r="JSZ11" s="37"/>
      <c r="JTA11" s="37"/>
      <c r="JTB11" s="37"/>
      <c r="JTC11" s="37"/>
      <c r="JTD11" s="37"/>
      <c r="JTE11" s="37"/>
      <c r="JTF11" s="37"/>
      <c r="JTG11" s="37"/>
      <c r="JTH11" s="37"/>
      <c r="JTI11" s="37"/>
      <c r="JTJ11" s="37"/>
      <c r="JTK11" s="37"/>
      <c r="JTL11" s="37"/>
      <c r="JTM11" s="37"/>
      <c r="JTN11" s="37"/>
      <c r="JTO11" s="37"/>
      <c r="JTP11" s="37"/>
      <c r="JTQ11" s="37"/>
      <c r="JTR11" s="37"/>
      <c r="JTS11" s="37"/>
      <c r="JTT11" s="37"/>
      <c r="JTU11" s="37"/>
      <c r="JTV11" s="37"/>
      <c r="JTW11" s="37"/>
      <c r="JTX11" s="37"/>
      <c r="JTY11" s="37"/>
      <c r="JTZ11" s="37"/>
      <c r="JUA11" s="37"/>
      <c r="JUB11" s="37"/>
      <c r="JUC11" s="37"/>
      <c r="JUD11" s="37"/>
      <c r="JUE11" s="37"/>
      <c r="JUF11" s="37"/>
      <c r="JUG11" s="37"/>
      <c r="JUH11" s="37"/>
      <c r="JUI11" s="37"/>
      <c r="JUJ11" s="37"/>
      <c r="JUK11" s="37"/>
      <c r="JUL11" s="37"/>
      <c r="JUM11" s="37"/>
      <c r="JUN11" s="37"/>
      <c r="JUO11" s="37"/>
      <c r="JUP11" s="37"/>
      <c r="JUQ11" s="37"/>
      <c r="JUR11" s="37"/>
      <c r="JUS11" s="37"/>
      <c r="JUT11" s="37"/>
      <c r="JUU11" s="37"/>
      <c r="JUV11" s="37"/>
      <c r="JUW11" s="37"/>
      <c r="JUX11" s="37"/>
      <c r="JUY11" s="37"/>
      <c r="JUZ11" s="37"/>
      <c r="JVA11" s="37"/>
      <c r="JVB11" s="37"/>
      <c r="JVC11" s="37"/>
      <c r="JVD11" s="37"/>
      <c r="JVE11" s="37"/>
      <c r="JVF11" s="37"/>
      <c r="JVG11" s="37"/>
      <c r="JVH11" s="37"/>
      <c r="JVI11" s="37"/>
      <c r="JVJ11" s="37"/>
      <c r="JVK11" s="37"/>
      <c r="JVL11" s="37"/>
      <c r="JVM11" s="37"/>
      <c r="JVN11" s="37"/>
      <c r="JVO11" s="37"/>
      <c r="JVP11" s="37"/>
      <c r="JVQ11" s="37"/>
      <c r="JVR11" s="37"/>
      <c r="JVS11" s="37"/>
      <c r="JVT11" s="37"/>
      <c r="JVU11" s="37"/>
      <c r="JVV11" s="37"/>
      <c r="JVW11" s="37"/>
      <c r="JVX11" s="37"/>
      <c r="JVY11" s="37"/>
      <c r="JVZ11" s="37"/>
      <c r="JWA11" s="37"/>
      <c r="JWB11" s="37"/>
      <c r="JWC11" s="37"/>
      <c r="JWD11" s="37"/>
      <c r="JWE11" s="37"/>
      <c r="JWF11" s="37"/>
      <c r="JWG11" s="37"/>
      <c r="JWH11" s="37"/>
      <c r="JWI11" s="37"/>
      <c r="JWJ11" s="37"/>
      <c r="JWK11" s="37"/>
      <c r="JWL11" s="37"/>
      <c r="JWM11" s="37"/>
      <c r="JWN11" s="37"/>
      <c r="JWO11" s="37"/>
      <c r="JWP11" s="37"/>
      <c r="JWQ11" s="37"/>
      <c r="JWR11" s="37"/>
      <c r="JWS11" s="37"/>
      <c r="JWT11" s="37"/>
      <c r="JWU11" s="37"/>
      <c r="JWV11" s="37"/>
      <c r="JWW11" s="37"/>
      <c r="JWX11" s="37"/>
      <c r="JWY11" s="37"/>
      <c r="JWZ11" s="37"/>
      <c r="JXA11" s="37"/>
      <c r="JXB11" s="37"/>
      <c r="JXC11" s="37"/>
      <c r="JXD11" s="37"/>
      <c r="JXE11" s="37"/>
      <c r="JXF11" s="37"/>
      <c r="JXG11" s="37"/>
      <c r="JXH11" s="37"/>
      <c r="JXI11" s="37"/>
      <c r="JXJ11" s="37"/>
      <c r="JXK11" s="37"/>
      <c r="JXL11" s="37"/>
      <c r="JXM11" s="37"/>
      <c r="JXN11" s="37"/>
      <c r="JXO11" s="37"/>
      <c r="JXP11" s="37"/>
      <c r="JXQ11" s="37"/>
      <c r="JXR11" s="37"/>
      <c r="JXS11" s="37"/>
      <c r="JXT11" s="37"/>
      <c r="JXU11" s="37"/>
      <c r="JXV11" s="37"/>
      <c r="JXW11" s="37"/>
      <c r="JXX11" s="37"/>
      <c r="JXY11" s="37"/>
      <c r="JXZ11" s="37"/>
      <c r="JYA11" s="37"/>
      <c r="JYB11" s="37"/>
      <c r="JYC11" s="37"/>
      <c r="JYD11" s="37"/>
      <c r="JYE11" s="37"/>
      <c r="JYF11" s="37"/>
      <c r="JYG11" s="37"/>
      <c r="JYH11" s="37"/>
      <c r="JYI11" s="37"/>
      <c r="JYJ11" s="37"/>
      <c r="JYK11" s="37"/>
      <c r="JYL11" s="37"/>
      <c r="JYM11" s="37"/>
      <c r="JYN11" s="37"/>
      <c r="JYO11" s="37"/>
      <c r="JYP11" s="37"/>
      <c r="JYQ11" s="37"/>
      <c r="JYR11" s="37"/>
      <c r="JYS11" s="37"/>
      <c r="JYT11" s="37"/>
      <c r="JYU11" s="37"/>
      <c r="JYV11" s="37"/>
      <c r="JYW11" s="37"/>
      <c r="JYX11" s="37"/>
      <c r="JYY11" s="37"/>
      <c r="JYZ11" s="37"/>
      <c r="JZA11" s="37"/>
      <c r="JZB11" s="37"/>
      <c r="JZC11" s="37"/>
      <c r="JZD11" s="37"/>
      <c r="JZE11" s="37"/>
      <c r="JZF11" s="37"/>
      <c r="JZG11" s="37"/>
      <c r="JZH11" s="37"/>
      <c r="JZI11" s="37"/>
      <c r="JZJ11" s="37"/>
      <c r="JZK11" s="37"/>
      <c r="JZL11" s="37"/>
      <c r="JZM11" s="37"/>
      <c r="JZN11" s="37"/>
      <c r="JZO11" s="37"/>
      <c r="JZP11" s="37"/>
      <c r="JZQ11" s="37"/>
      <c r="JZR11" s="37"/>
      <c r="JZS11" s="37"/>
      <c r="JZT11" s="37"/>
      <c r="JZU11" s="37"/>
      <c r="JZV11" s="37"/>
      <c r="JZW11" s="37"/>
      <c r="JZX11" s="37"/>
      <c r="JZY11" s="37"/>
      <c r="JZZ11" s="37"/>
      <c r="KAA11" s="37"/>
      <c r="KAB11" s="37"/>
      <c r="KAC11" s="37"/>
      <c r="KAD11" s="37"/>
      <c r="KAE11" s="37"/>
      <c r="KAF11" s="37"/>
      <c r="KAG11" s="37"/>
      <c r="KAH11" s="37"/>
      <c r="KAI11" s="37"/>
      <c r="KAJ11" s="37"/>
      <c r="KAK11" s="37"/>
      <c r="KAL11" s="37"/>
      <c r="KAM11" s="37"/>
      <c r="KAN11" s="37"/>
      <c r="KAO11" s="37"/>
      <c r="KAP11" s="37"/>
      <c r="KAQ11" s="37"/>
      <c r="KAR11" s="37"/>
      <c r="KAS11" s="37"/>
      <c r="KAT11" s="37"/>
      <c r="KAU11" s="37"/>
      <c r="KAV11" s="37"/>
      <c r="KAW11" s="37"/>
      <c r="KAX11" s="37"/>
      <c r="KAY11" s="37"/>
      <c r="KAZ11" s="37"/>
      <c r="KBA11" s="37"/>
      <c r="KBB11" s="37"/>
      <c r="KBC11" s="37"/>
      <c r="KBD11" s="37"/>
      <c r="KBE11" s="37"/>
      <c r="KBF11" s="37"/>
      <c r="KBG11" s="37"/>
      <c r="KBH11" s="37"/>
      <c r="KBI11" s="37"/>
      <c r="KBJ11" s="37"/>
      <c r="KBK11" s="37"/>
      <c r="KBL11" s="37"/>
      <c r="KBM11" s="37"/>
      <c r="KBN11" s="37"/>
      <c r="KBO11" s="37"/>
      <c r="KBP11" s="37"/>
      <c r="KBQ11" s="37"/>
      <c r="KBR11" s="37"/>
      <c r="KBS11" s="37"/>
      <c r="KBT11" s="37"/>
      <c r="KBU11" s="37"/>
      <c r="KBV11" s="37"/>
      <c r="KBW11" s="37"/>
      <c r="KBX11" s="37"/>
      <c r="KBY11" s="37"/>
      <c r="KBZ11" s="37"/>
      <c r="KCA11" s="37"/>
      <c r="KCB11" s="37"/>
      <c r="KCC11" s="37"/>
      <c r="KCD11" s="37"/>
      <c r="KCE11" s="37"/>
      <c r="KCF11" s="37"/>
      <c r="KCG11" s="37"/>
      <c r="KCH11" s="37"/>
      <c r="KCI11" s="37"/>
      <c r="KCJ11" s="37"/>
      <c r="KCK11" s="37"/>
      <c r="KCL11" s="37"/>
      <c r="KCM11" s="37"/>
      <c r="KCN11" s="37"/>
      <c r="KCO11" s="37"/>
      <c r="KCP11" s="37"/>
      <c r="KCQ11" s="37"/>
      <c r="KCR11" s="37"/>
      <c r="KCS11" s="37"/>
      <c r="KCT11" s="37"/>
      <c r="KCU11" s="37"/>
      <c r="KCV11" s="37"/>
      <c r="KCW11" s="37"/>
      <c r="KCX11" s="37"/>
      <c r="KCY11" s="37"/>
      <c r="KCZ11" s="37"/>
      <c r="KDA11" s="37"/>
      <c r="KDB11" s="37"/>
      <c r="KDC11" s="37"/>
      <c r="KDD11" s="37"/>
      <c r="KDE11" s="37"/>
      <c r="KDF11" s="37"/>
      <c r="KDG11" s="37"/>
      <c r="KDH11" s="37"/>
      <c r="KDI11" s="37"/>
      <c r="KDJ11" s="37"/>
      <c r="KDK11" s="37"/>
      <c r="KDL11" s="37"/>
      <c r="KDM11" s="37"/>
      <c r="KDN11" s="37"/>
      <c r="KDO11" s="37"/>
      <c r="KDP11" s="37"/>
      <c r="KDQ11" s="37"/>
      <c r="KDR11" s="37"/>
      <c r="KDS11" s="37"/>
      <c r="KDT11" s="37"/>
      <c r="KDU11" s="37"/>
      <c r="KDV11" s="37"/>
      <c r="KDW11" s="37"/>
      <c r="KDX11" s="37"/>
      <c r="KDY11" s="37"/>
      <c r="KDZ11" s="37"/>
      <c r="KEA11" s="37"/>
      <c r="KEB11" s="37"/>
      <c r="KEC11" s="37"/>
      <c r="KED11" s="37"/>
      <c r="KEE11" s="37"/>
      <c r="KEF11" s="37"/>
      <c r="KEG11" s="37"/>
      <c r="KEH11" s="37"/>
      <c r="KEI11" s="37"/>
      <c r="KEJ11" s="37"/>
      <c r="KEK11" s="37"/>
      <c r="KEL11" s="37"/>
      <c r="KEM11" s="37"/>
      <c r="KEN11" s="37"/>
      <c r="KEO11" s="37"/>
      <c r="KEP11" s="37"/>
      <c r="KEQ11" s="37"/>
      <c r="KER11" s="37"/>
      <c r="KES11" s="37"/>
      <c r="KET11" s="37"/>
      <c r="KEU11" s="37"/>
      <c r="KEV11" s="37"/>
      <c r="KEW11" s="37"/>
      <c r="KEX11" s="37"/>
      <c r="KEY11" s="37"/>
      <c r="KEZ11" s="37"/>
      <c r="KFA11" s="37"/>
      <c r="KFB11" s="37"/>
      <c r="KFC11" s="37"/>
      <c r="KFD11" s="37"/>
      <c r="KFE11" s="37"/>
      <c r="KFF11" s="37"/>
      <c r="KFG11" s="37"/>
      <c r="KFH11" s="37"/>
      <c r="KFI11" s="37"/>
      <c r="KFJ11" s="37"/>
      <c r="KFK11" s="37"/>
      <c r="KFL11" s="37"/>
      <c r="KFM11" s="37"/>
      <c r="KFN11" s="37"/>
      <c r="KFO11" s="37"/>
      <c r="KFP11" s="37"/>
      <c r="KFQ11" s="37"/>
      <c r="KFR11" s="37"/>
      <c r="KFS11" s="37"/>
      <c r="KFT11" s="37"/>
      <c r="KFU11" s="37"/>
      <c r="KFV11" s="37"/>
      <c r="KFW11" s="37"/>
      <c r="KFX11" s="37"/>
      <c r="KFY11" s="37"/>
      <c r="KFZ11" s="37"/>
      <c r="KGA11" s="37"/>
      <c r="KGB11" s="37"/>
      <c r="KGC11" s="37"/>
      <c r="KGD11" s="37"/>
      <c r="KGE11" s="37"/>
      <c r="KGF11" s="37"/>
      <c r="KGG11" s="37"/>
      <c r="KGH11" s="37"/>
      <c r="KGI11" s="37"/>
      <c r="KGJ11" s="37"/>
      <c r="KGK11" s="37"/>
      <c r="KGL11" s="37"/>
      <c r="KGM11" s="37"/>
      <c r="KGN11" s="37"/>
      <c r="KGO11" s="37"/>
      <c r="KGP11" s="37"/>
      <c r="KGQ11" s="37"/>
      <c r="KGR11" s="37"/>
      <c r="KGS11" s="37"/>
      <c r="KGT11" s="37"/>
      <c r="KGU11" s="37"/>
      <c r="KGV11" s="37"/>
      <c r="KGW11" s="37"/>
      <c r="KGX11" s="37"/>
      <c r="KGY11" s="37"/>
      <c r="KGZ11" s="37"/>
      <c r="KHA11" s="37"/>
      <c r="KHB11" s="37"/>
      <c r="KHC11" s="37"/>
      <c r="KHD11" s="37"/>
      <c r="KHE11" s="37"/>
      <c r="KHF11" s="37"/>
      <c r="KHG11" s="37"/>
      <c r="KHH11" s="37"/>
      <c r="KHI11" s="37"/>
      <c r="KHJ11" s="37"/>
      <c r="KHK11" s="37"/>
      <c r="KHL11" s="37"/>
      <c r="KHM11" s="37"/>
      <c r="KHN11" s="37"/>
      <c r="KHO11" s="37"/>
      <c r="KHP11" s="37"/>
      <c r="KHQ11" s="37"/>
      <c r="KHR11" s="37"/>
      <c r="KHS11" s="37"/>
      <c r="KHT11" s="37"/>
      <c r="KHU11" s="37"/>
      <c r="KHV11" s="37"/>
      <c r="KHW11" s="37"/>
      <c r="KHX11" s="37"/>
      <c r="KHY11" s="37"/>
      <c r="KHZ11" s="37"/>
      <c r="KIA11" s="37"/>
      <c r="KIB11" s="37"/>
      <c r="KIC11" s="37"/>
      <c r="KID11" s="37"/>
      <c r="KIE11" s="37"/>
      <c r="KIF11" s="37"/>
      <c r="KIG11" s="37"/>
      <c r="KIH11" s="37"/>
      <c r="KII11" s="37"/>
      <c r="KIJ11" s="37"/>
      <c r="KIK11" s="37"/>
      <c r="KIL11" s="37"/>
      <c r="KIM11" s="37"/>
      <c r="KIN11" s="37"/>
      <c r="KIO11" s="37"/>
      <c r="KIP11" s="37"/>
      <c r="KIQ11" s="37"/>
      <c r="KIR11" s="37"/>
      <c r="KIS11" s="37"/>
      <c r="KIT11" s="37"/>
      <c r="KIU11" s="37"/>
      <c r="KIV11" s="37"/>
      <c r="KIW11" s="37"/>
      <c r="KIX11" s="37"/>
      <c r="KIY11" s="37"/>
      <c r="KIZ11" s="37"/>
      <c r="KJA11" s="37"/>
      <c r="KJB11" s="37"/>
      <c r="KJC11" s="37"/>
      <c r="KJD11" s="37"/>
      <c r="KJE11" s="37"/>
      <c r="KJF11" s="37"/>
      <c r="KJG11" s="37"/>
      <c r="KJH11" s="37"/>
      <c r="KJI11" s="37"/>
      <c r="KJJ11" s="37"/>
      <c r="KJK11" s="37"/>
      <c r="KJL11" s="37"/>
      <c r="KJM11" s="37"/>
      <c r="KJN11" s="37"/>
      <c r="KJO11" s="37"/>
      <c r="KJP11" s="37"/>
      <c r="KJQ11" s="37"/>
      <c r="KJR11" s="37"/>
      <c r="KJS11" s="37"/>
      <c r="KJT11" s="37"/>
      <c r="KJU11" s="37"/>
      <c r="KJV11" s="37"/>
      <c r="KJW11" s="37"/>
      <c r="KJX11" s="37"/>
      <c r="KJY11" s="37"/>
      <c r="KJZ11" s="37"/>
      <c r="KKA11" s="37"/>
      <c r="KKB11" s="37"/>
      <c r="KKC11" s="37"/>
      <c r="KKD11" s="37"/>
      <c r="KKE11" s="37"/>
      <c r="KKF11" s="37"/>
      <c r="KKG11" s="37"/>
      <c r="KKH11" s="37"/>
      <c r="KKI11" s="37"/>
      <c r="KKJ11" s="37"/>
      <c r="KKK11" s="37"/>
      <c r="KKL11" s="37"/>
      <c r="KKM11" s="37"/>
      <c r="KKN11" s="37"/>
      <c r="KKO11" s="37"/>
      <c r="KKP11" s="37"/>
      <c r="KKQ11" s="37"/>
      <c r="KKR11" s="37"/>
      <c r="KKS11" s="37"/>
      <c r="KKT11" s="37"/>
      <c r="KKU11" s="37"/>
      <c r="KKV11" s="37"/>
      <c r="KKW11" s="37"/>
      <c r="KKX11" s="37"/>
      <c r="KKY11" s="37"/>
      <c r="KKZ11" s="37"/>
      <c r="KLA11" s="37"/>
      <c r="KLB11" s="37"/>
      <c r="KLC11" s="37"/>
      <c r="KLD11" s="37"/>
      <c r="KLE11" s="37"/>
      <c r="KLF11" s="37"/>
      <c r="KLG11" s="37"/>
      <c r="KLH11" s="37"/>
      <c r="KLI11" s="37"/>
      <c r="KLJ11" s="37"/>
      <c r="KLK11" s="37"/>
      <c r="KLL11" s="37"/>
      <c r="KLM11" s="37"/>
      <c r="KLN11" s="37"/>
      <c r="KLO11" s="37"/>
      <c r="KLP11" s="37"/>
      <c r="KLQ11" s="37"/>
      <c r="KLR11" s="37"/>
      <c r="KLS11" s="37"/>
      <c r="KLT11" s="37"/>
      <c r="KLU11" s="37"/>
      <c r="KLV11" s="37"/>
      <c r="KLW11" s="37"/>
      <c r="KLX11" s="37"/>
      <c r="KLY11" s="37"/>
      <c r="KLZ11" s="37"/>
      <c r="KMA11" s="37"/>
      <c r="KMB11" s="37"/>
      <c r="KMC11" s="37"/>
      <c r="KMD11" s="37"/>
      <c r="KME11" s="37"/>
      <c r="KMF11" s="37"/>
      <c r="KMG11" s="37"/>
      <c r="KMH11" s="37"/>
      <c r="KMI11" s="37"/>
      <c r="KMJ11" s="37"/>
      <c r="KMK11" s="37"/>
      <c r="KML11" s="37"/>
      <c r="KMM11" s="37"/>
      <c r="KMN11" s="37"/>
      <c r="KMO11" s="37"/>
      <c r="KMP11" s="37"/>
      <c r="KMQ11" s="37"/>
      <c r="KMR11" s="37"/>
      <c r="KMS11" s="37"/>
      <c r="KMT11" s="37"/>
      <c r="KMU11" s="37"/>
      <c r="KMV11" s="37"/>
      <c r="KMW11" s="37"/>
      <c r="KMX11" s="37"/>
      <c r="KMY11" s="37"/>
      <c r="KMZ11" s="37"/>
      <c r="KNA11" s="37"/>
      <c r="KNB11" s="37"/>
      <c r="KNC11" s="37"/>
      <c r="KND11" s="37"/>
      <c r="KNE11" s="37"/>
      <c r="KNF11" s="37"/>
      <c r="KNG11" s="37"/>
      <c r="KNH11" s="37"/>
      <c r="KNI11" s="37"/>
      <c r="KNJ11" s="37"/>
      <c r="KNK11" s="37"/>
      <c r="KNL11" s="37"/>
      <c r="KNM11" s="37"/>
      <c r="KNN11" s="37"/>
      <c r="KNO11" s="37"/>
      <c r="KNP11" s="37"/>
      <c r="KNQ11" s="37"/>
      <c r="KNR11" s="37"/>
      <c r="KNS11" s="37"/>
      <c r="KNT11" s="37"/>
      <c r="KNU11" s="37"/>
      <c r="KNV11" s="37"/>
      <c r="KNW11" s="37"/>
      <c r="KNX11" s="37"/>
      <c r="KNY11" s="37"/>
      <c r="KNZ11" s="37"/>
      <c r="KOA11" s="37"/>
      <c r="KOB11" s="37"/>
      <c r="KOC11" s="37"/>
      <c r="KOD11" s="37"/>
      <c r="KOE11" s="37"/>
      <c r="KOF11" s="37"/>
      <c r="KOG11" s="37"/>
      <c r="KOH11" s="37"/>
      <c r="KOI11" s="37"/>
      <c r="KOJ11" s="37"/>
      <c r="KOK11" s="37"/>
      <c r="KOL11" s="37"/>
      <c r="KOM11" s="37"/>
      <c r="KON11" s="37"/>
      <c r="KOO11" s="37"/>
      <c r="KOP11" s="37"/>
      <c r="KOQ11" s="37"/>
      <c r="KOR11" s="37"/>
      <c r="KOS11" s="37"/>
      <c r="KOT11" s="37"/>
      <c r="KOU11" s="37"/>
      <c r="KOV11" s="37"/>
      <c r="KOW11" s="37"/>
      <c r="KOX11" s="37"/>
      <c r="KOY11" s="37"/>
      <c r="KOZ11" s="37"/>
      <c r="KPA11" s="37"/>
      <c r="KPB11" s="37"/>
      <c r="KPC11" s="37"/>
      <c r="KPD11" s="37"/>
      <c r="KPE11" s="37"/>
      <c r="KPF11" s="37"/>
      <c r="KPG11" s="37"/>
      <c r="KPH11" s="37"/>
      <c r="KPI11" s="37"/>
      <c r="KPJ11" s="37"/>
      <c r="KPK11" s="37"/>
      <c r="KPL11" s="37"/>
      <c r="KPM11" s="37"/>
      <c r="KPN11" s="37"/>
      <c r="KPO11" s="37"/>
      <c r="KPP11" s="37"/>
      <c r="KPQ11" s="37"/>
      <c r="KPR11" s="37"/>
      <c r="KPS11" s="37"/>
      <c r="KPT11" s="37"/>
      <c r="KPU11" s="37"/>
      <c r="KPV11" s="37"/>
      <c r="KPW11" s="37"/>
      <c r="KPX11" s="37"/>
      <c r="KPY11" s="37"/>
      <c r="KPZ11" s="37"/>
      <c r="KQA11" s="37"/>
      <c r="KQB11" s="37"/>
      <c r="KQC11" s="37"/>
      <c r="KQD11" s="37"/>
      <c r="KQE11" s="37"/>
      <c r="KQF11" s="37"/>
      <c r="KQG11" s="37"/>
      <c r="KQH11" s="37"/>
      <c r="KQI11" s="37"/>
      <c r="KQJ11" s="37"/>
      <c r="KQK11" s="37"/>
      <c r="KQL11" s="37"/>
      <c r="KQM11" s="37"/>
      <c r="KQN11" s="37"/>
      <c r="KQO11" s="37"/>
      <c r="KQP11" s="37"/>
      <c r="KQQ11" s="37"/>
      <c r="KQR11" s="37"/>
      <c r="KQS11" s="37"/>
      <c r="KQT11" s="37"/>
      <c r="KQU11" s="37"/>
      <c r="KQV11" s="37"/>
      <c r="KQW11" s="37"/>
      <c r="KQX11" s="37"/>
      <c r="KQY11" s="37"/>
      <c r="KQZ11" s="37"/>
      <c r="KRA11" s="37"/>
      <c r="KRB11" s="37"/>
      <c r="KRC11" s="37"/>
      <c r="KRD11" s="37"/>
      <c r="KRE11" s="37"/>
      <c r="KRF11" s="37"/>
      <c r="KRG11" s="37"/>
      <c r="KRH11" s="37"/>
      <c r="KRI11" s="37"/>
      <c r="KRJ11" s="37"/>
      <c r="KRK11" s="37"/>
      <c r="KRL11" s="37"/>
      <c r="KRM11" s="37"/>
      <c r="KRN11" s="37"/>
      <c r="KRO11" s="37"/>
      <c r="KRP11" s="37"/>
      <c r="KRQ11" s="37"/>
      <c r="KRR11" s="37"/>
      <c r="KRS11" s="37"/>
      <c r="KRT11" s="37"/>
      <c r="KRU11" s="37"/>
      <c r="KRV11" s="37"/>
      <c r="KRW11" s="37"/>
      <c r="KRX11" s="37"/>
      <c r="KRY11" s="37"/>
      <c r="KRZ11" s="37"/>
      <c r="KSA11" s="37"/>
      <c r="KSB11" s="37"/>
      <c r="KSC11" s="37"/>
      <c r="KSD11" s="37"/>
      <c r="KSE11" s="37"/>
      <c r="KSF11" s="37"/>
      <c r="KSG11" s="37"/>
      <c r="KSH11" s="37"/>
      <c r="KSI11" s="37"/>
      <c r="KSJ11" s="37"/>
      <c r="KSK11" s="37"/>
      <c r="KSL11" s="37"/>
      <c r="KSM11" s="37"/>
      <c r="KSN11" s="37"/>
      <c r="KSO11" s="37"/>
      <c r="KSP11" s="37"/>
      <c r="KSQ11" s="37"/>
      <c r="KSR11" s="37"/>
      <c r="KSS11" s="37"/>
      <c r="KST11" s="37"/>
      <c r="KSU11" s="37"/>
      <c r="KSV11" s="37"/>
      <c r="KSW11" s="37"/>
      <c r="KSX11" s="37"/>
      <c r="KSY11" s="37"/>
      <c r="KSZ11" s="37"/>
      <c r="KTA11" s="37"/>
      <c r="KTB11" s="37"/>
      <c r="KTC11" s="37"/>
      <c r="KTD11" s="37"/>
      <c r="KTE11" s="37"/>
      <c r="KTF11" s="37"/>
      <c r="KTG11" s="37"/>
      <c r="KTH11" s="37"/>
      <c r="KTI11" s="37"/>
      <c r="KTJ11" s="37"/>
      <c r="KTK11" s="37"/>
      <c r="KTL11" s="37"/>
      <c r="KTM11" s="37"/>
      <c r="KTN11" s="37"/>
      <c r="KTO11" s="37"/>
      <c r="KTP11" s="37"/>
      <c r="KTQ11" s="37"/>
      <c r="KTR11" s="37"/>
      <c r="KTS11" s="37"/>
      <c r="KTT11" s="37"/>
      <c r="KTU11" s="37"/>
      <c r="KTV11" s="37"/>
      <c r="KTW11" s="37"/>
      <c r="KTX11" s="37"/>
      <c r="KTY11" s="37"/>
      <c r="KTZ11" s="37"/>
      <c r="KUA11" s="37"/>
      <c r="KUB11" s="37"/>
      <c r="KUC11" s="37"/>
      <c r="KUD11" s="37"/>
      <c r="KUE11" s="37"/>
      <c r="KUF11" s="37"/>
      <c r="KUG11" s="37"/>
      <c r="KUH11" s="37"/>
      <c r="KUI11" s="37"/>
      <c r="KUJ11" s="37"/>
      <c r="KUK11" s="37"/>
      <c r="KUL11" s="37"/>
      <c r="KUM11" s="37"/>
      <c r="KUN11" s="37"/>
      <c r="KUO11" s="37"/>
      <c r="KUP11" s="37"/>
      <c r="KUQ11" s="37"/>
      <c r="KUR11" s="37"/>
      <c r="KUS11" s="37"/>
      <c r="KUT11" s="37"/>
      <c r="KUU11" s="37"/>
      <c r="KUV11" s="37"/>
      <c r="KUW11" s="37"/>
      <c r="KUX11" s="37"/>
      <c r="KUY11" s="37"/>
      <c r="KUZ11" s="37"/>
      <c r="KVA11" s="37"/>
      <c r="KVB11" s="37"/>
      <c r="KVC11" s="37"/>
      <c r="KVD11" s="37"/>
      <c r="KVE11" s="37"/>
      <c r="KVF11" s="37"/>
      <c r="KVG11" s="37"/>
      <c r="KVH11" s="37"/>
      <c r="KVI11" s="37"/>
      <c r="KVJ11" s="37"/>
      <c r="KVK11" s="37"/>
      <c r="KVL11" s="37"/>
      <c r="KVM11" s="37"/>
      <c r="KVN11" s="37"/>
      <c r="KVO11" s="37"/>
      <c r="KVP11" s="37"/>
      <c r="KVQ11" s="37"/>
      <c r="KVR11" s="37"/>
      <c r="KVS11" s="37"/>
      <c r="KVT11" s="37"/>
      <c r="KVU11" s="37"/>
      <c r="KVV11" s="37"/>
      <c r="KVW11" s="37"/>
      <c r="KVX11" s="37"/>
      <c r="KVY11" s="37"/>
      <c r="KVZ11" s="37"/>
      <c r="KWA11" s="37"/>
      <c r="KWB11" s="37"/>
      <c r="KWC11" s="37"/>
      <c r="KWD11" s="37"/>
      <c r="KWE11" s="37"/>
      <c r="KWF11" s="37"/>
      <c r="KWG11" s="37"/>
      <c r="KWH11" s="37"/>
      <c r="KWI11" s="37"/>
      <c r="KWJ11" s="37"/>
      <c r="KWK11" s="37"/>
      <c r="KWL11" s="37"/>
      <c r="KWM11" s="37"/>
      <c r="KWN11" s="37"/>
      <c r="KWO11" s="37"/>
      <c r="KWP11" s="37"/>
      <c r="KWQ11" s="37"/>
      <c r="KWR11" s="37"/>
      <c r="KWS11" s="37"/>
      <c r="KWT11" s="37"/>
      <c r="KWU11" s="37"/>
      <c r="KWV11" s="37"/>
      <c r="KWW11" s="37"/>
      <c r="KWX11" s="37"/>
      <c r="KWY11" s="37"/>
      <c r="KWZ11" s="37"/>
      <c r="KXA11" s="37"/>
      <c r="KXB11" s="37"/>
      <c r="KXC11" s="37"/>
      <c r="KXD11" s="37"/>
      <c r="KXE11" s="37"/>
      <c r="KXF11" s="37"/>
      <c r="KXG11" s="37"/>
      <c r="KXH11" s="37"/>
      <c r="KXI11" s="37"/>
      <c r="KXJ11" s="37"/>
      <c r="KXK11" s="37"/>
      <c r="KXL11" s="37"/>
      <c r="KXM11" s="37"/>
      <c r="KXN11" s="37"/>
      <c r="KXO11" s="37"/>
      <c r="KXP11" s="37"/>
      <c r="KXQ11" s="37"/>
      <c r="KXR11" s="37"/>
      <c r="KXS11" s="37"/>
      <c r="KXT11" s="37"/>
      <c r="KXU11" s="37"/>
      <c r="KXV11" s="37"/>
      <c r="KXW11" s="37"/>
      <c r="KXX11" s="37"/>
      <c r="KXY11" s="37"/>
      <c r="KXZ11" s="37"/>
      <c r="KYA11" s="37"/>
      <c r="KYB11" s="37"/>
      <c r="KYC11" s="37"/>
      <c r="KYD11" s="37"/>
      <c r="KYE11" s="37"/>
      <c r="KYF11" s="37"/>
      <c r="KYG11" s="37"/>
      <c r="KYH11" s="37"/>
      <c r="KYI11" s="37"/>
      <c r="KYJ11" s="37"/>
      <c r="KYK11" s="37"/>
      <c r="KYL11" s="37"/>
      <c r="KYM11" s="37"/>
      <c r="KYN11" s="37"/>
      <c r="KYO11" s="37"/>
      <c r="KYP11" s="37"/>
      <c r="KYQ11" s="37"/>
      <c r="KYR11" s="37"/>
      <c r="KYS11" s="37"/>
      <c r="KYT11" s="37"/>
      <c r="KYU11" s="37"/>
      <c r="KYV11" s="37"/>
      <c r="KYW11" s="37"/>
      <c r="KYX11" s="37"/>
      <c r="KYY11" s="37"/>
      <c r="KYZ11" s="37"/>
      <c r="KZA11" s="37"/>
      <c r="KZB11" s="37"/>
      <c r="KZC11" s="37"/>
      <c r="KZD11" s="37"/>
      <c r="KZE11" s="37"/>
      <c r="KZF11" s="37"/>
      <c r="KZG11" s="37"/>
      <c r="KZH11" s="37"/>
      <c r="KZI11" s="37"/>
      <c r="KZJ11" s="37"/>
      <c r="KZK11" s="37"/>
      <c r="KZL11" s="37"/>
      <c r="KZM11" s="37"/>
      <c r="KZN11" s="37"/>
      <c r="KZO11" s="37"/>
      <c r="KZP11" s="37"/>
      <c r="KZQ11" s="37"/>
      <c r="KZR11" s="37"/>
      <c r="KZS11" s="37"/>
      <c r="KZT11" s="37"/>
      <c r="KZU11" s="37"/>
      <c r="KZV11" s="37"/>
      <c r="KZW11" s="37"/>
      <c r="KZX11" s="37"/>
      <c r="KZY11" s="37"/>
      <c r="KZZ11" s="37"/>
      <c r="LAA11" s="37"/>
      <c r="LAB11" s="37"/>
      <c r="LAC11" s="37"/>
      <c r="LAD11" s="37"/>
      <c r="LAE11" s="37"/>
      <c r="LAF11" s="37"/>
      <c r="LAG11" s="37"/>
      <c r="LAH11" s="37"/>
      <c r="LAI11" s="37"/>
      <c r="LAJ11" s="37"/>
      <c r="LAK11" s="37"/>
      <c r="LAL11" s="37"/>
      <c r="LAM11" s="37"/>
      <c r="LAN11" s="37"/>
      <c r="LAO11" s="37"/>
      <c r="LAP11" s="37"/>
      <c r="LAQ11" s="37"/>
      <c r="LAR11" s="37"/>
      <c r="LAS11" s="37"/>
      <c r="LAT11" s="37"/>
      <c r="LAU11" s="37"/>
      <c r="LAV11" s="37"/>
      <c r="LAW11" s="37"/>
      <c r="LAX11" s="37"/>
      <c r="LAY11" s="37"/>
      <c r="LAZ11" s="37"/>
      <c r="LBA11" s="37"/>
      <c r="LBB11" s="37"/>
      <c r="LBC11" s="37"/>
      <c r="LBD11" s="37"/>
      <c r="LBE11" s="37"/>
      <c r="LBF11" s="37"/>
      <c r="LBG11" s="37"/>
      <c r="LBH11" s="37"/>
      <c r="LBI11" s="37"/>
      <c r="LBJ11" s="37"/>
      <c r="LBK11" s="37"/>
      <c r="LBL11" s="37"/>
      <c r="LBM11" s="37"/>
      <c r="LBN11" s="37"/>
      <c r="LBO11" s="37"/>
      <c r="LBP11" s="37"/>
      <c r="LBQ11" s="37"/>
      <c r="LBR11" s="37"/>
      <c r="LBS11" s="37"/>
      <c r="LBT11" s="37"/>
      <c r="LBU11" s="37"/>
      <c r="LBV11" s="37"/>
      <c r="LBW11" s="37"/>
      <c r="LBX11" s="37"/>
      <c r="LBY11" s="37"/>
      <c r="LBZ11" s="37"/>
      <c r="LCA11" s="37"/>
      <c r="LCB11" s="37"/>
      <c r="LCC11" s="37"/>
      <c r="LCD11" s="37"/>
      <c r="LCE11" s="37"/>
      <c r="LCF11" s="37"/>
      <c r="LCG11" s="37"/>
      <c r="LCH11" s="37"/>
      <c r="LCI11" s="37"/>
      <c r="LCJ11" s="37"/>
      <c r="LCK11" s="37"/>
      <c r="LCL11" s="37"/>
      <c r="LCM11" s="37"/>
      <c r="LCN11" s="37"/>
      <c r="LCO11" s="37"/>
      <c r="LCP11" s="37"/>
      <c r="LCQ11" s="37"/>
      <c r="LCR11" s="37"/>
      <c r="LCS11" s="37"/>
      <c r="LCT11" s="37"/>
      <c r="LCU11" s="37"/>
      <c r="LCV11" s="37"/>
      <c r="LCW11" s="37"/>
      <c r="LCX11" s="37"/>
      <c r="LCY11" s="37"/>
      <c r="LCZ11" s="37"/>
      <c r="LDA11" s="37"/>
      <c r="LDB11" s="37"/>
      <c r="LDC11" s="37"/>
      <c r="LDD11" s="37"/>
      <c r="LDE11" s="37"/>
      <c r="LDF11" s="37"/>
      <c r="LDG11" s="37"/>
      <c r="LDH11" s="37"/>
      <c r="LDI11" s="37"/>
      <c r="LDJ11" s="37"/>
      <c r="LDK11" s="37"/>
      <c r="LDL11" s="37"/>
      <c r="LDM11" s="37"/>
      <c r="LDN11" s="37"/>
      <c r="LDO11" s="37"/>
      <c r="LDP11" s="37"/>
      <c r="LDQ11" s="37"/>
      <c r="LDR11" s="37"/>
      <c r="LDS11" s="37"/>
      <c r="LDT11" s="37"/>
      <c r="LDU11" s="37"/>
      <c r="LDV11" s="37"/>
      <c r="LDW11" s="37"/>
      <c r="LDX11" s="37"/>
      <c r="LDY11" s="37"/>
      <c r="LDZ11" s="37"/>
      <c r="LEA11" s="37"/>
      <c r="LEB11" s="37"/>
      <c r="LEC11" s="37"/>
      <c r="LED11" s="37"/>
      <c r="LEE11" s="37"/>
      <c r="LEF11" s="37"/>
      <c r="LEG11" s="37"/>
      <c r="LEH11" s="37"/>
      <c r="LEI11" s="37"/>
      <c r="LEJ11" s="37"/>
      <c r="LEK11" s="37"/>
      <c r="LEL11" s="37"/>
      <c r="LEM11" s="37"/>
      <c r="LEN11" s="37"/>
      <c r="LEO11" s="37"/>
      <c r="LEP11" s="37"/>
      <c r="LEQ11" s="37"/>
      <c r="LER11" s="37"/>
      <c r="LES11" s="37"/>
      <c r="LET11" s="37"/>
      <c r="LEU11" s="37"/>
      <c r="LEV11" s="37"/>
      <c r="LEW11" s="37"/>
      <c r="LEX11" s="37"/>
      <c r="LEY11" s="37"/>
      <c r="LEZ11" s="37"/>
      <c r="LFA11" s="37"/>
      <c r="LFB11" s="37"/>
      <c r="LFC11" s="37"/>
      <c r="LFD11" s="37"/>
      <c r="LFE11" s="37"/>
      <c r="LFF11" s="37"/>
      <c r="LFG11" s="37"/>
      <c r="LFH11" s="37"/>
      <c r="LFI11" s="37"/>
      <c r="LFJ11" s="37"/>
      <c r="LFK11" s="37"/>
      <c r="LFL11" s="37"/>
      <c r="LFM11" s="37"/>
      <c r="LFN11" s="37"/>
      <c r="LFO11" s="37"/>
      <c r="LFP11" s="37"/>
      <c r="LFQ11" s="37"/>
      <c r="LFR11" s="37"/>
      <c r="LFS11" s="37"/>
      <c r="LFT11" s="37"/>
      <c r="LFU11" s="37"/>
      <c r="LFV11" s="37"/>
      <c r="LFW11" s="37"/>
      <c r="LFX11" s="37"/>
      <c r="LFY11" s="37"/>
      <c r="LFZ11" s="37"/>
      <c r="LGA11" s="37"/>
      <c r="LGB11" s="37"/>
      <c r="LGC11" s="37"/>
      <c r="LGD11" s="37"/>
      <c r="LGE11" s="37"/>
      <c r="LGF11" s="37"/>
      <c r="LGG11" s="37"/>
      <c r="LGH11" s="37"/>
      <c r="LGI11" s="37"/>
      <c r="LGJ11" s="37"/>
      <c r="LGK11" s="37"/>
      <c r="LGL11" s="37"/>
      <c r="LGM11" s="37"/>
      <c r="LGN11" s="37"/>
      <c r="LGO11" s="37"/>
      <c r="LGP11" s="37"/>
      <c r="LGQ11" s="37"/>
      <c r="LGR11" s="37"/>
      <c r="LGS11" s="37"/>
      <c r="LGT11" s="37"/>
      <c r="LGU11" s="37"/>
      <c r="LGV11" s="37"/>
      <c r="LGW11" s="37"/>
      <c r="LGX11" s="37"/>
      <c r="LGY11" s="37"/>
      <c r="LGZ11" s="37"/>
      <c r="LHA11" s="37"/>
      <c r="LHB11" s="37"/>
      <c r="LHC11" s="37"/>
      <c r="LHD11" s="37"/>
      <c r="LHE11" s="37"/>
      <c r="LHF11" s="37"/>
      <c r="LHG11" s="37"/>
      <c r="LHH11" s="37"/>
      <c r="LHI11" s="37"/>
      <c r="LHJ11" s="37"/>
      <c r="LHK11" s="37"/>
      <c r="LHL11" s="37"/>
      <c r="LHM11" s="37"/>
      <c r="LHN11" s="37"/>
      <c r="LHO11" s="37"/>
      <c r="LHP11" s="37"/>
      <c r="LHQ11" s="37"/>
      <c r="LHR11" s="37"/>
      <c r="LHS11" s="37"/>
      <c r="LHT11" s="37"/>
      <c r="LHU11" s="37"/>
      <c r="LHV11" s="37"/>
      <c r="LHW11" s="37"/>
      <c r="LHX11" s="37"/>
      <c r="LHY11" s="37"/>
      <c r="LHZ11" s="37"/>
      <c r="LIA11" s="37"/>
      <c r="LIB11" s="37"/>
      <c r="LIC11" s="37"/>
      <c r="LID11" s="37"/>
      <c r="LIE11" s="37"/>
      <c r="LIF11" s="37"/>
      <c r="LIG11" s="37"/>
      <c r="LIH11" s="37"/>
      <c r="LII11" s="37"/>
      <c r="LIJ11" s="37"/>
      <c r="LIK11" s="37"/>
      <c r="LIL11" s="37"/>
      <c r="LIM11" s="37"/>
      <c r="LIN11" s="37"/>
      <c r="LIO11" s="37"/>
      <c r="LIP11" s="37"/>
      <c r="LIQ11" s="37"/>
      <c r="LIR11" s="37"/>
      <c r="LIS11" s="37"/>
      <c r="LIT11" s="37"/>
      <c r="LIU11" s="37"/>
      <c r="LIV11" s="37"/>
      <c r="LIW11" s="37"/>
      <c r="LIX11" s="37"/>
      <c r="LIY11" s="37"/>
      <c r="LIZ11" s="37"/>
      <c r="LJA11" s="37"/>
      <c r="LJB11" s="37"/>
      <c r="LJC11" s="37"/>
      <c r="LJD11" s="37"/>
      <c r="LJE11" s="37"/>
      <c r="LJF11" s="37"/>
      <c r="LJG11" s="37"/>
      <c r="LJH11" s="37"/>
      <c r="LJI11" s="37"/>
      <c r="LJJ11" s="37"/>
      <c r="LJK11" s="37"/>
      <c r="LJL11" s="37"/>
      <c r="LJM11" s="37"/>
      <c r="LJN11" s="37"/>
      <c r="LJO11" s="37"/>
      <c r="LJP11" s="37"/>
      <c r="LJQ11" s="37"/>
      <c r="LJR11" s="37"/>
      <c r="LJS11" s="37"/>
      <c r="LJT11" s="37"/>
      <c r="LJU11" s="37"/>
      <c r="LJV11" s="37"/>
      <c r="LJW11" s="37"/>
      <c r="LJX11" s="37"/>
      <c r="LJY11" s="37"/>
      <c r="LJZ11" s="37"/>
      <c r="LKA11" s="37"/>
      <c r="LKB11" s="37"/>
      <c r="LKC11" s="37"/>
      <c r="LKD11" s="37"/>
      <c r="LKE11" s="37"/>
      <c r="LKF11" s="37"/>
      <c r="LKG11" s="37"/>
      <c r="LKH11" s="37"/>
      <c r="LKI11" s="37"/>
      <c r="LKJ11" s="37"/>
      <c r="LKK11" s="37"/>
      <c r="LKL11" s="37"/>
      <c r="LKM11" s="37"/>
      <c r="LKN11" s="37"/>
      <c r="LKO11" s="37"/>
      <c r="LKP11" s="37"/>
      <c r="LKQ11" s="37"/>
      <c r="LKR11" s="37"/>
      <c r="LKS11" s="37"/>
      <c r="LKT11" s="37"/>
      <c r="LKU11" s="37"/>
      <c r="LKV11" s="37"/>
      <c r="LKW11" s="37"/>
      <c r="LKX11" s="37"/>
      <c r="LKY11" s="37"/>
      <c r="LKZ11" s="37"/>
      <c r="LLA11" s="37"/>
      <c r="LLB11" s="37"/>
      <c r="LLC11" s="37"/>
      <c r="LLD11" s="37"/>
      <c r="LLE11" s="37"/>
      <c r="LLF11" s="37"/>
      <c r="LLG11" s="37"/>
      <c r="LLH11" s="37"/>
      <c r="LLI11" s="37"/>
      <c r="LLJ11" s="37"/>
      <c r="LLK11" s="37"/>
      <c r="LLL11" s="37"/>
      <c r="LLM11" s="37"/>
      <c r="LLN11" s="37"/>
      <c r="LLO11" s="37"/>
      <c r="LLP11" s="37"/>
      <c r="LLQ11" s="37"/>
      <c r="LLR11" s="37"/>
      <c r="LLS11" s="37"/>
      <c r="LLT11" s="37"/>
      <c r="LLU11" s="37"/>
      <c r="LLV11" s="37"/>
      <c r="LLW11" s="37"/>
      <c r="LLX11" s="37"/>
      <c r="LLY11" s="37"/>
      <c r="LLZ11" s="37"/>
      <c r="LMA11" s="37"/>
      <c r="LMB11" s="37"/>
      <c r="LMC11" s="37"/>
      <c r="LMD11" s="37"/>
      <c r="LME11" s="37"/>
      <c r="LMF11" s="37"/>
      <c r="LMG11" s="37"/>
      <c r="LMH11" s="37"/>
      <c r="LMI11" s="37"/>
      <c r="LMJ11" s="37"/>
      <c r="LMK11" s="37"/>
      <c r="LML11" s="37"/>
      <c r="LMM11" s="37"/>
      <c r="LMN11" s="37"/>
      <c r="LMO11" s="37"/>
      <c r="LMP11" s="37"/>
      <c r="LMQ11" s="37"/>
      <c r="LMR11" s="37"/>
      <c r="LMS11" s="37"/>
      <c r="LMT11" s="37"/>
      <c r="LMU11" s="37"/>
      <c r="LMV11" s="37"/>
      <c r="LMW11" s="37"/>
      <c r="LMX11" s="37"/>
      <c r="LMY11" s="37"/>
      <c r="LMZ11" s="37"/>
      <c r="LNA11" s="37"/>
      <c r="LNB11" s="37"/>
      <c r="LNC11" s="37"/>
      <c r="LND11" s="37"/>
      <c r="LNE11" s="37"/>
      <c r="LNF11" s="37"/>
      <c r="LNG11" s="37"/>
      <c r="LNH11" s="37"/>
      <c r="LNI11" s="37"/>
      <c r="LNJ11" s="37"/>
      <c r="LNK11" s="37"/>
      <c r="LNL11" s="37"/>
      <c r="LNM11" s="37"/>
      <c r="LNN11" s="37"/>
      <c r="LNO11" s="37"/>
      <c r="LNP11" s="37"/>
      <c r="LNQ11" s="37"/>
      <c r="LNR11" s="37"/>
      <c r="LNS11" s="37"/>
      <c r="LNT11" s="37"/>
      <c r="LNU11" s="37"/>
      <c r="LNV11" s="37"/>
      <c r="LNW11" s="37"/>
      <c r="LNX11" s="37"/>
      <c r="LNY11" s="37"/>
      <c r="LNZ11" s="37"/>
      <c r="LOA11" s="37"/>
      <c r="LOB11" s="37"/>
      <c r="LOC11" s="37"/>
      <c r="LOD11" s="37"/>
      <c r="LOE11" s="37"/>
      <c r="LOF11" s="37"/>
      <c r="LOG11" s="37"/>
      <c r="LOH11" s="37"/>
      <c r="LOI11" s="37"/>
      <c r="LOJ11" s="37"/>
      <c r="LOK11" s="37"/>
      <c r="LOL11" s="37"/>
      <c r="LOM11" s="37"/>
      <c r="LON11" s="37"/>
      <c r="LOO11" s="37"/>
      <c r="LOP11" s="37"/>
      <c r="LOQ11" s="37"/>
      <c r="LOR11" s="37"/>
      <c r="LOS11" s="37"/>
      <c r="LOT11" s="37"/>
      <c r="LOU11" s="37"/>
      <c r="LOV11" s="37"/>
      <c r="LOW11" s="37"/>
      <c r="LOX11" s="37"/>
      <c r="LOY11" s="37"/>
      <c r="LOZ11" s="37"/>
      <c r="LPA11" s="37"/>
      <c r="LPB11" s="37"/>
      <c r="LPC11" s="37"/>
      <c r="LPD11" s="37"/>
      <c r="LPE11" s="37"/>
      <c r="LPF11" s="37"/>
      <c r="LPG11" s="37"/>
      <c r="LPH11" s="37"/>
      <c r="LPI11" s="37"/>
      <c r="LPJ11" s="37"/>
      <c r="LPK11" s="37"/>
      <c r="LPL11" s="37"/>
      <c r="LPM11" s="37"/>
      <c r="LPN11" s="37"/>
      <c r="LPO11" s="37"/>
      <c r="LPP11" s="37"/>
      <c r="LPQ11" s="37"/>
      <c r="LPR11" s="37"/>
      <c r="LPS11" s="37"/>
      <c r="LPT11" s="37"/>
      <c r="LPU11" s="37"/>
      <c r="LPV11" s="37"/>
      <c r="LPW11" s="37"/>
      <c r="LPX11" s="37"/>
      <c r="LPY11" s="37"/>
      <c r="LPZ11" s="37"/>
      <c r="LQA11" s="37"/>
      <c r="LQB11" s="37"/>
      <c r="LQC11" s="37"/>
      <c r="LQD11" s="37"/>
      <c r="LQE11" s="37"/>
      <c r="LQF11" s="37"/>
      <c r="LQG11" s="37"/>
      <c r="LQH11" s="37"/>
      <c r="LQI11" s="37"/>
      <c r="LQJ11" s="37"/>
      <c r="LQK11" s="37"/>
      <c r="LQL11" s="37"/>
      <c r="LQM11" s="37"/>
      <c r="LQN11" s="37"/>
      <c r="LQO11" s="37"/>
      <c r="LQP11" s="37"/>
      <c r="LQQ11" s="37"/>
      <c r="LQR11" s="37"/>
      <c r="LQS11" s="37"/>
      <c r="LQT11" s="37"/>
      <c r="LQU11" s="37"/>
      <c r="LQV11" s="37"/>
      <c r="LQW11" s="37"/>
      <c r="LQX11" s="37"/>
      <c r="LQY11" s="37"/>
      <c r="LQZ11" s="37"/>
      <c r="LRA11" s="37"/>
      <c r="LRB11" s="37"/>
      <c r="LRC11" s="37"/>
      <c r="LRD11" s="37"/>
      <c r="LRE11" s="37"/>
      <c r="LRF11" s="37"/>
      <c r="LRG11" s="37"/>
      <c r="LRH11" s="37"/>
      <c r="LRI11" s="37"/>
      <c r="LRJ11" s="37"/>
      <c r="LRK11" s="37"/>
      <c r="LRL11" s="37"/>
      <c r="LRM11" s="37"/>
      <c r="LRN11" s="37"/>
      <c r="LRO11" s="37"/>
      <c r="LRP11" s="37"/>
      <c r="LRQ11" s="37"/>
      <c r="LRR11" s="37"/>
      <c r="LRS11" s="37"/>
      <c r="LRT11" s="37"/>
      <c r="LRU11" s="37"/>
      <c r="LRV11" s="37"/>
      <c r="LRW11" s="37"/>
      <c r="LRX11" s="37"/>
      <c r="LRY11" s="37"/>
      <c r="LRZ11" s="37"/>
      <c r="LSA11" s="37"/>
      <c r="LSB11" s="37"/>
      <c r="LSC11" s="37"/>
      <c r="LSD11" s="37"/>
      <c r="LSE11" s="37"/>
      <c r="LSF11" s="37"/>
      <c r="LSG11" s="37"/>
      <c r="LSH11" s="37"/>
      <c r="LSI11" s="37"/>
      <c r="LSJ11" s="37"/>
      <c r="LSK11" s="37"/>
      <c r="LSL11" s="37"/>
      <c r="LSM11" s="37"/>
      <c r="LSN11" s="37"/>
      <c r="LSO11" s="37"/>
      <c r="LSP11" s="37"/>
      <c r="LSQ11" s="37"/>
      <c r="LSR11" s="37"/>
      <c r="LSS11" s="37"/>
      <c r="LST11" s="37"/>
      <c r="LSU11" s="37"/>
      <c r="LSV11" s="37"/>
      <c r="LSW11" s="37"/>
      <c r="LSX11" s="37"/>
      <c r="LSY11" s="37"/>
      <c r="LSZ11" s="37"/>
      <c r="LTA11" s="37"/>
      <c r="LTB11" s="37"/>
      <c r="LTC11" s="37"/>
      <c r="LTD11" s="37"/>
      <c r="LTE11" s="37"/>
      <c r="LTF11" s="37"/>
      <c r="LTG11" s="37"/>
      <c r="LTH11" s="37"/>
      <c r="LTI11" s="37"/>
      <c r="LTJ11" s="37"/>
      <c r="LTK11" s="37"/>
      <c r="LTL11" s="37"/>
      <c r="LTM11" s="37"/>
      <c r="LTN11" s="37"/>
      <c r="LTO11" s="37"/>
      <c r="LTP11" s="37"/>
      <c r="LTQ11" s="37"/>
      <c r="LTR11" s="37"/>
      <c r="LTS11" s="37"/>
      <c r="LTT11" s="37"/>
      <c r="LTU11" s="37"/>
      <c r="LTV11" s="37"/>
      <c r="LTW11" s="37"/>
      <c r="LTX11" s="37"/>
      <c r="LTY11" s="37"/>
      <c r="LTZ11" s="37"/>
      <c r="LUA11" s="37"/>
      <c r="LUB11" s="37"/>
      <c r="LUC11" s="37"/>
      <c r="LUD11" s="37"/>
      <c r="LUE11" s="37"/>
      <c r="LUF11" s="37"/>
      <c r="LUG11" s="37"/>
      <c r="LUH11" s="37"/>
      <c r="LUI11" s="37"/>
      <c r="LUJ11" s="37"/>
      <c r="LUK11" s="37"/>
      <c r="LUL11" s="37"/>
      <c r="LUM11" s="37"/>
      <c r="LUN11" s="37"/>
      <c r="LUO11" s="37"/>
      <c r="LUP11" s="37"/>
      <c r="LUQ11" s="37"/>
      <c r="LUR11" s="37"/>
      <c r="LUS11" s="37"/>
      <c r="LUT11" s="37"/>
      <c r="LUU11" s="37"/>
      <c r="LUV11" s="37"/>
      <c r="LUW11" s="37"/>
      <c r="LUX11" s="37"/>
      <c r="LUY11" s="37"/>
      <c r="LUZ11" s="37"/>
      <c r="LVA11" s="37"/>
      <c r="LVB11" s="37"/>
      <c r="LVC11" s="37"/>
      <c r="LVD11" s="37"/>
      <c r="LVE11" s="37"/>
      <c r="LVF11" s="37"/>
      <c r="LVG11" s="37"/>
      <c r="LVH11" s="37"/>
      <c r="LVI11" s="37"/>
      <c r="LVJ11" s="37"/>
      <c r="LVK11" s="37"/>
      <c r="LVL11" s="37"/>
      <c r="LVM11" s="37"/>
      <c r="LVN11" s="37"/>
      <c r="LVO11" s="37"/>
      <c r="LVP11" s="37"/>
      <c r="LVQ11" s="37"/>
      <c r="LVR11" s="37"/>
      <c r="LVS11" s="37"/>
      <c r="LVT11" s="37"/>
      <c r="LVU11" s="37"/>
      <c r="LVV11" s="37"/>
      <c r="LVW11" s="37"/>
      <c r="LVX11" s="37"/>
      <c r="LVY11" s="37"/>
      <c r="LVZ11" s="37"/>
      <c r="LWA11" s="37"/>
      <c r="LWB11" s="37"/>
      <c r="LWC11" s="37"/>
      <c r="LWD11" s="37"/>
      <c r="LWE11" s="37"/>
      <c r="LWF11" s="37"/>
      <c r="LWG11" s="37"/>
      <c r="LWH11" s="37"/>
      <c r="LWI11" s="37"/>
      <c r="LWJ11" s="37"/>
      <c r="LWK11" s="37"/>
      <c r="LWL11" s="37"/>
      <c r="LWM11" s="37"/>
      <c r="LWN11" s="37"/>
      <c r="LWO11" s="37"/>
      <c r="LWP11" s="37"/>
      <c r="LWQ11" s="37"/>
      <c r="LWR11" s="37"/>
      <c r="LWS11" s="37"/>
      <c r="LWT11" s="37"/>
      <c r="LWU11" s="37"/>
      <c r="LWV11" s="37"/>
      <c r="LWW11" s="37"/>
      <c r="LWX11" s="37"/>
      <c r="LWY11" s="37"/>
      <c r="LWZ11" s="37"/>
      <c r="LXA11" s="37"/>
      <c r="LXB11" s="37"/>
      <c r="LXC11" s="37"/>
      <c r="LXD11" s="37"/>
      <c r="LXE11" s="37"/>
      <c r="LXF11" s="37"/>
      <c r="LXG11" s="37"/>
      <c r="LXH11" s="37"/>
      <c r="LXI11" s="37"/>
      <c r="LXJ11" s="37"/>
      <c r="LXK11" s="37"/>
      <c r="LXL11" s="37"/>
      <c r="LXM11" s="37"/>
      <c r="LXN11" s="37"/>
      <c r="LXO11" s="37"/>
      <c r="LXP11" s="37"/>
      <c r="LXQ11" s="37"/>
      <c r="LXR11" s="37"/>
      <c r="LXS11" s="37"/>
      <c r="LXT11" s="37"/>
      <c r="LXU11" s="37"/>
      <c r="LXV11" s="37"/>
      <c r="LXW11" s="37"/>
      <c r="LXX11" s="37"/>
      <c r="LXY11" s="37"/>
      <c r="LXZ11" s="37"/>
      <c r="LYA11" s="37"/>
      <c r="LYB11" s="37"/>
      <c r="LYC11" s="37"/>
      <c r="LYD11" s="37"/>
      <c r="LYE11" s="37"/>
      <c r="LYF11" s="37"/>
      <c r="LYG11" s="37"/>
      <c r="LYH11" s="37"/>
      <c r="LYI11" s="37"/>
      <c r="LYJ11" s="37"/>
      <c r="LYK11" s="37"/>
      <c r="LYL11" s="37"/>
      <c r="LYM11" s="37"/>
      <c r="LYN11" s="37"/>
      <c r="LYO11" s="37"/>
      <c r="LYP11" s="37"/>
      <c r="LYQ11" s="37"/>
      <c r="LYR11" s="37"/>
      <c r="LYS11" s="37"/>
      <c r="LYT11" s="37"/>
      <c r="LYU11" s="37"/>
      <c r="LYV11" s="37"/>
      <c r="LYW11" s="37"/>
      <c r="LYX11" s="37"/>
      <c r="LYY11" s="37"/>
      <c r="LYZ11" s="37"/>
      <c r="LZA11" s="37"/>
      <c r="LZB11" s="37"/>
      <c r="LZC11" s="37"/>
      <c r="LZD11" s="37"/>
      <c r="LZE11" s="37"/>
      <c r="LZF11" s="37"/>
      <c r="LZG11" s="37"/>
      <c r="LZH11" s="37"/>
      <c r="LZI11" s="37"/>
      <c r="LZJ11" s="37"/>
      <c r="LZK11" s="37"/>
      <c r="LZL11" s="37"/>
      <c r="LZM11" s="37"/>
      <c r="LZN11" s="37"/>
      <c r="LZO11" s="37"/>
      <c r="LZP11" s="37"/>
      <c r="LZQ11" s="37"/>
      <c r="LZR11" s="37"/>
      <c r="LZS11" s="37"/>
      <c r="LZT11" s="37"/>
      <c r="LZU11" s="37"/>
      <c r="LZV11" s="37"/>
      <c r="LZW11" s="37"/>
      <c r="LZX11" s="37"/>
      <c r="LZY11" s="37"/>
      <c r="LZZ11" s="37"/>
      <c r="MAA11" s="37"/>
      <c r="MAB11" s="37"/>
      <c r="MAC11" s="37"/>
      <c r="MAD11" s="37"/>
      <c r="MAE11" s="37"/>
      <c r="MAF11" s="37"/>
      <c r="MAG11" s="37"/>
      <c r="MAH11" s="37"/>
      <c r="MAI11" s="37"/>
      <c r="MAJ11" s="37"/>
      <c r="MAK11" s="37"/>
      <c r="MAL11" s="37"/>
      <c r="MAM11" s="37"/>
      <c r="MAN11" s="37"/>
      <c r="MAO11" s="37"/>
      <c r="MAP11" s="37"/>
      <c r="MAQ11" s="37"/>
      <c r="MAR11" s="37"/>
      <c r="MAS11" s="37"/>
      <c r="MAT11" s="37"/>
      <c r="MAU11" s="37"/>
      <c r="MAV11" s="37"/>
      <c r="MAW11" s="37"/>
      <c r="MAX11" s="37"/>
      <c r="MAY11" s="37"/>
      <c r="MAZ11" s="37"/>
      <c r="MBA11" s="37"/>
      <c r="MBB11" s="37"/>
      <c r="MBC11" s="37"/>
      <c r="MBD11" s="37"/>
      <c r="MBE11" s="37"/>
      <c r="MBF11" s="37"/>
      <c r="MBG11" s="37"/>
      <c r="MBH11" s="37"/>
      <c r="MBI11" s="37"/>
      <c r="MBJ11" s="37"/>
      <c r="MBK11" s="37"/>
      <c r="MBL11" s="37"/>
      <c r="MBM11" s="37"/>
      <c r="MBN11" s="37"/>
      <c r="MBO11" s="37"/>
      <c r="MBP11" s="37"/>
      <c r="MBQ11" s="37"/>
      <c r="MBR11" s="37"/>
      <c r="MBS11" s="37"/>
      <c r="MBT11" s="37"/>
      <c r="MBU11" s="37"/>
      <c r="MBV11" s="37"/>
      <c r="MBW11" s="37"/>
      <c r="MBX11" s="37"/>
      <c r="MBY11" s="37"/>
      <c r="MBZ11" s="37"/>
      <c r="MCA11" s="37"/>
      <c r="MCB11" s="37"/>
      <c r="MCC11" s="37"/>
      <c r="MCD11" s="37"/>
      <c r="MCE11" s="37"/>
      <c r="MCF11" s="37"/>
      <c r="MCG11" s="37"/>
      <c r="MCH11" s="37"/>
      <c r="MCI11" s="37"/>
      <c r="MCJ11" s="37"/>
      <c r="MCK11" s="37"/>
      <c r="MCL11" s="37"/>
      <c r="MCM11" s="37"/>
      <c r="MCN11" s="37"/>
      <c r="MCO11" s="37"/>
      <c r="MCP11" s="37"/>
      <c r="MCQ11" s="37"/>
      <c r="MCR11" s="37"/>
      <c r="MCS11" s="37"/>
      <c r="MCT11" s="37"/>
      <c r="MCU11" s="37"/>
      <c r="MCV11" s="37"/>
      <c r="MCW11" s="37"/>
      <c r="MCX11" s="37"/>
      <c r="MCY11" s="37"/>
      <c r="MCZ11" s="37"/>
      <c r="MDA11" s="37"/>
      <c r="MDB11" s="37"/>
      <c r="MDC11" s="37"/>
      <c r="MDD11" s="37"/>
      <c r="MDE11" s="37"/>
      <c r="MDF11" s="37"/>
      <c r="MDG11" s="37"/>
      <c r="MDH11" s="37"/>
      <c r="MDI11" s="37"/>
      <c r="MDJ11" s="37"/>
      <c r="MDK11" s="37"/>
      <c r="MDL11" s="37"/>
      <c r="MDM11" s="37"/>
      <c r="MDN11" s="37"/>
      <c r="MDO11" s="37"/>
      <c r="MDP11" s="37"/>
      <c r="MDQ11" s="37"/>
      <c r="MDR11" s="37"/>
      <c r="MDS11" s="37"/>
      <c r="MDT11" s="37"/>
      <c r="MDU11" s="37"/>
      <c r="MDV11" s="37"/>
      <c r="MDW11" s="37"/>
      <c r="MDX11" s="37"/>
      <c r="MDY11" s="37"/>
      <c r="MDZ11" s="37"/>
      <c r="MEA11" s="37"/>
      <c r="MEB11" s="37"/>
      <c r="MEC11" s="37"/>
      <c r="MED11" s="37"/>
      <c r="MEE11" s="37"/>
      <c r="MEF11" s="37"/>
      <c r="MEG11" s="37"/>
      <c r="MEH11" s="37"/>
      <c r="MEI11" s="37"/>
      <c r="MEJ11" s="37"/>
      <c r="MEK11" s="37"/>
      <c r="MEL11" s="37"/>
      <c r="MEM11" s="37"/>
      <c r="MEN11" s="37"/>
      <c r="MEO11" s="37"/>
      <c r="MEP11" s="37"/>
      <c r="MEQ11" s="37"/>
      <c r="MER11" s="37"/>
      <c r="MES11" s="37"/>
      <c r="MET11" s="37"/>
      <c r="MEU11" s="37"/>
      <c r="MEV11" s="37"/>
      <c r="MEW11" s="37"/>
      <c r="MEX11" s="37"/>
      <c r="MEY11" s="37"/>
      <c r="MEZ11" s="37"/>
      <c r="MFA11" s="37"/>
      <c r="MFB11" s="37"/>
      <c r="MFC11" s="37"/>
      <c r="MFD11" s="37"/>
      <c r="MFE11" s="37"/>
      <c r="MFF11" s="37"/>
      <c r="MFG11" s="37"/>
      <c r="MFH11" s="37"/>
      <c r="MFI11" s="37"/>
      <c r="MFJ11" s="37"/>
      <c r="MFK11" s="37"/>
      <c r="MFL11" s="37"/>
      <c r="MFM11" s="37"/>
      <c r="MFN11" s="37"/>
      <c r="MFO11" s="37"/>
      <c r="MFP11" s="37"/>
      <c r="MFQ11" s="37"/>
      <c r="MFR11" s="37"/>
      <c r="MFS11" s="37"/>
      <c r="MFT11" s="37"/>
      <c r="MFU11" s="37"/>
      <c r="MFV11" s="37"/>
      <c r="MFW11" s="37"/>
      <c r="MFX11" s="37"/>
      <c r="MFY11" s="37"/>
      <c r="MFZ11" s="37"/>
      <c r="MGA11" s="37"/>
      <c r="MGB11" s="37"/>
      <c r="MGC11" s="37"/>
      <c r="MGD11" s="37"/>
      <c r="MGE11" s="37"/>
      <c r="MGF11" s="37"/>
      <c r="MGG11" s="37"/>
      <c r="MGH11" s="37"/>
      <c r="MGI11" s="37"/>
      <c r="MGJ11" s="37"/>
      <c r="MGK11" s="37"/>
      <c r="MGL11" s="37"/>
      <c r="MGM11" s="37"/>
      <c r="MGN11" s="37"/>
      <c r="MGO11" s="37"/>
      <c r="MGP11" s="37"/>
      <c r="MGQ11" s="37"/>
      <c r="MGR11" s="37"/>
      <c r="MGS11" s="37"/>
      <c r="MGT11" s="37"/>
      <c r="MGU11" s="37"/>
      <c r="MGV11" s="37"/>
      <c r="MGW11" s="37"/>
      <c r="MGX11" s="37"/>
      <c r="MGY11" s="37"/>
      <c r="MGZ11" s="37"/>
      <c r="MHA11" s="37"/>
      <c r="MHB11" s="37"/>
      <c r="MHC11" s="37"/>
      <c r="MHD11" s="37"/>
      <c r="MHE11" s="37"/>
      <c r="MHF11" s="37"/>
      <c r="MHG11" s="37"/>
      <c r="MHH11" s="37"/>
      <c r="MHI11" s="37"/>
      <c r="MHJ11" s="37"/>
      <c r="MHK11" s="37"/>
      <c r="MHL11" s="37"/>
      <c r="MHM11" s="37"/>
      <c r="MHN11" s="37"/>
      <c r="MHO11" s="37"/>
      <c r="MHP11" s="37"/>
      <c r="MHQ11" s="37"/>
      <c r="MHR11" s="37"/>
      <c r="MHS11" s="37"/>
      <c r="MHT11" s="37"/>
      <c r="MHU11" s="37"/>
      <c r="MHV11" s="37"/>
      <c r="MHW11" s="37"/>
      <c r="MHX11" s="37"/>
      <c r="MHY11" s="37"/>
      <c r="MHZ11" s="37"/>
      <c r="MIA11" s="37"/>
      <c r="MIB11" s="37"/>
      <c r="MIC11" s="37"/>
      <c r="MID11" s="37"/>
      <c r="MIE11" s="37"/>
      <c r="MIF11" s="37"/>
      <c r="MIG11" s="37"/>
      <c r="MIH11" s="37"/>
      <c r="MII11" s="37"/>
      <c r="MIJ11" s="37"/>
      <c r="MIK11" s="37"/>
      <c r="MIL11" s="37"/>
      <c r="MIM11" s="37"/>
      <c r="MIN11" s="37"/>
      <c r="MIO11" s="37"/>
      <c r="MIP11" s="37"/>
      <c r="MIQ11" s="37"/>
      <c r="MIR11" s="37"/>
      <c r="MIS11" s="37"/>
      <c r="MIT11" s="37"/>
      <c r="MIU11" s="37"/>
      <c r="MIV11" s="37"/>
      <c r="MIW11" s="37"/>
      <c r="MIX11" s="37"/>
      <c r="MIY11" s="37"/>
      <c r="MIZ11" s="37"/>
      <c r="MJA11" s="37"/>
      <c r="MJB11" s="37"/>
      <c r="MJC11" s="37"/>
      <c r="MJD11" s="37"/>
      <c r="MJE11" s="37"/>
      <c r="MJF11" s="37"/>
      <c r="MJG11" s="37"/>
      <c r="MJH11" s="37"/>
      <c r="MJI11" s="37"/>
      <c r="MJJ11" s="37"/>
      <c r="MJK11" s="37"/>
      <c r="MJL11" s="37"/>
      <c r="MJM11" s="37"/>
      <c r="MJN11" s="37"/>
      <c r="MJO11" s="37"/>
      <c r="MJP11" s="37"/>
      <c r="MJQ11" s="37"/>
      <c r="MJR11" s="37"/>
      <c r="MJS11" s="37"/>
      <c r="MJT11" s="37"/>
      <c r="MJU11" s="37"/>
      <c r="MJV11" s="37"/>
      <c r="MJW11" s="37"/>
      <c r="MJX11" s="37"/>
      <c r="MJY11" s="37"/>
      <c r="MJZ11" s="37"/>
      <c r="MKA11" s="37"/>
      <c r="MKB11" s="37"/>
      <c r="MKC11" s="37"/>
      <c r="MKD11" s="37"/>
      <c r="MKE11" s="37"/>
      <c r="MKF11" s="37"/>
      <c r="MKG11" s="37"/>
      <c r="MKH11" s="37"/>
      <c r="MKI11" s="37"/>
      <c r="MKJ11" s="37"/>
      <c r="MKK11" s="37"/>
      <c r="MKL11" s="37"/>
      <c r="MKM11" s="37"/>
      <c r="MKN11" s="37"/>
      <c r="MKO11" s="37"/>
      <c r="MKP11" s="37"/>
      <c r="MKQ11" s="37"/>
      <c r="MKR11" s="37"/>
      <c r="MKS11" s="37"/>
      <c r="MKT11" s="37"/>
      <c r="MKU11" s="37"/>
      <c r="MKV11" s="37"/>
      <c r="MKW11" s="37"/>
      <c r="MKX11" s="37"/>
      <c r="MKY11" s="37"/>
      <c r="MKZ11" s="37"/>
      <c r="MLA11" s="37"/>
      <c r="MLB11" s="37"/>
      <c r="MLC11" s="37"/>
      <c r="MLD11" s="37"/>
      <c r="MLE11" s="37"/>
      <c r="MLF11" s="37"/>
      <c r="MLG11" s="37"/>
      <c r="MLH11" s="37"/>
      <c r="MLI11" s="37"/>
      <c r="MLJ11" s="37"/>
      <c r="MLK11" s="37"/>
      <c r="MLL11" s="37"/>
      <c r="MLM11" s="37"/>
      <c r="MLN11" s="37"/>
      <c r="MLO11" s="37"/>
      <c r="MLP11" s="37"/>
      <c r="MLQ11" s="37"/>
      <c r="MLR11" s="37"/>
      <c r="MLS11" s="37"/>
      <c r="MLT11" s="37"/>
      <c r="MLU11" s="37"/>
      <c r="MLV11" s="37"/>
      <c r="MLW11" s="37"/>
      <c r="MLX11" s="37"/>
      <c r="MLY11" s="37"/>
      <c r="MLZ11" s="37"/>
      <c r="MMA11" s="37"/>
      <c r="MMB11" s="37"/>
      <c r="MMC11" s="37"/>
      <c r="MMD11" s="37"/>
      <c r="MME11" s="37"/>
      <c r="MMF11" s="37"/>
      <c r="MMG11" s="37"/>
      <c r="MMH11" s="37"/>
      <c r="MMI11" s="37"/>
      <c r="MMJ11" s="37"/>
      <c r="MMK11" s="37"/>
      <c r="MML11" s="37"/>
      <c r="MMM11" s="37"/>
      <c r="MMN11" s="37"/>
      <c r="MMO11" s="37"/>
      <c r="MMP11" s="37"/>
      <c r="MMQ11" s="37"/>
      <c r="MMR11" s="37"/>
      <c r="MMS11" s="37"/>
      <c r="MMT11" s="37"/>
      <c r="MMU11" s="37"/>
      <c r="MMV11" s="37"/>
      <c r="MMW11" s="37"/>
      <c r="MMX11" s="37"/>
      <c r="MMY11" s="37"/>
      <c r="MMZ11" s="37"/>
      <c r="MNA11" s="37"/>
      <c r="MNB11" s="37"/>
      <c r="MNC11" s="37"/>
      <c r="MND11" s="37"/>
      <c r="MNE11" s="37"/>
      <c r="MNF11" s="37"/>
      <c r="MNG11" s="37"/>
      <c r="MNH11" s="37"/>
      <c r="MNI11" s="37"/>
      <c r="MNJ11" s="37"/>
      <c r="MNK11" s="37"/>
      <c r="MNL11" s="37"/>
      <c r="MNM11" s="37"/>
      <c r="MNN11" s="37"/>
      <c r="MNO11" s="37"/>
      <c r="MNP11" s="37"/>
      <c r="MNQ11" s="37"/>
      <c r="MNR11" s="37"/>
      <c r="MNS11" s="37"/>
      <c r="MNT11" s="37"/>
      <c r="MNU11" s="37"/>
      <c r="MNV11" s="37"/>
      <c r="MNW11" s="37"/>
      <c r="MNX11" s="37"/>
      <c r="MNY11" s="37"/>
      <c r="MNZ11" s="37"/>
      <c r="MOA11" s="37"/>
      <c r="MOB11" s="37"/>
      <c r="MOC11" s="37"/>
      <c r="MOD11" s="37"/>
      <c r="MOE11" s="37"/>
      <c r="MOF11" s="37"/>
      <c r="MOG11" s="37"/>
      <c r="MOH11" s="37"/>
      <c r="MOI11" s="37"/>
      <c r="MOJ11" s="37"/>
      <c r="MOK11" s="37"/>
      <c r="MOL11" s="37"/>
      <c r="MOM11" s="37"/>
      <c r="MON11" s="37"/>
      <c r="MOO11" s="37"/>
      <c r="MOP11" s="37"/>
      <c r="MOQ11" s="37"/>
      <c r="MOR11" s="37"/>
      <c r="MOS11" s="37"/>
      <c r="MOT11" s="37"/>
      <c r="MOU11" s="37"/>
      <c r="MOV11" s="37"/>
      <c r="MOW11" s="37"/>
      <c r="MOX11" s="37"/>
      <c r="MOY11" s="37"/>
      <c r="MOZ11" s="37"/>
      <c r="MPA11" s="37"/>
      <c r="MPB11" s="37"/>
      <c r="MPC11" s="37"/>
      <c r="MPD11" s="37"/>
      <c r="MPE11" s="37"/>
      <c r="MPF11" s="37"/>
      <c r="MPG11" s="37"/>
      <c r="MPH11" s="37"/>
      <c r="MPI11" s="37"/>
      <c r="MPJ11" s="37"/>
      <c r="MPK11" s="37"/>
      <c r="MPL11" s="37"/>
      <c r="MPM11" s="37"/>
      <c r="MPN11" s="37"/>
      <c r="MPO11" s="37"/>
      <c r="MPP11" s="37"/>
      <c r="MPQ11" s="37"/>
      <c r="MPR11" s="37"/>
      <c r="MPS11" s="37"/>
      <c r="MPT11" s="37"/>
      <c r="MPU11" s="37"/>
      <c r="MPV11" s="37"/>
      <c r="MPW11" s="37"/>
      <c r="MPX11" s="37"/>
      <c r="MPY11" s="37"/>
      <c r="MPZ11" s="37"/>
      <c r="MQA11" s="37"/>
      <c r="MQB11" s="37"/>
      <c r="MQC11" s="37"/>
      <c r="MQD11" s="37"/>
      <c r="MQE11" s="37"/>
      <c r="MQF11" s="37"/>
      <c r="MQG11" s="37"/>
      <c r="MQH11" s="37"/>
      <c r="MQI11" s="37"/>
      <c r="MQJ11" s="37"/>
      <c r="MQK11" s="37"/>
      <c r="MQL11" s="37"/>
      <c r="MQM11" s="37"/>
      <c r="MQN11" s="37"/>
      <c r="MQO11" s="37"/>
      <c r="MQP11" s="37"/>
      <c r="MQQ11" s="37"/>
      <c r="MQR11" s="37"/>
      <c r="MQS11" s="37"/>
      <c r="MQT11" s="37"/>
      <c r="MQU11" s="37"/>
      <c r="MQV11" s="37"/>
      <c r="MQW11" s="37"/>
      <c r="MQX11" s="37"/>
      <c r="MQY11" s="37"/>
      <c r="MQZ11" s="37"/>
      <c r="MRA11" s="37"/>
      <c r="MRB11" s="37"/>
      <c r="MRC11" s="37"/>
      <c r="MRD11" s="37"/>
      <c r="MRE11" s="37"/>
      <c r="MRF11" s="37"/>
      <c r="MRG11" s="37"/>
      <c r="MRH11" s="37"/>
      <c r="MRI11" s="37"/>
      <c r="MRJ11" s="37"/>
      <c r="MRK11" s="37"/>
      <c r="MRL11" s="37"/>
      <c r="MRM11" s="37"/>
      <c r="MRN11" s="37"/>
      <c r="MRO11" s="37"/>
      <c r="MRP11" s="37"/>
      <c r="MRQ11" s="37"/>
      <c r="MRR11" s="37"/>
      <c r="MRS11" s="37"/>
      <c r="MRT11" s="37"/>
      <c r="MRU11" s="37"/>
      <c r="MRV11" s="37"/>
      <c r="MRW11" s="37"/>
      <c r="MRX11" s="37"/>
      <c r="MRY11" s="37"/>
      <c r="MRZ11" s="37"/>
      <c r="MSA11" s="37"/>
      <c r="MSB11" s="37"/>
      <c r="MSC11" s="37"/>
      <c r="MSD11" s="37"/>
      <c r="MSE11" s="37"/>
      <c r="MSF11" s="37"/>
      <c r="MSG11" s="37"/>
      <c r="MSH11" s="37"/>
      <c r="MSI11" s="37"/>
      <c r="MSJ11" s="37"/>
      <c r="MSK11" s="37"/>
      <c r="MSL11" s="37"/>
      <c r="MSM11" s="37"/>
      <c r="MSN11" s="37"/>
      <c r="MSO11" s="37"/>
      <c r="MSP11" s="37"/>
      <c r="MSQ11" s="37"/>
      <c r="MSR11" s="37"/>
      <c r="MSS11" s="37"/>
      <c r="MST11" s="37"/>
      <c r="MSU11" s="37"/>
      <c r="MSV11" s="37"/>
      <c r="MSW11" s="37"/>
      <c r="MSX11" s="37"/>
      <c r="MSY11" s="37"/>
      <c r="MSZ11" s="37"/>
      <c r="MTA11" s="37"/>
      <c r="MTB11" s="37"/>
      <c r="MTC11" s="37"/>
      <c r="MTD11" s="37"/>
      <c r="MTE11" s="37"/>
      <c r="MTF11" s="37"/>
      <c r="MTG11" s="37"/>
      <c r="MTH11" s="37"/>
      <c r="MTI11" s="37"/>
      <c r="MTJ11" s="37"/>
      <c r="MTK11" s="37"/>
      <c r="MTL11" s="37"/>
      <c r="MTM11" s="37"/>
      <c r="MTN11" s="37"/>
      <c r="MTO11" s="37"/>
      <c r="MTP11" s="37"/>
      <c r="MTQ11" s="37"/>
      <c r="MTR11" s="37"/>
      <c r="MTS11" s="37"/>
      <c r="MTT11" s="37"/>
      <c r="MTU11" s="37"/>
      <c r="MTV11" s="37"/>
      <c r="MTW11" s="37"/>
      <c r="MTX11" s="37"/>
      <c r="MTY11" s="37"/>
      <c r="MTZ11" s="37"/>
      <c r="MUA11" s="37"/>
      <c r="MUB11" s="37"/>
      <c r="MUC11" s="37"/>
      <c r="MUD11" s="37"/>
      <c r="MUE11" s="37"/>
      <c r="MUF11" s="37"/>
      <c r="MUG11" s="37"/>
      <c r="MUH11" s="37"/>
      <c r="MUI11" s="37"/>
      <c r="MUJ11" s="37"/>
      <c r="MUK11" s="37"/>
      <c r="MUL11" s="37"/>
      <c r="MUM11" s="37"/>
      <c r="MUN11" s="37"/>
      <c r="MUO11" s="37"/>
      <c r="MUP11" s="37"/>
      <c r="MUQ11" s="37"/>
      <c r="MUR11" s="37"/>
      <c r="MUS11" s="37"/>
      <c r="MUT11" s="37"/>
      <c r="MUU11" s="37"/>
      <c r="MUV11" s="37"/>
      <c r="MUW11" s="37"/>
      <c r="MUX11" s="37"/>
      <c r="MUY11" s="37"/>
      <c r="MUZ11" s="37"/>
      <c r="MVA11" s="37"/>
      <c r="MVB11" s="37"/>
      <c r="MVC11" s="37"/>
      <c r="MVD11" s="37"/>
      <c r="MVE11" s="37"/>
      <c r="MVF11" s="37"/>
      <c r="MVG11" s="37"/>
      <c r="MVH11" s="37"/>
      <c r="MVI11" s="37"/>
      <c r="MVJ11" s="37"/>
      <c r="MVK11" s="37"/>
      <c r="MVL11" s="37"/>
      <c r="MVM11" s="37"/>
      <c r="MVN11" s="37"/>
      <c r="MVO11" s="37"/>
      <c r="MVP11" s="37"/>
      <c r="MVQ11" s="37"/>
      <c r="MVR11" s="37"/>
      <c r="MVS11" s="37"/>
      <c r="MVT11" s="37"/>
      <c r="MVU11" s="37"/>
      <c r="MVV11" s="37"/>
      <c r="MVW11" s="37"/>
      <c r="MVX11" s="37"/>
      <c r="MVY11" s="37"/>
      <c r="MVZ11" s="37"/>
      <c r="MWA11" s="37"/>
      <c r="MWB11" s="37"/>
      <c r="MWC11" s="37"/>
      <c r="MWD11" s="37"/>
      <c r="MWE11" s="37"/>
      <c r="MWF11" s="37"/>
      <c r="MWG11" s="37"/>
      <c r="MWH11" s="37"/>
      <c r="MWI11" s="37"/>
      <c r="MWJ11" s="37"/>
      <c r="MWK11" s="37"/>
      <c r="MWL11" s="37"/>
      <c r="MWM11" s="37"/>
      <c r="MWN11" s="37"/>
      <c r="MWO11" s="37"/>
      <c r="MWP11" s="37"/>
      <c r="MWQ11" s="37"/>
      <c r="MWR11" s="37"/>
      <c r="MWS11" s="37"/>
      <c r="MWT11" s="37"/>
      <c r="MWU11" s="37"/>
      <c r="MWV11" s="37"/>
      <c r="MWW11" s="37"/>
      <c r="MWX11" s="37"/>
      <c r="MWY11" s="37"/>
      <c r="MWZ11" s="37"/>
      <c r="MXA11" s="37"/>
      <c r="MXB11" s="37"/>
      <c r="MXC11" s="37"/>
      <c r="MXD11" s="37"/>
      <c r="MXE11" s="37"/>
      <c r="MXF11" s="37"/>
      <c r="MXG11" s="37"/>
      <c r="MXH11" s="37"/>
      <c r="MXI11" s="37"/>
      <c r="MXJ11" s="37"/>
      <c r="MXK11" s="37"/>
      <c r="MXL11" s="37"/>
      <c r="MXM11" s="37"/>
      <c r="MXN11" s="37"/>
      <c r="MXO11" s="37"/>
      <c r="MXP11" s="37"/>
      <c r="MXQ11" s="37"/>
      <c r="MXR11" s="37"/>
      <c r="MXS11" s="37"/>
      <c r="MXT11" s="37"/>
      <c r="MXU11" s="37"/>
      <c r="MXV11" s="37"/>
      <c r="MXW11" s="37"/>
      <c r="MXX11" s="37"/>
      <c r="MXY11" s="37"/>
      <c r="MXZ11" s="37"/>
      <c r="MYA11" s="37"/>
      <c r="MYB11" s="37"/>
      <c r="MYC11" s="37"/>
      <c r="MYD11" s="37"/>
      <c r="MYE11" s="37"/>
      <c r="MYF11" s="37"/>
      <c r="MYG11" s="37"/>
      <c r="MYH11" s="37"/>
      <c r="MYI11" s="37"/>
      <c r="MYJ11" s="37"/>
      <c r="MYK11" s="37"/>
      <c r="MYL11" s="37"/>
      <c r="MYM11" s="37"/>
      <c r="MYN11" s="37"/>
      <c r="MYO11" s="37"/>
      <c r="MYP11" s="37"/>
      <c r="MYQ11" s="37"/>
      <c r="MYR11" s="37"/>
      <c r="MYS11" s="37"/>
      <c r="MYT11" s="37"/>
      <c r="MYU11" s="37"/>
      <c r="MYV11" s="37"/>
      <c r="MYW11" s="37"/>
      <c r="MYX11" s="37"/>
      <c r="MYY11" s="37"/>
      <c r="MYZ11" s="37"/>
      <c r="MZA11" s="37"/>
      <c r="MZB11" s="37"/>
      <c r="MZC11" s="37"/>
      <c r="MZD11" s="37"/>
      <c r="MZE11" s="37"/>
      <c r="MZF11" s="37"/>
      <c r="MZG11" s="37"/>
      <c r="MZH11" s="37"/>
      <c r="MZI11" s="37"/>
      <c r="MZJ11" s="37"/>
      <c r="MZK11" s="37"/>
      <c r="MZL11" s="37"/>
      <c r="MZM11" s="37"/>
      <c r="MZN11" s="37"/>
      <c r="MZO11" s="37"/>
      <c r="MZP11" s="37"/>
      <c r="MZQ11" s="37"/>
      <c r="MZR11" s="37"/>
      <c r="MZS11" s="37"/>
      <c r="MZT11" s="37"/>
      <c r="MZU11" s="37"/>
      <c r="MZV11" s="37"/>
      <c r="MZW11" s="37"/>
      <c r="MZX11" s="37"/>
      <c r="MZY11" s="37"/>
      <c r="MZZ11" s="37"/>
      <c r="NAA11" s="37"/>
      <c r="NAB11" s="37"/>
      <c r="NAC11" s="37"/>
      <c r="NAD11" s="37"/>
      <c r="NAE11" s="37"/>
      <c r="NAF11" s="37"/>
      <c r="NAG11" s="37"/>
      <c r="NAH11" s="37"/>
      <c r="NAI11" s="37"/>
      <c r="NAJ11" s="37"/>
      <c r="NAK11" s="37"/>
      <c r="NAL11" s="37"/>
      <c r="NAM11" s="37"/>
      <c r="NAN11" s="37"/>
      <c r="NAO11" s="37"/>
      <c r="NAP11" s="37"/>
      <c r="NAQ11" s="37"/>
      <c r="NAR11" s="37"/>
      <c r="NAS11" s="37"/>
      <c r="NAT11" s="37"/>
      <c r="NAU11" s="37"/>
      <c r="NAV11" s="37"/>
      <c r="NAW11" s="37"/>
      <c r="NAX11" s="37"/>
      <c r="NAY11" s="37"/>
      <c r="NAZ11" s="37"/>
      <c r="NBA11" s="37"/>
      <c r="NBB11" s="37"/>
      <c r="NBC11" s="37"/>
      <c r="NBD11" s="37"/>
      <c r="NBE11" s="37"/>
      <c r="NBF11" s="37"/>
      <c r="NBG11" s="37"/>
      <c r="NBH11" s="37"/>
      <c r="NBI11" s="37"/>
      <c r="NBJ11" s="37"/>
      <c r="NBK11" s="37"/>
      <c r="NBL11" s="37"/>
      <c r="NBM11" s="37"/>
      <c r="NBN11" s="37"/>
      <c r="NBO11" s="37"/>
      <c r="NBP11" s="37"/>
      <c r="NBQ11" s="37"/>
      <c r="NBR11" s="37"/>
      <c r="NBS11" s="37"/>
      <c r="NBT11" s="37"/>
      <c r="NBU11" s="37"/>
      <c r="NBV11" s="37"/>
      <c r="NBW11" s="37"/>
      <c r="NBX11" s="37"/>
      <c r="NBY11" s="37"/>
      <c r="NBZ11" s="37"/>
      <c r="NCA11" s="37"/>
      <c r="NCB11" s="37"/>
      <c r="NCC11" s="37"/>
      <c r="NCD11" s="37"/>
      <c r="NCE11" s="37"/>
      <c r="NCF11" s="37"/>
      <c r="NCG11" s="37"/>
      <c r="NCH11" s="37"/>
      <c r="NCI11" s="37"/>
      <c r="NCJ11" s="37"/>
      <c r="NCK11" s="37"/>
      <c r="NCL11" s="37"/>
      <c r="NCM11" s="37"/>
      <c r="NCN11" s="37"/>
      <c r="NCO11" s="37"/>
      <c r="NCP11" s="37"/>
      <c r="NCQ11" s="37"/>
      <c r="NCR11" s="37"/>
      <c r="NCS11" s="37"/>
      <c r="NCT11" s="37"/>
      <c r="NCU11" s="37"/>
      <c r="NCV11" s="37"/>
      <c r="NCW11" s="37"/>
      <c r="NCX11" s="37"/>
      <c r="NCY11" s="37"/>
      <c r="NCZ11" s="37"/>
      <c r="NDA11" s="37"/>
      <c r="NDB11" s="37"/>
      <c r="NDC11" s="37"/>
      <c r="NDD11" s="37"/>
      <c r="NDE11" s="37"/>
      <c r="NDF11" s="37"/>
      <c r="NDG11" s="37"/>
      <c r="NDH11" s="37"/>
      <c r="NDI11" s="37"/>
      <c r="NDJ11" s="37"/>
      <c r="NDK11" s="37"/>
      <c r="NDL11" s="37"/>
      <c r="NDM11" s="37"/>
      <c r="NDN11" s="37"/>
      <c r="NDO11" s="37"/>
      <c r="NDP11" s="37"/>
      <c r="NDQ11" s="37"/>
      <c r="NDR11" s="37"/>
      <c r="NDS11" s="37"/>
      <c r="NDT11" s="37"/>
      <c r="NDU11" s="37"/>
      <c r="NDV11" s="37"/>
      <c r="NDW11" s="37"/>
      <c r="NDX11" s="37"/>
      <c r="NDY11" s="37"/>
      <c r="NDZ11" s="37"/>
      <c r="NEA11" s="37"/>
      <c r="NEB11" s="37"/>
      <c r="NEC11" s="37"/>
      <c r="NED11" s="37"/>
      <c r="NEE11" s="37"/>
      <c r="NEF11" s="37"/>
      <c r="NEG11" s="37"/>
      <c r="NEH11" s="37"/>
      <c r="NEI11" s="37"/>
      <c r="NEJ11" s="37"/>
      <c r="NEK11" s="37"/>
      <c r="NEL11" s="37"/>
      <c r="NEM11" s="37"/>
      <c r="NEN11" s="37"/>
      <c r="NEO11" s="37"/>
      <c r="NEP11" s="37"/>
      <c r="NEQ11" s="37"/>
      <c r="NER11" s="37"/>
      <c r="NES11" s="37"/>
      <c r="NET11" s="37"/>
      <c r="NEU11" s="37"/>
      <c r="NEV11" s="37"/>
      <c r="NEW11" s="37"/>
      <c r="NEX11" s="37"/>
      <c r="NEY11" s="37"/>
      <c r="NEZ11" s="37"/>
      <c r="NFA11" s="37"/>
      <c r="NFB11" s="37"/>
      <c r="NFC11" s="37"/>
      <c r="NFD11" s="37"/>
      <c r="NFE11" s="37"/>
      <c r="NFF11" s="37"/>
      <c r="NFG11" s="37"/>
      <c r="NFH11" s="37"/>
      <c r="NFI11" s="37"/>
      <c r="NFJ11" s="37"/>
      <c r="NFK11" s="37"/>
      <c r="NFL11" s="37"/>
      <c r="NFM11" s="37"/>
      <c r="NFN11" s="37"/>
      <c r="NFO11" s="37"/>
      <c r="NFP11" s="37"/>
      <c r="NFQ11" s="37"/>
      <c r="NFR11" s="37"/>
      <c r="NFS11" s="37"/>
      <c r="NFT11" s="37"/>
      <c r="NFU11" s="37"/>
      <c r="NFV11" s="37"/>
      <c r="NFW11" s="37"/>
      <c r="NFX11" s="37"/>
      <c r="NFY11" s="37"/>
      <c r="NFZ11" s="37"/>
      <c r="NGA11" s="37"/>
      <c r="NGB11" s="37"/>
      <c r="NGC11" s="37"/>
      <c r="NGD11" s="37"/>
      <c r="NGE11" s="37"/>
      <c r="NGF11" s="37"/>
      <c r="NGG11" s="37"/>
      <c r="NGH11" s="37"/>
      <c r="NGI11" s="37"/>
      <c r="NGJ11" s="37"/>
      <c r="NGK11" s="37"/>
      <c r="NGL11" s="37"/>
      <c r="NGM11" s="37"/>
      <c r="NGN11" s="37"/>
      <c r="NGO11" s="37"/>
      <c r="NGP11" s="37"/>
      <c r="NGQ11" s="37"/>
      <c r="NGR11" s="37"/>
      <c r="NGS11" s="37"/>
      <c r="NGT11" s="37"/>
      <c r="NGU11" s="37"/>
      <c r="NGV11" s="37"/>
      <c r="NGW11" s="37"/>
      <c r="NGX11" s="37"/>
      <c r="NGY11" s="37"/>
      <c r="NGZ11" s="37"/>
      <c r="NHA11" s="37"/>
      <c r="NHB11" s="37"/>
      <c r="NHC11" s="37"/>
      <c r="NHD11" s="37"/>
      <c r="NHE11" s="37"/>
      <c r="NHF11" s="37"/>
      <c r="NHG11" s="37"/>
      <c r="NHH11" s="37"/>
      <c r="NHI11" s="37"/>
      <c r="NHJ11" s="37"/>
      <c r="NHK11" s="37"/>
      <c r="NHL11" s="37"/>
      <c r="NHM11" s="37"/>
      <c r="NHN11" s="37"/>
      <c r="NHO11" s="37"/>
      <c r="NHP11" s="37"/>
      <c r="NHQ11" s="37"/>
      <c r="NHR11" s="37"/>
      <c r="NHS11" s="37"/>
      <c r="NHT11" s="37"/>
      <c r="NHU11" s="37"/>
      <c r="NHV11" s="37"/>
      <c r="NHW11" s="37"/>
      <c r="NHX11" s="37"/>
      <c r="NHY11" s="37"/>
      <c r="NHZ11" s="37"/>
      <c r="NIA11" s="37"/>
      <c r="NIB11" s="37"/>
      <c r="NIC11" s="37"/>
      <c r="NID11" s="37"/>
      <c r="NIE11" s="37"/>
      <c r="NIF11" s="37"/>
      <c r="NIG11" s="37"/>
      <c r="NIH11" s="37"/>
      <c r="NII11" s="37"/>
      <c r="NIJ11" s="37"/>
      <c r="NIK11" s="37"/>
      <c r="NIL11" s="37"/>
      <c r="NIM11" s="37"/>
      <c r="NIN11" s="37"/>
      <c r="NIO11" s="37"/>
      <c r="NIP11" s="37"/>
      <c r="NIQ11" s="37"/>
      <c r="NIR11" s="37"/>
      <c r="NIS11" s="37"/>
      <c r="NIT11" s="37"/>
      <c r="NIU11" s="37"/>
      <c r="NIV11" s="37"/>
      <c r="NIW11" s="37"/>
      <c r="NIX11" s="37"/>
      <c r="NIY11" s="37"/>
      <c r="NIZ11" s="37"/>
      <c r="NJA11" s="37"/>
      <c r="NJB11" s="37"/>
      <c r="NJC11" s="37"/>
      <c r="NJD11" s="37"/>
      <c r="NJE11" s="37"/>
      <c r="NJF11" s="37"/>
      <c r="NJG11" s="37"/>
      <c r="NJH11" s="37"/>
      <c r="NJI11" s="37"/>
      <c r="NJJ11" s="37"/>
      <c r="NJK11" s="37"/>
      <c r="NJL11" s="37"/>
      <c r="NJM11" s="37"/>
      <c r="NJN11" s="37"/>
      <c r="NJO11" s="37"/>
      <c r="NJP11" s="37"/>
      <c r="NJQ11" s="37"/>
      <c r="NJR11" s="37"/>
      <c r="NJS11" s="37"/>
      <c r="NJT11" s="37"/>
      <c r="NJU11" s="37"/>
      <c r="NJV11" s="37"/>
      <c r="NJW11" s="37"/>
      <c r="NJX11" s="37"/>
      <c r="NJY11" s="37"/>
      <c r="NJZ11" s="37"/>
      <c r="NKA11" s="37"/>
      <c r="NKB11" s="37"/>
      <c r="NKC11" s="37"/>
      <c r="NKD11" s="37"/>
      <c r="NKE11" s="37"/>
      <c r="NKF11" s="37"/>
      <c r="NKG11" s="37"/>
      <c r="NKH11" s="37"/>
      <c r="NKI11" s="37"/>
      <c r="NKJ11" s="37"/>
      <c r="NKK11" s="37"/>
      <c r="NKL11" s="37"/>
      <c r="NKM11" s="37"/>
      <c r="NKN11" s="37"/>
      <c r="NKO11" s="37"/>
      <c r="NKP11" s="37"/>
      <c r="NKQ11" s="37"/>
      <c r="NKR11" s="37"/>
      <c r="NKS11" s="37"/>
      <c r="NKT11" s="37"/>
      <c r="NKU11" s="37"/>
      <c r="NKV11" s="37"/>
      <c r="NKW11" s="37"/>
      <c r="NKX11" s="37"/>
      <c r="NKY11" s="37"/>
      <c r="NKZ11" s="37"/>
      <c r="NLA11" s="37"/>
      <c r="NLB11" s="37"/>
      <c r="NLC11" s="37"/>
      <c r="NLD11" s="37"/>
      <c r="NLE11" s="37"/>
      <c r="NLF11" s="37"/>
      <c r="NLG11" s="37"/>
      <c r="NLH11" s="37"/>
      <c r="NLI11" s="37"/>
      <c r="NLJ11" s="37"/>
      <c r="NLK11" s="37"/>
      <c r="NLL11" s="37"/>
      <c r="NLM11" s="37"/>
      <c r="NLN11" s="37"/>
      <c r="NLO11" s="37"/>
      <c r="NLP11" s="37"/>
      <c r="NLQ11" s="37"/>
      <c r="NLR11" s="37"/>
      <c r="NLS11" s="37"/>
      <c r="NLT11" s="37"/>
      <c r="NLU11" s="37"/>
      <c r="NLV11" s="37"/>
      <c r="NLW11" s="37"/>
      <c r="NLX11" s="37"/>
      <c r="NLY11" s="37"/>
      <c r="NLZ11" s="37"/>
      <c r="NMA11" s="37"/>
      <c r="NMB11" s="37"/>
      <c r="NMC11" s="37"/>
      <c r="NMD11" s="37"/>
      <c r="NME11" s="37"/>
      <c r="NMF11" s="37"/>
      <c r="NMG11" s="37"/>
      <c r="NMH11" s="37"/>
      <c r="NMI11" s="37"/>
      <c r="NMJ11" s="37"/>
      <c r="NMK11" s="37"/>
      <c r="NML11" s="37"/>
      <c r="NMM11" s="37"/>
      <c r="NMN11" s="37"/>
      <c r="NMO11" s="37"/>
      <c r="NMP11" s="37"/>
      <c r="NMQ11" s="37"/>
      <c r="NMR11" s="37"/>
      <c r="NMS11" s="37"/>
      <c r="NMT11" s="37"/>
      <c r="NMU11" s="37"/>
      <c r="NMV11" s="37"/>
      <c r="NMW11" s="37"/>
      <c r="NMX11" s="37"/>
      <c r="NMY11" s="37"/>
      <c r="NMZ11" s="37"/>
      <c r="NNA11" s="37"/>
      <c r="NNB11" s="37"/>
      <c r="NNC11" s="37"/>
      <c r="NND11" s="37"/>
      <c r="NNE11" s="37"/>
      <c r="NNF11" s="37"/>
      <c r="NNG11" s="37"/>
      <c r="NNH11" s="37"/>
      <c r="NNI11" s="37"/>
      <c r="NNJ11" s="37"/>
      <c r="NNK11" s="37"/>
      <c r="NNL11" s="37"/>
      <c r="NNM11" s="37"/>
      <c r="NNN11" s="37"/>
      <c r="NNO11" s="37"/>
      <c r="NNP11" s="37"/>
      <c r="NNQ11" s="37"/>
      <c r="NNR11" s="37"/>
      <c r="NNS11" s="37"/>
      <c r="NNT11" s="37"/>
      <c r="NNU11" s="37"/>
      <c r="NNV11" s="37"/>
      <c r="NNW11" s="37"/>
      <c r="NNX11" s="37"/>
      <c r="NNY11" s="37"/>
      <c r="NNZ11" s="37"/>
      <c r="NOA11" s="37"/>
      <c r="NOB11" s="37"/>
      <c r="NOC11" s="37"/>
      <c r="NOD11" s="37"/>
      <c r="NOE11" s="37"/>
      <c r="NOF11" s="37"/>
      <c r="NOG11" s="37"/>
      <c r="NOH11" s="37"/>
      <c r="NOI11" s="37"/>
      <c r="NOJ11" s="37"/>
      <c r="NOK11" s="37"/>
      <c r="NOL11" s="37"/>
      <c r="NOM11" s="37"/>
      <c r="NON11" s="37"/>
      <c r="NOO11" s="37"/>
      <c r="NOP11" s="37"/>
      <c r="NOQ11" s="37"/>
      <c r="NOR11" s="37"/>
      <c r="NOS11" s="37"/>
      <c r="NOT11" s="37"/>
      <c r="NOU11" s="37"/>
      <c r="NOV11" s="37"/>
      <c r="NOW11" s="37"/>
      <c r="NOX11" s="37"/>
      <c r="NOY11" s="37"/>
      <c r="NOZ11" s="37"/>
      <c r="NPA11" s="37"/>
      <c r="NPB11" s="37"/>
      <c r="NPC11" s="37"/>
      <c r="NPD11" s="37"/>
      <c r="NPE11" s="37"/>
      <c r="NPF11" s="37"/>
      <c r="NPG11" s="37"/>
      <c r="NPH11" s="37"/>
      <c r="NPI11" s="37"/>
      <c r="NPJ11" s="37"/>
      <c r="NPK11" s="37"/>
      <c r="NPL11" s="37"/>
      <c r="NPM11" s="37"/>
      <c r="NPN11" s="37"/>
      <c r="NPO11" s="37"/>
      <c r="NPP11" s="37"/>
      <c r="NPQ11" s="37"/>
      <c r="NPR11" s="37"/>
      <c r="NPS11" s="37"/>
      <c r="NPT11" s="37"/>
      <c r="NPU11" s="37"/>
      <c r="NPV11" s="37"/>
      <c r="NPW11" s="37"/>
      <c r="NPX11" s="37"/>
      <c r="NPY11" s="37"/>
      <c r="NPZ11" s="37"/>
      <c r="NQA11" s="37"/>
      <c r="NQB11" s="37"/>
      <c r="NQC11" s="37"/>
      <c r="NQD11" s="37"/>
      <c r="NQE11" s="37"/>
      <c r="NQF11" s="37"/>
      <c r="NQG11" s="37"/>
      <c r="NQH11" s="37"/>
      <c r="NQI11" s="37"/>
      <c r="NQJ11" s="37"/>
      <c r="NQK11" s="37"/>
      <c r="NQL11" s="37"/>
      <c r="NQM11" s="37"/>
      <c r="NQN11" s="37"/>
      <c r="NQO11" s="37"/>
      <c r="NQP11" s="37"/>
      <c r="NQQ11" s="37"/>
      <c r="NQR11" s="37"/>
      <c r="NQS11" s="37"/>
      <c r="NQT11" s="37"/>
      <c r="NQU11" s="37"/>
      <c r="NQV11" s="37"/>
      <c r="NQW11" s="37"/>
      <c r="NQX11" s="37"/>
      <c r="NQY11" s="37"/>
      <c r="NQZ11" s="37"/>
      <c r="NRA11" s="37"/>
      <c r="NRB11" s="37"/>
      <c r="NRC11" s="37"/>
      <c r="NRD11" s="37"/>
      <c r="NRE11" s="37"/>
      <c r="NRF11" s="37"/>
      <c r="NRG11" s="37"/>
      <c r="NRH11" s="37"/>
      <c r="NRI11" s="37"/>
      <c r="NRJ11" s="37"/>
      <c r="NRK11" s="37"/>
      <c r="NRL11" s="37"/>
      <c r="NRM11" s="37"/>
      <c r="NRN11" s="37"/>
      <c r="NRO11" s="37"/>
      <c r="NRP11" s="37"/>
      <c r="NRQ11" s="37"/>
      <c r="NRR11" s="37"/>
      <c r="NRS11" s="37"/>
      <c r="NRT11" s="37"/>
      <c r="NRU11" s="37"/>
      <c r="NRV11" s="37"/>
      <c r="NRW11" s="37"/>
      <c r="NRX11" s="37"/>
      <c r="NRY11" s="37"/>
      <c r="NRZ11" s="37"/>
      <c r="NSA11" s="37"/>
      <c r="NSB11" s="37"/>
      <c r="NSC11" s="37"/>
      <c r="NSD11" s="37"/>
      <c r="NSE11" s="37"/>
      <c r="NSF11" s="37"/>
      <c r="NSG11" s="37"/>
      <c r="NSH11" s="37"/>
      <c r="NSI11" s="37"/>
      <c r="NSJ11" s="37"/>
      <c r="NSK11" s="37"/>
      <c r="NSL11" s="37"/>
      <c r="NSM11" s="37"/>
      <c r="NSN11" s="37"/>
      <c r="NSO11" s="37"/>
      <c r="NSP11" s="37"/>
      <c r="NSQ11" s="37"/>
      <c r="NSR11" s="37"/>
      <c r="NSS11" s="37"/>
      <c r="NST11" s="37"/>
      <c r="NSU11" s="37"/>
      <c r="NSV11" s="37"/>
      <c r="NSW11" s="37"/>
      <c r="NSX11" s="37"/>
      <c r="NSY11" s="37"/>
      <c r="NSZ11" s="37"/>
      <c r="NTA11" s="37"/>
      <c r="NTB11" s="37"/>
      <c r="NTC11" s="37"/>
      <c r="NTD11" s="37"/>
      <c r="NTE11" s="37"/>
      <c r="NTF11" s="37"/>
      <c r="NTG11" s="37"/>
      <c r="NTH11" s="37"/>
      <c r="NTI11" s="37"/>
      <c r="NTJ11" s="37"/>
      <c r="NTK11" s="37"/>
      <c r="NTL11" s="37"/>
      <c r="NTM11" s="37"/>
      <c r="NTN11" s="37"/>
      <c r="NTO11" s="37"/>
      <c r="NTP11" s="37"/>
      <c r="NTQ11" s="37"/>
      <c r="NTR11" s="37"/>
      <c r="NTS11" s="37"/>
      <c r="NTT11" s="37"/>
      <c r="NTU11" s="37"/>
      <c r="NTV11" s="37"/>
      <c r="NTW11" s="37"/>
      <c r="NTX11" s="37"/>
      <c r="NTY11" s="37"/>
      <c r="NTZ11" s="37"/>
      <c r="NUA11" s="37"/>
      <c r="NUB11" s="37"/>
      <c r="NUC11" s="37"/>
      <c r="NUD11" s="37"/>
      <c r="NUE11" s="37"/>
      <c r="NUF11" s="37"/>
      <c r="NUG11" s="37"/>
      <c r="NUH11" s="37"/>
      <c r="NUI11" s="37"/>
      <c r="NUJ11" s="37"/>
      <c r="NUK11" s="37"/>
      <c r="NUL11" s="37"/>
      <c r="NUM11" s="37"/>
      <c r="NUN11" s="37"/>
      <c r="NUO11" s="37"/>
      <c r="NUP11" s="37"/>
      <c r="NUQ11" s="37"/>
      <c r="NUR11" s="37"/>
      <c r="NUS11" s="37"/>
      <c r="NUT11" s="37"/>
      <c r="NUU11" s="37"/>
      <c r="NUV11" s="37"/>
      <c r="NUW11" s="37"/>
      <c r="NUX11" s="37"/>
      <c r="NUY11" s="37"/>
      <c r="NUZ11" s="37"/>
      <c r="NVA11" s="37"/>
      <c r="NVB11" s="37"/>
      <c r="NVC11" s="37"/>
      <c r="NVD11" s="37"/>
      <c r="NVE11" s="37"/>
      <c r="NVF11" s="37"/>
      <c r="NVG11" s="37"/>
      <c r="NVH11" s="37"/>
      <c r="NVI11" s="37"/>
      <c r="NVJ11" s="37"/>
      <c r="NVK11" s="37"/>
      <c r="NVL11" s="37"/>
      <c r="NVM11" s="37"/>
      <c r="NVN11" s="37"/>
      <c r="NVO11" s="37"/>
      <c r="NVP11" s="37"/>
      <c r="NVQ11" s="37"/>
      <c r="NVR11" s="37"/>
      <c r="NVS11" s="37"/>
      <c r="NVT11" s="37"/>
      <c r="NVU11" s="37"/>
      <c r="NVV11" s="37"/>
      <c r="NVW11" s="37"/>
      <c r="NVX11" s="37"/>
      <c r="NVY11" s="37"/>
      <c r="NVZ11" s="37"/>
      <c r="NWA11" s="37"/>
      <c r="NWB11" s="37"/>
      <c r="NWC11" s="37"/>
      <c r="NWD11" s="37"/>
      <c r="NWE11" s="37"/>
      <c r="NWF11" s="37"/>
      <c r="NWG11" s="37"/>
      <c r="NWH11" s="37"/>
      <c r="NWI11" s="37"/>
      <c r="NWJ11" s="37"/>
      <c r="NWK11" s="37"/>
      <c r="NWL11" s="37"/>
      <c r="NWM11" s="37"/>
      <c r="NWN11" s="37"/>
      <c r="NWO11" s="37"/>
      <c r="NWP11" s="37"/>
      <c r="NWQ11" s="37"/>
      <c r="NWR11" s="37"/>
      <c r="NWS11" s="37"/>
      <c r="NWT11" s="37"/>
      <c r="NWU11" s="37"/>
      <c r="NWV11" s="37"/>
      <c r="NWW11" s="37"/>
      <c r="NWX11" s="37"/>
      <c r="NWY11" s="37"/>
      <c r="NWZ11" s="37"/>
      <c r="NXA11" s="37"/>
      <c r="NXB11" s="37"/>
      <c r="NXC11" s="37"/>
      <c r="NXD11" s="37"/>
      <c r="NXE11" s="37"/>
      <c r="NXF11" s="37"/>
      <c r="NXG11" s="37"/>
      <c r="NXH11" s="37"/>
      <c r="NXI11" s="37"/>
      <c r="NXJ11" s="37"/>
      <c r="NXK11" s="37"/>
      <c r="NXL11" s="37"/>
      <c r="NXM11" s="37"/>
      <c r="NXN11" s="37"/>
      <c r="NXO11" s="37"/>
      <c r="NXP11" s="37"/>
      <c r="NXQ11" s="37"/>
      <c r="NXR11" s="37"/>
      <c r="NXS11" s="37"/>
      <c r="NXT11" s="37"/>
      <c r="NXU11" s="37"/>
      <c r="NXV11" s="37"/>
      <c r="NXW11" s="37"/>
      <c r="NXX11" s="37"/>
      <c r="NXY11" s="37"/>
      <c r="NXZ11" s="37"/>
      <c r="NYA11" s="37"/>
      <c r="NYB11" s="37"/>
      <c r="NYC11" s="37"/>
      <c r="NYD11" s="37"/>
      <c r="NYE11" s="37"/>
      <c r="NYF11" s="37"/>
      <c r="NYG11" s="37"/>
      <c r="NYH11" s="37"/>
      <c r="NYI11" s="37"/>
      <c r="NYJ11" s="37"/>
      <c r="NYK11" s="37"/>
      <c r="NYL11" s="37"/>
      <c r="NYM11" s="37"/>
      <c r="NYN11" s="37"/>
      <c r="NYO11" s="37"/>
      <c r="NYP11" s="37"/>
      <c r="NYQ11" s="37"/>
      <c r="NYR11" s="37"/>
      <c r="NYS11" s="37"/>
      <c r="NYT11" s="37"/>
      <c r="NYU11" s="37"/>
      <c r="NYV11" s="37"/>
      <c r="NYW11" s="37"/>
      <c r="NYX11" s="37"/>
      <c r="NYY11" s="37"/>
      <c r="NYZ11" s="37"/>
      <c r="NZA11" s="37"/>
      <c r="NZB11" s="37"/>
      <c r="NZC11" s="37"/>
      <c r="NZD11" s="37"/>
      <c r="NZE11" s="37"/>
      <c r="NZF11" s="37"/>
      <c r="NZG11" s="37"/>
      <c r="NZH11" s="37"/>
      <c r="NZI11" s="37"/>
      <c r="NZJ11" s="37"/>
      <c r="NZK11" s="37"/>
      <c r="NZL11" s="37"/>
      <c r="NZM11" s="37"/>
      <c r="NZN11" s="37"/>
      <c r="NZO11" s="37"/>
      <c r="NZP11" s="37"/>
      <c r="NZQ11" s="37"/>
      <c r="NZR11" s="37"/>
      <c r="NZS11" s="37"/>
      <c r="NZT11" s="37"/>
      <c r="NZU11" s="37"/>
      <c r="NZV11" s="37"/>
      <c r="NZW11" s="37"/>
      <c r="NZX11" s="37"/>
      <c r="NZY11" s="37"/>
      <c r="NZZ11" s="37"/>
      <c r="OAA11" s="37"/>
      <c r="OAB11" s="37"/>
      <c r="OAC11" s="37"/>
      <c r="OAD11" s="37"/>
      <c r="OAE11" s="37"/>
      <c r="OAF11" s="37"/>
      <c r="OAG11" s="37"/>
      <c r="OAH11" s="37"/>
      <c r="OAI11" s="37"/>
      <c r="OAJ11" s="37"/>
      <c r="OAK11" s="37"/>
      <c r="OAL11" s="37"/>
      <c r="OAM11" s="37"/>
      <c r="OAN11" s="37"/>
      <c r="OAO11" s="37"/>
      <c r="OAP11" s="37"/>
      <c r="OAQ11" s="37"/>
      <c r="OAR11" s="37"/>
      <c r="OAS11" s="37"/>
      <c r="OAT11" s="37"/>
      <c r="OAU11" s="37"/>
      <c r="OAV11" s="37"/>
      <c r="OAW11" s="37"/>
      <c r="OAX11" s="37"/>
      <c r="OAY11" s="37"/>
      <c r="OAZ11" s="37"/>
      <c r="OBA11" s="37"/>
      <c r="OBB11" s="37"/>
      <c r="OBC11" s="37"/>
      <c r="OBD11" s="37"/>
      <c r="OBE11" s="37"/>
      <c r="OBF11" s="37"/>
      <c r="OBG11" s="37"/>
      <c r="OBH11" s="37"/>
      <c r="OBI11" s="37"/>
      <c r="OBJ11" s="37"/>
      <c r="OBK11" s="37"/>
      <c r="OBL11" s="37"/>
      <c r="OBM11" s="37"/>
      <c r="OBN11" s="37"/>
      <c r="OBO11" s="37"/>
      <c r="OBP11" s="37"/>
      <c r="OBQ11" s="37"/>
      <c r="OBR11" s="37"/>
      <c r="OBS11" s="37"/>
      <c r="OBT11" s="37"/>
      <c r="OBU11" s="37"/>
      <c r="OBV11" s="37"/>
      <c r="OBW11" s="37"/>
      <c r="OBX11" s="37"/>
      <c r="OBY11" s="37"/>
      <c r="OBZ11" s="37"/>
      <c r="OCA11" s="37"/>
      <c r="OCB11" s="37"/>
      <c r="OCC11" s="37"/>
      <c r="OCD11" s="37"/>
      <c r="OCE11" s="37"/>
      <c r="OCF11" s="37"/>
      <c r="OCG11" s="37"/>
      <c r="OCH11" s="37"/>
      <c r="OCI11" s="37"/>
      <c r="OCJ11" s="37"/>
      <c r="OCK11" s="37"/>
      <c r="OCL11" s="37"/>
      <c r="OCM11" s="37"/>
      <c r="OCN11" s="37"/>
      <c r="OCO11" s="37"/>
      <c r="OCP11" s="37"/>
      <c r="OCQ11" s="37"/>
      <c r="OCR11" s="37"/>
      <c r="OCS11" s="37"/>
      <c r="OCT11" s="37"/>
      <c r="OCU11" s="37"/>
      <c r="OCV11" s="37"/>
      <c r="OCW11" s="37"/>
      <c r="OCX11" s="37"/>
      <c r="OCY11" s="37"/>
      <c r="OCZ11" s="37"/>
      <c r="ODA11" s="37"/>
      <c r="ODB11" s="37"/>
      <c r="ODC11" s="37"/>
      <c r="ODD11" s="37"/>
      <c r="ODE11" s="37"/>
      <c r="ODF11" s="37"/>
      <c r="ODG11" s="37"/>
      <c r="ODH11" s="37"/>
      <c r="ODI11" s="37"/>
      <c r="ODJ11" s="37"/>
      <c r="ODK11" s="37"/>
      <c r="ODL11" s="37"/>
      <c r="ODM11" s="37"/>
      <c r="ODN11" s="37"/>
      <c r="ODO11" s="37"/>
      <c r="ODP11" s="37"/>
      <c r="ODQ11" s="37"/>
      <c r="ODR11" s="37"/>
      <c r="ODS11" s="37"/>
      <c r="ODT11" s="37"/>
      <c r="ODU11" s="37"/>
      <c r="ODV11" s="37"/>
      <c r="ODW11" s="37"/>
      <c r="ODX11" s="37"/>
      <c r="ODY11" s="37"/>
      <c r="ODZ11" s="37"/>
      <c r="OEA11" s="37"/>
      <c r="OEB11" s="37"/>
      <c r="OEC11" s="37"/>
      <c r="OED11" s="37"/>
      <c r="OEE11" s="37"/>
      <c r="OEF11" s="37"/>
      <c r="OEG11" s="37"/>
      <c r="OEH11" s="37"/>
      <c r="OEI11" s="37"/>
      <c r="OEJ11" s="37"/>
      <c r="OEK11" s="37"/>
      <c r="OEL11" s="37"/>
      <c r="OEM11" s="37"/>
      <c r="OEN11" s="37"/>
      <c r="OEO11" s="37"/>
      <c r="OEP11" s="37"/>
      <c r="OEQ11" s="37"/>
      <c r="OER11" s="37"/>
      <c r="OES11" s="37"/>
      <c r="OET11" s="37"/>
      <c r="OEU11" s="37"/>
      <c r="OEV11" s="37"/>
      <c r="OEW11" s="37"/>
      <c r="OEX11" s="37"/>
      <c r="OEY11" s="37"/>
      <c r="OEZ11" s="37"/>
      <c r="OFA11" s="37"/>
      <c r="OFB11" s="37"/>
      <c r="OFC11" s="37"/>
      <c r="OFD11" s="37"/>
      <c r="OFE11" s="37"/>
      <c r="OFF11" s="37"/>
      <c r="OFG11" s="37"/>
      <c r="OFH11" s="37"/>
      <c r="OFI11" s="37"/>
      <c r="OFJ11" s="37"/>
      <c r="OFK11" s="37"/>
      <c r="OFL11" s="37"/>
      <c r="OFM11" s="37"/>
      <c r="OFN11" s="37"/>
      <c r="OFO11" s="37"/>
      <c r="OFP11" s="37"/>
      <c r="OFQ11" s="37"/>
      <c r="OFR11" s="37"/>
      <c r="OFS11" s="37"/>
      <c r="OFT11" s="37"/>
      <c r="OFU11" s="37"/>
      <c r="OFV11" s="37"/>
      <c r="OFW11" s="37"/>
      <c r="OFX11" s="37"/>
      <c r="OFY11" s="37"/>
      <c r="OFZ11" s="37"/>
      <c r="OGA11" s="37"/>
      <c r="OGB11" s="37"/>
      <c r="OGC11" s="37"/>
      <c r="OGD11" s="37"/>
      <c r="OGE11" s="37"/>
      <c r="OGF11" s="37"/>
      <c r="OGG11" s="37"/>
      <c r="OGH11" s="37"/>
      <c r="OGI11" s="37"/>
      <c r="OGJ11" s="37"/>
      <c r="OGK11" s="37"/>
      <c r="OGL11" s="37"/>
      <c r="OGM11" s="37"/>
      <c r="OGN11" s="37"/>
      <c r="OGO11" s="37"/>
      <c r="OGP11" s="37"/>
      <c r="OGQ11" s="37"/>
      <c r="OGR11" s="37"/>
      <c r="OGS11" s="37"/>
      <c r="OGT11" s="37"/>
      <c r="OGU11" s="37"/>
      <c r="OGV11" s="37"/>
      <c r="OGW11" s="37"/>
      <c r="OGX11" s="37"/>
      <c r="OGY11" s="37"/>
      <c r="OGZ11" s="37"/>
      <c r="OHA11" s="37"/>
      <c r="OHB11" s="37"/>
      <c r="OHC11" s="37"/>
      <c r="OHD11" s="37"/>
      <c r="OHE11" s="37"/>
      <c r="OHF11" s="37"/>
      <c r="OHG11" s="37"/>
      <c r="OHH11" s="37"/>
      <c r="OHI11" s="37"/>
      <c r="OHJ11" s="37"/>
      <c r="OHK11" s="37"/>
      <c r="OHL11" s="37"/>
      <c r="OHM11" s="37"/>
      <c r="OHN11" s="37"/>
      <c r="OHO11" s="37"/>
      <c r="OHP11" s="37"/>
      <c r="OHQ11" s="37"/>
      <c r="OHR11" s="37"/>
      <c r="OHS11" s="37"/>
      <c r="OHT11" s="37"/>
      <c r="OHU11" s="37"/>
      <c r="OHV11" s="37"/>
      <c r="OHW11" s="37"/>
      <c r="OHX11" s="37"/>
      <c r="OHY11" s="37"/>
      <c r="OHZ11" s="37"/>
      <c r="OIA11" s="37"/>
      <c r="OIB11" s="37"/>
      <c r="OIC11" s="37"/>
      <c r="OID11" s="37"/>
      <c r="OIE11" s="37"/>
      <c r="OIF11" s="37"/>
      <c r="OIG11" s="37"/>
      <c r="OIH11" s="37"/>
      <c r="OII11" s="37"/>
      <c r="OIJ11" s="37"/>
      <c r="OIK11" s="37"/>
      <c r="OIL11" s="37"/>
      <c r="OIM11" s="37"/>
      <c r="OIN11" s="37"/>
      <c r="OIO11" s="37"/>
      <c r="OIP11" s="37"/>
      <c r="OIQ11" s="37"/>
      <c r="OIR11" s="37"/>
      <c r="OIS11" s="37"/>
      <c r="OIT11" s="37"/>
      <c r="OIU11" s="37"/>
      <c r="OIV11" s="37"/>
      <c r="OIW11" s="37"/>
      <c r="OIX11" s="37"/>
      <c r="OIY11" s="37"/>
      <c r="OIZ11" s="37"/>
      <c r="OJA11" s="37"/>
      <c r="OJB11" s="37"/>
      <c r="OJC11" s="37"/>
      <c r="OJD11" s="37"/>
      <c r="OJE11" s="37"/>
      <c r="OJF11" s="37"/>
      <c r="OJG11" s="37"/>
      <c r="OJH11" s="37"/>
      <c r="OJI11" s="37"/>
      <c r="OJJ11" s="37"/>
      <c r="OJK11" s="37"/>
      <c r="OJL11" s="37"/>
      <c r="OJM11" s="37"/>
      <c r="OJN11" s="37"/>
      <c r="OJO11" s="37"/>
      <c r="OJP11" s="37"/>
      <c r="OJQ11" s="37"/>
      <c r="OJR11" s="37"/>
      <c r="OJS11" s="37"/>
      <c r="OJT11" s="37"/>
      <c r="OJU11" s="37"/>
      <c r="OJV11" s="37"/>
      <c r="OJW11" s="37"/>
      <c r="OJX11" s="37"/>
      <c r="OJY11" s="37"/>
      <c r="OJZ11" s="37"/>
      <c r="OKA11" s="37"/>
      <c r="OKB11" s="37"/>
      <c r="OKC11" s="37"/>
      <c r="OKD11" s="37"/>
      <c r="OKE11" s="37"/>
      <c r="OKF11" s="37"/>
      <c r="OKG11" s="37"/>
      <c r="OKH11" s="37"/>
      <c r="OKI11" s="37"/>
      <c r="OKJ11" s="37"/>
      <c r="OKK11" s="37"/>
      <c r="OKL11" s="37"/>
      <c r="OKM11" s="37"/>
      <c r="OKN11" s="37"/>
      <c r="OKO11" s="37"/>
      <c r="OKP11" s="37"/>
      <c r="OKQ11" s="37"/>
      <c r="OKR11" s="37"/>
      <c r="OKS11" s="37"/>
      <c r="OKT11" s="37"/>
      <c r="OKU11" s="37"/>
      <c r="OKV11" s="37"/>
      <c r="OKW11" s="37"/>
      <c r="OKX11" s="37"/>
      <c r="OKY11" s="37"/>
      <c r="OKZ11" s="37"/>
      <c r="OLA11" s="37"/>
      <c r="OLB11" s="37"/>
      <c r="OLC11" s="37"/>
      <c r="OLD11" s="37"/>
      <c r="OLE11" s="37"/>
      <c r="OLF11" s="37"/>
      <c r="OLG11" s="37"/>
      <c r="OLH11" s="37"/>
      <c r="OLI11" s="37"/>
      <c r="OLJ11" s="37"/>
      <c r="OLK11" s="37"/>
      <c r="OLL11" s="37"/>
      <c r="OLM11" s="37"/>
      <c r="OLN11" s="37"/>
      <c r="OLO11" s="37"/>
      <c r="OLP11" s="37"/>
      <c r="OLQ11" s="37"/>
      <c r="OLR11" s="37"/>
      <c r="OLS11" s="37"/>
      <c r="OLT11" s="37"/>
      <c r="OLU11" s="37"/>
      <c r="OLV11" s="37"/>
      <c r="OLW11" s="37"/>
      <c r="OLX11" s="37"/>
      <c r="OLY11" s="37"/>
      <c r="OLZ11" s="37"/>
      <c r="OMA11" s="37"/>
      <c r="OMB11" s="37"/>
      <c r="OMC11" s="37"/>
      <c r="OMD11" s="37"/>
      <c r="OME11" s="37"/>
      <c r="OMF11" s="37"/>
      <c r="OMG11" s="37"/>
      <c r="OMH11" s="37"/>
      <c r="OMI11" s="37"/>
      <c r="OMJ11" s="37"/>
      <c r="OMK11" s="37"/>
      <c r="OML11" s="37"/>
      <c r="OMM11" s="37"/>
      <c r="OMN11" s="37"/>
      <c r="OMO11" s="37"/>
      <c r="OMP11" s="37"/>
      <c r="OMQ11" s="37"/>
      <c r="OMR11" s="37"/>
      <c r="OMS11" s="37"/>
      <c r="OMT11" s="37"/>
      <c r="OMU11" s="37"/>
      <c r="OMV11" s="37"/>
      <c r="OMW11" s="37"/>
      <c r="OMX11" s="37"/>
      <c r="OMY11" s="37"/>
      <c r="OMZ11" s="37"/>
      <c r="ONA11" s="37"/>
      <c r="ONB11" s="37"/>
      <c r="ONC11" s="37"/>
      <c r="OND11" s="37"/>
      <c r="ONE11" s="37"/>
      <c r="ONF11" s="37"/>
      <c r="ONG11" s="37"/>
      <c r="ONH11" s="37"/>
      <c r="ONI11" s="37"/>
      <c r="ONJ11" s="37"/>
      <c r="ONK11" s="37"/>
      <c r="ONL11" s="37"/>
      <c r="ONM11" s="37"/>
      <c r="ONN11" s="37"/>
      <c r="ONO11" s="37"/>
      <c r="ONP11" s="37"/>
      <c r="ONQ11" s="37"/>
      <c r="ONR11" s="37"/>
      <c r="ONS11" s="37"/>
      <c r="ONT11" s="37"/>
      <c r="ONU11" s="37"/>
      <c r="ONV11" s="37"/>
      <c r="ONW11" s="37"/>
      <c r="ONX11" s="37"/>
      <c r="ONY11" s="37"/>
      <c r="ONZ11" s="37"/>
      <c r="OOA11" s="37"/>
      <c r="OOB11" s="37"/>
      <c r="OOC11" s="37"/>
      <c r="OOD11" s="37"/>
      <c r="OOE11" s="37"/>
      <c r="OOF11" s="37"/>
      <c r="OOG11" s="37"/>
      <c r="OOH11" s="37"/>
      <c r="OOI11" s="37"/>
      <c r="OOJ11" s="37"/>
      <c r="OOK11" s="37"/>
      <c r="OOL11" s="37"/>
      <c r="OOM11" s="37"/>
      <c r="OON11" s="37"/>
      <c r="OOO11" s="37"/>
      <c r="OOP11" s="37"/>
      <c r="OOQ11" s="37"/>
      <c r="OOR11" s="37"/>
      <c r="OOS11" s="37"/>
      <c r="OOT11" s="37"/>
      <c r="OOU11" s="37"/>
      <c r="OOV11" s="37"/>
      <c r="OOW11" s="37"/>
      <c r="OOX11" s="37"/>
      <c r="OOY11" s="37"/>
      <c r="OOZ11" s="37"/>
      <c r="OPA11" s="37"/>
      <c r="OPB11" s="37"/>
      <c r="OPC11" s="37"/>
      <c r="OPD11" s="37"/>
      <c r="OPE11" s="37"/>
      <c r="OPF11" s="37"/>
      <c r="OPG11" s="37"/>
      <c r="OPH11" s="37"/>
      <c r="OPI11" s="37"/>
      <c r="OPJ11" s="37"/>
      <c r="OPK11" s="37"/>
      <c r="OPL11" s="37"/>
      <c r="OPM11" s="37"/>
      <c r="OPN11" s="37"/>
      <c r="OPO11" s="37"/>
      <c r="OPP11" s="37"/>
      <c r="OPQ11" s="37"/>
      <c r="OPR11" s="37"/>
      <c r="OPS11" s="37"/>
      <c r="OPT11" s="37"/>
      <c r="OPU11" s="37"/>
      <c r="OPV11" s="37"/>
      <c r="OPW11" s="37"/>
      <c r="OPX11" s="37"/>
      <c r="OPY11" s="37"/>
      <c r="OPZ11" s="37"/>
      <c r="OQA11" s="37"/>
      <c r="OQB11" s="37"/>
      <c r="OQC11" s="37"/>
      <c r="OQD11" s="37"/>
      <c r="OQE11" s="37"/>
      <c r="OQF11" s="37"/>
      <c r="OQG11" s="37"/>
      <c r="OQH11" s="37"/>
      <c r="OQI11" s="37"/>
      <c r="OQJ11" s="37"/>
      <c r="OQK11" s="37"/>
      <c r="OQL11" s="37"/>
      <c r="OQM11" s="37"/>
      <c r="OQN11" s="37"/>
      <c r="OQO11" s="37"/>
      <c r="OQP11" s="37"/>
      <c r="OQQ11" s="37"/>
      <c r="OQR11" s="37"/>
      <c r="OQS11" s="37"/>
      <c r="OQT11" s="37"/>
      <c r="OQU11" s="37"/>
      <c r="OQV11" s="37"/>
      <c r="OQW11" s="37"/>
      <c r="OQX11" s="37"/>
      <c r="OQY11" s="37"/>
      <c r="OQZ11" s="37"/>
      <c r="ORA11" s="37"/>
      <c r="ORB11" s="37"/>
      <c r="ORC11" s="37"/>
      <c r="ORD11" s="37"/>
      <c r="ORE11" s="37"/>
      <c r="ORF11" s="37"/>
      <c r="ORG11" s="37"/>
      <c r="ORH11" s="37"/>
      <c r="ORI11" s="37"/>
      <c r="ORJ11" s="37"/>
      <c r="ORK11" s="37"/>
      <c r="ORL11" s="37"/>
      <c r="ORM11" s="37"/>
      <c r="ORN11" s="37"/>
      <c r="ORO11" s="37"/>
      <c r="ORP11" s="37"/>
      <c r="ORQ11" s="37"/>
      <c r="ORR11" s="37"/>
      <c r="ORS11" s="37"/>
      <c r="ORT11" s="37"/>
      <c r="ORU11" s="37"/>
      <c r="ORV11" s="37"/>
      <c r="ORW11" s="37"/>
      <c r="ORX11" s="37"/>
      <c r="ORY11" s="37"/>
      <c r="ORZ11" s="37"/>
      <c r="OSA11" s="37"/>
      <c r="OSB11" s="37"/>
      <c r="OSC11" s="37"/>
      <c r="OSD11" s="37"/>
      <c r="OSE11" s="37"/>
      <c r="OSF11" s="37"/>
      <c r="OSG11" s="37"/>
      <c r="OSH11" s="37"/>
      <c r="OSI11" s="37"/>
      <c r="OSJ11" s="37"/>
      <c r="OSK11" s="37"/>
      <c r="OSL11" s="37"/>
      <c r="OSM11" s="37"/>
      <c r="OSN11" s="37"/>
      <c r="OSO11" s="37"/>
      <c r="OSP11" s="37"/>
      <c r="OSQ11" s="37"/>
      <c r="OSR11" s="37"/>
      <c r="OSS11" s="37"/>
      <c r="OST11" s="37"/>
      <c r="OSU11" s="37"/>
      <c r="OSV11" s="37"/>
      <c r="OSW11" s="37"/>
      <c r="OSX11" s="37"/>
      <c r="OSY11" s="37"/>
      <c r="OSZ11" s="37"/>
      <c r="OTA11" s="37"/>
      <c r="OTB11" s="37"/>
      <c r="OTC11" s="37"/>
      <c r="OTD11" s="37"/>
      <c r="OTE11" s="37"/>
      <c r="OTF11" s="37"/>
      <c r="OTG11" s="37"/>
      <c r="OTH11" s="37"/>
      <c r="OTI11" s="37"/>
      <c r="OTJ11" s="37"/>
      <c r="OTK11" s="37"/>
      <c r="OTL11" s="37"/>
      <c r="OTM11" s="37"/>
      <c r="OTN11" s="37"/>
      <c r="OTO11" s="37"/>
      <c r="OTP11" s="37"/>
      <c r="OTQ11" s="37"/>
      <c r="OTR11" s="37"/>
      <c r="OTS11" s="37"/>
      <c r="OTT11" s="37"/>
      <c r="OTU11" s="37"/>
      <c r="OTV11" s="37"/>
      <c r="OTW11" s="37"/>
      <c r="OTX11" s="37"/>
      <c r="OTY11" s="37"/>
      <c r="OTZ11" s="37"/>
      <c r="OUA11" s="37"/>
      <c r="OUB11" s="37"/>
      <c r="OUC11" s="37"/>
      <c r="OUD11" s="37"/>
      <c r="OUE11" s="37"/>
      <c r="OUF11" s="37"/>
      <c r="OUG11" s="37"/>
      <c r="OUH11" s="37"/>
      <c r="OUI11" s="37"/>
      <c r="OUJ11" s="37"/>
      <c r="OUK11" s="37"/>
      <c r="OUL11" s="37"/>
      <c r="OUM11" s="37"/>
      <c r="OUN11" s="37"/>
      <c r="OUO11" s="37"/>
      <c r="OUP11" s="37"/>
      <c r="OUQ11" s="37"/>
      <c r="OUR11" s="37"/>
      <c r="OUS11" s="37"/>
      <c r="OUT11" s="37"/>
      <c r="OUU11" s="37"/>
      <c r="OUV11" s="37"/>
      <c r="OUW11" s="37"/>
      <c r="OUX11" s="37"/>
      <c r="OUY11" s="37"/>
      <c r="OUZ11" s="37"/>
      <c r="OVA11" s="37"/>
      <c r="OVB11" s="37"/>
      <c r="OVC11" s="37"/>
      <c r="OVD11" s="37"/>
      <c r="OVE11" s="37"/>
      <c r="OVF11" s="37"/>
      <c r="OVG11" s="37"/>
      <c r="OVH11" s="37"/>
      <c r="OVI11" s="37"/>
      <c r="OVJ11" s="37"/>
      <c r="OVK11" s="37"/>
      <c r="OVL11" s="37"/>
      <c r="OVM11" s="37"/>
      <c r="OVN11" s="37"/>
      <c r="OVO11" s="37"/>
      <c r="OVP11" s="37"/>
      <c r="OVQ11" s="37"/>
      <c r="OVR11" s="37"/>
      <c r="OVS11" s="37"/>
      <c r="OVT11" s="37"/>
      <c r="OVU11" s="37"/>
      <c r="OVV11" s="37"/>
      <c r="OVW11" s="37"/>
      <c r="OVX11" s="37"/>
      <c r="OVY11" s="37"/>
      <c r="OVZ11" s="37"/>
      <c r="OWA11" s="37"/>
      <c r="OWB11" s="37"/>
      <c r="OWC11" s="37"/>
      <c r="OWD11" s="37"/>
      <c r="OWE11" s="37"/>
      <c r="OWF11" s="37"/>
      <c r="OWG11" s="37"/>
      <c r="OWH11" s="37"/>
      <c r="OWI11" s="37"/>
      <c r="OWJ11" s="37"/>
      <c r="OWK11" s="37"/>
      <c r="OWL11" s="37"/>
      <c r="OWM11" s="37"/>
      <c r="OWN11" s="37"/>
      <c r="OWO11" s="37"/>
      <c r="OWP11" s="37"/>
      <c r="OWQ11" s="37"/>
      <c r="OWR11" s="37"/>
      <c r="OWS11" s="37"/>
      <c r="OWT11" s="37"/>
      <c r="OWU11" s="37"/>
      <c r="OWV11" s="37"/>
      <c r="OWW11" s="37"/>
      <c r="OWX11" s="37"/>
      <c r="OWY11" s="37"/>
      <c r="OWZ11" s="37"/>
      <c r="OXA11" s="37"/>
      <c r="OXB11" s="37"/>
      <c r="OXC11" s="37"/>
      <c r="OXD11" s="37"/>
      <c r="OXE11" s="37"/>
      <c r="OXF11" s="37"/>
      <c r="OXG11" s="37"/>
      <c r="OXH11" s="37"/>
      <c r="OXI11" s="37"/>
      <c r="OXJ11" s="37"/>
      <c r="OXK11" s="37"/>
      <c r="OXL11" s="37"/>
      <c r="OXM11" s="37"/>
      <c r="OXN11" s="37"/>
      <c r="OXO11" s="37"/>
      <c r="OXP11" s="37"/>
      <c r="OXQ11" s="37"/>
      <c r="OXR11" s="37"/>
      <c r="OXS11" s="37"/>
      <c r="OXT11" s="37"/>
      <c r="OXU11" s="37"/>
      <c r="OXV11" s="37"/>
      <c r="OXW11" s="37"/>
      <c r="OXX11" s="37"/>
      <c r="OXY11" s="37"/>
      <c r="OXZ11" s="37"/>
      <c r="OYA11" s="37"/>
      <c r="OYB11" s="37"/>
      <c r="OYC11" s="37"/>
      <c r="OYD11" s="37"/>
      <c r="OYE11" s="37"/>
      <c r="OYF11" s="37"/>
      <c r="OYG11" s="37"/>
      <c r="OYH11" s="37"/>
      <c r="OYI11" s="37"/>
      <c r="OYJ11" s="37"/>
      <c r="OYK11" s="37"/>
      <c r="OYL11" s="37"/>
      <c r="OYM11" s="37"/>
      <c r="OYN11" s="37"/>
      <c r="OYO11" s="37"/>
      <c r="OYP11" s="37"/>
      <c r="OYQ11" s="37"/>
      <c r="OYR11" s="37"/>
      <c r="OYS11" s="37"/>
      <c r="OYT11" s="37"/>
      <c r="OYU11" s="37"/>
      <c r="OYV11" s="37"/>
      <c r="OYW11" s="37"/>
      <c r="OYX11" s="37"/>
      <c r="OYY11" s="37"/>
      <c r="OYZ11" s="37"/>
      <c r="OZA11" s="37"/>
      <c r="OZB11" s="37"/>
      <c r="OZC11" s="37"/>
      <c r="OZD11" s="37"/>
      <c r="OZE11" s="37"/>
      <c r="OZF11" s="37"/>
      <c r="OZG11" s="37"/>
      <c r="OZH11" s="37"/>
      <c r="OZI11" s="37"/>
      <c r="OZJ11" s="37"/>
      <c r="OZK11" s="37"/>
      <c r="OZL11" s="37"/>
      <c r="OZM11" s="37"/>
      <c r="OZN11" s="37"/>
      <c r="OZO11" s="37"/>
      <c r="OZP11" s="37"/>
      <c r="OZQ11" s="37"/>
      <c r="OZR11" s="37"/>
      <c r="OZS11" s="37"/>
      <c r="OZT11" s="37"/>
      <c r="OZU11" s="37"/>
      <c r="OZV11" s="37"/>
      <c r="OZW11" s="37"/>
      <c r="OZX11" s="37"/>
      <c r="OZY11" s="37"/>
      <c r="OZZ11" s="37"/>
      <c r="PAA11" s="37"/>
      <c r="PAB11" s="37"/>
      <c r="PAC11" s="37"/>
      <c r="PAD11" s="37"/>
      <c r="PAE11" s="37"/>
      <c r="PAF11" s="37"/>
      <c r="PAG11" s="37"/>
      <c r="PAH11" s="37"/>
      <c r="PAI11" s="37"/>
      <c r="PAJ11" s="37"/>
      <c r="PAK11" s="37"/>
      <c r="PAL11" s="37"/>
      <c r="PAM11" s="37"/>
      <c r="PAN11" s="37"/>
      <c r="PAO11" s="37"/>
      <c r="PAP11" s="37"/>
      <c r="PAQ11" s="37"/>
      <c r="PAR11" s="37"/>
      <c r="PAS11" s="37"/>
      <c r="PAT11" s="37"/>
      <c r="PAU11" s="37"/>
      <c r="PAV11" s="37"/>
      <c r="PAW11" s="37"/>
      <c r="PAX11" s="37"/>
      <c r="PAY11" s="37"/>
      <c r="PAZ11" s="37"/>
      <c r="PBA11" s="37"/>
      <c r="PBB11" s="37"/>
      <c r="PBC11" s="37"/>
      <c r="PBD11" s="37"/>
      <c r="PBE11" s="37"/>
      <c r="PBF11" s="37"/>
      <c r="PBG11" s="37"/>
      <c r="PBH11" s="37"/>
      <c r="PBI11" s="37"/>
      <c r="PBJ11" s="37"/>
      <c r="PBK11" s="37"/>
      <c r="PBL11" s="37"/>
      <c r="PBM11" s="37"/>
      <c r="PBN11" s="37"/>
      <c r="PBO11" s="37"/>
      <c r="PBP11" s="37"/>
      <c r="PBQ11" s="37"/>
      <c r="PBR11" s="37"/>
      <c r="PBS11" s="37"/>
      <c r="PBT11" s="37"/>
      <c r="PBU11" s="37"/>
      <c r="PBV11" s="37"/>
      <c r="PBW11" s="37"/>
      <c r="PBX11" s="37"/>
      <c r="PBY11" s="37"/>
      <c r="PBZ11" s="37"/>
      <c r="PCA11" s="37"/>
      <c r="PCB11" s="37"/>
      <c r="PCC11" s="37"/>
      <c r="PCD11" s="37"/>
      <c r="PCE11" s="37"/>
      <c r="PCF11" s="37"/>
      <c r="PCG11" s="37"/>
      <c r="PCH11" s="37"/>
      <c r="PCI11" s="37"/>
      <c r="PCJ11" s="37"/>
      <c r="PCK11" s="37"/>
      <c r="PCL11" s="37"/>
      <c r="PCM11" s="37"/>
      <c r="PCN11" s="37"/>
      <c r="PCO11" s="37"/>
      <c r="PCP11" s="37"/>
      <c r="PCQ11" s="37"/>
      <c r="PCR11" s="37"/>
      <c r="PCS11" s="37"/>
      <c r="PCT11" s="37"/>
      <c r="PCU11" s="37"/>
      <c r="PCV11" s="37"/>
      <c r="PCW11" s="37"/>
      <c r="PCX11" s="37"/>
      <c r="PCY11" s="37"/>
      <c r="PCZ11" s="37"/>
      <c r="PDA11" s="37"/>
      <c r="PDB11" s="37"/>
      <c r="PDC11" s="37"/>
      <c r="PDD11" s="37"/>
      <c r="PDE11" s="37"/>
      <c r="PDF11" s="37"/>
      <c r="PDG11" s="37"/>
      <c r="PDH11" s="37"/>
      <c r="PDI11" s="37"/>
      <c r="PDJ11" s="37"/>
      <c r="PDK11" s="37"/>
      <c r="PDL11" s="37"/>
      <c r="PDM11" s="37"/>
      <c r="PDN11" s="37"/>
      <c r="PDO11" s="37"/>
      <c r="PDP11" s="37"/>
      <c r="PDQ11" s="37"/>
      <c r="PDR11" s="37"/>
      <c r="PDS11" s="37"/>
      <c r="PDT11" s="37"/>
      <c r="PDU11" s="37"/>
      <c r="PDV11" s="37"/>
      <c r="PDW11" s="37"/>
      <c r="PDX11" s="37"/>
      <c r="PDY11" s="37"/>
      <c r="PDZ11" s="37"/>
      <c r="PEA11" s="37"/>
      <c r="PEB11" s="37"/>
      <c r="PEC11" s="37"/>
      <c r="PED11" s="37"/>
      <c r="PEE11" s="37"/>
      <c r="PEF11" s="37"/>
      <c r="PEG11" s="37"/>
      <c r="PEH11" s="37"/>
      <c r="PEI11" s="37"/>
      <c r="PEJ11" s="37"/>
      <c r="PEK11" s="37"/>
      <c r="PEL11" s="37"/>
      <c r="PEM11" s="37"/>
      <c r="PEN11" s="37"/>
      <c r="PEO11" s="37"/>
      <c r="PEP11" s="37"/>
      <c r="PEQ11" s="37"/>
      <c r="PER11" s="37"/>
      <c r="PES11" s="37"/>
      <c r="PET11" s="37"/>
      <c r="PEU11" s="37"/>
      <c r="PEV11" s="37"/>
      <c r="PEW11" s="37"/>
      <c r="PEX11" s="37"/>
      <c r="PEY11" s="37"/>
      <c r="PEZ11" s="37"/>
      <c r="PFA11" s="37"/>
      <c r="PFB11" s="37"/>
      <c r="PFC11" s="37"/>
      <c r="PFD11" s="37"/>
      <c r="PFE11" s="37"/>
      <c r="PFF11" s="37"/>
      <c r="PFG11" s="37"/>
      <c r="PFH11" s="37"/>
      <c r="PFI11" s="37"/>
      <c r="PFJ11" s="37"/>
      <c r="PFK11" s="37"/>
      <c r="PFL11" s="37"/>
      <c r="PFM11" s="37"/>
      <c r="PFN11" s="37"/>
      <c r="PFO11" s="37"/>
      <c r="PFP11" s="37"/>
      <c r="PFQ11" s="37"/>
      <c r="PFR11" s="37"/>
      <c r="PFS11" s="37"/>
      <c r="PFT11" s="37"/>
      <c r="PFU11" s="37"/>
      <c r="PFV11" s="37"/>
      <c r="PFW11" s="37"/>
      <c r="PFX11" s="37"/>
      <c r="PFY11" s="37"/>
      <c r="PFZ11" s="37"/>
      <c r="PGA11" s="37"/>
      <c r="PGB11" s="37"/>
      <c r="PGC11" s="37"/>
      <c r="PGD11" s="37"/>
      <c r="PGE11" s="37"/>
      <c r="PGF11" s="37"/>
      <c r="PGG11" s="37"/>
      <c r="PGH11" s="37"/>
      <c r="PGI11" s="37"/>
      <c r="PGJ11" s="37"/>
      <c r="PGK11" s="37"/>
      <c r="PGL11" s="37"/>
      <c r="PGM11" s="37"/>
      <c r="PGN11" s="37"/>
      <c r="PGO11" s="37"/>
      <c r="PGP11" s="37"/>
      <c r="PGQ11" s="37"/>
      <c r="PGR11" s="37"/>
      <c r="PGS11" s="37"/>
      <c r="PGT11" s="37"/>
      <c r="PGU11" s="37"/>
      <c r="PGV11" s="37"/>
      <c r="PGW11" s="37"/>
      <c r="PGX11" s="37"/>
      <c r="PGY11" s="37"/>
      <c r="PGZ11" s="37"/>
      <c r="PHA11" s="37"/>
      <c r="PHB11" s="37"/>
      <c r="PHC11" s="37"/>
      <c r="PHD11" s="37"/>
      <c r="PHE11" s="37"/>
      <c r="PHF11" s="37"/>
      <c r="PHG11" s="37"/>
      <c r="PHH11" s="37"/>
      <c r="PHI11" s="37"/>
      <c r="PHJ11" s="37"/>
      <c r="PHK11" s="37"/>
      <c r="PHL11" s="37"/>
      <c r="PHM11" s="37"/>
      <c r="PHN11" s="37"/>
      <c r="PHO11" s="37"/>
      <c r="PHP11" s="37"/>
      <c r="PHQ11" s="37"/>
      <c r="PHR11" s="37"/>
      <c r="PHS11" s="37"/>
      <c r="PHT11" s="37"/>
      <c r="PHU11" s="37"/>
      <c r="PHV11" s="37"/>
      <c r="PHW11" s="37"/>
      <c r="PHX11" s="37"/>
      <c r="PHY11" s="37"/>
      <c r="PHZ11" s="37"/>
      <c r="PIA11" s="37"/>
      <c r="PIB11" s="37"/>
      <c r="PIC11" s="37"/>
      <c r="PID11" s="37"/>
      <c r="PIE11" s="37"/>
      <c r="PIF11" s="37"/>
      <c r="PIG11" s="37"/>
      <c r="PIH11" s="37"/>
      <c r="PII11" s="37"/>
      <c r="PIJ11" s="37"/>
      <c r="PIK11" s="37"/>
      <c r="PIL11" s="37"/>
      <c r="PIM11" s="37"/>
      <c r="PIN11" s="37"/>
      <c r="PIO11" s="37"/>
      <c r="PIP11" s="37"/>
      <c r="PIQ11" s="37"/>
      <c r="PIR11" s="37"/>
      <c r="PIS11" s="37"/>
      <c r="PIT11" s="37"/>
      <c r="PIU11" s="37"/>
      <c r="PIV11" s="37"/>
      <c r="PIW11" s="37"/>
      <c r="PIX11" s="37"/>
      <c r="PIY11" s="37"/>
      <c r="PIZ11" s="37"/>
      <c r="PJA11" s="37"/>
      <c r="PJB11" s="37"/>
      <c r="PJC11" s="37"/>
      <c r="PJD11" s="37"/>
      <c r="PJE11" s="37"/>
      <c r="PJF11" s="37"/>
      <c r="PJG11" s="37"/>
      <c r="PJH11" s="37"/>
      <c r="PJI11" s="37"/>
      <c r="PJJ11" s="37"/>
      <c r="PJK11" s="37"/>
      <c r="PJL11" s="37"/>
      <c r="PJM11" s="37"/>
      <c r="PJN11" s="37"/>
      <c r="PJO11" s="37"/>
      <c r="PJP11" s="37"/>
      <c r="PJQ11" s="37"/>
      <c r="PJR11" s="37"/>
      <c r="PJS11" s="37"/>
      <c r="PJT11" s="37"/>
      <c r="PJU11" s="37"/>
      <c r="PJV11" s="37"/>
      <c r="PJW11" s="37"/>
      <c r="PJX11" s="37"/>
      <c r="PJY11" s="37"/>
      <c r="PJZ11" s="37"/>
      <c r="PKA11" s="37"/>
      <c r="PKB11" s="37"/>
      <c r="PKC11" s="37"/>
      <c r="PKD11" s="37"/>
      <c r="PKE11" s="37"/>
      <c r="PKF11" s="37"/>
      <c r="PKG11" s="37"/>
      <c r="PKH11" s="37"/>
      <c r="PKI11" s="37"/>
      <c r="PKJ11" s="37"/>
      <c r="PKK11" s="37"/>
      <c r="PKL11" s="37"/>
      <c r="PKM11" s="37"/>
      <c r="PKN11" s="37"/>
      <c r="PKO11" s="37"/>
      <c r="PKP11" s="37"/>
      <c r="PKQ11" s="37"/>
      <c r="PKR11" s="37"/>
      <c r="PKS11" s="37"/>
      <c r="PKT11" s="37"/>
      <c r="PKU11" s="37"/>
      <c r="PKV11" s="37"/>
      <c r="PKW11" s="37"/>
      <c r="PKX11" s="37"/>
      <c r="PKY11" s="37"/>
      <c r="PKZ11" s="37"/>
      <c r="PLA11" s="37"/>
      <c r="PLB11" s="37"/>
      <c r="PLC11" s="37"/>
      <c r="PLD11" s="37"/>
      <c r="PLE11" s="37"/>
      <c r="PLF11" s="37"/>
      <c r="PLG11" s="37"/>
      <c r="PLH11" s="37"/>
      <c r="PLI11" s="37"/>
      <c r="PLJ11" s="37"/>
      <c r="PLK11" s="37"/>
      <c r="PLL11" s="37"/>
      <c r="PLM11" s="37"/>
      <c r="PLN11" s="37"/>
      <c r="PLO11" s="37"/>
      <c r="PLP11" s="37"/>
      <c r="PLQ11" s="37"/>
      <c r="PLR11" s="37"/>
      <c r="PLS11" s="37"/>
      <c r="PLT11" s="37"/>
      <c r="PLU11" s="37"/>
      <c r="PLV11" s="37"/>
      <c r="PLW11" s="37"/>
      <c r="PLX11" s="37"/>
      <c r="PLY11" s="37"/>
      <c r="PLZ11" s="37"/>
      <c r="PMA11" s="37"/>
      <c r="PMB11" s="37"/>
      <c r="PMC11" s="37"/>
      <c r="PMD11" s="37"/>
      <c r="PME11" s="37"/>
      <c r="PMF11" s="37"/>
      <c r="PMG11" s="37"/>
      <c r="PMH11" s="37"/>
      <c r="PMI11" s="37"/>
      <c r="PMJ11" s="37"/>
      <c r="PMK11" s="37"/>
      <c r="PML11" s="37"/>
      <c r="PMM11" s="37"/>
      <c r="PMN11" s="37"/>
      <c r="PMO11" s="37"/>
      <c r="PMP11" s="37"/>
      <c r="PMQ11" s="37"/>
      <c r="PMR11" s="37"/>
      <c r="PMS11" s="37"/>
      <c r="PMT11" s="37"/>
      <c r="PMU11" s="37"/>
      <c r="PMV11" s="37"/>
      <c r="PMW11" s="37"/>
      <c r="PMX11" s="37"/>
      <c r="PMY11" s="37"/>
      <c r="PMZ11" s="37"/>
      <c r="PNA11" s="37"/>
      <c r="PNB11" s="37"/>
      <c r="PNC11" s="37"/>
      <c r="PND11" s="37"/>
      <c r="PNE11" s="37"/>
      <c r="PNF11" s="37"/>
      <c r="PNG11" s="37"/>
      <c r="PNH11" s="37"/>
      <c r="PNI11" s="37"/>
      <c r="PNJ11" s="37"/>
      <c r="PNK11" s="37"/>
      <c r="PNL11" s="37"/>
      <c r="PNM11" s="37"/>
      <c r="PNN11" s="37"/>
      <c r="PNO11" s="37"/>
      <c r="PNP11" s="37"/>
      <c r="PNQ11" s="37"/>
      <c r="PNR11" s="37"/>
      <c r="PNS11" s="37"/>
      <c r="PNT11" s="37"/>
      <c r="PNU11" s="37"/>
      <c r="PNV11" s="37"/>
      <c r="PNW11" s="37"/>
      <c r="PNX11" s="37"/>
      <c r="PNY11" s="37"/>
      <c r="PNZ11" s="37"/>
      <c r="POA11" s="37"/>
      <c r="POB11" s="37"/>
      <c r="POC11" s="37"/>
      <c r="POD11" s="37"/>
      <c r="POE11" s="37"/>
      <c r="POF11" s="37"/>
      <c r="POG11" s="37"/>
      <c r="POH11" s="37"/>
      <c r="POI11" s="37"/>
      <c r="POJ11" s="37"/>
      <c r="POK11" s="37"/>
      <c r="POL11" s="37"/>
      <c r="POM11" s="37"/>
      <c r="PON11" s="37"/>
      <c r="POO11" s="37"/>
      <c r="POP11" s="37"/>
      <c r="POQ11" s="37"/>
      <c r="POR11" s="37"/>
      <c r="POS11" s="37"/>
      <c r="POT11" s="37"/>
      <c r="POU11" s="37"/>
      <c r="POV11" s="37"/>
      <c r="POW11" s="37"/>
      <c r="POX11" s="37"/>
      <c r="POY11" s="37"/>
      <c r="POZ11" s="37"/>
      <c r="PPA11" s="37"/>
      <c r="PPB11" s="37"/>
      <c r="PPC11" s="37"/>
      <c r="PPD11" s="37"/>
      <c r="PPE11" s="37"/>
      <c r="PPF11" s="37"/>
      <c r="PPG11" s="37"/>
      <c r="PPH11" s="37"/>
      <c r="PPI11" s="37"/>
      <c r="PPJ11" s="37"/>
      <c r="PPK11" s="37"/>
      <c r="PPL11" s="37"/>
      <c r="PPM11" s="37"/>
      <c r="PPN11" s="37"/>
      <c r="PPO11" s="37"/>
      <c r="PPP11" s="37"/>
      <c r="PPQ11" s="37"/>
      <c r="PPR11" s="37"/>
      <c r="PPS11" s="37"/>
      <c r="PPT11" s="37"/>
      <c r="PPU11" s="37"/>
      <c r="PPV11" s="37"/>
      <c r="PPW11" s="37"/>
      <c r="PPX11" s="37"/>
      <c r="PPY11" s="37"/>
      <c r="PPZ11" s="37"/>
      <c r="PQA11" s="37"/>
      <c r="PQB11" s="37"/>
      <c r="PQC11" s="37"/>
      <c r="PQD11" s="37"/>
      <c r="PQE11" s="37"/>
      <c r="PQF11" s="37"/>
      <c r="PQG11" s="37"/>
      <c r="PQH11" s="37"/>
      <c r="PQI11" s="37"/>
      <c r="PQJ11" s="37"/>
      <c r="PQK11" s="37"/>
      <c r="PQL11" s="37"/>
      <c r="PQM11" s="37"/>
      <c r="PQN11" s="37"/>
      <c r="PQO11" s="37"/>
      <c r="PQP11" s="37"/>
      <c r="PQQ11" s="37"/>
      <c r="PQR11" s="37"/>
      <c r="PQS11" s="37"/>
      <c r="PQT11" s="37"/>
      <c r="PQU11" s="37"/>
      <c r="PQV11" s="37"/>
      <c r="PQW11" s="37"/>
      <c r="PQX11" s="37"/>
      <c r="PQY11" s="37"/>
      <c r="PQZ11" s="37"/>
      <c r="PRA11" s="37"/>
      <c r="PRB11" s="37"/>
      <c r="PRC11" s="37"/>
      <c r="PRD11" s="37"/>
      <c r="PRE11" s="37"/>
      <c r="PRF11" s="37"/>
      <c r="PRG11" s="37"/>
      <c r="PRH11" s="37"/>
      <c r="PRI11" s="37"/>
      <c r="PRJ11" s="37"/>
      <c r="PRK11" s="37"/>
      <c r="PRL11" s="37"/>
      <c r="PRM11" s="37"/>
      <c r="PRN11" s="37"/>
      <c r="PRO11" s="37"/>
      <c r="PRP11" s="37"/>
      <c r="PRQ11" s="37"/>
      <c r="PRR11" s="37"/>
      <c r="PRS11" s="37"/>
      <c r="PRT11" s="37"/>
      <c r="PRU11" s="37"/>
      <c r="PRV11" s="37"/>
      <c r="PRW11" s="37"/>
      <c r="PRX11" s="37"/>
      <c r="PRY11" s="37"/>
      <c r="PRZ11" s="37"/>
      <c r="PSA11" s="37"/>
      <c r="PSB11" s="37"/>
      <c r="PSC11" s="37"/>
      <c r="PSD11" s="37"/>
      <c r="PSE11" s="37"/>
      <c r="PSF11" s="37"/>
      <c r="PSG11" s="37"/>
      <c r="PSH11" s="37"/>
      <c r="PSI11" s="37"/>
      <c r="PSJ11" s="37"/>
      <c r="PSK11" s="37"/>
      <c r="PSL11" s="37"/>
      <c r="PSM11" s="37"/>
      <c r="PSN11" s="37"/>
      <c r="PSO11" s="37"/>
      <c r="PSP11" s="37"/>
      <c r="PSQ11" s="37"/>
      <c r="PSR11" s="37"/>
      <c r="PSS11" s="37"/>
      <c r="PST11" s="37"/>
      <c r="PSU11" s="37"/>
      <c r="PSV11" s="37"/>
      <c r="PSW11" s="37"/>
      <c r="PSX11" s="37"/>
      <c r="PSY11" s="37"/>
      <c r="PSZ11" s="37"/>
      <c r="PTA11" s="37"/>
      <c r="PTB11" s="37"/>
      <c r="PTC11" s="37"/>
      <c r="PTD11" s="37"/>
      <c r="PTE11" s="37"/>
      <c r="PTF11" s="37"/>
      <c r="PTG11" s="37"/>
      <c r="PTH11" s="37"/>
      <c r="PTI11" s="37"/>
      <c r="PTJ11" s="37"/>
      <c r="PTK11" s="37"/>
      <c r="PTL11" s="37"/>
      <c r="PTM11" s="37"/>
      <c r="PTN11" s="37"/>
      <c r="PTO11" s="37"/>
      <c r="PTP11" s="37"/>
      <c r="PTQ11" s="37"/>
      <c r="PTR11" s="37"/>
      <c r="PTS11" s="37"/>
      <c r="PTT11" s="37"/>
      <c r="PTU11" s="37"/>
      <c r="PTV11" s="37"/>
      <c r="PTW11" s="37"/>
      <c r="PTX11" s="37"/>
      <c r="PTY11" s="37"/>
      <c r="PTZ11" s="37"/>
      <c r="PUA11" s="37"/>
      <c r="PUB11" s="37"/>
      <c r="PUC11" s="37"/>
      <c r="PUD11" s="37"/>
      <c r="PUE11" s="37"/>
      <c r="PUF11" s="37"/>
      <c r="PUG11" s="37"/>
      <c r="PUH11" s="37"/>
      <c r="PUI11" s="37"/>
      <c r="PUJ11" s="37"/>
      <c r="PUK11" s="37"/>
      <c r="PUL11" s="37"/>
      <c r="PUM11" s="37"/>
      <c r="PUN11" s="37"/>
      <c r="PUO11" s="37"/>
      <c r="PUP11" s="37"/>
      <c r="PUQ11" s="37"/>
      <c r="PUR11" s="37"/>
      <c r="PUS11" s="37"/>
      <c r="PUT11" s="37"/>
      <c r="PUU11" s="37"/>
      <c r="PUV11" s="37"/>
      <c r="PUW11" s="37"/>
      <c r="PUX11" s="37"/>
      <c r="PUY11" s="37"/>
      <c r="PUZ11" s="37"/>
      <c r="PVA11" s="37"/>
      <c r="PVB11" s="37"/>
      <c r="PVC11" s="37"/>
      <c r="PVD11" s="37"/>
      <c r="PVE11" s="37"/>
      <c r="PVF11" s="37"/>
      <c r="PVG11" s="37"/>
      <c r="PVH11" s="37"/>
      <c r="PVI11" s="37"/>
      <c r="PVJ11" s="37"/>
      <c r="PVK11" s="37"/>
      <c r="PVL11" s="37"/>
      <c r="PVM11" s="37"/>
      <c r="PVN11" s="37"/>
      <c r="PVO11" s="37"/>
      <c r="PVP11" s="37"/>
      <c r="PVQ11" s="37"/>
      <c r="PVR11" s="37"/>
      <c r="PVS11" s="37"/>
      <c r="PVT11" s="37"/>
      <c r="PVU11" s="37"/>
      <c r="PVV11" s="37"/>
      <c r="PVW11" s="37"/>
      <c r="PVX11" s="37"/>
      <c r="PVY11" s="37"/>
      <c r="PVZ11" s="37"/>
      <c r="PWA11" s="37"/>
      <c r="PWB11" s="37"/>
      <c r="PWC11" s="37"/>
      <c r="PWD11" s="37"/>
      <c r="PWE11" s="37"/>
      <c r="PWF11" s="37"/>
      <c r="PWG11" s="37"/>
      <c r="PWH11" s="37"/>
      <c r="PWI11" s="37"/>
      <c r="PWJ11" s="37"/>
      <c r="PWK11" s="37"/>
      <c r="PWL11" s="37"/>
      <c r="PWM11" s="37"/>
      <c r="PWN11" s="37"/>
      <c r="PWO11" s="37"/>
      <c r="PWP11" s="37"/>
      <c r="PWQ11" s="37"/>
      <c r="PWR11" s="37"/>
      <c r="PWS11" s="37"/>
      <c r="PWT11" s="37"/>
      <c r="PWU11" s="37"/>
      <c r="PWV11" s="37"/>
      <c r="PWW11" s="37"/>
      <c r="PWX11" s="37"/>
      <c r="PWY11" s="37"/>
      <c r="PWZ11" s="37"/>
      <c r="PXA11" s="37"/>
      <c r="PXB11" s="37"/>
      <c r="PXC11" s="37"/>
      <c r="PXD11" s="37"/>
      <c r="PXE11" s="37"/>
      <c r="PXF11" s="37"/>
      <c r="PXG11" s="37"/>
      <c r="PXH11" s="37"/>
      <c r="PXI11" s="37"/>
      <c r="PXJ11" s="37"/>
      <c r="PXK11" s="37"/>
      <c r="PXL11" s="37"/>
      <c r="PXM11" s="37"/>
      <c r="PXN11" s="37"/>
      <c r="PXO11" s="37"/>
      <c r="PXP11" s="37"/>
      <c r="PXQ11" s="37"/>
      <c r="PXR11" s="37"/>
      <c r="PXS11" s="37"/>
      <c r="PXT11" s="37"/>
      <c r="PXU11" s="37"/>
      <c r="PXV11" s="37"/>
      <c r="PXW11" s="37"/>
      <c r="PXX11" s="37"/>
      <c r="PXY11" s="37"/>
      <c r="PXZ11" s="37"/>
      <c r="PYA11" s="37"/>
      <c r="PYB11" s="37"/>
      <c r="PYC11" s="37"/>
      <c r="PYD11" s="37"/>
      <c r="PYE11" s="37"/>
      <c r="PYF11" s="37"/>
      <c r="PYG11" s="37"/>
      <c r="PYH11" s="37"/>
      <c r="PYI11" s="37"/>
      <c r="PYJ11" s="37"/>
      <c r="PYK11" s="37"/>
      <c r="PYL11" s="37"/>
      <c r="PYM11" s="37"/>
      <c r="PYN11" s="37"/>
      <c r="PYO11" s="37"/>
      <c r="PYP11" s="37"/>
      <c r="PYQ11" s="37"/>
      <c r="PYR11" s="37"/>
      <c r="PYS11" s="37"/>
      <c r="PYT11" s="37"/>
      <c r="PYU11" s="37"/>
      <c r="PYV11" s="37"/>
      <c r="PYW11" s="37"/>
      <c r="PYX11" s="37"/>
      <c r="PYY11" s="37"/>
      <c r="PYZ11" s="37"/>
      <c r="PZA11" s="37"/>
      <c r="PZB11" s="37"/>
      <c r="PZC11" s="37"/>
      <c r="PZD11" s="37"/>
      <c r="PZE11" s="37"/>
      <c r="PZF11" s="37"/>
      <c r="PZG11" s="37"/>
      <c r="PZH11" s="37"/>
      <c r="PZI11" s="37"/>
      <c r="PZJ11" s="37"/>
      <c r="PZK11" s="37"/>
      <c r="PZL11" s="37"/>
      <c r="PZM11" s="37"/>
      <c r="PZN11" s="37"/>
      <c r="PZO11" s="37"/>
      <c r="PZP11" s="37"/>
      <c r="PZQ11" s="37"/>
      <c r="PZR11" s="37"/>
      <c r="PZS11" s="37"/>
      <c r="PZT11" s="37"/>
      <c r="PZU11" s="37"/>
      <c r="PZV11" s="37"/>
      <c r="PZW11" s="37"/>
      <c r="PZX11" s="37"/>
      <c r="PZY11" s="37"/>
      <c r="PZZ11" s="37"/>
      <c r="QAA11" s="37"/>
      <c r="QAB11" s="37"/>
      <c r="QAC11" s="37"/>
      <c r="QAD11" s="37"/>
      <c r="QAE11" s="37"/>
      <c r="QAF11" s="37"/>
      <c r="QAG11" s="37"/>
      <c r="QAH11" s="37"/>
      <c r="QAI11" s="37"/>
      <c r="QAJ11" s="37"/>
      <c r="QAK11" s="37"/>
      <c r="QAL11" s="37"/>
      <c r="QAM11" s="37"/>
      <c r="QAN11" s="37"/>
      <c r="QAO11" s="37"/>
      <c r="QAP11" s="37"/>
      <c r="QAQ11" s="37"/>
      <c r="QAR11" s="37"/>
      <c r="QAS11" s="37"/>
      <c r="QAT11" s="37"/>
      <c r="QAU11" s="37"/>
      <c r="QAV11" s="37"/>
      <c r="QAW11" s="37"/>
      <c r="QAX11" s="37"/>
      <c r="QAY11" s="37"/>
      <c r="QAZ11" s="37"/>
      <c r="QBA11" s="37"/>
      <c r="QBB11" s="37"/>
      <c r="QBC11" s="37"/>
      <c r="QBD11" s="37"/>
      <c r="QBE11" s="37"/>
      <c r="QBF11" s="37"/>
      <c r="QBG11" s="37"/>
      <c r="QBH11" s="37"/>
      <c r="QBI11" s="37"/>
      <c r="QBJ11" s="37"/>
      <c r="QBK11" s="37"/>
      <c r="QBL11" s="37"/>
      <c r="QBM11" s="37"/>
      <c r="QBN11" s="37"/>
      <c r="QBO11" s="37"/>
      <c r="QBP11" s="37"/>
      <c r="QBQ11" s="37"/>
      <c r="QBR11" s="37"/>
      <c r="QBS11" s="37"/>
      <c r="QBT11" s="37"/>
      <c r="QBU11" s="37"/>
      <c r="QBV11" s="37"/>
      <c r="QBW11" s="37"/>
      <c r="QBX11" s="37"/>
      <c r="QBY11" s="37"/>
      <c r="QBZ11" s="37"/>
      <c r="QCA11" s="37"/>
      <c r="QCB11" s="37"/>
      <c r="QCC11" s="37"/>
      <c r="QCD11" s="37"/>
      <c r="QCE11" s="37"/>
      <c r="QCF11" s="37"/>
      <c r="QCG11" s="37"/>
      <c r="QCH11" s="37"/>
      <c r="QCI11" s="37"/>
      <c r="QCJ11" s="37"/>
      <c r="QCK11" s="37"/>
      <c r="QCL11" s="37"/>
      <c r="QCM11" s="37"/>
      <c r="QCN11" s="37"/>
      <c r="QCO11" s="37"/>
      <c r="QCP11" s="37"/>
      <c r="QCQ11" s="37"/>
      <c r="QCR11" s="37"/>
      <c r="QCS11" s="37"/>
      <c r="QCT11" s="37"/>
      <c r="QCU11" s="37"/>
      <c r="QCV11" s="37"/>
      <c r="QCW11" s="37"/>
      <c r="QCX11" s="37"/>
      <c r="QCY11" s="37"/>
      <c r="QCZ11" s="37"/>
      <c r="QDA11" s="37"/>
      <c r="QDB11" s="37"/>
      <c r="QDC11" s="37"/>
      <c r="QDD11" s="37"/>
      <c r="QDE11" s="37"/>
      <c r="QDF11" s="37"/>
      <c r="QDG11" s="37"/>
      <c r="QDH11" s="37"/>
      <c r="QDI11" s="37"/>
      <c r="QDJ11" s="37"/>
      <c r="QDK11" s="37"/>
      <c r="QDL11" s="37"/>
      <c r="QDM11" s="37"/>
      <c r="QDN11" s="37"/>
      <c r="QDO11" s="37"/>
      <c r="QDP11" s="37"/>
      <c r="QDQ11" s="37"/>
      <c r="QDR11" s="37"/>
      <c r="QDS11" s="37"/>
      <c r="QDT11" s="37"/>
      <c r="QDU11" s="37"/>
      <c r="QDV11" s="37"/>
      <c r="QDW11" s="37"/>
      <c r="QDX11" s="37"/>
      <c r="QDY11" s="37"/>
      <c r="QDZ11" s="37"/>
      <c r="QEA11" s="37"/>
      <c r="QEB11" s="37"/>
      <c r="QEC11" s="37"/>
      <c r="QED11" s="37"/>
      <c r="QEE11" s="37"/>
      <c r="QEF11" s="37"/>
      <c r="QEG11" s="37"/>
      <c r="QEH11" s="37"/>
      <c r="QEI11" s="37"/>
      <c r="QEJ11" s="37"/>
      <c r="QEK11" s="37"/>
      <c r="QEL11" s="37"/>
      <c r="QEM11" s="37"/>
      <c r="QEN11" s="37"/>
      <c r="QEO11" s="37"/>
      <c r="QEP11" s="37"/>
      <c r="QEQ11" s="37"/>
      <c r="QER11" s="37"/>
      <c r="QES11" s="37"/>
      <c r="QET11" s="37"/>
      <c r="QEU11" s="37"/>
      <c r="QEV11" s="37"/>
      <c r="QEW11" s="37"/>
      <c r="QEX11" s="37"/>
      <c r="QEY11" s="37"/>
      <c r="QEZ11" s="37"/>
      <c r="QFA11" s="37"/>
      <c r="QFB11" s="37"/>
      <c r="QFC11" s="37"/>
      <c r="QFD11" s="37"/>
      <c r="QFE11" s="37"/>
      <c r="QFF11" s="37"/>
      <c r="QFG11" s="37"/>
      <c r="QFH11" s="37"/>
      <c r="QFI11" s="37"/>
      <c r="QFJ11" s="37"/>
      <c r="QFK11" s="37"/>
      <c r="QFL11" s="37"/>
      <c r="QFM11" s="37"/>
      <c r="QFN11" s="37"/>
      <c r="QFO11" s="37"/>
      <c r="QFP11" s="37"/>
      <c r="QFQ11" s="37"/>
      <c r="QFR11" s="37"/>
      <c r="QFS11" s="37"/>
      <c r="QFT11" s="37"/>
      <c r="QFU11" s="37"/>
      <c r="QFV11" s="37"/>
      <c r="QFW11" s="37"/>
      <c r="QFX11" s="37"/>
      <c r="QFY11" s="37"/>
      <c r="QFZ11" s="37"/>
      <c r="QGA11" s="37"/>
      <c r="QGB11" s="37"/>
      <c r="QGC11" s="37"/>
      <c r="QGD11" s="37"/>
      <c r="QGE11" s="37"/>
      <c r="QGF11" s="37"/>
      <c r="QGG11" s="37"/>
      <c r="QGH11" s="37"/>
      <c r="QGI11" s="37"/>
      <c r="QGJ11" s="37"/>
      <c r="QGK11" s="37"/>
      <c r="QGL11" s="37"/>
      <c r="QGM11" s="37"/>
      <c r="QGN11" s="37"/>
      <c r="QGO11" s="37"/>
      <c r="QGP11" s="37"/>
      <c r="QGQ11" s="37"/>
      <c r="QGR11" s="37"/>
      <c r="QGS11" s="37"/>
      <c r="QGT11" s="37"/>
      <c r="QGU11" s="37"/>
      <c r="QGV11" s="37"/>
      <c r="QGW11" s="37"/>
      <c r="QGX11" s="37"/>
      <c r="QGY11" s="37"/>
      <c r="QGZ11" s="37"/>
      <c r="QHA11" s="37"/>
      <c r="QHB11" s="37"/>
      <c r="QHC11" s="37"/>
      <c r="QHD11" s="37"/>
      <c r="QHE11" s="37"/>
      <c r="QHF11" s="37"/>
      <c r="QHG11" s="37"/>
      <c r="QHH11" s="37"/>
      <c r="QHI11" s="37"/>
      <c r="QHJ11" s="37"/>
      <c r="QHK11" s="37"/>
      <c r="QHL11" s="37"/>
      <c r="QHM11" s="37"/>
      <c r="QHN11" s="37"/>
      <c r="QHO11" s="37"/>
      <c r="QHP11" s="37"/>
      <c r="QHQ11" s="37"/>
      <c r="QHR11" s="37"/>
      <c r="QHS11" s="37"/>
      <c r="QHT11" s="37"/>
      <c r="QHU11" s="37"/>
      <c r="QHV11" s="37"/>
      <c r="QHW11" s="37"/>
      <c r="QHX11" s="37"/>
      <c r="QHY11" s="37"/>
      <c r="QHZ11" s="37"/>
      <c r="QIA11" s="37"/>
      <c r="QIB11" s="37"/>
      <c r="QIC11" s="37"/>
      <c r="QID11" s="37"/>
      <c r="QIE11" s="37"/>
      <c r="QIF11" s="37"/>
      <c r="QIG11" s="37"/>
      <c r="QIH11" s="37"/>
      <c r="QII11" s="37"/>
      <c r="QIJ11" s="37"/>
      <c r="QIK11" s="37"/>
      <c r="QIL11" s="37"/>
      <c r="QIM11" s="37"/>
      <c r="QIN11" s="37"/>
      <c r="QIO11" s="37"/>
      <c r="QIP11" s="37"/>
      <c r="QIQ11" s="37"/>
      <c r="QIR11" s="37"/>
      <c r="QIS11" s="37"/>
      <c r="QIT11" s="37"/>
      <c r="QIU11" s="37"/>
      <c r="QIV11" s="37"/>
      <c r="QIW11" s="37"/>
      <c r="QIX11" s="37"/>
      <c r="QIY11" s="37"/>
      <c r="QIZ11" s="37"/>
      <c r="QJA11" s="37"/>
      <c r="QJB11" s="37"/>
      <c r="QJC11" s="37"/>
      <c r="QJD11" s="37"/>
      <c r="QJE11" s="37"/>
      <c r="QJF11" s="37"/>
      <c r="QJG11" s="37"/>
      <c r="QJH11" s="37"/>
      <c r="QJI11" s="37"/>
      <c r="QJJ11" s="37"/>
      <c r="QJK11" s="37"/>
      <c r="QJL11" s="37"/>
      <c r="QJM11" s="37"/>
      <c r="QJN11" s="37"/>
      <c r="QJO11" s="37"/>
      <c r="QJP11" s="37"/>
      <c r="QJQ11" s="37"/>
      <c r="QJR11" s="37"/>
      <c r="QJS11" s="37"/>
      <c r="QJT11" s="37"/>
      <c r="QJU11" s="37"/>
      <c r="QJV11" s="37"/>
      <c r="QJW11" s="37"/>
      <c r="QJX11" s="37"/>
      <c r="QJY11" s="37"/>
      <c r="QJZ11" s="37"/>
      <c r="QKA11" s="37"/>
      <c r="QKB11" s="37"/>
      <c r="QKC11" s="37"/>
      <c r="QKD11" s="37"/>
      <c r="QKE11" s="37"/>
      <c r="QKF11" s="37"/>
      <c r="QKG11" s="37"/>
      <c r="QKH11" s="37"/>
      <c r="QKI11" s="37"/>
      <c r="QKJ11" s="37"/>
      <c r="QKK11" s="37"/>
      <c r="QKL11" s="37"/>
      <c r="QKM11" s="37"/>
      <c r="QKN11" s="37"/>
      <c r="QKO11" s="37"/>
      <c r="QKP11" s="37"/>
      <c r="QKQ11" s="37"/>
      <c r="QKR11" s="37"/>
      <c r="QKS11" s="37"/>
      <c r="QKT11" s="37"/>
      <c r="QKU11" s="37"/>
      <c r="QKV11" s="37"/>
      <c r="QKW11" s="37"/>
      <c r="QKX11" s="37"/>
      <c r="QKY11" s="37"/>
      <c r="QKZ11" s="37"/>
      <c r="QLA11" s="37"/>
      <c r="QLB11" s="37"/>
      <c r="QLC11" s="37"/>
      <c r="QLD11" s="37"/>
      <c r="QLE11" s="37"/>
      <c r="QLF11" s="37"/>
      <c r="QLG11" s="37"/>
      <c r="QLH11" s="37"/>
      <c r="QLI11" s="37"/>
      <c r="QLJ11" s="37"/>
      <c r="QLK11" s="37"/>
      <c r="QLL11" s="37"/>
      <c r="QLM11" s="37"/>
      <c r="QLN11" s="37"/>
      <c r="QLO11" s="37"/>
      <c r="QLP11" s="37"/>
      <c r="QLQ11" s="37"/>
      <c r="QLR11" s="37"/>
      <c r="QLS11" s="37"/>
      <c r="QLT11" s="37"/>
      <c r="QLU11" s="37"/>
      <c r="QLV11" s="37"/>
      <c r="QLW11" s="37"/>
      <c r="QLX11" s="37"/>
      <c r="QLY11" s="37"/>
      <c r="QLZ11" s="37"/>
      <c r="QMA11" s="37"/>
      <c r="QMB11" s="37"/>
      <c r="QMC11" s="37"/>
      <c r="QMD11" s="37"/>
      <c r="QME11" s="37"/>
      <c r="QMF11" s="37"/>
      <c r="QMG11" s="37"/>
      <c r="QMH11" s="37"/>
      <c r="QMI11" s="37"/>
      <c r="QMJ11" s="37"/>
      <c r="QMK11" s="37"/>
      <c r="QML11" s="37"/>
      <c r="QMM11" s="37"/>
      <c r="QMN11" s="37"/>
      <c r="QMO11" s="37"/>
      <c r="QMP11" s="37"/>
      <c r="QMQ11" s="37"/>
      <c r="QMR11" s="37"/>
      <c r="QMS11" s="37"/>
      <c r="QMT11" s="37"/>
      <c r="QMU11" s="37"/>
      <c r="QMV11" s="37"/>
      <c r="QMW11" s="37"/>
      <c r="QMX11" s="37"/>
      <c r="QMY11" s="37"/>
      <c r="QMZ11" s="37"/>
      <c r="QNA11" s="37"/>
      <c r="QNB11" s="37"/>
      <c r="QNC11" s="37"/>
      <c r="QND11" s="37"/>
      <c r="QNE11" s="37"/>
      <c r="QNF11" s="37"/>
      <c r="QNG11" s="37"/>
      <c r="QNH11" s="37"/>
      <c r="QNI11" s="37"/>
      <c r="QNJ11" s="37"/>
      <c r="QNK11" s="37"/>
      <c r="QNL11" s="37"/>
      <c r="QNM11" s="37"/>
      <c r="QNN11" s="37"/>
      <c r="QNO11" s="37"/>
      <c r="QNP11" s="37"/>
      <c r="QNQ11" s="37"/>
      <c r="QNR11" s="37"/>
      <c r="QNS11" s="37"/>
      <c r="QNT11" s="37"/>
      <c r="QNU11" s="37"/>
      <c r="QNV11" s="37"/>
      <c r="QNW11" s="37"/>
      <c r="QNX11" s="37"/>
      <c r="QNY11" s="37"/>
      <c r="QNZ11" s="37"/>
      <c r="QOA11" s="37"/>
      <c r="QOB11" s="37"/>
      <c r="QOC11" s="37"/>
      <c r="QOD11" s="37"/>
      <c r="QOE11" s="37"/>
      <c r="QOF11" s="37"/>
      <c r="QOG11" s="37"/>
      <c r="QOH11" s="37"/>
      <c r="QOI11" s="37"/>
      <c r="QOJ11" s="37"/>
      <c r="QOK11" s="37"/>
      <c r="QOL11" s="37"/>
      <c r="QOM11" s="37"/>
      <c r="QON11" s="37"/>
      <c r="QOO11" s="37"/>
      <c r="QOP11" s="37"/>
      <c r="QOQ11" s="37"/>
      <c r="QOR11" s="37"/>
      <c r="QOS11" s="37"/>
      <c r="QOT11" s="37"/>
      <c r="QOU11" s="37"/>
      <c r="QOV11" s="37"/>
      <c r="QOW11" s="37"/>
      <c r="QOX11" s="37"/>
      <c r="QOY11" s="37"/>
      <c r="QOZ11" s="37"/>
      <c r="QPA11" s="37"/>
      <c r="QPB11" s="37"/>
      <c r="QPC11" s="37"/>
      <c r="QPD11" s="37"/>
      <c r="QPE11" s="37"/>
      <c r="QPF11" s="37"/>
      <c r="QPG11" s="37"/>
      <c r="QPH11" s="37"/>
      <c r="QPI11" s="37"/>
      <c r="QPJ11" s="37"/>
      <c r="QPK11" s="37"/>
      <c r="QPL11" s="37"/>
      <c r="QPM11" s="37"/>
      <c r="QPN11" s="37"/>
      <c r="QPO11" s="37"/>
      <c r="QPP11" s="37"/>
      <c r="QPQ11" s="37"/>
      <c r="QPR11" s="37"/>
      <c r="QPS11" s="37"/>
      <c r="QPT11" s="37"/>
      <c r="QPU11" s="37"/>
      <c r="QPV11" s="37"/>
      <c r="QPW11" s="37"/>
      <c r="QPX11" s="37"/>
      <c r="QPY11" s="37"/>
      <c r="QPZ11" s="37"/>
      <c r="QQA11" s="37"/>
      <c r="QQB11" s="37"/>
      <c r="QQC11" s="37"/>
      <c r="QQD11" s="37"/>
      <c r="QQE11" s="37"/>
      <c r="QQF11" s="37"/>
      <c r="QQG11" s="37"/>
      <c r="QQH11" s="37"/>
      <c r="QQI11" s="37"/>
      <c r="QQJ11" s="37"/>
      <c r="QQK11" s="37"/>
      <c r="QQL11" s="37"/>
      <c r="QQM11" s="37"/>
      <c r="QQN11" s="37"/>
      <c r="QQO11" s="37"/>
      <c r="QQP11" s="37"/>
      <c r="QQQ11" s="37"/>
      <c r="QQR11" s="37"/>
      <c r="QQS11" s="37"/>
      <c r="QQT11" s="37"/>
      <c r="QQU11" s="37"/>
      <c r="QQV11" s="37"/>
      <c r="QQW11" s="37"/>
      <c r="QQX11" s="37"/>
      <c r="QQY11" s="37"/>
      <c r="QQZ11" s="37"/>
      <c r="QRA11" s="37"/>
      <c r="QRB11" s="37"/>
      <c r="QRC11" s="37"/>
      <c r="QRD11" s="37"/>
      <c r="QRE11" s="37"/>
      <c r="QRF11" s="37"/>
      <c r="QRG11" s="37"/>
      <c r="QRH11" s="37"/>
      <c r="QRI11" s="37"/>
      <c r="QRJ11" s="37"/>
      <c r="QRK11" s="37"/>
      <c r="QRL11" s="37"/>
      <c r="QRM11" s="37"/>
      <c r="QRN11" s="37"/>
      <c r="QRO11" s="37"/>
      <c r="QRP11" s="37"/>
      <c r="QRQ11" s="37"/>
      <c r="QRR11" s="37"/>
      <c r="QRS11" s="37"/>
      <c r="QRT11" s="37"/>
      <c r="QRU11" s="37"/>
      <c r="QRV11" s="37"/>
      <c r="QRW11" s="37"/>
      <c r="QRX11" s="37"/>
      <c r="QRY11" s="37"/>
      <c r="QRZ11" s="37"/>
      <c r="QSA11" s="37"/>
      <c r="QSB11" s="37"/>
      <c r="QSC11" s="37"/>
      <c r="QSD11" s="37"/>
      <c r="QSE11" s="37"/>
      <c r="QSF11" s="37"/>
      <c r="QSG11" s="37"/>
      <c r="QSH11" s="37"/>
      <c r="QSI11" s="37"/>
      <c r="QSJ11" s="37"/>
      <c r="QSK11" s="37"/>
      <c r="QSL11" s="37"/>
      <c r="QSM11" s="37"/>
      <c r="QSN11" s="37"/>
      <c r="QSO11" s="37"/>
      <c r="QSP11" s="37"/>
      <c r="QSQ11" s="37"/>
      <c r="QSR11" s="37"/>
      <c r="QSS11" s="37"/>
      <c r="QST11" s="37"/>
      <c r="QSU11" s="37"/>
      <c r="QSV11" s="37"/>
      <c r="QSW11" s="37"/>
      <c r="QSX11" s="37"/>
      <c r="QSY11" s="37"/>
      <c r="QSZ11" s="37"/>
      <c r="QTA11" s="37"/>
      <c r="QTB11" s="37"/>
      <c r="QTC11" s="37"/>
      <c r="QTD11" s="37"/>
      <c r="QTE11" s="37"/>
      <c r="QTF11" s="37"/>
      <c r="QTG11" s="37"/>
      <c r="QTH11" s="37"/>
      <c r="QTI11" s="37"/>
      <c r="QTJ11" s="37"/>
      <c r="QTK11" s="37"/>
      <c r="QTL11" s="37"/>
      <c r="QTM11" s="37"/>
      <c r="QTN11" s="37"/>
      <c r="QTO11" s="37"/>
      <c r="QTP11" s="37"/>
      <c r="QTQ11" s="37"/>
      <c r="QTR11" s="37"/>
      <c r="QTS11" s="37"/>
      <c r="QTT11" s="37"/>
      <c r="QTU11" s="37"/>
      <c r="QTV11" s="37"/>
      <c r="QTW11" s="37"/>
      <c r="QTX11" s="37"/>
      <c r="QTY11" s="37"/>
      <c r="QTZ11" s="37"/>
      <c r="QUA11" s="37"/>
      <c r="QUB11" s="37"/>
      <c r="QUC11" s="37"/>
      <c r="QUD11" s="37"/>
      <c r="QUE11" s="37"/>
      <c r="QUF11" s="37"/>
      <c r="QUG11" s="37"/>
      <c r="QUH11" s="37"/>
      <c r="QUI11" s="37"/>
      <c r="QUJ11" s="37"/>
      <c r="QUK11" s="37"/>
      <c r="QUL11" s="37"/>
      <c r="QUM11" s="37"/>
      <c r="QUN11" s="37"/>
      <c r="QUO11" s="37"/>
      <c r="QUP11" s="37"/>
      <c r="QUQ11" s="37"/>
      <c r="QUR11" s="37"/>
      <c r="QUS11" s="37"/>
      <c r="QUT11" s="37"/>
      <c r="QUU11" s="37"/>
      <c r="QUV11" s="37"/>
      <c r="QUW11" s="37"/>
      <c r="QUX11" s="37"/>
      <c r="QUY11" s="37"/>
      <c r="QUZ11" s="37"/>
      <c r="QVA11" s="37"/>
      <c r="QVB11" s="37"/>
      <c r="QVC11" s="37"/>
      <c r="QVD11" s="37"/>
      <c r="QVE11" s="37"/>
      <c r="QVF11" s="37"/>
      <c r="QVG11" s="37"/>
      <c r="QVH11" s="37"/>
      <c r="QVI11" s="37"/>
      <c r="QVJ11" s="37"/>
      <c r="QVK11" s="37"/>
      <c r="QVL11" s="37"/>
      <c r="QVM11" s="37"/>
      <c r="QVN11" s="37"/>
      <c r="QVO11" s="37"/>
      <c r="QVP11" s="37"/>
      <c r="QVQ11" s="37"/>
      <c r="QVR11" s="37"/>
      <c r="QVS11" s="37"/>
      <c r="QVT11" s="37"/>
      <c r="QVU11" s="37"/>
      <c r="QVV11" s="37"/>
      <c r="QVW11" s="37"/>
      <c r="QVX11" s="37"/>
      <c r="QVY11" s="37"/>
      <c r="QVZ11" s="37"/>
      <c r="QWA11" s="37"/>
      <c r="QWB11" s="37"/>
      <c r="QWC11" s="37"/>
      <c r="QWD11" s="37"/>
      <c r="QWE11" s="37"/>
      <c r="QWF11" s="37"/>
      <c r="QWG11" s="37"/>
      <c r="QWH11" s="37"/>
      <c r="QWI11" s="37"/>
      <c r="QWJ11" s="37"/>
      <c r="QWK11" s="37"/>
      <c r="QWL11" s="37"/>
      <c r="QWM11" s="37"/>
      <c r="QWN11" s="37"/>
      <c r="QWO11" s="37"/>
      <c r="QWP11" s="37"/>
      <c r="QWQ11" s="37"/>
      <c r="QWR11" s="37"/>
      <c r="QWS11" s="37"/>
      <c r="QWT11" s="37"/>
      <c r="QWU11" s="37"/>
      <c r="QWV11" s="37"/>
      <c r="QWW11" s="37"/>
      <c r="QWX11" s="37"/>
      <c r="QWY11" s="37"/>
      <c r="QWZ11" s="37"/>
      <c r="QXA11" s="37"/>
      <c r="QXB11" s="37"/>
      <c r="QXC11" s="37"/>
      <c r="QXD11" s="37"/>
      <c r="QXE11" s="37"/>
      <c r="QXF11" s="37"/>
      <c r="QXG11" s="37"/>
      <c r="QXH11" s="37"/>
      <c r="QXI11" s="37"/>
      <c r="QXJ11" s="37"/>
      <c r="QXK11" s="37"/>
      <c r="QXL11" s="37"/>
      <c r="QXM11" s="37"/>
      <c r="QXN11" s="37"/>
      <c r="QXO11" s="37"/>
      <c r="QXP11" s="37"/>
      <c r="QXQ11" s="37"/>
      <c r="QXR11" s="37"/>
      <c r="QXS11" s="37"/>
      <c r="QXT11" s="37"/>
      <c r="QXU11" s="37"/>
      <c r="QXV11" s="37"/>
      <c r="QXW11" s="37"/>
      <c r="QXX11" s="37"/>
      <c r="QXY11" s="37"/>
      <c r="QXZ11" s="37"/>
      <c r="QYA11" s="37"/>
      <c r="QYB11" s="37"/>
      <c r="QYC11" s="37"/>
      <c r="QYD11" s="37"/>
      <c r="QYE11" s="37"/>
      <c r="QYF11" s="37"/>
      <c r="QYG11" s="37"/>
      <c r="QYH11" s="37"/>
      <c r="QYI11" s="37"/>
      <c r="QYJ11" s="37"/>
      <c r="QYK11" s="37"/>
      <c r="QYL11" s="37"/>
      <c r="QYM11" s="37"/>
      <c r="QYN11" s="37"/>
      <c r="QYO11" s="37"/>
      <c r="QYP11" s="37"/>
      <c r="QYQ11" s="37"/>
      <c r="QYR11" s="37"/>
      <c r="QYS11" s="37"/>
      <c r="QYT11" s="37"/>
      <c r="QYU11" s="37"/>
      <c r="QYV11" s="37"/>
      <c r="QYW11" s="37"/>
      <c r="QYX11" s="37"/>
      <c r="QYY11" s="37"/>
      <c r="QYZ11" s="37"/>
      <c r="QZA11" s="37"/>
      <c r="QZB11" s="37"/>
      <c r="QZC11" s="37"/>
      <c r="QZD11" s="37"/>
      <c r="QZE11" s="37"/>
      <c r="QZF11" s="37"/>
      <c r="QZG11" s="37"/>
      <c r="QZH11" s="37"/>
      <c r="QZI11" s="37"/>
      <c r="QZJ11" s="37"/>
      <c r="QZK11" s="37"/>
      <c r="QZL11" s="37"/>
      <c r="QZM11" s="37"/>
      <c r="QZN11" s="37"/>
      <c r="QZO11" s="37"/>
      <c r="QZP11" s="37"/>
      <c r="QZQ11" s="37"/>
      <c r="QZR11" s="37"/>
      <c r="QZS11" s="37"/>
      <c r="QZT11" s="37"/>
      <c r="QZU11" s="37"/>
      <c r="QZV11" s="37"/>
      <c r="QZW11" s="37"/>
      <c r="QZX11" s="37"/>
      <c r="QZY11" s="37"/>
      <c r="QZZ11" s="37"/>
      <c r="RAA11" s="37"/>
      <c r="RAB11" s="37"/>
      <c r="RAC11" s="37"/>
      <c r="RAD11" s="37"/>
      <c r="RAE11" s="37"/>
      <c r="RAF11" s="37"/>
      <c r="RAG11" s="37"/>
      <c r="RAH11" s="37"/>
      <c r="RAI11" s="37"/>
      <c r="RAJ11" s="37"/>
      <c r="RAK11" s="37"/>
      <c r="RAL11" s="37"/>
      <c r="RAM11" s="37"/>
      <c r="RAN11" s="37"/>
      <c r="RAO11" s="37"/>
      <c r="RAP11" s="37"/>
      <c r="RAQ11" s="37"/>
      <c r="RAR11" s="37"/>
      <c r="RAS11" s="37"/>
      <c r="RAT11" s="37"/>
      <c r="RAU11" s="37"/>
      <c r="RAV11" s="37"/>
      <c r="RAW11" s="37"/>
      <c r="RAX11" s="37"/>
      <c r="RAY11" s="37"/>
      <c r="RAZ11" s="37"/>
      <c r="RBA11" s="37"/>
      <c r="RBB11" s="37"/>
      <c r="RBC11" s="37"/>
      <c r="RBD11" s="37"/>
      <c r="RBE11" s="37"/>
      <c r="RBF11" s="37"/>
      <c r="RBG11" s="37"/>
      <c r="RBH11" s="37"/>
      <c r="RBI11" s="37"/>
      <c r="RBJ11" s="37"/>
      <c r="RBK11" s="37"/>
      <c r="RBL11" s="37"/>
      <c r="RBM11" s="37"/>
      <c r="RBN11" s="37"/>
      <c r="RBO11" s="37"/>
      <c r="RBP11" s="37"/>
      <c r="RBQ11" s="37"/>
      <c r="RBR11" s="37"/>
      <c r="RBS11" s="37"/>
      <c r="RBT11" s="37"/>
      <c r="RBU11" s="37"/>
      <c r="RBV11" s="37"/>
      <c r="RBW11" s="37"/>
      <c r="RBX11" s="37"/>
      <c r="RBY11" s="37"/>
      <c r="RBZ11" s="37"/>
      <c r="RCA11" s="37"/>
      <c r="RCB11" s="37"/>
      <c r="RCC11" s="37"/>
      <c r="RCD11" s="37"/>
      <c r="RCE11" s="37"/>
      <c r="RCF11" s="37"/>
      <c r="RCG11" s="37"/>
      <c r="RCH11" s="37"/>
      <c r="RCI11" s="37"/>
      <c r="RCJ11" s="37"/>
      <c r="RCK11" s="37"/>
      <c r="RCL11" s="37"/>
      <c r="RCM11" s="37"/>
      <c r="RCN11" s="37"/>
      <c r="RCO11" s="37"/>
      <c r="RCP11" s="37"/>
      <c r="RCQ11" s="37"/>
      <c r="RCR11" s="37"/>
      <c r="RCS11" s="37"/>
      <c r="RCT11" s="37"/>
      <c r="RCU11" s="37"/>
      <c r="RCV11" s="37"/>
      <c r="RCW11" s="37"/>
      <c r="RCX11" s="37"/>
      <c r="RCY11" s="37"/>
      <c r="RCZ11" s="37"/>
      <c r="RDA11" s="37"/>
      <c r="RDB11" s="37"/>
      <c r="RDC11" s="37"/>
      <c r="RDD11" s="37"/>
      <c r="RDE11" s="37"/>
      <c r="RDF11" s="37"/>
      <c r="RDG11" s="37"/>
      <c r="RDH11" s="37"/>
      <c r="RDI11" s="37"/>
      <c r="RDJ11" s="37"/>
      <c r="RDK11" s="37"/>
      <c r="RDL11" s="37"/>
      <c r="RDM11" s="37"/>
      <c r="RDN11" s="37"/>
      <c r="RDO11" s="37"/>
      <c r="RDP11" s="37"/>
      <c r="RDQ11" s="37"/>
      <c r="RDR11" s="37"/>
      <c r="RDS11" s="37"/>
      <c r="RDT11" s="37"/>
      <c r="RDU11" s="37"/>
      <c r="RDV11" s="37"/>
      <c r="RDW11" s="37"/>
      <c r="RDX11" s="37"/>
      <c r="RDY11" s="37"/>
      <c r="RDZ11" s="37"/>
      <c r="REA11" s="37"/>
      <c r="REB11" s="37"/>
      <c r="REC11" s="37"/>
      <c r="RED11" s="37"/>
      <c r="REE11" s="37"/>
      <c r="REF11" s="37"/>
      <c r="REG11" s="37"/>
      <c r="REH11" s="37"/>
      <c r="REI11" s="37"/>
      <c r="REJ11" s="37"/>
      <c r="REK11" s="37"/>
      <c r="REL11" s="37"/>
      <c r="REM11" s="37"/>
      <c r="REN11" s="37"/>
      <c r="REO11" s="37"/>
      <c r="REP11" s="37"/>
      <c r="REQ11" s="37"/>
      <c r="RER11" s="37"/>
      <c r="RES11" s="37"/>
      <c r="RET11" s="37"/>
      <c r="REU11" s="37"/>
      <c r="REV11" s="37"/>
      <c r="REW11" s="37"/>
      <c r="REX11" s="37"/>
      <c r="REY11" s="37"/>
      <c r="REZ11" s="37"/>
      <c r="RFA11" s="37"/>
      <c r="RFB11" s="37"/>
      <c r="RFC11" s="37"/>
      <c r="RFD11" s="37"/>
      <c r="RFE11" s="37"/>
      <c r="RFF11" s="37"/>
      <c r="RFG11" s="37"/>
      <c r="RFH11" s="37"/>
      <c r="RFI11" s="37"/>
      <c r="RFJ11" s="37"/>
      <c r="RFK11" s="37"/>
      <c r="RFL11" s="37"/>
      <c r="RFM11" s="37"/>
      <c r="RFN11" s="37"/>
      <c r="RFO11" s="37"/>
      <c r="RFP11" s="37"/>
      <c r="RFQ11" s="37"/>
      <c r="RFR11" s="37"/>
      <c r="RFS11" s="37"/>
      <c r="RFT11" s="37"/>
      <c r="RFU11" s="37"/>
      <c r="RFV11" s="37"/>
      <c r="RFW11" s="37"/>
      <c r="RFX11" s="37"/>
      <c r="RFY11" s="37"/>
      <c r="RFZ11" s="37"/>
      <c r="RGA11" s="37"/>
      <c r="RGB11" s="37"/>
      <c r="RGC11" s="37"/>
      <c r="RGD11" s="37"/>
      <c r="RGE11" s="37"/>
      <c r="RGF11" s="37"/>
      <c r="RGG11" s="37"/>
      <c r="RGH11" s="37"/>
      <c r="RGI11" s="37"/>
      <c r="RGJ11" s="37"/>
      <c r="RGK11" s="37"/>
      <c r="RGL11" s="37"/>
      <c r="RGM11" s="37"/>
      <c r="RGN11" s="37"/>
      <c r="RGO11" s="37"/>
      <c r="RGP11" s="37"/>
      <c r="RGQ11" s="37"/>
      <c r="RGR11" s="37"/>
      <c r="RGS11" s="37"/>
      <c r="RGT11" s="37"/>
      <c r="RGU11" s="37"/>
      <c r="RGV11" s="37"/>
      <c r="RGW11" s="37"/>
      <c r="RGX11" s="37"/>
      <c r="RGY11" s="37"/>
      <c r="RGZ11" s="37"/>
      <c r="RHA11" s="37"/>
      <c r="RHB11" s="37"/>
      <c r="RHC11" s="37"/>
      <c r="RHD11" s="37"/>
      <c r="RHE11" s="37"/>
      <c r="RHF11" s="37"/>
      <c r="RHG11" s="37"/>
      <c r="RHH11" s="37"/>
      <c r="RHI11" s="37"/>
      <c r="RHJ11" s="37"/>
      <c r="RHK11" s="37"/>
      <c r="RHL11" s="37"/>
      <c r="RHM11" s="37"/>
      <c r="RHN11" s="37"/>
      <c r="RHO11" s="37"/>
      <c r="RHP11" s="37"/>
      <c r="RHQ11" s="37"/>
      <c r="RHR11" s="37"/>
      <c r="RHS11" s="37"/>
      <c r="RHT11" s="37"/>
      <c r="RHU11" s="37"/>
      <c r="RHV11" s="37"/>
      <c r="RHW11" s="37"/>
      <c r="RHX11" s="37"/>
      <c r="RHY11" s="37"/>
      <c r="RHZ11" s="37"/>
      <c r="RIA11" s="37"/>
      <c r="RIB11" s="37"/>
      <c r="RIC11" s="37"/>
      <c r="RID11" s="37"/>
      <c r="RIE11" s="37"/>
      <c r="RIF11" s="37"/>
      <c r="RIG11" s="37"/>
      <c r="RIH11" s="37"/>
      <c r="RII11" s="37"/>
      <c r="RIJ11" s="37"/>
      <c r="RIK11" s="37"/>
      <c r="RIL11" s="37"/>
      <c r="RIM11" s="37"/>
      <c r="RIN11" s="37"/>
      <c r="RIO11" s="37"/>
      <c r="RIP11" s="37"/>
      <c r="RIQ11" s="37"/>
      <c r="RIR11" s="37"/>
      <c r="RIS11" s="37"/>
      <c r="RIT11" s="37"/>
      <c r="RIU11" s="37"/>
      <c r="RIV11" s="37"/>
      <c r="RIW11" s="37"/>
      <c r="RIX11" s="37"/>
      <c r="RIY11" s="37"/>
      <c r="RIZ11" s="37"/>
      <c r="RJA11" s="37"/>
      <c r="RJB11" s="37"/>
      <c r="RJC11" s="37"/>
      <c r="RJD11" s="37"/>
      <c r="RJE11" s="37"/>
      <c r="RJF11" s="37"/>
      <c r="RJG11" s="37"/>
      <c r="RJH11" s="37"/>
      <c r="RJI11" s="37"/>
      <c r="RJJ11" s="37"/>
      <c r="RJK11" s="37"/>
      <c r="RJL11" s="37"/>
      <c r="RJM11" s="37"/>
      <c r="RJN11" s="37"/>
      <c r="RJO11" s="37"/>
      <c r="RJP11" s="37"/>
      <c r="RJQ11" s="37"/>
      <c r="RJR11" s="37"/>
      <c r="RJS11" s="37"/>
      <c r="RJT11" s="37"/>
      <c r="RJU11" s="37"/>
      <c r="RJV11" s="37"/>
      <c r="RJW11" s="37"/>
      <c r="RJX11" s="37"/>
      <c r="RJY11" s="37"/>
      <c r="RJZ11" s="37"/>
      <c r="RKA11" s="37"/>
      <c r="RKB11" s="37"/>
      <c r="RKC11" s="37"/>
      <c r="RKD11" s="37"/>
      <c r="RKE11" s="37"/>
      <c r="RKF11" s="37"/>
      <c r="RKG11" s="37"/>
      <c r="RKH11" s="37"/>
      <c r="RKI11" s="37"/>
      <c r="RKJ11" s="37"/>
      <c r="RKK11" s="37"/>
      <c r="RKL11" s="37"/>
      <c r="RKM11" s="37"/>
      <c r="RKN11" s="37"/>
      <c r="RKO11" s="37"/>
      <c r="RKP11" s="37"/>
      <c r="RKQ11" s="37"/>
      <c r="RKR11" s="37"/>
      <c r="RKS11" s="37"/>
      <c r="RKT11" s="37"/>
      <c r="RKU11" s="37"/>
      <c r="RKV11" s="37"/>
      <c r="RKW11" s="37"/>
      <c r="RKX11" s="37"/>
      <c r="RKY11" s="37"/>
      <c r="RKZ11" s="37"/>
      <c r="RLA11" s="37"/>
      <c r="RLB11" s="37"/>
      <c r="RLC11" s="37"/>
      <c r="RLD11" s="37"/>
      <c r="RLE11" s="37"/>
      <c r="RLF11" s="37"/>
      <c r="RLG11" s="37"/>
      <c r="RLH11" s="37"/>
      <c r="RLI11" s="37"/>
      <c r="RLJ11" s="37"/>
      <c r="RLK11" s="37"/>
      <c r="RLL11" s="37"/>
      <c r="RLM11" s="37"/>
      <c r="RLN11" s="37"/>
      <c r="RLO11" s="37"/>
      <c r="RLP11" s="37"/>
      <c r="RLQ11" s="37"/>
      <c r="RLR11" s="37"/>
      <c r="RLS11" s="37"/>
      <c r="RLT11" s="37"/>
      <c r="RLU11" s="37"/>
      <c r="RLV11" s="37"/>
      <c r="RLW11" s="37"/>
      <c r="RLX11" s="37"/>
      <c r="RLY11" s="37"/>
      <c r="RLZ11" s="37"/>
      <c r="RMA11" s="37"/>
      <c r="RMB11" s="37"/>
      <c r="RMC11" s="37"/>
      <c r="RMD11" s="37"/>
      <c r="RME11" s="37"/>
      <c r="RMF11" s="37"/>
      <c r="RMG11" s="37"/>
      <c r="RMH11" s="37"/>
      <c r="RMI11" s="37"/>
      <c r="RMJ11" s="37"/>
      <c r="RMK11" s="37"/>
      <c r="RML11" s="37"/>
      <c r="RMM11" s="37"/>
      <c r="RMN11" s="37"/>
      <c r="RMO11" s="37"/>
      <c r="RMP11" s="37"/>
      <c r="RMQ11" s="37"/>
      <c r="RMR11" s="37"/>
      <c r="RMS11" s="37"/>
      <c r="RMT11" s="37"/>
      <c r="RMU11" s="37"/>
      <c r="RMV11" s="37"/>
      <c r="RMW11" s="37"/>
      <c r="RMX11" s="37"/>
      <c r="RMY11" s="37"/>
      <c r="RMZ11" s="37"/>
      <c r="RNA11" s="37"/>
      <c r="RNB11" s="37"/>
      <c r="RNC11" s="37"/>
      <c r="RND11" s="37"/>
      <c r="RNE11" s="37"/>
      <c r="RNF11" s="37"/>
      <c r="RNG11" s="37"/>
      <c r="RNH11" s="37"/>
      <c r="RNI11" s="37"/>
      <c r="RNJ11" s="37"/>
      <c r="RNK11" s="37"/>
      <c r="RNL11" s="37"/>
      <c r="RNM11" s="37"/>
      <c r="RNN11" s="37"/>
      <c r="RNO11" s="37"/>
      <c r="RNP11" s="37"/>
      <c r="RNQ11" s="37"/>
      <c r="RNR11" s="37"/>
      <c r="RNS11" s="37"/>
      <c r="RNT11" s="37"/>
      <c r="RNU11" s="37"/>
      <c r="RNV11" s="37"/>
      <c r="RNW11" s="37"/>
      <c r="RNX11" s="37"/>
      <c r="RNY11" s="37"/>
      <c r="RNZ11" s="37"/>
      <c r="ROA11" s="37"/>
      <c r="ROB11" s="37"/>
      <c r="ROC11" s="37"/>
      <c r="ROD11" s="37"/>
      <c r="ROE11" s="37"/>
      <c r="ROF11" s="37"/>
      <c r="ROG11" s="37"/>
      <c r="ROH11" s="37"/>
      <c r="ROI11" s="37"/>
      <c r="ROJ11" s="37"/>
      <c r="ROK11" s="37"/>
      <c r="ROL11" s="37"/>
      <c r="ROM11" s="37"/>
      <c r="RON11" s="37"/>
      <c r="ROO11" s="37"/>
      <c r="ROP11" s="37"/>
      <c r="ROQ11" s="37"/>
      <c r="ROR11" s="37"/>
      <c r="ROS11" s="37"/>
      <c r="ROT11" s="37"/>
      <c r="ROU11" s="37"/>
      <c r="ROV11" s="37"/>
      <c r="ROW11" s="37"/>
      <c r="ROX11" s="37"/>
      <c r="ROY11" s="37"/>
      <c r="ROZ11" s="37"/>
      <c r="RPA11" s="37"/>
      <c r="RPB11" s="37"/>
      <c r="RPC11" s="37"/>
      <c r="RPD11" s="37"/>
      <c r="RPE11" s="37"/>
      <c r="RPF11" s="37"/>
      <c r="RPG11" s="37"/>
      <c r="RPH11" s="37"/>
      <c r="RPI11" s="37"/>
      <c r="RPJ11" s="37"/>
      <c r="RPK11" s="37"/>
      <c r="RPL11" s="37"/>
      <c r="RPM11" s="37"/>
      <c r="RPN11" s="37"/>
      <c r="RPO11" s="37"/>
      <c r="RPP11" s="37"/>
      <c r="RPQ11" s="37"/>
      <c r="RPR11" s="37"/>
      <c r="RPS11" s="37"/>
      <c r="RPT11" s="37"/>
      <c r="RPU11" s="37"/>
      <c r="RPV11" s="37"/>
      <c r="RPW11" s="37"/>
      <c r="RPX11" s="37"/>
      <c r="RPY11" s="37"/>
      <c r="RPZ11" s="37"/>
      <c r="RQA11" s="37"/>
      <c r="RQB11" s="37"/>
      <c r="RQC11" s="37"/>
      <c r="RQD11" s="37"/>
      <c r="RQE11" s="37"/>
      <c r="RQF11" s="37"/>
      <c r="RQG11" s="37"/>
      <c r="RQH11" s="37"/>
      <c r="RQI11" s="37"/>
      <c r="RQJ11" s="37"/>
      <c r="RQK11" s="37"/>
      <c r="RQL11" s="37"/>
      <c r="RQM11" s="37"/>
      <c r="RQN11" s="37"/>
      <c r="RQO11" s="37"/>
      <c r="RQP11" s="37"/>
      <c r="RQQ11" s="37"/>
      <c r="RQR11" s="37"/>
      <c r="RQS11" s="37"/>
      <c r="RQT11" s="37"/>
      <c r="RQU11" s="37"/>
      <c r="RQV11" s="37"/>
      <c r="RQW11" s="37"/>
      <c r="RQX11" s="37"/>
      <c r="RQY11" s="37"/>
      <c r="RQZ11" s="37"/>
      <c r="RRA11" s="37"/>
      <c r="RRB11" s="37"/>
      <c r="RRC11" s="37"/>
      <c r="RRD11" s="37"/>
      <c r="RRE11" s="37"/>
      <c r="RRF11" s="37"/>
      <c r="RRG11" s="37"/>
      <c r="RRH11" s="37"/>
      <c r="RRI11" s="37"/>
      <c r="RRJ11" s="37"/>
      <c r="RRK11" s="37"/>
      <c r="RRL11" s="37"/>
      <c r="RRM11" s="37"/>
      <c r="RRN11" s="37"/>
      <c r="RRO11" s="37"/>
      <c r="RRP11" s="37"/>
      <c r="RRQ11" s="37"/>
      <c r="RRR11" s="37"/>
      <c r="RRS11" s="37"/>
      <c r="RRT11" s="37"/>
      <c r="RRU11" s="37"/>
      <c r="RRV11" s="37"/>
      <c r="RRW11" s="37"/>
      <c r="RRX11" s="37"/>
      <c r="RRY11" s="37"/>
      <c r="RRZ11" s="37"/>
      <c r="RSA11" s="37"/>
      <c r="RSB11" s="37"/>
      <c r="RSC11" s="37"/>
      <c r="RSD11" s="37"/>
      <c r="RSE11" s="37"/>
      <c r="RSF11" s="37"/>
      <c r="RSG11" s="37"/>
      <c r="RSH11" s="37"/>
      <c r="RSI11" s="37"/>
      <c r="RSJ11" s="37"/>
      <c r="RSK11" s="37"/>
      <c r="RSL11" s="37"/>
      <c r="RSM11" s="37"/>
      <c r="RSN11" s="37"/>
      <c r="RSO11" s="37"/>
      <c r="RSP11" s="37"/>
      <c r="RSQ11" s="37"/>
      <c r="RSR11" s="37"/>
      <c r="RSS11" s="37"/>
      <c r="RST11" s="37"/>
      <c r="RSU11" s="37"/>
      <c r="RSV11" s="37"/>
      <c r="RSW11" s="37"/>
      <c r="RSX11" s="37"/>
      <c r="RSY11" s="37"/>
      <c r="RSZ11" s="37"/>
      <c r="RTA11" s="37"/>
      <c r="RTB11" s="37"/>
      <c r="RTC11" s="37"/>
      <c r="RTD11" s="37"/>
      <c r="RTE11" s="37"/>
      <c r="RTF11" s="37"/>
      <c r="RTG11" s="37"/>
      <c r="RTH11" s="37"/>
      <c r="RTI11" s="37"/>
      <c r="RTJ11" s="37"/>
      <c r="RTK11" s="37"/>
      <c r="RTL11" s="37"/>
      <c r="RTM11" s="37"/>
      <c r="RTN11" s="37"/>
      <c r="RTO11" s="37"/>
      <c r="RTP11" s="37"/>
      <c r="RTQ11" s="37"/>
      <c r="RTR11" s="37"/>
      <c r="RTS11" s="37"/>
      <c r="RTT11" s="37"/>
      <c r="RTU11" s="37"/>
      <c r="RTV11" s="37"/>
      <c r="RTW11" s="37"/>
      <c r="RTX11" s="37"/>
      <c r="RTY11" s="37"/>
      <c r="RTZ11" s="37"/>
      <c r="RUA11" s="37"/>
      <c r="RUB11" s="37"/>
      <c r="RUC11" s="37"/>
      <c r="RUD11" s="37"/>
      <c r="RUE11" s="37"/>
      <c r="RUF11" s="37"/>
      <c r="RUG11" s="37"/>
      <c r="RUH11" s="37"/>
      <c r="RUI11" s="37"/>
      <c r="RUJ11" s="37"/>
      <c r="RUK11" s="37"/>
      <c r="RUL11" s="37"/>
      <c r="RUM11" s="37"/>
      <c r="RUN11" s="37"/>
      <c r="RUO11" s="37"/>
      <c r="RUP11" s="37"/>
      <c r="RUQ11" s="37"/>
      <c r="RUR11" s="37"/>
      <c r="RUS11" s="37"/>
      <c r="RUT11" s="37"/>
      <c r="RUU11" s="37"/>
      <c r="RUV11" s="37"/>
      <c r="RUW11" s="37"/>
      <c r="RUX11" s="37"/>
      <c r="RUY11" s="37"/>
      <c r="RUZ11" s="37"/>
      <c r="RVA11" s="37"/>
      <c r="RVB11" s="37"/>
      <c r="RVC11" s="37"/>
      <c r="RVD11" s="37"/>
      <c r="RVE11" s="37"/>
      <c r="RVF11" s="37"/>
      <c r="RVG11" s="37"/>
      <c r="RVH11" s="37"/>
      <c r="RVI11" s="37"/>
      <c r="RVJ11" s="37"/>
      <c r="RVK11" s="37"/>
      <c r="RVL11" s="37"/>
      <c r="RVM11" s="37"/>
      <c r="RVN11" s="37"/>
      <c r="RVO11" s="37"/>
      <c r="RVP11" s="37"/>
      <c r="RVQ11" s="37"/>
      <c r="RVR11" s="37"/>
      <c r="RVS11" s="37"/>
      <c r="RVT11" s="37"/>
      <c r="RVU11" s="37"/>
      <c r="RVV11" s="37"/>
      <c r="RVW11" s="37"/>
      <c r="RVX11" s="37"/>
      <c r="RVY11" s="37"/>
      <c r="RVZ11" s="37"/>
      <c r="RWA11" s="37"/>
      <c r="RWB11" s="37"/>
      <c r="RWC11" s="37"/>
      <c r="RWD11" s="37"/>
      <c r="RWE11" s="37"/>
      <c r="RWF11" s="37"/>
      <c r="RWG11" s="37"/>
      <c r="RWH11" s="37"/>
      <c r="RWI11" s="37"/>
      <c r="RWJ11" s="37"/>
      <c r="RWK11" s="37"/>
      <c r="RWL11" s="37"/>
      <c r="RWM11" s="37"/>
      <c r="RWN11" s="37"/>
      <c r="RWO11" s="37"/>
      <c r="RWP11" s="37"/>
      <c r="RWQ11" s="37"/>
      <c r="RWR11" s="37"/>
      <c r="RWS11" s="37"/>
      <c r="RWT11" s="37"/>
      <c r="RWU11" s="37"/>
      <c r="RWV11" s="37"/>
      <c r="RWW11" s="37"/>
      <c r="RWX11" s="37"/>
      <c r="RWY11" s="37"/>
      <c r="RWZ11" s="37"/>
      <c r="RXA11" s="37"/>
      <c r="RXB11" s="37"/>
      <c r="RXC11" s="37"/>
      <c r="RXD11" s="37"/>
      <c r="RXE11" s="37"/>
      <c r="RXF11" s="37"/>
      <c r="RXG11" s="37"/>
      <c r="RXH11" s="37"/>
      <c r="RXI11" s="37"/>
      <c r="RXJ11" s="37"/>
      <c r="RXK11" s="37"/>
      <c r="RXL11" s="37"/>
      <c r="RXM11" s="37"/>
      <c r="RXN11" s="37"/>
      <c r="RXO11" s="37"/>
      <c r="RXP11" s="37"/>
      <c r="RXQ11" s="37"/>
      <c r="RXR11" s="37"/>
      <c r="RXS11" s="37"/>
      <c r="RXT11" s="37"/>
      <c r="RXU11" s="37"/>
      <c r="RXV11" s="37"/>
      <c r="RXW11" s="37"/>
      <c r="RXX11" s="37"/>
      <c r="RXY11" s="37"/>
      <c r="RXZ11" s="37"/>
      <c r="RYA11" s="37"/>
      <c r="RYB11" s="37"/>
      <c r="RYC11" s="37"/>
      <c r="RYD11" s="37"/>
      <c r="RYE11" s="37"/>
      <c r="RYF11" s="37"/>
      <c r="RYG11" s="37"/>
      <c r="RYH11" s="37"/>
      <c r="RYI11" s="37"/>
      <c r="RYJ11" s="37"/>
      <c r="RYK11" s="37"/>
      <c r="RYL11" s="37"/>
      <c r="RYM11" s="37"/>
      <c r="RYN11" s="37"/>
      <c r="RYO11" s="37"/>
      <c r="RYP11" s="37"/>
      <c r="RYQ11" s="37"/>
      <c r="RYR11" s="37"/>
      <c r="RYS11" s="37"/>
      <c r="RYT11" s="37"/>
      <c r="RYU11" s="37"/>
      <c r="RYV11" s="37"/>
      <c r="RYW11" s="37"/>
      <c r="RYX11" s="37"/>
      <c r="RYY11" s="37"/>
      <c r="RYZ11" s="37"/>
      <c r="RZA11" s="37"/>
      <c r="RZB11" s="37"/>
      <c r="RZC11" s="37"/>
      <c r="RZD11" s="37"/>
      <c r="RZE11" s="37"/>
      <c r="RZF11" s="37"/>
      <c r="RZG11" s="37"/>
      <c r="RZH11" s="37"/>
      <c r="RZI11" s="37"/>
      <c r="RZJ11" s="37"/>
      <c r="RZK11" s="37"/>
      <c r="RZL11" s="37"/>
      <c r="RZM11" s="37"/>
      <c r="RZN11" s="37"/>
      <c r="RZO11" s="37"/>
      <c r="RZP11" s="37"/>
      <c r="RZQ11" s="37"/>
      <c r="RZR11" s="37"/>
      <c r="RZS11" s="37"/>
      <c r="RZT11" s="37"/>
      <c r="RZU11" s="37"/>
      <c r="RZV11" s="37"/>
      <c r="RZW11" s="37"/>
      <c r="RZX11" s="37"/>
      <c r="RZY11" s="37"/>
      <c r="RZZ11" s="37"/>
      <c r="SAA11" s="37"/>
      <c r="SAB11" s="37"/>
      <c r="SAC11" s="37"/>
      <c r="SAD11" s="37"/>
      <c r="SAE11" s="37"/>
      <c r="SAF11" s="37"/>
      <c r="SAG11" s="37"/>
      <c r="SAH11" s="37"/>
      <c r="SAI11" s="37"/>
      <c r="SAJ11" s="37"/>
      <c r="SAK11" s="37"/>
      <c r="SAL11" s="37"/>
      <c r="SAM11" s="37"/>
      <c r="SAN11" s="37"/>
      <c r="SAO11" s="37"/>
      <c r="SAP11" s="37"/>
      <c r="SAQ11" s="37"/>
      <c r="SAR11" s="37"/>
      <c r="SAS11" s="37"/>
      <c r="SAT11" s="37"/>
      <c r="SAU11" s="37"/>
      <c r="SAV11" s="37"/>
      <c r="SAW11" s="37"/>
      <c r="SAX11" s="37"/>
      <c r="SAY11" s="37"/>
      <c r="SAZ11" s="37"/>
      <c r="SBA11" s="37"/>
      <c r="SBB11" s="37"/>
      <c r="SBC11" s="37"/>
      <c r="SBD11" s="37"/>
      <c r="SBE11" s="37"/>
      <c r="SBF11" s="37"/>
      <c r="SBG11" s="37"/>
      <c r="SBH11" s="37"/>
      <c r="SBI11" s="37"/>
      <c r="SBJ11" s="37"/>
      <c r="SBK11" s="37"/>
      <c r="SBL11" s="37"/>
      <c r="SBM11" s="37"/>
      <c r="SBN11" s="37"/>
      <c r="SBO11" s="37"/>
      <c r="SBP11" s="37"/>
      <c r="SBQ11" s="37"/>
      <c r="SBR11" s="37"/>
      <c r="SBS11" s="37"/>
      <c r="SBT11" s="37"/>
      <c r="SBU11" s="37"/>
      <c r="SBV11" s="37"/>
      <c r="SBW11" s="37"/>
      <c r="SBX11" s="37"/>
      <c r="SBY11" s="37"/>
      <c r="SBZ11" s="37"/>
      <c r="SCA11" s="37"/>
      <c r="SCB11" s="37"/>
      <c r="SCC11" s="37"/>
      <c r="SCD11" s="37"/>
      <c r="SCE11" s="37"/>
      <c r="SCF11" s="37"/>
      <c r="SCG11" s="37"/>
      <c r="SCH11" s="37"/>
      <c r="SCI11" s="37"/>
      <c r="SCJ11" s="37"/>
      <c r="SCK11" s="37"/>
      <c r="SCL11" s="37"/>
      <c r="SCM11" s="37"/>
      <c r="SCN11" s="37"/>
      <c r="SCO11" s="37"/>
      <c r="SCP11" s="37"/>
      <c r="SCQ11" s="37"/>
      <c r="SCR11" s="37"/>
      <c r="SCS11" s="37"/>
      <c r="SCT11" s="37"/>
      <c r="SCU11" s="37"/>
      <c r="SCV11" s="37"/>
      <c r="SCW11" s="37"/>
      <c r="SCX11" s="37"/>
      <c r="SCY11" s="37"/>
      <c r="SCZ11" s="37"/>
      <c r="SDA11" s="37"/>
      <c r="SDB11" s="37"/>
      <c r="SDC11" s="37"/>
      <c r="SDD11" s="37"/>
      <c r="SDE11" s="37"/>
      <c r="SDF11" s="37"/>
      <c r="SDG11" s="37"/>
      <c r="SDH11" s="37"/>
      <c r="SDI11" s="37"/>
      <c r="SDJ11" s="37"/>
      <c r="SDK11" s="37"/>
      <c r="SDL11" s="37"/>
      <c r="SDM11" s="37"/>
      <c r="SDN11" s="37"/>
      <c r="SDO11" s="37"/>
      <c r="SDP11" s="37"/>
      <c r="SDQ11" s="37"/>
      <c r="SDR11" s="37"/>
      <c r="SDS11" s="37"/>
      <c r="SDT11" s="37"/>
      <c r="SDU11" s="37"/>
      <c r="SDV11" s="37"/>
      <c r="SDW11" s="37"/>
      <c r="SDX11" s="37"/>
      <c r="SDY11" s="37"/>
      <c r="SDZ11" s="37"/>
      <c r="SEA11" s="37"/>
      <c r="SEB11" s="37"/>
      <c r="SEC11" s="37"/>
      <c r="SED11" s="37"/>
      <c r="SEE11" s="37"/>
      <c r="SEF11" s="37"/>
      <c r="SEG11" s="37"/>
      <c r="SEH11" s="37"/>
      <c r="SEI11" s="37"/>
      <c r="SEJ11" s="37"/>
      <c r="SEK11" s="37"/>
      <c r="SEL11" s="37"/>
      <c r="SEM11" s="37"/>
      <c r="SEN11" s="37"/>
      <c r="SEO11" s="37"/>
      <c r="SEP11" s="37"/>
      <c r="SEQ11" s="37"/>
      <c r="SER11" s="37"/>
      <c r="SES11" s="37"/>
      <c r="SET11" s="37"/>
      <c r="SEU11" s="37"/>
      <c r="SEV11" s="37"/>
      <c r="SEW11" s="37"/>
      <c r="SEX11" s="37"/>
      <c r="SEY11" s="37"/>
      <c r="SEZ11" s="37"/>
      <c r="SFA11" s="37"/>
      <c r="SFB11" s="37"/>
      <c r="SFC11" s="37"/>
      <c r="SFD11" s="37"/>
      <c r="SFE11" s="37"/>
      <c r="SFF11" s="37"/>
      <c r="SFG11" s="37"/>
      <c r="SFH11" s="37"/>
      <c r="SFI11" s="37"/>
      <c r="SFJ11" s="37"/>
      <c r="SFK11" s="37"/>
      <c r="SFL11" s="37"/>
      <c r="SFM11" s="37"/>
      <c r="SFN11" s="37"/>
      <c r="SFO11" s="37"/>
      <c r="SFP11" s="37"/>
      <c r="SFQ11" s="37"/>
      <c r="SFR11" s="37"/>
      <c r="SFS11" s="37"/>
      <c r="SFT11" s="37"/>
      <c r="SFU11" s="37"/>
      <c r="SFV11" s="37"/>
      <c r="SFW11" s="37"/>
      <c r="SFX11" s="37"/>
      <c r="SFY11" s="37"/>
      <c r="SFZ11" s="37"/>
      <c r="SGA11" s="37"/>
      <c r="SGB11" s="37"/>
      <c r="SGC11" s="37"/>
      <c r="SGD11" s="37"/>
      <c r="SGE11" s="37"/>
      <c r="SGF11" s="37"/>
      <c r="SGG11" s="37"/>
      <c r="SGH11" s="37"/>
      <c r="SGI11" s="37"/>
      <c r="SGJ11" s="37"/>
      <c r="SGK11" s="37"/>
      <c r="SGL11" s="37"/>
      <c r="SGM11" s="37"/>
      <c r="SGN11" s="37"/>
      <c r="SGO11" s="37"/>
      <c r="SGP11" s="37"/>
      <c r="SGQ11" s="37"/>
      <c r="SGR11" s="37"/>
      <c r="SGS11" s="37"/>
      <c r="SGT11" s="37"/>
      <c r="SGU11" s="37"/>
      <c r="SGV11" s="37"/>
      <c r="SGW11" s="37"/>
      <c r="SGX11" s="37"/>
      <c r="SGY11" s="37"/>
      <c r="SGZ11" s="37"/>
      <c r="SHA11" s="37"/>
      <c r="SHB11" s="37"/>
      <c r="SHC11" s="37"/>
      <c r="SHD11" s="37"/>
      <c r="SHE11" s="37"/>
      <c r="SHF11" s="37"/>
      <c r="SHG11" s="37"/>
      <c r="SHH11" s="37"/>
      <c r="SHI11" s="37"/>
      <c r="SHJ11" s="37"/>
      <c r="SHK11" s="37"/>
      <c r="SHL11" s="37"/>
      <c r="SHM11" s="37"/>
      <c r="SHN11" s="37"/>
      <c r="SHO11" s="37"/>
      <c r="SHP11" s="37"/>
      <c r="SHQ11" s="37"/>
      <c r="SHR11" s="37"/>
      <c r="SHS11" s="37"/>
      <c r="SHT11" s="37"/>
      <c r="SHU11" s="37"/>
      <c r="SHV11" s="37"/>
      <c r="SHW11" s="37"/>
      <c r="SHX11" s="37"/>
      <c r="SHY11" s="37"/>
      <c r="SHZ11" s="37"/>
      <c r="SIA11" s="37"/>
      <c r="SIB11" s="37"/>
      <c r="SIC11" s="37"/>
      <c r="SID11" s="37"/>
      <c r="SIE11" s="37"/>
      <c r="SIF11" s="37"/>
      <c r="SIG11" s="37"/>
      <c r="SIH11" s="37"/>
      <c r="SII11" s="37"/>
      <c r="SIJ11" s="37"/>
      <c r="SIK11" s="37"/>
      <c r="SIL11" s="37"/>
      <c r="SIM11" s="37"/>
      <c r="SIN11" s="37"/>
      <c r="SIO11" s="37"/>
      <c r="SIP11" s="37"/>
      <c r="SIQ11" s="37"/>
      <c r="SIR11" s="37"/>
      <c r="SIS11" s="37"/>
      <c r="SIT11" s="37"/>
      <c r="SIU11" s="37"/>
      <c r="SIV11" s="37"/>
      <c r="SIW11" s="37"/>
      <c r="SIX11" s="37"/>
      <c r="SIY11" s="37"/>
      <c r="SIZ11" s="37"/>
      <c r="SJA11" s="37"/>
      <c r="SJB11" s="37"/>
      <c r="SJC11" s="37"/>
      <c r="SJD11" s="37"/>
      <c r="SJE11" s="37"/>
      <c r="SJF11" s="37"/>
      <c r="SJG11" s="37"/>
      <c r="SJH11" s="37"/>
      <c r="SJI11" s="37"/>
      <c r="SJJ11" s="37"/>
      <c r="SJK11" s="37"/>
      <c r="SJL11" s="37"/>
      <c r="SJM11" s="37"/>
      <c r="SJN11" s="37"/>
      <c r="SJO11" s="37"/>
      <c r="SJP11" s="37"/>
      <c r="SJQ11" s="37"/>
      <c r="SJR11" s="37"/>
      <c r="SJS11" s="37"/>
      <c r="SJT11" s="37"/>
      <c r="SJU11" s="37"/>
      <c r="SJV11" s="37"/>
      <c r="SJW11" s="37"/>
      <c r="SJX11" s="37"/>
      <c r="SJY11" s="37"/>
      <c r="SJZ11" s="37"/>
      <c r="SKA11" s="37"/>
      <c r="SKB11" s="37"/>
      <c r="SKC11" s="37"/>
      <c r="SKD11" s="37"/>
      <c r="SKE11" s="37"/>
      <c r="SKF11" s="37"/>
      <c r="SKG11" s="37"/>
      <c r="SKH11" s="37"/>
      <c r="SKI11" s="37"/>
      <c r="SKJ11" s="37"/>
      <c r="SKK11" s="37"/>
      <c r="SKL11" s="37"/>
      <c r="SKM11" s="37"/>
      <c r="SKN11" s="37"/>
      <c r="SKO11" s="37"/>
      <c r="SKP11" s="37"/>
      <c r="SKQ11" s="37"/>
      <c r="SKR11" s="37"/>
      <c r="SKS11" s="37"/>
      <c r="SKT11" s="37"/>
      <c r="SKU11" s="37"/>
      <c r="SKV11" s="37"/>
      <c r="SKW11" s="37"/>
      <c r="SKX11" s="37"/>
      <c r="SKY11" s="37"/>
      <c r="SKZ11" s="37"/>
      <c r="SLA11" s="37"/>
      <c r="SLB11" s="37"/>
      <c r="SLC11" s="37"/>
      <c r="SLD11" s="37"/>
      <c r="SLE11" s="37"/>
      <c r="SLF11" s="37"/>
      <c r="SLG11" s="37"/>
      <c r="SLH11" s="37"/>
      <c r="SLI11" s="37"/>
      <c r="SLJ11" s="37"/>
      <c r="SLK11" s="37"/>
      <c r="SLL11" s="37"/>
      <c r="SLM11" s="37"/>
      <c r="SLN11" s="37"/>
      <c r="SLO11" s="37"/>
      <c r="SLP11" s="37"/>
      <c r="SLQ11" s="37"/>
      <c r="SLR11" s="37"/>
      <c r="SLS11" s="37"/>
      <c r="SLT11" s="37"/>
      <c r="SLU11" s="37"/>
      <c r="SLV11" s="37"/>
      <c r="SLW11" s="37"/>
      <c r="SLX11" s="37"/>
      <c r="SLY11" s="37"/>
      <c r="SLZ11" s="37"/>
      <c r="SMA11" s="37"/>
      <c r="SMB11" s="37"/>
      <c r="SMC11" s="37"/>
      <c r="SMD11" s="37"/>
      <c r="SME11" s="37"/>
      <c r="SMF11" s="37"/>
      <c r="SMG11" s="37"/>
      <c r="SMH11" s="37"/>
      <c r="SMI11" s="37"/>
      <c r="SMJ11" s="37"/>
      <c r="SMK11" s="37"/>
      <c r="SML11" s="37"/>
      <c r="SMM11" s="37"/>
      <c r="SMN11" s="37"/>
      <c r="SMO11" s="37"/>
      <c r="SMP11" s="37"/>
      <c r="SMQ11" s="37"/>
      <c r="SMR11" s="37"/>
      <c r="SMS11" s="37"/>
      <c r="SMT11" s="37"/>
      <c r="SMU11" s="37"/>
      <c r="SMV11" s="37"/>
      <c r="SMW11" s="37"/>
      <c r="SMX11" s="37"/>
      <c r="SMY11" s="37"/>
      <c r="SMZ11" s="37"/>
      <c r="SNA11" s="37"/>
      <c r="SNB11" s="37"/>
      <c r="SNC11" s="37"/>
      <c r="SND11" s="37"/>
      <c r="SNE11" s="37"/>
      <c r="SNF11" s="37"/>
      <c r="SNG11" s="37"/>
      <c r="SNH11" s="37"/>
      <c r="SNI11" s="37"/>
      <c r="SNJ11" s="37"/>
      <c r="SNK11" s="37"/>
      <c r="SNL11" s="37"/>
      <c r="SNM11" s="37"/>
      <c r="SNN11" s="37"/>
      <c r="SNO11" s="37"/>
      <c r="SNP11" s="37"/>
      <c r="SNQ11" s="37"/>
      <c r="SNR11" s="37"/>
      <c r="SNS11" s="37"/>
      <c r="SNT11" s="37"/>
      <c r="SNU11" s="37"/>
      <c r="SNV11" s="37"/>
      <c r="SNW11" s="37"/>
      <c r="SNX11" s="37"/>
      <c r="SNY11" s="37"/>
      <c r="SNZ11" s="37"/>
      <c r="SOA11" s="37"/>
      <c r="SOB11" s="37"/>
      <c r="SOC11" s="37"/>
      <c r="SOD11" s="37"/>
      <c r="SOE11" s="37"/>
      <c r="SOF11" s="37"/>
      <c r="SOG11" s="37"/>
      <c r="SOH11" s="37"/>
      <c r="SOI11" s="37"/>
      <c r="SOJ11" s="37"/>
      <c r="SOK11" s="37"/>
      <c r="SOL11" s="37"/>
      <c r="SOM11" s="37"/>
      <c r="SON11" s="37"/>
      <c r="SOO11" s="37"/>
      <c r="SOP11" s="37"/>
      <c r="SOQ11" s="37"/>
      <c r="SOR11" s="37"/>
      <c r="SOS11" s="37"/>
      <c r="SOT11" s="37"/>
      <c r="SOU11" s="37"/>
      <c r="SOV11" s="37"/>
      <c r="SOW11" s="37"/>
      <c r="SOX11" s="37"/>
      <c r="SOY11" s="37"/>
      <c r="SOZ11" s="37"/>
      <c r="SPA11" s="37"/>
      <c r="SPB11" s="37"/>
      <c r="SPC11" s="37"/>
      <c r="SPD11" s="37"/>
      <c r="SPE11" s="37"/>
      <c r="SPF11" s="37"/>
      <c r="SPG11" s="37"/>
      <c r="SPH11" s="37"/>
      <c r="SPI11" s="37"/>
      <c r="SPJ11" s="37"/>
      <c r="SPK11" s="37"/>
      <c r="SPL11" s="37"/>
      <c r="SPM11" s="37"/>
      <c r="SPN11" s="37"/>
      <c r="SPO11" s="37"/>
      <c r="SPP11" s="37"/>
      <c r="SPQ11" s="37"/>
      <c r="SPR11" s="37"/>
      <c r="SPS11" s="37"/>
      <c r="SPT11" s="37"/>
      <c r="SPU11" s="37"/>
      <c r="SPV11" s="37"/>
      <c r="SPW11" s="37"/>
      <c r="SPX11" s="37"/>
      <c r="SPY11" s="37"/>
      <c r="SPZ11" s="37"/>
      <c r="SQA11" s="37"/>
      <c r="SQB11" s="37"/>
      <c r="SQC11" s="37"/>
      <c r="SQD11" s="37"/>
      <c r="SQE11" s="37"/>
      <c r="SQF11" s="37"/>
      <c r="SQG11" s="37"/>
      <c r="SQH11" s="37"/>
      <c r="SQI11" s="37"/>
      <c r="SQJ11" s="37"/>
      <c r="SQK11" s="37"/>
      <c r="SQL11" s="37"/>
      <c r="SQM11" s="37"/>
      <c r="SQN11" s="37"/>
      <c r="SQO11" s="37"/>
      <c r="SQP11" s="37"/>
      <c r="SQQ11" s="37"/>
      <c r="SQR11" s="37"/>
      <c r="SQS11" s="37"/>
      <c r="SQT11" s="37"/>
      <c r="SQU11" s="37"/>
      <c r="SQV11" s="37"/>
      <c r="SQW11" s="37"/>
      <c r="SQX11" s="37"/>
      <c r="SQY11" s="37"/>
      <c r="SQZ11" s="37"/>
      <c r="SRA11" s="37"/>
      <c r="SRB11" s="37"/>
      <c r="SRC11" s="37"/>
      <c r="SRD11" s="37"/>
      <c r="SRE11" s="37"/>
      <c r="SRF11" s="37"/>
      <c r="SRG11" s="37"/>
      <c r="SRH11" s="37"/>
      <c r="SRI11" s="37"/>
      <c r="SRJ11" s="37"/>
      <c r="SRK11" s="37"/>
      <c r="SRL11" s="37"/>
      <c r="SRM11" s="37"/>
      <c r="SRN11" s="37"/>
      <c r="SRO11" s="37"/>
      <c r="SRP11" s="37"/>
      <c r="SRQ11" s="37"/>
      <c r="SRR11" s="37"/>
      <c r="SRS11" s="37"/>
      <c r="SRT11" s="37"/>
      <c r="SRU11" s="37"/>
      <c r="SRV11" s="37"/>
      <c r="SRW11" s="37"/>
      <c r="SRX11" s="37"/>
      <c r="SRY11" s="37"/>
      <c r="SRZ11" s="37"/>
      <c r="SSA11" s="37"/>
      <c r="SSB11" s="37"/>
      <c r="SSC11" s="37"/>
      <c r="SSD11" s="37"/>
      <c r="SSE11" s="37"/>
      <c r="SSF11" s="37"/>
      <c r="SSG11" s="37"/>
      <c r="SSH11" s="37"/>
      <c r="SSI11" s="37"/>
      <c r="SSJ11" s="37"/>
      <c r="SSK11" s="37"/>
      <c r="SSL11" s="37"/>
      <c r="SSM11" s="37"/>
      <c r="SSN11" s="37"/>
      <c r="SSO11" s="37"/>
      <c r="SSP11" s="37"/>
      <c r="SSQ11" s="37"/>
      <c r="SSR11" s="37"/>
      <c r="SSS11" s="37"/>
      <c r="SST11" s="37"/>
      <c r="SSU11" s="37"/>
      <c r="SSV11" s="37"/>
      <c r="SSW11" s="37"/>
      <c r="SSX11" s="37"/>
      <c r="SSY11" s="37"/>
      <c r="SSZ11" s="37"/>
      <c r="STA11" s="37"/>
      <c r="STB11" s="37"/>
      <c r="STC11" s="37"/>
      <c r="STD11" s="37"/>
      <c r="STE11" s="37"/>
      <c r="STF11" s="37"/>
      <c r="STG11" s="37"/>
      <c r="STH11" s="37"/>
      <c r="STI11" s="37"/>
      <c r="STJ11" s="37"/>
      <c r="STK11" s="37"/>
      <c r="STL11" s="37"/>
      <c r="STM11" s="37"/>
      <c r="STN11" s="37"/>
      <c r="STO11" s="37"/>
      <c r="STP11" s="37"/>
      <c r="STQ11" s="37"/>
      <c r="STR11" s="37"/>
      <c r="STS11" s="37"/>
      <c r="STT11" s="37"/>
      <c r="STU11" s="37"/>
      <c r="STV11" s="37"/>
      <c r="STW11" s="37"/>
      <c r="STX11" s="37"/>
      <c r="STY11" s="37"/>
      <c r="STZ11" s="37"/>
      <c r="SUA11" s="37"/>
      <c r="SUB11" s="37"/>
      <c r="SUC11" s="37"/>
      <c r="SUD11" s="37"/>
      <c r="SUE11" s="37"/>
      <c r="SUF11" s="37"/>
      <c r="SUG11" s="37"/>
      <c r="SUH11" s="37"/>
      <c r="SUI11" s="37"/>
      <c r="SUJ11" s="37"/>
      <c r="SUK11" s="37"/>
      <c r="SUL11" s="37"/>
      <c r="SUM11" s="37"/>
      <c r="SUN11" s="37"/>
      <c r="SUO11" s="37"/>
      <c r="SUP11" s="37"/>
      <c r="SUQ11" s="37"/>
      <c r="SUR11" s="37"/>
      <c r="SUS11" s="37"/>
      <c r="SUT11" s="37"/>
      <c r="SUU11" s="37"/>
      <c r="SUV11" s="37"/>
      <c r="SUW11" s="37"/>
      <c r="SUX11" s="37"/>
      <c r="SUY11" s="37"/>
      <c r="SUZ11" s="37"/>
      <c r="SVA11" s="37"/>
      <c r="SVB11" s="37"/>
      <c r="SVC11" s="37"/>
      <c r="SVD11" s="37"/>
      <c r="SVE11" s="37"/>
      <c r="SVF11" s="37"/>
      <c r="SVG11" s="37"/>
      <c r="SVH11" s="37"/>
      <c r="SVI11" s="37"/>
      <c r="SVJ11" s="37"/>
      <c r="SVK11" s="37"/>
      <c r="SVL11" s="37"/>
      <c r="SVM11" s="37"/>
      <c r="SVN11" s="37"/>
      <c r="SVO11" s="37"/>
      <c r="SVP11" s="37"/>
      <c r="SVQ11" s="37"/>
      <c r="SVR11" s="37"/>
      <c r="SVS11" s="37"/>
      <c r="SVT11" s="37"/>
      <c r="SVU11" s="37"/>
      <c r="SVV11" s="37"/>
      <c r="SVW11" s="37"/>
      <c r="SVX11" s="37"/>
      <c r="SVY11" s="37"/>
      <c r="SVZ11" s="37"/>
      <c r="SWA11" s="37"/>
      <c r="SWB11" s="37"/>
      <c r="SWC11" s="37"/>
      <c r="SWD11" s="37"/>
      <c r="SWE11" s="37"/>
      <c r="SWF11" s="37"/>
      <c r="SWG11" s="37"/>
      <c r="SWH11" s="37"/>
      <c r="SWI11" s="37"/>
      <c r="SWJ11" s="37"/>
      <c r="SWK11" s="37"/>
      <c r="SWL11" s="37"/>
      <c r="SWM11" s="37"/>
      <c r="SWN11" s="37"/>
      <c r="SWO11" s="37"/>
      <c r="SWP11" s="37"/>
      <c r="SWQ11" s="37"/>
      <c r="SWR11" s="37"/>
      <c r="SWS11" s="37"/>
      <c r="SWT11" s="37"/>
      <c r="SWU11" s="37"/>
      <c r="SWV11" s="37"/>
      <c r="SWW11" s="37"/>
      <c r="SWX11" s="37"/>
      <c r="SWY11" s="37"/>
      <c r="SWZ11" s="37"/>
      <c r="SXA11" s="37"/>
      <c r="SXB11" s="37"/>
      <c r="SXC11" s="37"/>
      <c r="SXD11" s="37"/>
      <c r="SXE11" s="37"/>
      <c r="SXF11" s="37"/>
      <c r="SXG11" s="37"/>
      <c r="SXH11" s="37"/>
      <c r="SXI11" s="37"/>
      <c r="SXJ11" s="37"/>
      <c r="SXK11" s="37"/>
      <c r="SXL11" s="37"/>
      <c r="SXM11" s="37"/>
      <c r="SXN11" s="37"/>
      <c r="SXO11" s="37"/>
      <c r="SXP11" s="37"/>
      <c r="SXQ11" s="37"/>
      <c r="SXR11" s="37"/>
      <c r="SXS11" s="37"/>
      <c r="SXT11" s="37"/>
      <c r="SXU11" s="37"/>
      <c r="SXV11" s="37"/>
      <c r="SXW11" s="37"/>
      <c r="SXX11" s="37"/>
      <c r="SXY11" s="37"/>
      <c r="SXZ11" s="37"/>
      <c r="SYA11" s="37"/>
      <c r="SYB11" s="37"/>
      <c r="SYC11" s="37"/>
      <c r="SYD11" s="37"/>
      <c r="SYE11" s="37"/>
      <c r="SYF11" s="37"/>
      <c r="SYG11" s="37"/>
      <c r="SYH11" s="37"/>
      <c r="SYI11" s="37"/>
      <c r="SYJ11" s="37"/>
      <c r="SYK11" s="37"/>
      <c r="SYL11" s="37"/>
      <c r="SYM11" s="37"/>
      <c r="SYN11" s="37"/>
      <c r="SYO11" s="37"/>
      <c r="SYP11" s="37"/>
      <c r="SYQ11" s="37"/>
      <c r="SYR11" s="37"/>
      <c r="SYS11" s="37"/>
      <c r="SYT11" s="37"/>
      <c r="SYU11" s="37"/>
      <c r="SYV11" s="37"/>
      <c r="SYW11" s="37"/>
      <c r="SYX11" s="37"/>
      <c r="SYY11" s="37"/>
      <c r="SYZ11" s="37"/>
      <c r="SZA11" s="37"/>
      <c r="SZB11" s="37"/>
      <c r="SZC11" s="37"/>
      <c r="SZD11" s="37"/>
      <c r="SZE11" s="37"/>
      <c r="SZF11" s="37"/>
      <c r="SZG11" s="37"/>
      <c r="SZH11" s="37"/>
      <c r="SZI11" s="37"/>
      <c r="SZJ11" s="37"/>
      <c r="SZK11" s="37"/>
      <c r="SZL11" s="37"/>
      <c r="SZM11" s="37"/>
      <c r="SZN11" s="37"/>
      <c r="SZO11" s="37"/>
      <c r="SZP11" s="37"/>
      <c r="SZQ11" s="37"/>
      <c r="SZR11" s="37"/>
      <c r="SZS11" s="37"/>
      <c r="SZT11" s="37"/>
      <c r="SZU11" s="37"/>
      <c r="SZV11" s="37"/>
      <c r="SZW11" s="37"/>
      <c r="SZX11" s="37"/>
      <c r="SZY11" s="37"/>
      <c r="SZZ11" s="37"/>
      <c r="TAA11" s="37"/>
      <c r="TAB11" s="37"/>
      <c r="TAC11" s="37"/>
      <c r="TAD11" s="37"/>
      <c r="TAE11" s="37"/>
      <c r="TAF11" s="37"/>
      <c r="TAG11" s="37"/>
      <c r="TAH11" s="37"/>
      <c r="TAI11" s="37"/>
      <c r="TAJ11" s="37"/>
      <c r="TAK11" s="37"/>
      <c r="TAL11" s="37"/>
      <c r="TAM11" s="37"/>
      <c r="TAN11" s="37"/>
      <c r="TAO11" s="37"/>
      <c r="TAP11" s="37"/>
      <c r="TAQ11" s="37"/>
      <c r="TAR11" s="37"/>
      <c r="TAS11" s="37"/>
      <c r="TAT11" s="37"/>
      <c r="TAU11" s="37"/>
      <c r="TAV11" s="37"/>
      <c r="TAW11" s="37"/>
      <c r="TAX11" s="37"/>
      <c r="TAY11" s="37"/>
      <c r="TAZ11" s="37"/>
      <c r="TBA11" s="37"/>
      <c r="TBB11" s="37"/>
      <c r="TBC11" s="37"/>
      <c r="TBD11" s="37"/>
      <c r="TBE11" s="37"/>
      <c r="TBF11" s="37"/>
      <c r="TBG11" s="37"/>
      <c r="TBH11" s="37"/>
      <c r="TBI11" s="37"/>
      <c r="TBJ11" s="37"/>
      <c r="TBK11" s="37"/>
      <c r="TBL11" s="37"/>
      <c r="TBM11" s="37"/>
      <c r="TBN11" s="37"/>
      <c r="TBO11" s="37"/>
      <c r="TBP11" s="37"/>
      <c r="TBQ11" s="37"/>
      <c r="TBR11" s="37"/>
      <c r="TBS11" s="37"/>
      <c r="TBT11" s="37"/>
      <c r="TBU11" s="37"/>
      <c r="TBV11" s="37"/>
      <c r="TBW11" s="37"/>
      <c r="TBX11" s="37"/>
      <c r="TBY11" s="37"/>
      <c r="TBZ11" s="37"/>
      <c r="TCA11" s="37"/>
      <c r="TCB11" s="37"/>
      <c r="TCC11" s="37"/>
      <c r="TCD11" s="37"/>
      <c r="TCE11" s="37"/>
      <c r="TCF11" s="37"/>
      <c r="TCG11" s="37"/>
      <c r="TCH11" s="37"/>
      <c r="TCI11" s="37"/>
      <c r="TCJ11" s="37"/>
      <c r="TCK11" s="37"/>
      <c r="TCL11" s="37"/>
      <c r="TCM11" s="37"/>
      <c r="TCN11" s="37"/>
      <c r="TCO11" s="37"/>
      <c r="TCP11" s="37"/>
      <c r="TCQ11" s="37"/>
      <c r="TCR11" s="37"/>
      <c r="TCS11" s="37"/>
      <c r="TCT11" s="37"/>
      <c r="TCU11" s="37"/>
      <c r="TCV11" s="37"/>
      <c r="TCW11" s="37"/>
      <c r="TCX11" s="37"/>
      <c r="TCY11" s="37"/>
      <c r="TCZ11" s="37"/>
      <c r="TDA11" s="37"/>
      <c r="TDB11" s="37"/>
      <c r="TDC11" s="37"/>
      <c r="TDD11" s="37"/>
      <c r="TDE11" s="37"/>
      <c r="TDF11" s="37"/>
      <c r="TDG11" s="37"/>
      <c r="TDH11" s="37"/>
      <c r="TDI11" s="37"/>
      <c r="TDJ11" s="37"/>
      <c r="TDK11" s="37"/>
      <c r="TDL11" s="37"/>
      <c r="TDM11" s="37"/>
      <c r="TDN11" s="37"/>
      <c r="TDO11" s="37"/>
      <c r="TDP11" s="37"/>
      <c r="TDQ11" s="37"/>
      <c r="TDR11" s="37"/>
      <c r="TDS11" s="37"/>
      <c r="TDT11" s="37"/>
      <c r="TDU11" s="37"/>
      <c r="TDV11" s="37"/>
      <c r="TDW11" s="37"/>
      <c r="TDX11" s="37"/>
      <c r="TDY11" s="37"/>
      <c r="TDZ11" s="37"/>
      <c r="TEA11" s="37"/>
      <c r="TEB11" s="37"/>
      <c r="TEC11" s="37"/>
      <c r="TED11" s="37"/>
      <c r="TEE11" s="37"/>
      <c r="TEF11" s="37"/>
      <c r="TEG11" s="37"/>
      <c r="TEH11" s="37"/>
      <c r="TEI11" s="37"/>
      <c r="TEJ11" s="37"/>
      <c r="TEK11" s="37"/>
      <c r="TEL11" s="37"/>
      <c r="TEM11" s="37"/>
      <c r="TEN11" s="37"/>
      <c r="TEO11" s="37"/>
      <c r="TEP11" s="37"/>
      <c r="TEQ11" s="37"/>
      <c r="TER11" s="37"/>
      <c r="TES11" s="37"/>
      <c r="TET11" s="37"/>
      <c r="TEU11" s="37"/>
      <c r="TEV11" s="37"/>
      <c r="TEW11" s="37"/>
      <c r="TEX11" s="37"/>
      <c r="TEY11" s="37"/>
      <c r="TEZ11" s="37"/>
      <c r="TFA11" s="37"/>
      <c r="TFB11" s="37"/>
      <c r="TFC11" s="37"/>
      <c r="TFD11" s="37"/>
      <c r="TFE11" s="37"/>
      <c r="TFF11" s="37"/>
      <c r="TFG11" s="37"/>
      <c r="TFH11" s="37"/>
      <c r="TFI11" s="37"/>
      <c r="TFJ11" s="37"/>
      <c r="TFK11" s="37"/>
      <c r="TFL11" s="37"/>
      <c r="TFM11" s="37"/>
      <c r="TFN11" s="37"/>
      <c r="TFO11" s="37"/>
      <c r="TFP11" s="37"/>
      <c r="TFQ11" s="37"/>
      <c r="TFR11" s="37"/>
      <c r="TFS11" s="37"/>
      <c r="TFT11" s="37"/>
      <c r="TFU11" s="37"/>
      <c r="TFV11" s="37"/>
      <c r="TFW11" s="37"/>
      <c r="TFX11" s="37"/>
      <c r="TFY11" s="37"/>
      <c r="TFZ11" s="37"/>
      <c r="TGA11" s="37"/>
      <c r="TGB11" s="37"/>
      <c r="TGC11" s="37"/>
      <c r="TGD11" s="37"/>
      <c r="TGE11" s="37"/>
      <c r="TGF11" s="37"/>
      <c r="TGG11" s="37"/>
      <c r="TGH11" s="37"/>
      <c r="TGI11" s="37"/>
      <c r="TGJ11" s="37"/>
      <c r="TGK11" s="37"/>
      <c r="TGL11" s="37"/>
      <c r="TGM11" s="37"/>
      <c r="TGN11" s="37"/>
      <c r="TGO11" s="37"/>
      <c r="TGP11" s="37"/>
      <c r="TGQ11" s="37"/>
      <c r="TGR11" s="37"/>
      <c r="TGS11" s="37"/>
      <c r="TGT11" s="37"/>
      <c r="TGU11" s="37"/>
      <c r="TGV11" s="37"/>
      <c r="TGW11" s="37"/>
      <c r="TGX11" s="37"/>
      <c r="TGY11" s="37"/>
      <c r="TGZ11" s="37"/>
      <c r="THA11" s="37"/>
      <c r="THB11" s="37"/>
      <c r="THC11" s="37"/>
      <c r="THD11" s="37"/>
      <c r="THE11" s="37"/>
      <c r="THF11" s="37"/>
      <c r="THG11" s="37"/>
      <c r="THH11" s="37"/>
      <c r="THI11" s="37"/>
      <c r="THJ11" s="37"/>
      <c r="THK11" s="37"/>
      <c r="THL11" s="37"/>
      <c r="THM11" s="37"/>
      <c r="THN11" s="37"/>
      <c r="THO11" s="37"/>
      <c r="THP11" s="37"/>
      <c r="THQ11" s="37"/>
      <c r="THR11" s="37"/>
      <c r="THS11" s="37"/>
      <c r="THT11" s="37"/>
      <c r="THU11" s="37"/>
      <c r="THV11" s="37"/>
      <c r="THW11" s="37"/>
      <c r="THX11" s="37"/>
      <c r="THY11" s="37"/>
      <c r="THZ11" s="37"/>
      <c r="TIA11" s="37"/>
      <c r="TIB11" s="37"/>
      <c r="TIC11" s="37"/>
      <c r="TID11" s="37"/>
      <c r="TIE11" s="37"/>
      <c r="TIF11" s="37"/>
      <c r="TIG11" s="37"/>
      <c r="TIH11" s="37"/>
      <c r="TII11" s="37"/>
      <c r="TIJ11" s="37"/>
      <c r="TIK11" s="37"/>
      <c r="TIL11" s="37"/>
      <c r="TIM11" s="37"/>
      <c r="TIN11" s="37"/>
      <c r="TIO11" s="37"/>
      <c r="TIP11" s="37"/>
      <c r="TIQ11" s="37"/>
      <c r="TIR11" s="37"/>
      <c r="TIS11" s="37"/>
      <c r="TIT11" s="37"/>
      <c r="TIU11" s="37"/>
      <c r="TIV11" s="37"/>
      <c r="TIW11" s="37"/>
      <c r="TIX11" s="37"/>
      <c r="TIY11" s="37"/>
      <c r="TIZ11" s="37"/>
      <c r="TJA11" s="37"/>
      <c r="TJB11" s="37"/>
      <c r="TJC11" s="37"/>
      <c r="TJD11" s="37"/>
      <c r="TJE11" s="37"/>
      <c r="TJF11" s="37"/>
      <c r="TJG11" s="37"/>
      <c r="TJH11" s="37"/>
      <c r="TJI11" s="37"/>
      <c r="TJJ11" s="37"/>
      <c r="TJK11" s="37"/>
      <c r="TJL11" s="37"/>
      <c r="TJM11" s="37"/>
      <c r="TJN11" s="37"/>
      <c r="TJO11" s="37"/>
      <c r="TJP11" s="37"/>
      <c r="TJQ11" s="37"/>
      <c r="TJR11" s="37"/>
      <c r="TJS11" s="37"/>
      <c r="TJT11" s="37"/>
      <c r="TJU11" s="37"/>
      <c r="TJV11" s="37"/>
      <c r="TJW11" s="37"/>
      <c r="TJX11" s="37"/>
      <c r="TJY11" s="37"/>
      <c r="TJZ11" s="37"/>
      <c r="TKA11" s="37"/>
      <c r="TKB11" s="37"/>
      <c r="TKC11" s="37"/>
      <c r="TKD11" s="37"/>
      <c r="TKE11" s="37"/>
      <c r="TKF11" s="37"/>
      <c r="TKG11" s="37"/>
      <c r="TKH11" s="37"/>
      <c r="TKI11" s="37"/>
      <c r="TKJ11" s="37"/>
      <c r="TKK11" s="37"/>
      <c r="TKL11" s="37"/>
      <c r="TKM11" s="37"/>
      <c r="TKN11" s="37"/>
      <c r="TKO11" s="37"/>
      <c r="TKP11" s="37"/>
      <c r="TKQ11" s="37"/>
      <c r="TKR11" s="37"/>
      <c r="TKS11" s="37"/>
      <c r="TKT11" s="37"/>
      <c r="TKU11" s="37"/>
      <c r="TKV11" s="37"/>
      <c r="TKW11" s="37"/>
      <c r="TKX11" s="37"/>
      <c r="TKY11" s="37"/>
      <c r="TKZ11" s="37"/>
      <c r="TLA11" s="37"/>
      <c r="TLB11" s="37"/>
      <c r="TLC11" s="37"/>
      <c r="TLD11" s="37"/>
      <c r="TLE11" s="37"/>
      <c r="TLF11" s="37"/>
      <c r="TLG11" s="37"/>
      <c r="TLH11" s="37"/>
      <c r="TLI11" s="37"/>
      <c r="TLJ11" s="37"/>
      <c r="TLK11" s="37"/>
      <c r="TLL11" s="37"/>
      <c r="TLM11" s="37"/>
      <c r="TLN11" s="37"/>
      <c r="TLO11" s="37"/>
      <c r="TLP11" s="37"/>
      <c r="TLQ11" s="37"/>
      <c r="TLR11" s="37"/>
      <c r="TLS11" s="37"/>
      <c r="TLT11" s="37"/>
      <c r="TLU11" s="37"/>
      <c r="TLV11" s="37"/>
      <c r="TLW11" s="37"/>
      <c r="TLX11" s="37"/>
      <c r="TLY11" s="37"/>
      <c r="TLZ11" s="37"/>
      <c r="TMA11" s="37"/>
      <c r="TMB11" s="37"/>
      <c r="TMC11" s="37"/>
      <c r="TMD11" s="37"/>
      <c r="TME11" s="37"/>
      <c r="TMF11" s="37"/>
      <c r="TMG11" s="37"/>
      <c r="TMH11" s="37"/>
      <c r="TMI11" s="37"/>
      <c r="TMJ11" s="37"/>
      <c r="TMK11" s="37"/>
      <c r="TML11" s="37"/>
      <c r="TMM11" s="37"/>
      <c r="TMN11" s="37"/>
      <c r="TMO11" s="37"/>
      <c r="TMP11" s="37"/>
      <c r="TMQ11" s="37"/>
      <c r="TMR11" s="37"/>
      <c r="TMS11" s="37"/>
      <c r="TMT11" s="37"/>
      <c r="TMU11" s="37"/>
      <c r="TMV11" s="37"/>
      <c r="TMW11" s="37"/>
      <c r="TMX11" s="37"/>
      <c r="TMY11" s="37"/>
      <c r="TMZ11" s="37"/>
      <c r="TNA11" s="37"/>
      <c r="TNB11" s="37"/>
      <c r="TNC11" s="37"/>
      <c r="TND11" s="37"/>
      <c r="TNE11" s="37"/>
      <c r="TNF11" s="37"/>
      <c r="TNG11" s="37"/>
      <c r="TNH11" s="37"/>
      <c r="TNI11" s="37"/>
      <c r="TNJ11" s="37"/>
      <c r="TNK11" s="37"/>
      <c r="TNL11" s="37"/>
      <c r="TNM11" s="37"/>
      <c r="TNN11" s="37"/>
      <c r="TNO11" s="37"/>
      <c r="TNP11" s="37"/>
      <c r="TNQ11" s="37"/>
      <c r="TNR11" s="37"/>
      <c r="TNS11" s="37"/>
      <c r="TNT11" s="37"/>
      <c r="TNU11" s="37"/>
      <c r="TNV11" s="37"/>
      <c r="TNW11" s="37"/>
      <c r="TNX11" s="37"/>
      <c r="TNY11" s="37"/>
      <c r="TNZ11" s="37"/>
      <c r="TOA11" s="37"/>
      <c r="TOB11" s="37"/>
      <c r="TOC11" s="37"/>
      <c r="TOD11" s="37"/>
      <c r="TOE11" s="37"/>
      <c r="TOF11" s="37"/>
      <c r="TOG11" s="37"/>
      <c r="TOH11" s="37"/>
      <c r="TOI11" s="37"/>
      <c r="TOJ11" s="37"/>
      <c r="TOK11" s="37"/>
      <c r="TOL11" s="37"/>
      <c r="TOM11" s="37"/>
      <c r="TON11" s="37"/>
      <c r="TOO11" s="37"/>
      <c r="TOP11" s="37"/>
      <c r="TOQ11" s="37"/>
      <c r="TOR11" s="37"/>
      <c r="TOS11" s="37"/>
      <c r="TOT11" s="37"/>
      <c r="TOU11" s="37"/>
      <c r="TOV11" s="37"/>
      <c r="TOW11" s="37"/>
      <c r="TOX11" s="37"/>
      <c r="TOY11" s="37"/>
      <c r="TOZ11" s="37"/>
      <c r="TPA11" s="37"/>
      <c r="TPB11" s="37"/>
      <c r="TPC11" s="37"/>
      <c r="TPD11" s="37"/>
      <c r="TPE11" s="37"/>
      <c r="TPF11" s="37"/>
      <c r="TPG11" s="37"/>
      <c r="TPH11" s="37"/>
      <c r="TPI11" s="37"/>
      <c r="TPJ11" s="37"/>
      <c r="TPK11" s="37"/>
      <c r="TPL11" s="37"/>
      <c r="TPM11" s="37"/>
      <c r="TPN11" s="37"/>
      <c r="TPO11" s="37"/>
      <c r="TPP11" s="37"/>
      <c r="TPQ11" s="37"/>
      <c r="TPR11" s="37"/>
      <c r="TPS11" s="37"/>
      <c r="TPT11" s="37"/>
      <c r="TPU11" s="37"/>
      <c r="TPV11" s="37"/>
      <c r="TPW11" s="37"/>
      <c r="TPX11" s="37"/>
      <c r="TPY11" s="37"/>
      <c r="TPZ11" s="37"/>
      <c r="TQA11" s="37"/>
      <c r="TQB11" s="37"/>
      <c r="TQC11" s="37"/>
      <c r="TQD11" s="37"/>
      <c r="TQE11" s="37"/>
      <c r="TQF11" s="37"/>
      <c r="TQG11" s="37"/>
      <c r="TQH11" s="37"/>
      <c r="TQI11" s="37"/>
      <c r="TQJ11" s="37"/>
      <c r="TQK11" s="37"/>
      <c r="TQL11" s="37"/>
      <c r="TQM11" s="37"/>
      <c r="TQN11" s="37"/>
      <c r="TQO11" s="37"/>
      <c r="TQP11" s="37"/>
      <c r="TQQ11" s="37"/>
      <c r="TQR11" s="37"/>
      <c r="TQS11" s="37"/>
      <c r="TQT11" s="37"/>
      <c r="TQU11" s="37"/>
      <c r="TQV11" s="37"/>
      <c r="TQW11" s="37"/>
      <c r="TQX11" s="37"/>
      <c r="TQY11" s="37"/>
      <c r="TQZ11" s="37"/>
      <c r="TRA11" s="37"/>
      <c r="TRB11" s="37"/>
      <c r="TRC11" s="37"/>
      <c r="TRD11" s="37"/>
      <c r="TRE11" s="37"/>
      <c r="TRF11" s="37"/>
      <c r="TRG11" s="37"/>
      <c r="TRH11" s="37"/>
      <c r="TRI11" s="37"/>
      <c r="TRJ11" s="37"/>
      <c r="TRK11" s="37"/>
      <c r="TRL11" s="37"/>
      <c r="TRM11" s="37"/>
      <c r="TRN11" s="37"/>
      <c r="TRO11" s="37"/>
      <c r="TRP11" s="37"/>
      <c r="TRQ11" s="37"/>
      <c r="TRR11" s="37"/>
      <c r="TRS11" s="37"/>
      <c r="TRT11" s="37"/>
      <c r="TRU11" s="37"/>
      <c r="TRV11" s="37"/>
      <c r="TRW11" s="37"/>
      <c r="TRX11" s="37"/>
      <c r="TRY11" s="37"/>
      <c r="TRZ11" s="37"/>
      <c r="TSA11" s="37"/>
      <c r="TSB11" s="37"/>
      <c r="TSC11" s="37"/>
      <c r="TSD11" s="37"/>
      <c r="TSE11" s="37"/>
      <c r="TSF11" s="37"/>
      <c r="TSG11" s="37"/>
      <c r="TSH11" s="37"/>
      <c r="TSI11" s="37"/>
      <c r="TSJ11" s="37"/>
      <c r="TSK11" s="37"/>
      <c r="TSL11" s="37"/>
      <c r="TSM11" s="37"/>
      <c r="TSN11" s="37"/>
      <c r="TSO11" s="37"/>
      <c r="TSP11" s="37"/>
      <c r="TSQ11" s="37"/>
      <c r="TSR11" s="37"/>
      <c r="TSS11" s="37"/>
      <c r="TST11" s="37"/>
      <c r="TSU11" s="37"/>
      <c r="TSV11" s="37"/>
      <c r="TSW11" s="37"/>
      <c r="TSX11" s="37"/>
      <c r="TSY11" s="37"/>
      <c r="TSZ11" s="37"/>
      <c r="TTA11" s="37"/>
      <c r="TTB11" s="37"/>
      <c r="TTC11" s="37"/>
      <c r="TTD11" s="37"/>
      <c r="TTE11" s="37"/>
      <c r="TTF11" s="37"/>
      <c r="TTG11" s="37"/>
      <c r="TTH11" s="37"/>
      <c r="TTI11" s="37"/>
      <c r="TTJ11" s="37"/>
      <c r="TTK11" s="37"/>
      <c r="TTL11" s="37"/>
      <c r="TTM11" s="37"/>
      <c r="TTN11" s="37"/>
      <c r="TTO11" s="37"/>
      <c r="TTP11" s="37"/>
      <c r="TTQ11" s="37"/>
      <c r="TTR11" s="37"/>
      <c r="TTS11" s="37"/>
      <c r="TTT11" s="37"/>
      <c r="TTU11" s="37"/>
      <c r="TTV11" s="37"/>
      <c r="TTW11" s="37"/>
      <c r="TTX11" s="37"/>
      <c r="TTY11" s="37"/>
      <c r="TTZ11" s="37"/>
      <c r="TUA11" s="37"/>
      <c r="TUB11" s="37"/>
      <c r="TUC11" s="37"/>
      <c r="TUD11" s="37"/>
      <c r="TUE11" s="37"/>
      <c r="TUF11" s="37"/>
      <c r="TUG11" s="37"/>
      <c r="TUH11" s="37"/>
      <c r="TUI11" s="37"/>
      <c r="TUJ11" s="37"/>
      <c r="TUK11" s="37"/>
      <c r="TUL11" s="37"/>
      <c r="TUM11" s="37"/>
      <c r="TUN11" s="37"/>
      <c r="TUO11" s="37"/>
      <c r="TUP11" s="37"/>
      <c r="TUQ11" s="37"/>
      <c r="TUR11" s="37"/>
      <c r="TUS11" s="37"/>
      <c r="TUT11" s="37"/>
      <c r="TUU11" s="37"/>
      <c r="TUV11" s="37"/>
      <c r="TUW11" s="37"/>
      <c r="TUX11" s="37"/>
      <c r="TUY11" s="37"/>
      <c r="TUZ11" s="37"/>
      <c r="TVA11" s="37"/>
      <c r="TVB11" s="37"/>
      <c r="TVC11" s="37"/>
      <c r="TVD11" s="37"/>
      <c r="TVE11" s="37"/>
      <c r="TVF11" s="37"/>
      <c r="TVG11" s="37"/>
      <c r="TVH11" s="37"/>
      <c r="TVI11" s="37"/>
      <c r="TVJ11" s="37"/>
      <c r="TVK11" s="37"/>
      <c r="TVL11" s="37"/>
      <c r="TVM11" s="37"/>
      <c r="TVN11" s="37"/>
      <c r="TVO11" s="37"/>
      <c r="TVP11" s="37"/>
      <c r="TVQ11" s="37"/>
      <c r="TVR11" s="37"/>
      <c r="TVS11" s="37"/>
      <c r="TVT11" s="37"/>
      <c r="TVU11" s="37"/>
      <c r="TVV11" s="37"/>
      <c r="TVW11" s="37"/>
      <c r="TVX11" s="37"/>
      <c r="TVY11" s="37"/>
      <c r="TVZ11" s="37"/>
      <c r="TWA11" s="37"/>
      <c r="TWB11" s="37"/>
      <c r="TWC11" s="37"/>
      <c r="TWD11" s="37"/>
      <c r="TWE11" s="37"/>
      <c r="TWF11" s="37"/>
      <c r="TWG11" s="37"/>
      <c r="TWH11" s="37"/>
      <c r="TWI11" s="37"/>
      <c r="TWJ11" s="37"/>
      <c r="TWK11" s="37"/>
      <c r="TWL11" s="37"/>
      <c r="TWM11" s="37"/>
      <c r="TWN11" s="37"/>
      <c r="TWO11" s="37"/>
      <c r="TWP11" s="37"/>
      <c r="TWQ11" s="37"/>
      <c r="TWR11" s="37"/>
      <c r="TWS11" s="37"/>
      <c r="TWT11" s="37"/>
      <c r="TWU11" s="37"/>
      <c r="TWV11" s="37"/>
      <c r="TWW11" s="37"/>
      <c r="TWX11" s="37"/>
      <c r="TWY11" s="37"/>
      <c r="TWZ11" s="37"/>
      <c r="TXA11" s="37"/>
      <c r="TXB11" s="37"/>
      <c r="TXC11" s="37"/>
      <c r="TXD11" s="37"/>
      <c r="TXE11" s="37"/>
      <c r="TXF11" s="37"/>
      <c r="TXG11" s="37"/>
      <c r="TXH11" s="37"/>
      <c r="TXI11" s="37"/>
      <c r="TXJ11" s="37"/>
      <c r="TXK11" s="37"/>
      <c r="TXL11" s="37"/>
      <c r="TXM11" s="37"/>
      <c r="TXN11" s="37"/>
      <c r="TXO11" s="37"/>
      <c r="TXP11" s="37"/>
      <c r="TXQ11" s="37"/>
      <c r="TXR11" s="37"/>
      <c r="TXS11" s="37"/>
      <c r="TXT11" s="37"/>
      <c r="TXU11" s="37"/>
      <c r="TXV11" s="37"/>
      <c r="TXW11" s="37"/>
      <c r="TXX11" s="37"/>
      <c r="TXY11" s="37"/>
      <c r="TXZ11" s="37"/>
      <c r="TYA11" s="37"/>
      <c r="TYB11" s="37"/>
      <c r="TYC11" s="37"/>
      <c r="TYD11" s="37"/>
      <c r="TYE11" s="37"/>
      <c r="TYF11" s="37"/>
      <c r="TYG11" s="37"/>
      <c r="TYH11" s="37"/>
      <c r="TYI11" s="37"/>
      <c r="TYJ11" s="37"/>
      <c r="TYK11" s="37"/>
      <c r="TYL11" s="37"/>
      <c r="TYM11" s="37"/>
      <c r="TYN11" s="37"/>
      <c r="TYO11" s="37"/>
      <c r="TYP11" s="37"/>
      <c r="TYQ11" s="37"/>
      <c r="TYR11" s="37"/>
      <c r="TYS11" s="37"/>
      <c r="TYT11" s="37"/>
      <c r="TYU11" s="37"/>
      <c r="TYV11" s="37"/>
      <c r="TYW11" s="37"/>
      <c r="TYX11" s="37"/>
      <c r="TYY11" s="37"/>
      <c r="TYZ11" s="37"/>
      <c r="TZA11" s="37"/>
      <c r="TZB11" s="37"/>
      <c r="TZC11" s="37"/>
      <c r="TZD11" s="37"/>
      <c r="TZE11" s="37"/>
      <c r="TZF11" s="37"/>
      <c r="TZG11" s="37"/>
      <c r="TZH11" s="37"/>
      <c r="TZI11" s="37"/>
      <c r="TZJ11" s="37"/>
      <c r="TZK11" s="37"/>
      <c r="TZL11" s="37"/>
      <c r="TZM11" s="37"/>
      <c r="TZN11" s="37"/>
      <c r="TZO11" s="37"/>
      <c r="TZP11" s="37"/>
      <c r="TZQ11" s="37"/>
      <c r="TZR11" s="37"/>
      <c r="TZS11" s="37"/>
      <c r="TZT11" s="37"/>
      <c r="TZU11" s="37"/>
      <c r="TZV11" s="37"/>
      <c r="TZW11" s="37"/>
      <c r="TZX11" s="37"/>
      <c r="TZY11" s="37"/>
      <c r="TZZ11" s="37"/>
      <c r="UAA11" s="37"/>
      <c r="UAB11" s="37"/>
      <c r="UAC11" s="37"/>
      <c r="UAD11" s="37"/>
      <c r="UAE11" s="37"/>
      <c r="UAF11" s="37"/>
      <c r="UAG11" s="37"/>
      <c r="UAH11" s="37"/>
      <c r="UAI11" s="37"/>
      <c r="UAJ11" s="37"/>
      <c r="UAK11" s="37"/>
      <c r="UAL11" s="37"/>
      <c r="UAM11" s="37"/>
      <c r="UAN11" s="37"/>
      <c r="UAO11" s="37"/>
      <c r="UAP11" s="37"/>
      <c r="UAQ11" s="37"/>
      <c r="UAR11" s="37"/>
      <c r="UAS11" s="37"/>
      <c r="UAT11" s="37"/>
      <c r="UAU11" s="37"/>
      <c r="UAV11" s="37"/>
      <c r="UAW11" s="37"/>
      <c r="UAX11" s="37"/>
      <c r="UAY11" s="37"/>
      <c r="UAZ11" s="37"/>
      <c r="UBA11" s="37"/>
      <c r="UBB11" s="37"/>
      <c r="UBC11" s="37"/>
      <c r="UBD11" s="37"/>
      <c r="UBE11" s="37"/>
      <c r="UBF11" s="37"/>
      <c r="UBG11" s="37"/>
      <c r="UBH11" s="37"/>
      <c r="UBI11" s="37"/>
      <c r="UBJ11" s="37"/>
      <c r="UBK11" s="37"/>
      <c r="UBL11" s="37"/>
      <c r="UBM11" s="37"/>
      <c r="UBN11" s="37"/>
      <c r="UBO11" s="37"/>
      <c r="UBP11" s="37"/>
      <c r="UBQ11" s="37"/>
      <c r="UBR11" s="37"/>
      <c r="UBS11" s="37"/>
      <c r="UBT11" s="37"/>
      <c r="UBU11" s="37"/>
      <c r="UBV11" s="37"/>
      <c r="UBW11" s="37"/>
      <c r="UBX11" s="37"/>
      <c r="UBY11" s="37"/>
      <c r="UBZ11" s="37"/>
      <c r="UCA11" s="37"/>
      <c r="UCB11" s="37"/>
      <c r="UCC11" s="37"/>
      <c r="UCD11" s="37"/>
      <c r="UCE11" s="37"/>
      <c r="UCF11" s="37"/>
      <c r="UCG11" s="37"/>
      <c r="UCH11" s="37"/>
      <c r="UCI11" s="37"/>
      <c r="UCJ11" s="37"/>
      <c r="UCK11" s="37"/>
      <c r="UCL11" s="37"/>
      <c r="UCM11" s="37"/>
      <c r="UCN11" s="37"/>
      <c r="UCO11" s="37"/>
      <c r="UCP11" s="37"/>
      <c r="UCQ11" s="37"/>
      <c r="UCR11" s="37"/>
      <c r="UCS11" s="37"/>
      <c r="UCT11" s="37"/>
      <c r="UCU11" s="37"/>
      <c r="UCV11" s="37"/>
      <c r="UCW11" s="37"/>
      <c r="UCX11" s="37"/>
      <c r="UCY11" s="37"/>
      <c r="UCZ11" s="37"/>
      <c r="UDA11" s="37"/>
      <c r="UDB11" s="37"/>
      <c r="UDC11" s="37"/>
      <c r="UDD11" s="37"/>
      <c r="UDE11" s="37"/>
      <c r="UDF11" s="37"/>
      <c r="UDG11" s="37"/>
      <c r="UDH11" s="37"/>
      <c r="UDI11" s="37"/>
      <c r="UDJ11" s="37"/>
      <c r="UDK11" s="37"/>
      <c r="UDL11" s="37"/>
      <c r="UDM11" s="37"/>
      <c r="UDN11" s="37"/>
      <c r="UDO11" s="37"/>
      <c r="UDP11" s="37"/>
      <c r="UDQ11" s="37"/>
      <c r="UDR11" s="37"/>
      <c r="UDS11" s="37"/>
      <c r="UDT11" s="37"/>
      <c r="UDU11" s="37"/>
      <c r="UDV11" s="37"/>
      <c r="UDW11" s="37"/>
      <c r="UDX11" s="37"/>
      <c r="UDY11" s="37"/>
      <c r="UDZ11" s="37"/>
      <c r="UEA11" s="37"/>
      <c r="UEB11" s="37"/>
      <c r="UEC11" s="37"/>
      <c r="UED11" s="37"/>
      <c r="UEE11" s="37"/>
      <c r="UEF11" s="37"/>
      <c r="UEG11" s="37"/>
      <c r="UEH11" s="37"/>
      <c r="UEI11" s="37"/>
      <c r="UEJ11" s="37"/>
      <c r="UEK11" s="37"/>
      <c r="UEL11" s="37"/>
      <c r="UEM11" s="37"/>
      <c r="UEN11" s="37"/>
      <c r="UEO11" s="37"/>
      <c r="UEP11" s="37"/>
      <c r="UEQ11" s="37"/>
      <c r="UER11" s="37"/>
      <c r="UES11" s="37"/>
      <c r="UET11" s="37"/>
      <c r="UEU11" s="37"/>
      <c r="UEV11" s="37"/>
      <c r="UEW11" s="37"/>
      <c r="UEX11" s="37"/>
      <c r="UEY11" s="37"/>
      <c r="UEZ11" s="37"/>
      <c r="UFA11" s="37"/>
      <c r="UFB11" s="37"/>
      <c r="UFC11" s="37"/>
      <c r="UFD11" s="37"/>
      <c r="UFE11" s="37"/>
      <c r="UFF11" s="37"/>
      <c r="UFG11" s="37"/>
      <c r="UFH11" s="37"/>
      <c r="UFI11" s="37"/>
      <c r="UFJ11" s="37"/>
      <c r="UFK11" s="37"/>
      <c r="UFL11" s="37"/>
      <c r="UFM11" s="37"/>
      <c r="UFN11" s="37"/>
      <c r="UFO11" s="37"/>
      <c r="UFP11" s="37"/>
      <c r="UFQ11" s="37"/>
      <c r="UFR11" s="37"/>
      <c r="UFS11" s="37"/>
      <c r="UFT11" s="37"/>
      <c r="UFU11" s="37"/>
      <c r="UFV11" s="37"/>
      <c r="UFW11" s="37"/>
      <c r="UFX11" s="37"/>
      <c r="UFY11" s="37"/>
      <c r="UFZ11" s="37"/>
      <c r="UGA11" s="37"/>
      <c r="UGB11" s="37"/>
      <c r="UGC11" s="37"/>
      <c r="UGD11" s="37"/>
      <c r="UGE11" s="37"/>
      <c r="UGF11" s="37"/>
      <c r="UGG11" s="37"/>
      <c r="UGH11" s="37"/>
      <c r="UGI11" s="37"/>
      <c r="UGJ11" s="37"/>
      <c r="UGK11" s="37"/>
      <c r="UGL11" s="37"/>
      <c r="UGM11" s="37"/>
      <c r="UGN11" s="37"/>
      <c r="UGO11" s="37"/>
      <c r="UGP11" s="37"/>
      <c r="UGQ11" s="37"/>
      <c r="UGR11" s="37"/>
      <c r="UGS11" s="37"/>
      <c r="UGT11" s="37"/>
      <c r="UGU11" s="37"/>
      <c r="UGV11" s="37"/>
      <c r="UGW11" s="37"/>
      <c r="UGX11" s="37"/>
      <c r="UGY11" s="37"/>
      <c r="UGZ11" s="37"/>
      <c r="UHA11" s="37"/>
      <c r="UHB11" s="37"/>
      <c r="UHC11" s="37"/>
      <c r="UHD11" s="37"/>
      <c r="UHE11" s="37"/>
      <c r="UHF11" s="37"/>
      <c r="UHG11" s="37"/>
      <c r="UHH11" s="37"/>
      <c r="UHI11" s="37"/>
      <c r="UHJ11" s="37"/>
      <c r="UHK11" s="37"/>
      <c r="UHL11" s="37"/>
      <c r="UHM11" s="37"/>
      <c r="UHN11" s="37"/>
      <c r="UHO11" s="37"/>
      <c r="UHP11" s="37"/>
      <c r="UHQ11" s="37"/>
      <c r="UHR11" s="37"/>
      <c r="UHS11" s="37"/>
      <c r="UHT11" s="37"/>
      <c r="UHU11" s="37"/>
      <c r="UHV11" s="37"/>
      <c r="UHW11" s="37"/>
      <c r="UHX11" s="37"/>
      <c r="UHY11" s="37"/>
      <c r="UHZ11" s="37"/>
      <c r="UIA11" s="37"/>
      <c r="UIB11" s="37"/>
      <c r="UIC11" s="37"/>
      <c r="UID11" s="37"/>
      <c r="UIE11" s="37"/>
      <c r="UIF11" s="37"/>
      <c r="UIG11" s="37"/>
      <c r="UIH11" s="37"/>
      <c r="UII11" s="37"/>
      <c r="UIJ11" s="37"/>
      <c r="UIK11" s="37"/>
      <c r="UIL11" s="37"/>
      <c r="UIM11" s="37"/>
      <c r="UIN11" s="37"/>
      <c r="UIO11" s="37"/>
      <c r="UIP11" s="37"/>
      <c r="UIQ11" s="37"/>
      <c r="UIR11" s="37"/>
      <c r="UIS11" s="37"/>
      <c r="UIT11" s="37"/>
      <c r="UIU11" s="37"/>
      <c r="UIV11" s="37"/>
      <c r="UIW11" s="37"/>
      <c r="UIX11" s="37"/>
      <c r="UIY11" s="37"/>
      <c r="UIZ11" s="37"/>
      <c r="UJA11" s="37"/>
      <c r="UJB11" s="37"/>
      <c r="UJC11" s="37"/>
      <c r="UJD11" s="37"/>
      <c r="UJE11" s="37"/>
      <c r="UJF11" s="37"/>
      <c r="UJG11" s="37"/>
      <c r="UJH11" s="37"/>
      <c r="UJI11" s="37"/>
      <c r="UJJ11" s="37"/>
      <c r="UJK11" s="37"/>
      <c r="UJL11" s="37"/>
      <c r="UJM11" s="37"/>
      <c r="UJN11" s="37"/>
      <c r="UJO11" s="37"/>
      <c r="UJP11" s="37"/>
      <c r="UJQ11" s="37"/>
      <c r="UJR11" s="37"/>
      <c r="UJS11" s="37"/>
      <c r="UJT11" s="37"/>
      <c r="UJU11" s="37"/>
      <c r="UJV11" s="37"/>
      <c r="UJW11" s="37"/>
      <c r="UJX11" s="37"/>
      <c r="UJY11" s="37"/>
      <c r="UJZ11" s="37"/>
      <c r="UKA11" s="37"/>
      <c r="UKB11" s="37"/>
      <c r="UKC11" s="37"/>
      <c r="UKD11" s="37"/>
      <c r="UKE11" s="37"/>
      <c r="UKF11" s="37"/>
      <c r="UKG11" s="37"/>
      <c r="UKH11" s="37"/>
      <c r="UKI11" s="37"/>
      <c r="UKJ11" s="37"/>
      <c r="UKK11" s="37"/>
      <c r="UKL11" s="37"/>
      <c r="UKM11" s="37"/>
      <c r="UKN11" s="37"/>
      <c r="UKO11" s="37"/>
      <c r="UKP11" s="37"/>
      <c r="UKQ11" s="37"/>
      <c r="UKR11" s="37"/>
      <c r="UKS11" s="37"/>
      <c r="UKT11" s="37"/>
      <c r="UKU11" s="37"/>
      <c r="UKV11" s="37"/>
      <c r="UKW11" s="37"/>
      <c r="UKX11" s="37"/>
      <c r="UKY11" s="37"/>
      <c r="UKZ11" s="37"/>
      <c r="ULA11" s="37"/>
      <c r="ULB11" s="37"/>
      <c r="ULC11" s="37"/>
      <c r="ULD11" s="37"/>
      <c r="ULE11" s="37"/>
      <c r="ULF11" s="37"/>
      <c r="ULG11" s="37"/>
      <c r="ULH11" s="37"/>
      <c r="ULI11" s="37"/>
      <c r="ULJ11" s="37"/>
      <c r="ULK11" s="37"/>
      <c r="ULL11" s="37"/>
      <c r="ULM11" s="37"/>
      <c r="ULN11" s="37"/>
      <c r="ULO11" s="37"/>
      <c r="ULP11" s="37"/>
      <c r="ULQ11" s="37"/>
      <c r="ULR11" s="37"/>
      <c r="ULS11" s="37"/>
      <c r="ULT11" s="37"/>
      <c r="ULU11" s="37"/>
      <c r="ULV11" s="37"/>
      <c r="ULW11" s="37"/>
      <c r="ULX11" s="37"/>
      <c r="ULY11" s="37"/>
      <c r="ULZ11" s="37"/>
      <c r="UMA11" s="37"/>
      <c r="UMB11" s="37"/>
      <c r="UMC11" s="37"/>
      <c r="UMD11" s="37"/>
      <c r="UME11" s="37"/>
      <c r="UMF11" s="37"/>
      <c r="UMG11" s="37"/>
      <c r="UMH11" s="37"/>
      <c r="UMI11" s="37"/>
      <c r="UMJ11" s="37"/>
      <c r="UMK11" s="37"/>
      <c r="UML11" s="37"/>
      <c r="UMM11" s="37"/>
      <c r="UMN11" s="37"/>
      <c r="UMO11" s="37"/>
      <c r="UMP11" s="37"/>
      <c r="UMQ11" s="37"/>
      <c r="UMR11" s="37"/>
      <c r="UMS11" s="37"/>
      <c r="UMT11" s="37"/>
      <c r="UMU11" s="37"/>
      <c r="UMV11" s="37"/>
      <c r="UMW11" s="37"/>
      <c r="UMX11" s="37"/>
      <c r="UMY11" s="37"/>
      <c r="UMZ11" s="37"/>
      <c r="UNA11" s="37"/>
      <c r="UNB11" s="37"/>
      <c r="UNC11" s="37"/>
      <c r="UND11" s="37"/>
      <c r="UNE11" s="37"/>
      <c r="UNF11" s="37"/>
      <c r="UNG11" s="37"/>
      <c r="UNH11" s="37"/>
      <c r="UNI11" s="37"/>
      <c r="UNJ11" s="37"/>
      <c r="UNK11" s="37"/>
      <c r="UNL11" s="37"/>
      <c r="UNM11" s="37"/>
      <c r="UNN11" s="37"/>
      <c r="UNO11" s="37"/>
      <c r="UNP11" s="37"/>
      <c r="UNQ11" s="37"/>
      <c r="UNR11" s="37"/>
      <c r="UNS11" s="37"/>
      <c r="UNT11" s="37"/>
      <c r="UNU11" s="37"/>
      <c r="UNV11" s="37"/>
      <c r="UNW11" s="37"/>
      <c r="UNX11" s="37"/>
      <c r="UNY11" s="37"/>
      <c r="UNZ11" s="37"/>
      <c r="UOA11" s="37"/>
      <c r="UOB11" s="37"/>
      <c r="UOC11" s="37"/>
      <c r="UOD11" s="37"/>
      <c r="UOE11" s="37"/>
      <c r="UOF11" s="37"/>
      <c r="UOG11" s="37"/>
      <c r="UOH11" s="37"/>
      <c r="UOI11" s="37"/>
      <c r="UOJ11" s="37"/>
      <c r="UOK11" s="37"/>
      <c r="UOL11" s="37"/>
      <c r="UOM11" s="37"/>
      <c r="UON11" s="37"/>
      <c r="UOO11" s="37"/>
      <c r="UOP11" s="37"/>
      <c r="UOQ11" s="37"/>
      <c r="UOR11" s="37"/>
      <c r="UOS11" s="37"/>
      <c r="UOT11" s="37"/>
      <c r="UOU11" s="37"/>
      <c r="UOV11" s="37"/>
      <c r="UOW11" s="37"/>
      <c r="UOX11" s="37"/>
      <c r="UOY11" s="37"/>
      <c r="UOZ11" s="37"/>
      <c r="UPA11" s="37"/>
      <c r="UPB11" s="37"/>
      <c r="UPC11" s="37"/>
      <c r="UPD11" s="37"/>
      <c r="UPE11" s="37"/>
      <c r="UPF11" s="37"/>
      <c r="UPG11" s="37"/>
      <c r="UPH11" s="37"/>
      <c r="UPI11" s="37"/>
      <c r="UPJ11" s="37"/>
      <c r="UPK11" s="37"/>
      <c r="UPL11" s="37"/>
      <c r="UPM11" s="37"/>
      <c r="UPN11" s="37"/>
      <c r="UPO11" s="37"/>
      <c r="UPP11" s="37"/>
      <c r="UPQ11" s="37"/>
      <c r="UPR11" s="37"/>
      <c r="UPS11" s="37"/>
      <c r="UPT11" s="37"/>
      <c r="UPU11" s="37"/>
      <c r="UPV11" s="37"/>
      <c r="UPW11" s="37"/>
      <c r="UPX11" s="37"/>
      <c r="UPY11" s="37"/>
      <c r="UPZ11" s="37"/>
      <c r="UQA11" s="37"/>
      <c r="UQB11" s="37"/>
      <c r="UQC11" s="37"/>
      <c r="UQD11" s="37"/>
      <c r="UQE11" s="37"/>
      <c r="UQF11" s="37"/>
      <c r="UQG11" s="37"/>
      <c r="UQH11" s="37"/>
      <c r="UQI11" s="37"/>
      <c r="UQJ11" s="37"/>
      <c r="UQK11" s="37"/>
      <c r="UQL11" s="37"/>
      <c r="UQM11" s="37"/>
      <c r="UQN11" s="37"/>
      <c r="UQO11" s="37"/>
      <c r="UQP11" s="37"/>
      <c r="UQQ11" s="37"/>
      <c r="UQR11" s="37"/>
      <c r="UQS11" s="37"/>
      <c r="UQT11" s="37"/>
      <c r="UQU11" s="37"/>
      <c r="UQV11" s="37"/>
      <c r="UQW11" s="37"/>
      <c r="UQX11" s="37"/>
      <c r="UQY11" s="37"/>
      <c r="UQZ11" s="37"/>
      <c r="URA11" s="37"/>
      <c r="URB11" s="37"/>
      <c r="URC11" s="37"/>
      <c r="URD11" s="37"/>
      <c r="URE11" s="37"/>
      <c r="URF11" s="37"/>
      <c r="URG11" s="37"/>
      <c r="URH11" s="37"/>
      <c r="URI11" s="37"/>
      <c r="URJ11" s="37"/>
      <c r="URK11" s="37"/>
      <c r="URL11" s="37"/>
      <c r="URM11" s="37"/>
      <c r="URN11" s="37"/>
      <c r="URO11" s="37"/>
      <c r="URP11" s="37"/>
      <c r="URQ11" s="37"/>
      <c r="URR11" s="37"/>
      <c r="URS11" s="37"/>
      <c r="URT11" s="37"/>
      <c r="URU11" s="37"/>
      <c r="URV11" s="37"/>
      <c r="URW11" s="37"/>
      <c r="URX11" s="37"/>
      <c r="URY11" s="37"/>
      <c r="URZ11" s="37"/>
      <c r="USA11" s="37"/>
      <c r="USB11" s="37"/>
      <c r="USC11" s="37"/>
      <c r="USD11" s="37"/>
      <c r="USE11" s="37"/>
      <c r="USF11" s="37"/>
      <c r="USG11" s="37"/>
      <c r="USH11" s="37"/>
      <c r="USI11" s="37"/>
      <c r="USJ11" s="37"/>
      <c r="USK11" s="37"/>
      <c r="USL11" s="37"/>
      <c r="USM11" s="37"/>
      <c r="USN11" s="37"/>
      <c r="USO11" s="37"/>
      <c r="USP11" s="37"/>
      <c r="USQ11" s="37"/>
      <c r="USR11" s="37"/>
      <c r="USS11" s="37"/>
      <c r="UST11" s="37"/>
      <c r="USU11" s="37"/>
      <c r="USV11" s="37"/>
      <c r="USW11" s="37"/>
      <c r="USX11" s="37"/>
      <c r="USY11" s="37"/>
      <c r="USZ11" s="37"/>
      <c r="UTA11" s="37"/>
      <c r="UTB11" s="37"/>
      <c r="UTC11" s="37"/>
      <c r="UTD11" s="37"/>
      <c r="UTE11" s="37"/>
      <c r="UTF11" s="37"/>
      <c r="UTG11" s="37"/>
      <c r="UTH11" s="37"/>
      <c r="UTI11" s="37"/>
      <c r="UTJ11" s="37"/>
      <c r="UTK11" s="37"/>
      <c r="UTL11" s="37"/>
      <c r="UTM11" s="37"/>
      <c r="UTN11" s="37"/>
      <c r="UTO11" s="37"/>
      <c r="UTP11" s="37"/>
      <c r="UTQ11" s="37"/>
      <c r="UTR11" s="37"/>
      <c r="UTS11" s="37"/>
      <c r="UTT11" s="37"/>
      <c r="UTU11" s="37"/>
      <c r="UTV11" s="37"/>
      <c r="UTW11" s="37"/>
      <c r="UTX11" s="37"/>
      <c r="UTY11" s="37"/>
      <c r="UTZ11" s="37"/>
      <c r="UUA11" s="37"/>
      <c r="UUB11" s="37"/>
      <c r="UUC11" s="37"/>
      <c r="UUD11" s="37"/>
      <c r="UUE11" s="37"/>
      <c r="UUF11" s="37"/>
      <c r="UUG11" s="37"/>
      <c r="UUH11" s="37"/>
      <c r="UUI11" s="37"/>
      <c r="UUJ11" s="37"/>
      <c r="UUK11" s="37"/>
      <c r="UUL11" s="37"/>
      <c r="UUM11" s="37"/>
      <c r="UUN11" s="37"/>
      <c r="UUO11" s="37"/>
      <c r="UUP11" s="37"/>
      <c r="UUQ11" s="37"/>
      <c r="UUR11" s="37"/>
      <c r="UUS11" s="37"/>
      <c r="UUT11" s="37"/>
      <c r="UUU11" s="37"/>
      <c r="UUV11" s="37"/>
      <c r="UUW11" s="37"/>
      <c r="UUX11" s="37"/>
      <c r="UUY11" s="37"/>
      <c r="UUZ11" s="37"/>
      <c r="UVA11" s="37"/>
      <c r="UVB11" s="37"/>
      <c r="UVC11" s="37"/>
      <c r="UVD11" s="37"/>
      <c r="UVE11" s="37"/>
      <c r="UVF11" s="37"/>
      <c r="UVG11" s="37"/>
      <c r="UVH11" s="37"/>
      <c r="UVI11" s="37"/>
      <c r="UVJ11" s="37"/>
      <c r="UVK11" s="37"/>
      <c r="UVL11" s="37"/>
      <c r="UVM11" s="37"/>
      <c r="UVN11" s="37"/>
      <c r="UVO11" s="37"/>
      <c r="UVP11" s="37"/>
      <c r="UVQ11" s="37"/>
      <c r="UVR11" s="37"/>
      <c r="UVS11" s="37"/>
      <c r="UVT11" s="37"/>
      <c r="UVU11" s="37"/>
      <c r="UVV11" s="37"/>
      <c r="UVW11" s="37"/>
      <c r="UVX11" s="37"/>
      <c r="UVY11" s="37"/>
      <c r="UVZ11" s="37"/>
      <c r="UWA11" s="37"/>
      <c r="UWB11" s="37"/>
      <c r="UWC11" s="37"/>
      <c r="UWD11" s="37"/>
      <c r="UWE11" s="37"/>
      <c r="UWF11" s="37"/>
      <c r="UWG11" s="37"/>
      <c r="UWH11" s="37"/>
      <c r="UWI11" s="37"/>
      <c r="UWJ11" s="37"/>
      <c r="UWK11" s="37"/>
      <c r="UWL11" s="37"/>
      <c r="UWM11" s="37"/>
      <c r="UWN11" s="37"/>
      <c r="UWO11" s="37"/>
      <c r="UWP11" s="37"/>
      <c r="UWQ11" s="37"/>
      <c r="UWR11" s="37"/>
      <c r="UWS11" s="37"/>
      <c r="UWT11" s="37"/>
      <c r="UWU11" s="37"/>
      <c r="UWV11" s="37"/>
      <c r="UWW11" s="37"/>
      <c r="UWX11" s="37"/>
      <c r="UWY11" s="37"/>
      <c r="UWZ11" s="37"/>
      <c r="UXA11" s="37"/>
      <c r="UXB11" s="37"/>
      <c r="UXC11" s="37"/>
      <c r="UXD11" s="37"/>
      <c r="UXE11" s="37"/>
      <c r="UXF11" s="37"/>
      <c r="UXG11" s="37"/>
      <c r="UXH11" s="37"/>
      <c r="UXI11" s="37"/>
      <c r="UXJ11" s="37"/>
      <c r="UXK11" s="37"/>
      <c r="UXL11" s="37"/>
      <c r="UXM11" s="37"/>
      <c r="UXN11" s="37"/>
      <c r="UXO11" s="37"/>
      <c r="UXP11" s="37"/>
      <c r="UXQ11" s="37"/>
      <c r="UXR11" s="37"/>
      <c r="UXS11" s="37"/>
      <c r="UXT11" s="37"/>
      <c r="UXU11" s="37"/>
      <c r="UXV11" s="37"/>
      <c r="UXW11" s="37"/>
      <c r="UXX11" s="37"/>
      <c r="UXY11" s="37"/>
      <c r="UXZ11" s="37"/>
      <c r="UYA11" s="37"/>
      <c r="UYB11" s="37"/>
      <c r="UYC11" s="37"/>
      <c r="UYD11" s="37"/>
      <c r="UYE11" s="37"/>
      <c r="UYF11" s="37"/>
      <c r="UYG11" s="37"/>
      <c r="UYH11" s="37"/>
      <c r="UYI11" s="37"/>
      <c r="UYJ11" s="37"/>
      <c r="UYK11" s="37"/>
      <c r="UYL11" s="37"/>
      <c r="UYM11" s="37"/>
      <c r="UYN11" s="37"/>
      <c r="UYO11" s="37"/>
      <c r="UYP11" s="37"/>
      <c r="UYQ11" s="37"/>
      <c r="UYR11" s="37"/>
      <c r="UYS11" s="37"/>
      <c r="UYT11" s="37"/>
      <c r="UYU11" s="37"/>
      <c r="UYV11" s="37"/>
      <c r="UYW11" s="37"/>
      <c r="UYX11" s="37"/>
      <c r="UYY11" s="37"/>
      <c r="UYZ11" s="37"/>
      <c r="UZA11" s="37"/>
      <c r="UZB11" s="37"/>
      <c r="UZC11" s="37"/>
      <c r="UZD11" s="37"/>
      <c r="UZE11" s="37"/>
      <c r="UZF11" s="37"/>
      <c r="UZG11" s="37"/>
      <c r="UZH11" s="37"/>
      <c r="UZI11" s="37"/>
      <c r="UZJ11" s="37"/>
      <c r="UZK11" s="37"/>
      <c r="UZL11" s="37"/>
      <c r="UZM11" s="37"/>
      <c r="UZN11" s="37"/>
      <c r="UZO11" s="37"/>
      <c r="UZP11" s="37"/>
      <c r="UZQ11" s="37"/>
      <c r="UZR11" s="37"/>
      <c r="UZS11" s="37"/>
      <c r="UZT11" s="37"/>
      <c r="UZU11" s="37"/>
      <c r="UZV11" s="37"/>
      <c r="UZW11" s="37"/>
      <c r="UZX11" s="37"/>
      <c r="UZY11" s="37"/>
      <c r="UZZ11" s="37"/>
      <c r="VAA11" s="37"/>
      <c r="VAB11" s="37"/>
      <c r="VAC11" s="37"/>
      <c r="VAD11" s="37"/>
      <c r="VAE11" s="37"/>
      <c r="VAF11" s="37"/>
      <c r="VAG11" s="37"/>
      <c r="VAH11" s="37"/>
      <c r="VAI11" s="37"/>
      <c r="VAJ11" s="37"/>
      <c r="VAK11" s="37"/>
      <c r="VAL11" s="37"/>
      <c r="VAM11" s="37"/>
      <c r="VAN11" s="37"/>
      <c r="VAO11" s="37"/>
      <c r="VAP11" s="37"/>
      <c r="VAQ11" s="37"/>
      <c r="VAR11" s="37"/>
      <c r="VAS11" s="37"/>
      <c r="VAT11" s="37"/>
      <c r="VAU11" s="37"/>
      <c r="VAV11" s="37"/>
      <c r="VAW11" s="37"/>
      <c r="VAX11" s="37"/>
      <c r="VAY11" s="37"/>
      <c r="VAZ11" s="37"/>
      <c r="VBA11" s="37"/>
      <c r="VBB11" s="37"/>
      <c r="VBC11" s="37"/>
      <c r="VBD11" s="37"/>
      <c r="VBE11" s="37"/>
      <c r="VBF11" s="37"/>
      <c r="VBG11" s="37"/>
      <c r="VBH11" s="37"/>
      <c r="VBI11" s="37"/>
      <c r="VBJ11" s="37"/>
      <c r="VBK11" s="37"/>
      <c r="VBL11" s="37"/>
      <c r="VBM11" s="37"/>
      <c r="VBN11" s="37"/>
      <c r="VBO11" s="37"/>
      <c r="VBP11" s="37"/>
      <c r="VBQ11" s="37"/>
      <c r="VBR11" s="37"/>
      <c r="VBS11" s="37"/>
      <c r="VBT11" s="37"/>
      <c r="VBU11" s="37"/>
      <c r="VBV11" s="37"/>
      <c r="VBW11" s="37"/>
      <c r="VBX11" s="37"/>
      <c r="VBY11" s="37"/>
      <c r="VBZ11" s="37"/>
      <c r="VCA11" s="37"/>
      <c r="VCB11" s="37"/>
      <c r="VCC11" s="37"/>
      <c r="VCD11" s="37"/>
      <c r="VCE11" s="37"/>
      <c r="VCF11" s="37"/>
      <c r="VCG11" s="37"/>
      <c r="VCH11" s="37"/>
      <c r="VCI11" s="37"/>
      <c r="VCJ11" s="37"/>
      <c r="VCK11" s="37"/>
      <c r="VCL11" s="37"/>
      <c r="VCM11" s="37"/>
      <c r="VCN11" s="37"/>
      <c r="VCO11" s="37"/>
      <c r="VCP11" s="37"/>
      <c r="VCQ11" s="37"/>
      <c r="VCR11" s="37"/>
      <c r="VCS11" s="37"/>
      <c r="VCT11" s="37"/>
      <c r="VCU11" s="37"/>
      <c r="VCV11" s="37"/>
      <c r="VCW11" s="37"/>
      <c r="VCX11" s="37"/>
      <c r="VCY11" s="37"/>
      <c r="VCZ11" s="37"/>
      <c r="VDA11" s="37"/>
      <c r="VDB11" s="37"/>
      <c r="VDC11" s="37"/>
      <c r="VDD11" s="37"/>
      <c r="VDE11" s="37"/>
      <c r="VDF11" s="37"/>
      <c r="VDG11" s="37"/>
      <c r="VDH11" s="37"/>
      <c r="VDI11" s="37"/>
      <c r="VDJ11" s="37"/>
      <c r="VDK11" s="37"/>
      <c r="VDL11" s="37"/>
      <c r="VDM11" s="37"/>
      <c r="VDN11" s="37"/>
      <c r="VDO11" s="37"/>
      <c r="VDP11" s="37"/>
      <c r="VDQ11" s="37"/>
      <c r="VDR11" s="37"/>
      <c r="VDS11" s="37"/>
      <c r="VDT11" s="37"/>
      <c r="VDU11" s="37"/>
      <c r="VDV11" s="37"/>
      <c r="VDW11" s="37"/>
      <c r="VDX11" s="37"/>
      <c r="VDY11" s="37"/>
      <c r="VDZ11" s="37"/>
      <c r="VEA11" s="37"/>
      <c r="VEB11" s="37"/>
      <c r="VEC11" s="37"/>
      <c r="VED11" s="37"/>
      <c r="VEE11" s="37"/>
      <c r="VEF11" s="37"/>
      <c r="VEG11" s="37"/>
      <c r="VEH11" s="37"/>
      <c r="VEI11" s="37"/>
      <c r="VEJ11" s="37"/>
      <c r="VEK11" s="37"/>
      <c r="VEL11" s="37"/>
      <c r="VEM11" s="37"/>
      <c r="VEN11" s="37"/>
      <c r="VEO11" s="37"/>
      <c r="VEP11" s="37"/>
      <c r="VEQ11" s="37"/>
      <c r="VER11" s="37"/>
      <c r="VES11" s="37"/>
      <c r="VET11" s="37"/>
      <c r="VEU11" s="37"/>
      <c r="VEV11" s="37"/>
      <c r="VEW11" s="37"/>
      <c r="VEX11" s="37"/>
      <c r="VEY11" s="37"/>
      <c r="VEZ11" s="37"/>
      <c r="VFA11" s="37"/>
      <c r="VFB11" s="37"/>
      <c r="VFC11" s="37"/>
      <c r="VFD11" s="37"/>
      <c r="VFE11" s="37"/>
      <c r="VFF11" s="37"/>
      <c r="VFG11" s="37"/>
      <c r="VFH11" s="37"/>
      <c r="VFI11" s="37"/>
      <c r="VFJ11" s="37"/>
      <c r="VFK11" s="37"/>
      <c r="VFL11" s="37"/>
      <c r="VFM11" s="37"/>
      <c r="VFN11" s="37"/>
      <c r="VFO11" s="37"/>
      <c r="VFP11" s="37"/>
      <c r="VFQ11" s="37"/>
      <c r="VFR11" s="37"/>
      <c r="VFS11" s="37"/>
      <c r="VFT11" s="37"/>
      <c r="VFU11" s="37"/>
      <c r="VFV11" s="37"/>
      <c r="VFW11" s="37"/>
      <c r="VFX11" s="37"/>
      <c r="VFY11" s="37"/>
      <c r="VFZ11" s="37"/>
      <c r="VGA11" s="37"/>
      <c r="VGB11" s="37"/>
      <c r="VGC11" s="37"/>
      <c r="VGD11" s="37"/>
      <c r="VGE11" s="37"/>
      <c r="VGF11" s="37"/>
      <c r="VGG11" s="37"/>
      <c r="VGH11" s="37"/>
      <c r="VGI11" s="37"/>
      <c r="VGJ11" s="37"/>
      <c r="VGK11" s="37"/>
      <c r="VGL11" s="37"/>
      <c r="VGM11" s="37"/>
      <c r="VGN11" s="37"/>
      <c r="VGO11" s="37"/>
      <c r="VGP11" s="37"/>
      <c r="VGQ11" s="37"/>
      <c r="VGR11" s="37"/>
      <c r="VGS11" s="37"/>
      <c r="VGT11" s="37"/>
      <c r="VGU11" s="37"/>
      <c r="VGV11" s="37"/>
      <c r="VGW11" s="37"/>
      <c r="VGX11" s="37"/>
      <c r="VGY11" s="37"/>
      <c r="VGZ11" s="37"/>
      <c r="VHA11" s="37"/>
      <c r="VHB11" s="37"/>
      <c r="VHC11" s="37"/>
      <c r="VHD11" s="37"/>
      <c r="VHE11" s="37"/>
      <c r="VHF11" s="37"/>
      <c r="VHG11" s="37"/>
      <c r="VHH11" s="37"/>
      <c r="VHI11" s="37"/>
      <c r="VHJ11" s="37"/>
      <c r="VHK11" s="37"/>
      <c r="VHL11" s="37"/>
      <c r="VHM11" s="37"/>
      <c r="VHN11" s="37"/>
      <c r="VHO11" s="37"/>
      <c r="VHP11" s="37"/>
      <c r="VHQ11" s="37"/>
      <c r="VHR11" s="37"/>
      <c r="VHS11" s="37"/>
      <c r="VHT11" s="37"/>
      <c r="VHU11" s="37"/>
      <c r="VHV11" s="37"/>
      <c r="VHW11" s="37"/>
      <c r="VHX11" s="37"/>
      <c r="VHY11" s="37"/>
      <c r="VHZ11" s="37"/>
      <c r="VIA11" s="37"/>
      <c r="VIB11" s="37"/>
      <c r="VIC11" s="37"/>
      <c r="VID11" s="37"/>
      <c r="VIE11" s="37"/>
      <c r="VIF11" s="37"/>
      <c r="VIG11" s="37"/>
      <c r="VIH11" s="37"/>
      <c r="VII11" s="37"/>
      <c r="VIJ11" s="37"/>
      <c r="VIK11" s="37"/>
      <c r="VIL11" s="37"/>
      <c r="VIM11" s="37"/>
      <c r="VIN11" s="37"/>
      <c r="VIO11" s="37"/>
      <c r="VIP11" s="37"/>
      <c r="VIQ11" s="37"/>
      <c r="VIR11" s="37"/>
      <c r="VIS11" s="37"/>
      <c r="VIT11" s="37"/>
      <c r="VIU11" s="37"/>
      <c r="VIV11" s="37"/>
      <c r="VIW11" s="37"/>
      <c r="VIX11" s="37"/>
      <c r="VIY11" s="37"/>
      <c r="VIZ11" s="37"/>
      <c r="VJA11" s="37"/>
      <c r="VJB11" s="37"/>
      <c r="VJC11" s="37"/>
      <c r="VJD11" s="37"/>
      <c r="VJE11" s="37"/>
      <c r="VJF11" s="37"/>
      <c r="VJG11" s="37"/>
      <c r="VJH11" s="37"/>
      <c r="VJI11" s="37"/>
      <c r="VJJ11" s="37"/>
      <c r="VJK11" s="37"/>
      <c r="VJL11" s="37"/>
      <c r="VJM11" s="37"/>
      <c r="VJN11" s="37"/>
      <c r="VJO11" s="37"/>
      <c r="VJP11" s="37"/>
      <c r="VJQ11" s="37"/>
      <c r="VJR11" s="37"/>
      <c r="VJS11" s="37"/>
      <c r="VJT11" s="37"/>
      <c r="VJU11" s="37"/>
      <c r="VJV11" s="37"/>
      <c r="VJW11" s="37"/>
      <c r="VJX11" s="37"/>
      <c r="VJY11" s="37"/>
      <c r="VJZ11" s="37"/>
      <c r="VKA11" s="37"/>
      <c r="VKB11" s="37"/>
      <c r="VKC11" s="37"/>
      <c r="VKD11" s="37"/>
      <c r="VKE11" s="37"/>
      <c r="VKF11" s="37"/>
      <c r="VKG11" s="37"/>
      <c r="VKH11" s="37"/>
      <c r="VKI11" s="37"/>
      <c r="VKJ11" s="37"/>
      <c r="VKK11" s="37"/>
      <c r="VKL11" s="37"/>
      <c r="VKM11" s="37"/>
      <c r="VKN11" s="37"/>
      <c r="VKO11" s="37"/>
      <c r="VKP11" s="37"/>
      <c r="VKQ11" s="37"/>
      <c r="VKR11" s="37"/>
      <c r="VKS11" s="37"/>
      <c r="VKT11" s="37"/>
      <c r="VKU11" s="37"/>
      <c r="VKV11" s="37"/>
      <c r="VKW11" s="37"/>
      <c r="VKX11" s="37"/>
      <c r="VKY11" s="37"/>
      <c r="VKZ11" s="37"/>
      <c r="VLA11" s="37"/>
      <c r="VLB11" s="37"/>
      <c r="VLC11" s="37"/>
      <c r="VLD11" s="37"/>
      <c r="VLE11" s="37"/>
      <c r="VLF11" s="37"/>
      <c r="VLG11" s="37"/>
      <c r="VLH11" s="37"/>
      <c r="VLI11" s="37"/>
      <c r="VLJ11" s="37"/>
      <c r="VLK11" s="37"/>
      <c r="VLL11" s="37"/>
      <c r="VLM11" s="37"/>
      <c r="VLN11" s="37"/>
      <c r="VLO11" s="37"/>
      <c r="VLP11" s="37"/>
      <c r="VLQ11" s="37"/>
      <c r="VLR11" s="37"/>
      <c r="VLS11" s="37"/>
      <c r="VLT11" s="37"/>
      <c r="VLU11" s="37"/>
      <c r="VLV11" s="37"/>
      <c r="VLW11" s="37"/>
      <c r="VLX11" s="37"/>
      <c r="VLY11" s="37"/>
      <c r="VLZ11" s="37"/>
      <c r="VMA11" s="37"/>
      <c r="VMB11" s="37"/>
      <c r="VMC11" s="37"/>
      <c r="VMD11" s="37"/>
      <c r="VME11" s="37"/>
      <c r="VMF11" s="37"/>
      <c r="VMG11" s="37"/>
      <c r="VMH11" s="37"/>
      <c r="VMI11" s="37"/>
      <c r="VMJ11" s="37"/>
      <c r="VMK11" s="37"/>
      <c r="VML11" s="37"/>
      <c r="VMM11" s="37"/>
      <c r="VMN11" s="37"/>
      <c r="VMO11" s="37"/>
      <c r="VMP11" s="37"/>
      <c r="VMQ11" s="37"/>
      <c r="VMR11" s="37"/>
      <c r="VMS11" s="37"/>
      <c r="VMT11" s="37"/>
      <c r="VMU11" s="37"/>
      <c r="VMV11" s="37"/>
      <c r="VMW11" s="37"/>
      <c r="VMX11" s="37"/>
      <c r="VMY11" s="37"/>
      <c r="VMZ11" s="37"/>
      <c r="VNA11" s="37"/>
      <c r="VNB11" s="37"/>
      <c r="VNC11" s="37"/>
      <c r="VND11" s="37"/>
      <c r="VNE11" s="37"/>
      <c r="VNF11" s="37"/>
      <c r="VNG11" s="37"/>
      <c r="VNH11" s="37"/>
      <c r="VNI11" s="37"/>
      <c r="VNJ11" s="37"/>
      <c r="VNK11" s="37"/>
      <c r="VNL11" s="37"/>
      <c r="VNM11" s="37"/>
      <c r="VNN11" s="37"/>
      <c r="VNO11" s="37"/>
      <c r="VNP11" s="37"/>
      <c r="VNQ11" s="37"/>
      <c r="VNR11" s="37"/>
      <c r="VNS11" s="37"/>
      <c r="VNT11" s="37"/>
      <c r="VNU11" s="37"/>
      <c r="VNV11" s="37"/>
      <c r="VNW11" s="37"/>
      <c r="VNX11" s="37"/>
      <c r="VNY11" s="37"/>
      <c r="VNZ11" s="37"/>
      <c r="VOA11" s="37"/>
      <c r="VOB11" s="37"/>
      <c r="VOC11" s="37"/>
      <c r="VOD11" s="37"/>
      <c r="VOE11" s="37"/>
      <c r="VOF11" s="37"/>
      <c r="VOG11" s="37"/>
      <c r="VOH11" s="37"/>
      <c r="VOI11" s="37"/>
      <c r="VOJ11" s="37"/>
      <c r="VOK11" s="37"/>
      <c r="VOL11" s="37"/>
      <c r="VOM11" s="37"/>
      <c r="VON11" s="37"/>
      <c r="VOO11" s="37"/>
      <c r="VOP11" s="37"/>
      <c r="VOQ11" s="37"/>
      <c r="VOR11" s="37"/>
      <c r="VOS11" s="37"/>
      <c r="VOT11" s="37"/>
      <c r="VOU11" s="37"/>
      <c r="VOV11" s="37"/>
      <c r="VOW11" s="37"/>
      <c r="VOX11" s="37"/>
      <c r="VOY11" s="37"/>
      <c r="VOZ11" s="37"/>
      <c r="VPA11" s="37"/>
      <c r="VPB11" s="37"/>
      <c r="VPC11" s="37"/>
      <c r="VPD11" s="37"/>
      <c r="VPE11" s="37"/>
      <c r="VPF11" s="37"/>
      <c r="VPG11" s="37"/>
      <c r="VPH11" s="37"/>
      <c r="VPI11" s="37"/>
      <c r="VPJ11" s="37"/>
      <c r="VPK11" s="37"/>
      <c r="VPL11" s="37"/>
      <c r="VPM11" s="37"/>
      <c r="VPN11" s="37"/>
      <c r="VPO11" s="37"/>
      <c r="VPP11" s="37"/>
      <c r="VPQ11" s="37"/>
      <c r="VPR11" s="37"/>
      <c r="VPS11" s="37"/>
      <c r="VPT11" s="37"/>
      <c r="VPU11" s="37"/>
      <c r="VPV11" s="37"/>
      <c r="VPW11" s="37"/>
      <c r="VPX11" s="37"/>
      <c r="VPY11" s="37"/>
      <c r="VPZ11" s="37"/>
      <c r="VQA11" s="37"/>
      <c r="VQB11" s="37"/>
      <c r="VQC11" s="37"/>
      <c r="VQD11" s="37"/>
      <c r="VQE11" s="37"/>
      <c r="VQF11" s="37"/>
      <c r="VQG11" s="37"/>
      <c r="VQH11" s="37"/>
      <c r="VQI11" s="37"/>
      <c r="VQJ11" s="37"/>
      <c r="VQK11" s="37"/>
      <c r="VQL11" s="37"/>
      <c r="VQM11" s="37"/>
      <c r="VQN11" s="37"/>
      <c r="VQO11" s="37"/>
      <c r="VQP11" s="37"/>
      <c r="VQQ11" s="37"/>
      <c r="VQR11" s="37"/>
      <c r="VQS11" s="37"/>
      <c r="VQT11" s="37"/>
      <c r="VQU11" s="37"/>
      <c r="VQV11" s="37"/>
      <c r="VQW11" s="37"/>
      <c r="VQX11" s="37"/>
      <c r="VQY11" s="37"/>
      <c r="VQZ11" s="37"/>
      <c r="VRA11" s="37"/>
      <c r="VRB11" s="37"/>
      <c r="VRC11" s="37"/>
      <c r="VRD11" s="37"/>
      <c r="VRE11" s="37"/>
      <c r="VRF11" s="37"/>
      <c r="VRG11" s="37"/>
      <c r="VRH11" s="37"/>
      <c r="VRI11" s="37"/>
      <c r="VRJ11" s="37"/>
      <c r="VRK11" s="37"/>
      <c r="VRL11" s="37"/>
      <c r="VRM11" s="37"/>
      <c r="VRN11" s="37"/>
      <c r="VRO11" s="37"/>
      <c r="VRP11" s="37"/>
      <c r="VRQ11" s="37"/>
      <c r="VRR11" s="37"/>
      <c r="VRS11" s="37"/>
      <c r="VRT11" s="37"/>
      <c r="VRU11" s="37"/>
      <c r="VRV11" s="37"/>
      <c r="VRW11" s="37"/>
      <c r="VRX11" s="37"/>
      <c r="VRY11" s="37"/>
      <c r="VRZ11" s="37"/>
      <c r="VSA11" s="37"/>
      <c r="VSB11" s="37"/>
      <c r="VSC11" s="37"/>
      <c r="VSD11" s="37"/>
      <c r="VSE11" s="37"/>
      <c r="VSF11" s="37"/>
      <c r="VSG11" s="37"/>
      <c r="VSH11" s="37"/>
      <c r="VSI11" s="37"/>
      <c r="VSJ11" s="37"/>
      <c r="VSK11" s="37"/>
      <c r="VSL11" s="37"/>
      <c r="VSM11" s="37"/>
      <c r="VSN11" s="37"/>
      <c r="VSO11" s="37"/>
      <c r="VSP11" s="37"/>
      <c r="VSQ11" s="37"/>
      <c r="VSR11" s="37"/>
      <c r="VSS11" s="37"/>
      <c r="VST11" s="37"/>
      <c r="VSU11" s="37"/>
      <c r="VSV11" s="37"/>
      <c r="VSW11" s="37"/>
      <c r="VSX11" s="37"/>
      <c r="VSY11" s="37"/>
      <c r="VSZ11" s="37"/>
      <c r="VTA11" s="37"/>
      <c r="VTB11" s="37"/>
      <c r="VTC11" s="37"/>
      <c r="VTD11" s="37"/>
      <c r="VTE11" s="37"/>
      <c r="VTF11" s="37"/>
      <c r="VTG11" s="37"/>
      <c r="VTH11" s="37"/>
      <c r="VTI11" s="37"/>
      <c r="VTJ11" s="37"/>
      <c r="VTK11" s="37"/>
      <c r="VTL11" s="37"/>
      <c r="VTM11" s="37"/>
      <c r="VTN11" s="37"/>
      <c r="VTO11" s="37"/>
      <c r="VTP11" s="37"/>
      <c r="VTQ11" s="37"/>
      <c r="VTR11" s="37"/>
      <c r="VTS11" s="37"/>
      <c r="VTT11" s="37"/>
      <c r="VTU11" s="37"/>
      <c r="VTV11" s="37"/>
      <c r="VTW11" s="37"/>
      <c r="VTX11" s="37"/>
      <c r="VTY11" s="37"/>
      <c r="VTZ11" s="37"/>
      <c r="VUA11" s="37"/>
      <c r="VUB11" s="37"/>
      <c r="VUC11" s="37"/>
      <c r="VUD11" s="37"/>
      <c r="VUE11" s="37"/>
      <c r="VUF11" s="37"/>
      <c r="VUG11" s="37"/>
      <c r="VUH11" s="37"/>
      <c r="VUI11" s="37"/>
      <c r="VUJ11" s="37"/>
      <c r="VUK11" s="37"/>
      <c r="VUL11" s="37"/>
      <c r="VUM11" s="37"/>
      <c r="VUN11" s="37"/>
      <c r="VUO11" s="37"/>
      <c r="VUP11" s="37"/>
      <c r="VUQ11" s="37"/>
      <c r="VUR11" s="37"/>
      <c r="VUS11" s="37"/>
      <c r="VUT11" s="37"/>
      <c r="VUU11" s="37"/>
      <c r="VUV11" s="37"/>
      <c r="VUW11" s="37"/>
      <c r="VUX11" s="37"/>
      <c r="VUY11" s="37"/>
      <c r="VUZ11" s="37"/>
      <c r="VVA11" s="37"/>
      <c r="VVB11" s="37"/>
      <c r="VVC11" s="37"/>
      <c r="VVD11" s="37"/>
      <c r="VVE11" s="37"/>
      <c r="VVF11" s="37"/>
      <c r="VVG11" s="37"/>
      <c r="VVH11" s="37"/>
      <c r="VVI11" s="37"/>
      <c r="VVJ11" s="37"/>
      <c r="VVK11" s="37"/>
      <c r="VVL11" s="37"/>
      <c r="VVM11" s="37"/>
      <c r="VVN11" s="37"/>
      <c r="VVO11" s="37"/>
      <c r="VVP11" s="37"/>
      <c r="VVQ11" s="37"/>
      <c r="VVR11" s="37"/>
      <c r="VVS11" s="37"/>
      <c r="VVT11" s="37"/>
      <c r="VVU11" s="37"/>
      <c r="VVV11" s="37"/>
      <c r="VVW11" s="37"/>
      <c r="VVX11" s="37"/>
      <c r="VVY11" s="37"/>
      <c r="VVZ11" s="37"/>
      <c r="VWA11" s="37"/>
      <c r="VWB11" s="37"/>
      <c r="VWC11" s="37"/>
      <c r="VWD11" s="37"/>
      <c r="VWE11" s="37"/>
      <c r="VWF11" s="37"/>
      <c r="VWG11" s="37"/>
      <c r="VWH11" s="37"/>
      <c r="VWI11" s="37"/>
      <c r="VWJ11" s="37"/>
      <c r="VWK11" s="37"/>
      <c r="VWL11" s="37"/>
      <c r="VWM11" s="37"/>
      <c r="VWN11" s="37"/>
      <c r="VWO11" s="37"/>
      <c r="VWP11" s="37"/>
      <c r="VWQ11" s="37"/>
      <c r="VWR11" s="37"/>
      <c r="VWS11" s="37"/>
      <c r="VWT11" s="37"/>
      <c r="VWU11" s="37"/>
      <c r="VWV11" s="37"/>
      <c r="VWW11" s="37"/>
      <c r="VWX11" s="37"/>
      <c r="VWY11" s="37"/>
      <c r="VWZ11" s="37"/>
      <c r="VXA11" s="37"/>
      <c r="VXB11" s="37"/>
      <c r="VXC11" s="37"/>
      <c r="VXD11" s="37"/>
      <c r="VXE11" s="37"/>
      <c r="VXF11" s="37"/>
      <c r="VXG11" s="37"/>
      <c r="VXH11" s="37"/>
      <c r="VXI11" s="37"/>
      <c r="VXJ11" s="37"/>
      <c r="VXK11" s="37"/>
      <c r="VXL11" s="37"/>
      <c r="VXM11" s="37"/>
      <c r="VXN11" s="37"/>
      <c r="VXO11" s="37"/>
      <c r="VXP11" s="37"/>
      <c r="VXQ11" s="37"/>
      <c r="VXR11" s="37"/>
      <c r="VXS11" s="37"/>
      <c r="VXT11" s="37"/>
      <c r="VXU11" s="37"/>
      <c r="VXV11" s="37"/>
      <c r="VXW11" s="37"/>
      <c r="VXX11" s="37"/>
      <c r="VXY11" s="37"/>
      <c r="VXZ11" s="37"/>
      <c r="VYA11" s="37"/>
      <c r="VYB11" s="37"/>
      <c r="VYC11" s="37"/>
      <c r="VYD11" s="37"/>
      <c r="VYE11" s="37"/>
      <c r="VYF11" s="37"/>
      <c r="VYG11" s="37"/>
      <c r="VYH11" s="37"/>
      <c r="VYI11" s="37"/>
      <c r="VYJ11" s="37"/>
      <c r="VYK11" s="37"/>
      <c r="VYL11" s="37"/>
      <c r="VYM11" s="37"/>
      <c r="VYN11" s="37"/>
      <c r="VYO11" s="37"/>
      <c r="VYP11" s="37"/>
      <c r="VYQ11" s="37"/>
      <c r="VYR11" s="37"/>
      <c r="VYS11" s="37"/>
      <c r="VYT11" s="37"/>
      <c r="VYU11" s="37"/>
      <c r="VYV11" s="37"/>
      <c r="VYW11" s="37"/>
      <c r="VYX11" s="37"/>
      <c r="VYY11" s="37"/>
      <c r="VYZ11" s="37"/>
      <c r="VZA11" s="37"/>
      <c r="VZB11" s="37"/>
      <c r="VZC11" s="37"/>
      <c r="VZD11" s="37"/>
      <c r="VZE11" s="37"/>
      <c r="VZF11" s="37"/>
      <c r="VZG11" s="37"/>
      <c r="VZH11" s="37"/>
      <c r="VZI11" s="37"/>
      <c r="VZJ11" s="37"/>
      <c r="VZK11" s="37"/>
      <c r="VZL11" s="37"/>
      <c r="VZM11" s="37"/>
      <c r="VZN11" s="37"/>
      <c r="VZO11" s="37"/>
      <c r="VZP11" s="37"/>
      <c r="VZQ11" s="37"/>
      <c r="VZR11" s="37"/>
      <c r="VZS11" s="37"/>
      <c r="VZT11" s="37"/>
      <c r="VZU11" s="37"/>
      <c r="VZV11" s="37"/>
      <c r="VZW11" s="37"/>
      <c r="VZX11" s="37"/>
      <c r="VZY11" s="37"/>
      <c r="VZZ11" s="37"/>
      <c r="WAA11" s="37"/>
      <c r="WAB11" s="37"/>
      <c r="WAC11" s="37"/>
      <c r="WAD11" s="37"/>
      <c r="WAE11" s="37"/>
      <c r="WAF11" s="37"/>
      <c r="WAG11" s="37"/>
      <c r="WAH11" s="37"/>
      <c r="WAI11" s="37"/>
      <c r="WAJ11" s="37"/>
      <c r="WAK11" s="37"/>
      <c r="WAL11" s="37"/>
      <c r="WAM11" s="37"/>
      <c r="WAN11" s="37"/>
      <c r="WAO11" s="37"/>
      <c r="WAP11" s="37"/>
      <c r="WAQ11" s="37"/>
      <c r="WAR11" s="37"/>
      <c r="WAS11" s="37"/>
      <c r="WAT11" s="37"/>
      <c r="WAU11" s="37"/>
      <c r="WAV11" s="37"/>
      <c r="WAW11" s="37"/>
      <c r="WAX11" s="37"/>
      <c r="WAY11" s="37"/>
      <c r="WAZ11" s="37"/>
      <c r="WBA11" s="37"/>
      <c r="WBB11" s="37"/>
      <c r="WBC11" s="37"/>
      <c r="WBD11" s="37"/>
      <c r="WBE11" s="37"/>
      <c r="WBF11" s="37"/>
      <c r="WBG11" s="37"/>
      <c r="WBH11" s="37"/>
      <c r="WBI11" s="37"/>
      <c r="WBJ11" s="37"/>
      <c r="WBK11" s="37"/>
      <c r="WBL11" s="37"/>
      <c r="WBM11" s="37"/>
      <c r="WBN11" s="37"/>
      <c r="WBO11" s="37"/>
      <c r="WBP11" s="37"/>
      <c r="WBQ11" s="37"/>
      <c r="WBR11" s="37"/>
      <c r="WBS11" s="37"/>
      <c r="WBT11" s="37"/>
      <c r="WBU11" s="37"/>
      <c r="WBV11" s="37"/>
      <c r="WBW11" s="37"/>
      <c r="WBX11" s="37"/>
      <c r="WBY11" s="37"/>
      <c r="WBZ11" s="37"/>
      <c r="WCA11" s="37"/>
      <c r="WCB11" s="37"/>
      <c r="WCC11" s="37"/>
      <c r="WCD11" s="37"/>
      <c r="WCE11" s="37"/>
      <c r="WCF11" s="37"/>
      <c r="WCG11" s="37"/>
      <c r="WCH11" s="37"/>
      <c r="WCI11" s="37"/>
      <c r="WCJ11" s="37"/>
      <c r="WCK11" s="37"/>
      <c r="WCL11" s="37"/>
      <c r="WCM11" s="37"/>
      <c r="WCN11" s="37"/>
      <c r="WCO11" s="37"/>
      <c r="WCP11" s="37"/>
      <c r="WCQ11" s="37"/>
      <c r="WCR11" s="37"/>
      <c r="WCS11" s="37"/>
      <c r="WCT11" s="37"/>
      <c r="WCU11" s="37"/>
      <c r="WCV11" s="37"/>
      <c r="WCW11" s="37"/>
      <c r="WCX11" s="37"/>
      <c r="WCY11" s="37"/>
      <c r="WCZ11" s="37"/>
      <c r="WDA11" s="37"/>
      <c r="WDB11" s="37"/>
      <c r="WDC11" s="37"/>
      <c r="WDD11" s="37"/>
      <c r="WDE11" s="37"/>
      <c r="WDF11" s="37"/>
      <c r="WDG11" s="37"/>
      <c r="WDH11" s="37"/>
      <c r="WDI11" s="37"/>
      <c r="WDJ11" s="37"/>
      <c r="WDK11" s="37"/>
      <c r="WDL11" s="37"/>
      <c r="WDM11" s="37"/>
      <c r="WDN11" s="37"/>
      <c r="WDO11" s="37"/>
      <c r="WDP11" s="37"/>
      <c r="WDQ11" s="37"/>
      <c r="WDR11" s="37"/>
      <c r="WDS11" s="37"/>
      <c r="WDT11" s="37"/>
      <c r="WDU11" s="37"/>
      <c r="WDV11" s="37"/>
      <c r="WDW11" s="37"/>
      <c r="WDX11" s="37"/>
      <c r="WDY11" s="37"/>
      <c r="WDZ11" s="37"/>
      <c r="WEA11" s="37"/>
      <c r="WEB11" s="37"/>
      <c r="WEC11" s="37"/>
      <c r="WED11" s="37"/>
      <c r="WEE11" s="37"/>
      <c r="WEF11" s="37"/>
      <c r="WEG11" s="37"/>
      <c r="WEH11" s="37"/>
      <c r="WEI11" s="37"/>
      <c r="WEJ11" s="37"/>
      <c r="WEK11" s="37"/>
      <c r="WEL11" s="37"/>
      <c r="WEM11" s="37"/>
      <c r="WEN11" s="37"/>
      <c r="WEO11" s="37"/>
      <c r="WEP11" s="37"/>
      <c r="WEQ11" s="37"/>
      <c r="WER11" s="37"/>
      <c r="WES11" s="37"/>
      <c r="WET11" s="37"/>
      <c r="WEU11" s="37"/>
      <c r="WEV11" s="37"/>
      <c r="WEW11" s="37"/>
      <c r="WEX11" s="37"/>
      <c r="WEY11" s="37"/>
      <c r="WEZ11" s="37"/>
      <c r="WFA11" s="37"/>
      <c r="WFB11" s="37"/>
      <c r="WFC11" s="37"/>
      <c r="WFD11" s="37"/>
      <c r="WFE11" s="37"/>
      <c r="WFF11" s="37"/>
      <c r="WFG11" s="37"/>
      <c r="WFH11" s="37"/>
      <c r="WFI11" s="37"/>
      <c r="WFJ11" s="37"/>
      <c r="WFK11" s="37"/>
      <c r="WFL11" s="37"/>
      <c r="WFM11" s="37"/>
      <c r="WFN11" s="37"/>
      <c r="WFO11" s="37"/>
      <c r="WFP11" s="37"/>
      <c r="WFQ11" s="37"/>
      <c r="WFR11" s="37"/>
      <c r="WFS11" s="37"/>
      <c r="WFT11" s="37"/>
      <c r="WFU11" s="37"/>
      <c r="WFV11" s="37"/>
      <c r="WFW11" s="37"/>
      <c r="WFX11" s="37"/>
      <c r="WFY11" s="37"/>
      <c r="WFZ11" s="37"/>
      <c r="WGA11" s="37"/>
      <c r="WGB11" s="37"/>
      <c r="WGC11" s="37"/>
      <c r="WGD11" s="37"/>
      <c r="WGE11" s="37"/>
      <c r="WGF11" s="37"/>
      <c r="WGG11" s="37"/>
      <c r="WGH11" s="37"/>
      <c r="WGI11" s="37"/>
      <c r="WGJ11" s="37"/>
      <c r="WGK11" s="37"/>
      <c r="WGL11" s="37"/>
      <c r="WGM11" s="37"/>
      <c r="WGN11" s="37"/>
      <c r="WGO11" s="37"/>
      <c r="WGP11" s="37"/>
      <c r="WGQ11" s="37"/>
      <c r="WGR11" s="37"/>
      <c r="WGS11" s="37"/>
      <c r="WGT11" s="37"/>
      <c r="WGU11" s="37"/>
      <c r="WGV11" s="37"/>
      <c r="WGW11" s="37"/>
      <c r="WGX11" s="37"/>
      <c r="WGY11" s="37"/>
      <c r="WGZ11" s="37"/>
      <c r="WHA11" s="37"/>
      <c r="WHB11" s="37"/>
      <c r="WHC11" s="37"/>
      <c r="WHD11" s="37"/>
      <c r="WHE11" s="37"/>
      <c r="WHF11" s="37"/>
      <c r="WHG11" s="37"/>
      <c r="WHH11" s="37"/>
      <c r="WHI11" s="37"/>
      <c r="WHJ11" s="37"/>
      <c r="WHK11" s="37"/>
      <c r="WHL11" s="37"/>
      <c r="WHM11" s="37"/>
      <c r="WHN11" s="37"/>
      <c r="WHO11" s="37"/>
      <c r="WHP11" s="37"/>
      <c r="WHQ11" s="37"/>
      <c r="WHR11" s="37"/>
      <c r="WHS11" s="37"/>
      <c r="WHT11" s="37"/>
      <c r="WHU11" s="37"/>
      <c r="WHV11" s="37"/>
      <c r="WHW11" s="37"/>
      <c r="WHX11" s="37"/>
      <c r="WHY11" s="37"/>
      <c r="WHZ11" s="37"/>
      <c r="WIA11" s="37"/>
      <c r="WIB11" s="37"/>
      <c r="WIC11" s="37"/>
      <c r="WID11" s="37"/>
      <c r="WIE11" s="37"/>
      <c r="WIF11" s="37"/>
      <c r="WIG11" s="37"/>
      <c r="WIH11" s="37"/>
      <c r="WII11" s="37"/>
      <c r="WIJ11" s="37"/>
      <c r="WIK11" s="37"/>
      <c r="WIL11" s="37"/>
      <c r="WIM11" s="37"/>
      <c r="WIN11" s="37"/>
      <c r="WIO11" s="37"/>
      <c r="WIP11" s="37"/>
      <c r="WIQ11" s="37"/>
      <c r="WIR11" s="37"/>
      <c r="WIS11" s="37"/>
      <c r="WIT11" s="37"/>
      <c r="WIU11" s="37"/>
      <c r="WIV11" s="37"/>
      <c r="WIW11" s="37"/>
      <c r="WIX11" s="37"/>
      <c r="WIY11" s="37"/>
      <c r="WIZ11" s="37"/>
      <c r="WJA11" s="37"/>
      <c r="WJB11" s="37"/>
      <c r="WJC11" s="37"/>
      <c r="WJD11" s="37"/>
      <c r="WJE11" s="37"/>
      <c r="WJF11" s="37"/>
      <c r="WJG11" s="37"/>
      <c r="WJH11" s="37"/>
      <c r="WJI11" s="37"/>
      <c r="WJJ11" s="37"/>
      <c r="WJK11" s="37"/>
      <c r="WJL11" s="37"/>
      <c r="WJM11" s="37"/>
      <c r="WJN11" s="37"/>
      <c r="WJO11" s="37"/>
      <c r="WJP11" s="37"/>
      <c r="WJQ11" s="37"/>
      <c r="WJR11" s="37"/>
      <c r="WJS11" s="37"/>
      <c r="WJT11" s="37"/>
      <c r="WJU11" s="37"/>
      <c r="WJV11" s="37"/>
      <c r="WJW11" s="37"/>
      <c r="WJX11" s="37"/>
      <c r="WJY11" s="37"/>
      <c r="WJZ11" s="37"/>
      <c r="WKA11" s="37"/>
      <c r="WKB11" s="37"/>
      <c r="WKC11" s="37"/>
      <c r="WKD11" s="37"/>
      <c r="WKE11" s="37"/>
      <c r="WKF11" s="37"/>
      <c r="WKG11" s="37"/>
      <c r="WKH11" s="37"/>
      <c r="WKI11" s="37"/>
      <c r="WKJ11" s="37"/>
      <c r="WKK11" s="37"/>
      <c r="WKL11" s="37"/>
      <c r="WKM11" s="37"/>
      <c r="WKN11" s="37"/>
      <c r="WKO11" s="37"/>
      <c r="WKP11" s="37"/>
      <c r="WKQ11" s="37"/>
      <c r="WKR11" s="37"/>
      <c r="WKS11" s="37"/>
      <c r="WKT11" s="37"/>
      <c r="WKU11" s="37"/>
      <c r="WKV11" s="37"/>
      <c r="WKW11" s="37"/>
      <c r="WKX11" s="37"/>
      <c r="WKY11" s="37"/>
      <c r="WKZ11" s="37"/>
      <c r="WLA11" s="37"/>
      <c r="WLB11" s="37"/>
      <c r="WLC11" s="37"/>
      <c r="WLD11" s="37"/>
      <c r="WLE11" s="37"/>
      <c r="WLF11" s="37"/>
      <c r="WLG11" s="37"/>
      <c r="WLH11" s="37"/>
      <c r="WLI11" s="37"/>
      <c r="WLJ11" s="37"/>
      <c r="WLK11" s="37"/>
      <c r="WLL11" s="37"/>
      <c r="WLM11" s="37"/>
      <c r="WLN11" s="37"/>
      <c r="WLO11" s="37"/>
      <c r="WLP11" s="37"/>
      <c r="WLQ11" s="37"/>
      <c r="WLR11" s="37"/>
      <c r="WLS11" s="37"/>
      <c r="WLT11" s="37"/>
      <c r="WLU11" s="37"/>
      <c r="WLV11" s="37"/>
      <c r="WLW11" s="37"/>
      <c r="WLX11" s="37"/>
      <c r="WLY11" s="37"/>
      <c r="WLZ11" s="37"/>
      <c r="WMA11" s="37"/>
      <c r="WMB11" s="37"/>
      <c r="WMC11" s="37"/>
      <c r="WMD11" s="37"/>
      <c r="WME11" s="37"/>
      <c r="WMF11" s="37"/>
      <c r="WMG11" s="37"/>
      <c r="WMH11" s="37"/>
      <c r="WMI11" s="37"/>
      <c r="WMJ11" s="37"/>
      <c r="WMK11" s="37"/>
      <c r="WML11" s="37"/>
      <c r="WMM11" s="37"/>
      <c r="WMN11" s="37"/>
      <c r="WMO11" s="37"/>
      <c r="WMP11" s="37"/>
      <c r="WMQ11" s="37"/>
      <c r="WMR11" s="37"/>
      <c r="WMS11" s="37"/>
      <c r="WMT11" s="37"/>
      <c r="WMU11" s="37"/>
      <c r="WMV11" s="37"/>
      <c r="WMW11" s="37"/>
      <c r="WMX11" s="37"/>
      <c r="WMY11" s="37"/>
      <c r="WMZ11" s="37"/>
      <c r="WNA11" s="37"/>
      <c r="WNB11" s="37"/>
      <c r="WNC11" s="37"/>
      <c r="WND11" s="37"/>
      <c r="WNE11" s="37"/>
      <c r="WNF11" s="37"/>
      <c r="WNG11" s="37"/>
      <c r="WNH11" s="37"/>
      <c r="WNI11" s="37"/>
      <c r="WNJ11" s="37"/>
      <c r="WNK11" s="37"/>
      <c r="WNL11" s="37"/>
      <c r="WNM11" s="37"/>
      <c r="WNN11" s="37"/>
      <c r="WNO11" s="37"/>
      <c r="WNP11" s="37"/>
      <c r="WNQ11" s="37"/>
      <c r="WNR11" s="37"/>
      <c r="WNS11" s="37"/>
      <c r="WNT11" s="37"/>
      <c r="WNU11" s="37"/>
      <c r="WNV11" s="37"/>
      <c r="WNW11" s="37"/>
      <c r="WNX11" s="37"/>
      <c r="WNY11" s="37"/>
      <c r="WNZ11" s="37"/>
      <c r="WOA11" s="37"/>
      <c r="WOB11" s="37"/>
      <c r="WOC11" s="37"/>
      <c r="WOD11" s="37"/>
      <c r="WOE11" s="37"/>
      <c r="WOF11" s="37"/>
      <c r="WOG11" s="37"/>
      <c r="WOH11" s="37"/>
      <c r="WOI11" s="37"/>
      <c r="WOJ11" s="37"/>
      <c r="WOK11" s="37"/>
      <c r="WOL11" s="37"/>
      <c r="WOM11" s="37"/>
      <c r="WON11" s="37"/>
      <c r="WOO11" s="37"/>
      <c r="WOP11" s="37"/>
      <c r="WOQ11" s="37"/>
      <c r="WOR11" s="37"/>
      <c r="WOS11" s="37"/>
      <c r="WOT11" s="37"/>
      <c r="WOU11" s="37"/>
      <c r="WOV11" s="37"/>
      <c r="WOW11" s="37"/>
      <c r="WOX11" s="37"/>
      <c r="WOY11" s="37"/>
      <c r="WOZ11" s="37"/>
      <c r="WPA11" s="37"/>
      <c r="WPB11" s="37"/>
      <c r="WPC11" s="37"/>
      <c r="WPD11" s="37"/>
      <c r="WPE11" s="37"/>
      <c r="WPF11" s="37"/>
      <c r="WPG11" s="37"/>
      <c r="WPH11" s="37"/>
      <c r="WPI11" s="37"/>
      <c r="WPJ11" s="37"/>
      <c r="WPK11" s="37"/>
      <c r="WPL11" s="37"/>
      <c r="WPM11" s="37"/>
      <c r="WPN11" s="37"/>
      <c r="WPO11" s="37"/>
      <c r="WPP11" s="37"/>
      <c r="WPQ11" s="37"/>
      <c r="WPR11" s="37"/>
      <c r="WPS11" s="37"/>
      <c r="WPT11" s="37"/>
      <c r="WPU11" s="37"/>
      <c r="WPV11" s="37"/>
      <c r="WPW11" s="37"/>
      <c r="WPX11" s="37"/>
      <c r="WPY11" s="37"/>
      <c r="WPZ11" s="37"/>
      <c r="WQA11" s="37"/>
      <c r="WQB11" s="37"/>
      <c r="WQC11" s="37"/>
      <c r="WQD11" s="37"/>
      <c r="WQE11" s="37"/>
      <c r="WQF11" s="37"/>
      <c r="WQG11" s="37"/>
      <c r="WQH11" s="37"/>
      <c r="WQI11" s="37"/>
      <c r="WQJ11" s="37"/>
      <c r="WQK11" s="37"/>
      <c r="WQL11" s="37"/>
      <c r="WQM11" s="37"/>
      <c r="WQN11" s="37"/>
      <c r="WQO11" s="37"/>
      <c r="WQP11" s="37"/>
      <c r="WQQ11" s="37"/>
      <c r="WQR11" s="37"/>
      <c r="WQS11" s="37"/>
      <c r="WQT11" s="37"/>
      <c r="WQU11" s="37"/>
      <c r="WQV11" s="37"/>
      <c r="WQW11" s="37"/>
      <c r="WQX11" s="37"/>
      <c r="WQY11" s="37"/>
      <c r="WQZ11" s="37"/>
      <c r="WRA11" s="37"/>
      <c r="WRB11" s="37"/>
      <c r="WRC11" s="37"/>
      <c r="WRD11" s="37"/>
      <c r="WRE11" s="37"/>
      <c r="WRF11" s="37"/>
      <c r="WRG11" s="37"/>
      <c r="WRH11" s="37"/>
      <c r="WRI11" s="37"/>
      <c r="WRJ11" s="37"/>
      <c r="WRK11" s="37"/>
      <c r="WRL11" s="37"/>
      <c r="WRM11" s="37"/>
      <c r="WRN11" s="37"/>
      <c r="WRO11" s="37"/>
      <c r="WRP11" s="37"/>
      <c r="WRQ11" s="37"/>
      <c r="WRR11" s="37"/>
      <c r="WRS11" s="37"/>
      <c r="WRT11" s="37"/>
      <c r="WRU11" s="37"/>
      <c r="WRV11" s="37"/>
      <c r="WRW11" s="37"/>
      <c r="WRX11" s="37"/>
      <c r="WRY11" s="37"/>
      <c r="WRZ11" s="37"/>
      <c r="WSA11" s="37"/>
      <c r="WSB11" s="37"/>
      <c r="WSC11" s="37"/>
      <c r="WSD11" s="37"/>
      <c r="WSE11" s="37"/>
      <c r="WSF11" s="37"/>
      <c r="WSG11" s="37"/>
      <c r="WSH11" s="37"/>
      <c r="WSI11" s="37"/>
      <c r="WSJ11" s="37"/>
      <c r="WSK11" s="37"/>
      <c r="WSL11" s="37"/>
      <c r="WSM11" s="37"/>
      <c r="WSN11" s="37"/>
      <c r="WSO11" s="37"/>
      <c r="WSP11" s="37"/>
      <c r="WSQ11" s="37"/>
      <c r="WSR11" s="37"/>
      <c r="WSS11" s="37"/>
      <c r="WST11" s="37"/>
      <c r="WSU11" s="37"/>
      <c r="WSV11" s="37"/>
      <c r="WSW11" s="37"/>
      <c r="WSX11" s="37"/>
      <c r="WSY11" s="37"/>
      <c r="WSZ11" s="37"/>
      <c r="WTA11" s="37"/>
      <c r="WTB11" s="37"/>
      <c r="WTC11" s="37"/>
      <c r="WTD11" s="37"/>
      <c r="WTE11" s="37"/>
      <c r="WTF11" s="37"/>
      <c r="WTG11" s="37"/>
      <c r="WTH11" s="37"/>
      <c r="WTI11" s="37"/>
      <c r="WTJ11" s="37"/>
      <c r="WTK11" s="37"/>
      <c r="WTL11" s="37"/>
      <c r="WTM11" s="37"/>
      <c r="WTN11" s="37"/>
      <c r="WTO11" s="37"/>
      <c r="WTP11" s="37"/>
      <c r="WTQ11" s="37"/>
      <c r="WTR11" s="37"/>
      <c r="WTS11" s="37"/>
      <c r="WTT11" s="37"/>
      <c r="WTU11" s="37"/>
      <c r="WTV11" s="37"/>
      <c r="WTW11" s="37"/>
      <c r="WTX11" s="37"/>
      <c r="WTY11" s="37"/>
      <c r="WTZ11" s="37"/>
      <c r="WUA11" s="37"/>
      <c r="WUB11" s="37"/>
      <c r="WUC11" s="37"/>
      <c r="WUD11" s="37"/>
      <c r="WUE11" s="37"/>
      <c r="WUF11" s="37"/>
      <c r="WUG11" s="37"/>
      <c r="WUH11" s="37"/>
      <c r="WUI11" s="37"/>
      <c r="WUJ11" s="37"/>
      <c r="WUK11" s="37"/>
      <c r="WUL11" s="37"/>
      <c r="WUM11" s="37"/>
      <c r="WUN11" s="37"/>
      <c r="WUO11" s="37"/>
      <c r="WUP11" s="37"/>
      <c r="WUQ11" s="37"/>
      <c r="WUR11" s="37"/>
      <c r="WUS11" s="37"/>
      <c r="WUT11" s="37"/>
      <c r="WUU11" s="37"/>
      <c r="WUV11" s="37"/>
      <c r="WUW11" s="37"/>
      <c r="WUX11" s="37"/>
      <c r="WUY11" s="37"/>
      <c r="WUZ11" s="37"/>
      <c r="WVA11" s="37"/>
      <c r="WVB11" s="37"/>
      <c r="WVC11" s="37"/>
      <c r="WVD11" s="37"/>
      <c r="WVE11" s="37"/>
      <c r="WVF11" s="37"/>
      <c r="WVG11" s="37"/>
      <c r="WVH11" s="37"/>
      <c r="WVI11" s="37"/>
      <c r="WVJ11" s="37"/>
      <c r="WVK11" s="37"/>
      <c r="WVL11" s="37"/>
      <c r="WVM11" s="37"/>
      <c r="WVN11" s="37"/>
      <c r="WVO11" s="37"/>
      <c r="WVP11" s="37"/>
      <c r="WVQ11" s="37"/>
      <c r="WVR11" s="37"/>
      <c r="WVS11" s="37"/>
      <c r="WVT11" s="37"/>
      <c r="WVU11" s="37"/>
      <c r="WVV11" s="37"/>
      <c r="WVW11" s="37"/>
      <c r="WVX11" s="37"/>
      <c r="WVY11" s="37"/>
      <c r="WVZ11" s="37"/>
      <c r="WWA11" s="37"/>
      <c r="WWB11" s="37"/>
      <c r="WWC11" s="37"/>
      <c r="WWD11" s="37"/>
      <c r="WWE11" s="37"/>
      <c r="WWF11" s="37"/>
      <c r="WWG11" s="37"/>
      <c r="WWH11" s="37"/>
      <c r="WWI11" s="37"/>
      <c r="WWJ11" s="37"/>
      <c r="WWK11" s="37"/>
      <c r="WWL11" s="37"/>
      <c r="WWM11" s="37"/>
      <c r="WWN11" s="37"/>
      <c r="WWO11" s="37"/>
      <c r="WWP11" s="37"/>
      <c r="WWQ11" s="37"/>
      <c r="WWR11" s="37"/>
      <c r="WWS11" s="37"/>
      <c r="WWT11" s="37"/>
      <c r="WWU11" s="37"/>
      <c r="WWV11" s="37"/>
      <c r="WWW11" s="37"/>
      <c r="WWX11" s="37"/>
      <c r="WWY11" s="37"/>
      <c r="WWZ11" s="37"/>
      <c r="WXA11" s="37"/>
      <c r="WXB11" s="37"/>
      <c r="WXC11" s="37"/>
      <c r="WXD11" s="37"/>
      <c r="WXE11" s="37"/>
      <c r="WXF11" s="37"/>
      <c r="WXG11" s="37"/>
      <c r="WXH11" s="37"/>
      <c r="WXI11" s="37"/>
      <c r="WXJ11" s="37"/>
      <c r="WXK11" s="37"/>
      <c r="WXL11" s="37"/>
      <c r="WXM11" s="37"/>
      <c r="WXN11" s="37"/>
      <c r="WXO11" s="37"/>
      <c r="WXP11" s="37"/>
      <c r="WXQ11" s="37"/>
      <c r="WXR11" s="37"/>
      <c r="WXS11" s="37"/>
      <c r="WXT11" s="37"/>
      <c r="WXU11" s="37"/>
      <c r="WXV11" s="37"/>
      <c r="WXW11" s="37"/>
      <c r="WXX11" s="37"/>
      <c r="WXY11" s="37"/>
      <c r="WXZ11" s="37"/>
      <c r="WYA11" s="37"/>
      <c r="WYB11" s="37"/>
      <c r="WYC11" s="37"/>
      <c r="WYD11" s="37"/>
      <c r="WYE11" s="37"/>
      <c r="WYF11" s="37"/>
      <c r="WYG11" s="37"/>
      <c r="WYH11" s="37"/>
      <c r="WYI11" s="37"/>
      <c r="WYJ11" s="37"/>
      <c r="WYK11" s="37"/>
      <c r="WYL11" s="37"/>
      <c r="WYM11" s="37"/>
      <c r="WYN11" s="37"/>
      <c r="WYO11" s="37"/>
      <c r="WYP11" s="37"/>
      <c r="WYQ11" s="37"/>
      <c r="WYR11" s="37"/>
      <c r="WYS11" s="37"/>
      <c r="WYT11" s="37"/>
      <c r="WYU11" s="37"/>
      <c r="WYV11" s="37"/>
      <c r="WYW11" s="37"/>
      <c r="WYX11" s="37"/>
      <c r="WYY11" s="37"/>
      <c r="WYZ11" s="37"/>
      <c r="WZA11" s="37"/>
      <c r="WZB11" s="37"/>
      <c r="WZC11" s="37"/>
      <c r="WZD11" s="37"/>
      <c r="WZE11" s="37"/>
      <c r="WZF11" s="37"/>
      <c r="WZG11" s="37"/>
      <c r="WZH11" s="37"/>
      <c r="WZI11" s="37"/>
      <c r="WZJ11" s="37"/>
      <c r="WZK11" s="37"/>
      <c r="WZL11" s="37"/>
      <c r="WZM11" s="37"/>
      <c r="WZN11" s="37"/>
      <c r="WZO11" s="37"/>
      <c r="WZP11" s="37"/>
      <c r="WZQ11" s="37"/>
      <c r="WZR11" s="37"/>
      <c r="WZS11" s="37"/>
      <c r="WZT11" s="37"/>
      <c r="WZU11" s="37"/>
      <c r="WZV11" s="37"/>
      <c r="WZW11" s="37"/>
      <c r="WZX11" s="37"/>
      <c r="WZY11" s="37"/>
      <c r="WZZ11" s="37"/>
      <c r="XAA11" s="37"/>
      <c r="XAB11" s="37"/>
      <c r="XAC11" s="37"/>
      <c r="XAD11" s="37"/>
      <c r="XAE11" s="37"/>
      <c r="XAF11" s="37"/>
      <c r="XAG11" s="37"/>
      <c r="XAH11" s="37"/>
      <c r="XAI11" s="37"/>
      <c r="XAJ11" s="37"/>
      <c r="XAK11" s="37"/>
      <c r="XAL11" s="37"/>
      <c r="XAM11" s="37"/>
      <c r="XAN11" s="37"/>
      <c r="XAO11" s="37"/>
      <c r="XAP11" s="37"/>
      <c r="XAQ11" s="37"/>
      <c r="XAR11" s="37"/>
      <c r="XAS11" s="37"/>
      <c r="XAT11" s="37"/>
      <c r="XAU11" s="37"/>
      <c r="XAV11" s="37"/>
      <c r="XAW11" s="37"/>
      <c r="XAX11" s="37"/>
      <c r="XAY11" s="37"/>
    </row>
    <row r="12" spans="1:16275">
      <c r="A12" s="98" t="s">
        <v>60</v>
      </c>
      <c r="B12" s="86">
        <v>1</v>
      </c>
      <c r="C12" s="116" t="s">
        <v>87</v>
      </c>
      <c r="D12" s="87">
        <v>2</v>
      </c>
      <c r="E12" s="59" t="s">
        <v>123</v>
      </c>
      <c r="F12" s="60">
        <v>44943</v>
      </c>
      <c r="G12" s="60">
        <f t="shared" ref="G12:G20" si="2">IF(D12 &gt;= 1, WORKDAY(F12,(D12 -1),$L$5:$L$30), WORKDAY(F12,D12,$L$5:$L$30))</f>
        <v>44944</v>
      </c>
      <c r="H12" s="59" t="s">
        <v>116</v>
      </c>
      <c r="I12" s="61">
        <v>1</v>
      </c>
      <c r="J12" s="62">
        <f t="shared" ref="J12:J13" si="3">(1-I12)*D12</f>
        <v>0</v>
      </c>
      <c r="K12" s="63"/>
    </row>
    <row r="13" spans="1:16275">
      <c r="A13" s="98" t="s">
        <v>58</v>
      </c>
      <c r="B13" s="86">
        <v>2</v>
      </c>
      <c r="C13" s="116" t="s">
        <v>88</v>
      </c>
      <c r="D13" s="87">
        <v>2</v>
      </c>
      <c r="E13" s="59" t="s">
        <v>99</v>
      </c>
      <c r="F13" s="60">
        <v>44943</v>
      </c>
      <c r="G13" s="60">
        <f t="shared" si="2"/>
        <v>44944</v>
      </c>
      <c r="H13" s="59" t="s">
        <v>116</v>
      </c>
      <c r="I13" s="61">
        <v>1</v>
      </c>
      <c r="J13" s="62">
        <f t="shared" si="3"/>
        <v>0</v>
      </c>
      <c r="K13" s="63"/>
    </row>
    <row r="14" spans="1:16275">
      <c r="A14" s="98" t="s">
        <v>58</v>
      </c>
      <c r="B14" s="86">
        <v>3</v>
      </c>
      <c r="C14" s="116" t="s">
        <v>90</v>
      </c>
      <c r="D14" s="87">
        <v>2</v>
      </c>
      <c r="E14" s="59" t="s">
        <v>123</v>
      </c>
      <c r="F14" s="60">
        <v>44945</v>
      </c>
      <c r="G14" s="60">
        <f t="shared" si="2"/>
        <v>44946</v>
      </c>
      <c r="H14" s="59" t="s">
        <v>116</v>
      </c>
      <c r="I14" s="61">
        <v>1</v>
      </c>
      <c r="J14" s="62">
        <f t="shared" ref="J14" si="4">(1-I14)*D14</f>
        <v>0</v>
      </c>
      <c r="K14" s="63"/>
    </row>
    <row r="15" spans="1:16275">
      <c r="A15" s="98" t="s">
        <v>58</v>
      </c>
      <c r="B15" s="86">
        <v>4</v>
      </c>
      <c r="C15" s="116" t="s">
        <v>89</v>
      </c>
      <c r="D15" s="87">
        <v>2</v>
      </c>
      <c r="E15" s="75" t="s">
        <v>124</v>
      </c>
      <c r="F15" s="60">
        <v>44943</v>
      </c>
      <c r="G15" s="60">
        <f t="shared" si="2"/>
        <v>44944</v>
      </c>
      <c r="H15" s="59" t="s">
        <v>116</v>
      </c>
      <c r="I15" s="61">
        <v>1</v>
      </c>
      <c r="J15" s="62">
        <f>(1-I15)*D15</f>
        <v>0</v>
      </c>
      <c r="K15" s="63"/>
    </row>
    <row r="16" spans="1:16275">
      <c r="A16" s="98" t="s">
        <v>58</v>
      </c>
      <c r="B16" s="86">
        <v>5</v>
      </c>
      <c r="C16" s="116" t="s">
        <v>128</v>
      </c>
      <c r="D16" s="87">
        <v>2</v>
      </c>
      <c r="E16" s="75" t="s">
        <v>127</v>
      </c>
      <c r="F16" s="60">
        <v>44945</v>
      </c>
      <c r="G16" s="60">
        <f t="shared" si="2"/>
        <v>44946</v>
      </c>
      <c r="H16" s="59" t="s">
        <v>116</v>
      </c>
      <c r="I16" s="61">
        <v>1</v>
      </c>
      <c r="J16" s="62">
        <f>(1-I16)*D16</f>
        <v>0</v>
      </c>
      <c r="K16" s="63"/>
    </row>
    <row r="17" spans="1:16275">
      <c r="A17" s="98" t="s">
        <v>58</v>
      </c>
      <c r="B17" s="86">
        <v>6</v>
      </c>
      <c r="C17" s="57" t="s">
        <v>125</v>
      </c>
      <c r="D17" s="87">
        <v>2</v>
      </c>
      <c r="E17" s="59" t="s">
        <v>100</v>
      </c>
      <c r="F17" s="60">
        <v>44943</v>
      </c>
      <c r="G17" s="60">
        <f t="shared" si="2"/>
        <v>44944</v>
      </c>
      <c r="H17" s="59" t="s">
        <v>116</v>
      </c>
      <c r="I17" s="61">
        <v>1</v>
      </c>
      <c r="J17" s="62">
        <f t="shared" ref="J17" si="5">(1-I17)*D17</f>
        <v>0</v>
      </c>
      <c r="K17" s="63"/>
    </row>
    <row r="18" spans="1:16275">
      <c r="A18" s="98" t="s">
        <v>58</v>
      </c>
      <c r="B18" s="86">
        <v>7</v>
      </c>
      <c r="C18" s="57" t="s">
        <v>110</v>
      </c>
      <c r="D18" s="87">
        <v>2</v>
      </c>
      <c r="E18" s="75" t="s">
        <v>101</v>
      </c>
      <c r="F18" s="60">
        <v>44945</v>
      </c>
      <c r="G18" s="60">
        <f t="shared" si="2"/>
        <v>44946</v>
      </c>
      <c r="H18" s="59" t="s">
        <v>116</v>
      </c>
      <c r="I18" s="61">
        <v>1</v>
      </c>
      <c r="J18" s="62">
        <f>(1-I18)*D18</f>
        <v>0</v>
      </c>
      <c r="K18" s="63"/>
    </row>
    <row r="19" spans="1:16275">
      <c r="A19" s="98" t="s">
        <v>58</v>
      </c>
      <c r="B19" s="86">
        <v>8</v>
      </c>
      <c r="C19" s="57" t="s">
        <v>66</v>
      </c>
      <c r="D19" s="87">
        <v>2</v>
      </c>
      <c r="E19" s="59" t="s">
        <v>126</v>
      </c>
      <c r="F19" s="60">
        <v>44945</v>
      </c>
      <c r="G19" s="60">
        <f t="shared" si="2"/>
        <v>44946</v>
      </c>
      <c r="H19" s="59" t="s">
        <v>116</v>
      </c>
      <c r="I19" s="61">
        <v>1</v>
      </c>
      <c r="J19" s="62">
        <f>(1-I19)*D19</f>
        <v>0</v>
      </c>
      <c r="K19" s="63"/>
    </row>
    <row r="20" spans="1:16275" s="85" customFormat="1" hidden="1">
      <c r="A20" s="98" t="s">
        <v>58</v>
      </c>
      <c r="B20" s="86">
        <v>9</v>
      </c>
      <c r="C20" s="116" t="s">
        <v>91</v>
      </c>
      <c r="D20" s="87">
        <v>2</v>
      </c>
      <c r="E20" s="75" t="s">
        <v>101</v>
      </c>
      <c r="F20" s="60"/>
      <c r="G20" s="60">
        <f t="shared" si="2"/>
        <v>2</v>
      </c>
      <c r="H20" s="59"/>
      <c r="I20" s="61">
        <v>0</v>
      </c>
      <c r="J20" s="62">
        <f>(1-I20)*D20</f>
        <v>2</v>
      </c>
      <c r="K20" s="63"/>
      <c r="L20" s="39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  <c r="FL20" s="37"/>
      <c r="FM20" s="37"/>
      <c r="FN20" s="37"/>
      <c r="FO20" s="37"/>
      <c r="FP20" s="37"/>
      <c r="FQ20" s="37"/>
      <c r="FR20" s="37"/>
      <c r="FS20" s="37"/>
      <c r="FT20" s="37"/>
      <c r="FU20" s="37"/>
      <c r="FV20" s="37"/>
      <c r="FW20" s="37"/>
      <c r="FX20" s="37"/>
      <c r="FY20" s="37"/>
      <c r="FZ20" s="37"/>
      <c r="GA20" s="37"/>
      <c r="GB20" s="37"/>
      <c r="GC20" s="37"/>
      <c r="GD20" s="37"/>
      <c r="GE20" s="37"/>
      <c r="GF20" s="37"/>
      <c r="GG20" s="37"/>
      <c r="GH20" s="37"/>
      <c r="GI20" s="37"/>
      <c r="GJ20" s="37"/>
      <c r="GK20" s="37"/>
      <c r="GL20" s="37"/>
      <c r="GM20" s="37"/>
      <c r="GN20" s="37"/>
      <c r="GO20" s="37"/>
      <c r="GP20" s="37"/>
      <c r="GQ20" s="37"/>
      <c r="GR20" s="37"/>
      <c r="GS20" s="37"/>
      <c r="GT20" s="37"/>
      <c r="GU20" s="37"/>
      <c r="GV20" s="37"/>
      <c r="GW20" s="37"/>
      <c r="GX20" s="37"/>
      <c r="GY20" s="37"/>
      <c r="GZ20" s="37"/>
      <c r="HA20" s="37"/>
      <c r="HB20" s="37"/>
      <c r="HC20" s="37"/>
      <c r="HD20" s="37"/>
      <c r="HE20" s="37"/>
      <c r="HF20" s="37"/>
      <c r="HG20" s="37"/>
      <c r="HH20" s="37"/>
      <c r="HI20" s="37"/>
      <c r="HJ20" s="37"/>
      <c r="HK20" s="37"/>
      <c r="HL20" s="37"/>
      <c r="HM20" s="37"/>
      <c r="HN20" s="37"/>
      <c r="HO20" s="37"/>
      <c r="HP20" s="37"/>
      <c r="HQ20" s="37"/>
      <c r="HR20" s="37"/>
      <c r="HS20" s="37"/>
      <c r="HT20" s="37"/>
      <c r="HU20" s="37"/>
      <c r="HV20" s="37"/>
      <c r="HW20" s="37"/>
      <c r="HX20" s="37"/>
      <c r="HY20" s="37"/>
      <c r="HZ20" s="37"/>
      <c r="IA20" s="37"/>
      <c r="IB20" s="37"/>
      <c r="IC20" s="37"/>
      <c r="ID20" s="37"/>
      <c r="IE20" s="37"/>
      <c r="IF20" s="37"/>
      <c r="IG20" s="37"/>
      <c r="IH20" s="37"/>
      <c r="II20" s="37"/>
      <c r="IJ20" s="37"/>
      <c r="IK20" s="37"/>
      <c r="IL20" s="37"/>
      <c r="IM20" s="37"/>
      <c r="IN20" s="37"/>
      <c r="IO20" s="37"/>
      <c r="IP20" s="37"/>
      <c r="IQ20" s="37"/>
      <c r="IR20" s="37"/>
      <c r="IS20" s="37"/>
      <c r="IT20" s="37"/>
      <c r="IU20" s="37"/>
      <c r="IV20" s="37"/>
      <c r="IW20" s="37"/>
      <c r="IX20" s="37"/>
      <c r="IY20" s="37"/>
      <c r="IZ20" s="37"/>
      <c r="JA20" s="37"/>
      <c r="JB20" s="37"/>
      <c r="JC20" s="37"/>
      <c r="JD20" s="37"/>
      <c r="JE20" s="37"/>
      <c r="JF20" s="37"/>
      <c r="JG20" s="37"/>
      <c r="JH20" s="37"/>
      <c r="JI20" s="37"/>
      <c r="JJ20" s="37"/>
      <c r="JK20" s="37"/>
      <c r="JL20" s="37"/>
      <c r="JM20" s="37"/>
      <c r="JN20" s="37"/>
      <c r="JO20" s="37"/>
      <c r="JP20" s="37"/>
      <c r="JQ20" s="37"/>
      <c r="JR20" s="37"/>
      <c r="JS20" s="37"/>
      <c r="JT20" s="37"/>
      <c r="JU20" s="37"/>
      <c r="JV20" s="37"/>
      <c r="JW20" s="37"/>
      <c r="JX20" s="37"/>
      <c r="JY20" s="37"/>
      <c r="JZ20" s="37"/>
      <c r="KA20" s="37"/>
      <c r="KB20" s="37"/>
      <c r="KC20" s="37"/>
      <c r="KD20" s="37"/>
      <c r="KE20" s="37"/>
      <c r="KF20" s="37"/>
      <c r="KG20" s="37"/>
      <c r="KH20" s="37"/>
      <c r="KI20" s="37"/>
      <c r="KJ20" s="37"/>
      <c r="KK20" s="37"/>
      <c r="KL20" s="37"/>
      <c r="KM20" s="37"/>
      <c r="KN20" s="37"/>
      <c r="KO20" s="37"/>
      <c r="KP20" s="37"/>
      <c r="KQ20" s="37"/>
      <c r="KR20" s="37"/>
      <c r="KS20" s="37"/>
      <c r="KT20" s="37"/>
      <c r="KU20" s="37"/>
      <c r="KV20" s="37"/>
      <c r="KW20" s="37"/>
      <c r="KX20" s="37"/>
      <c r="KY20" s="37"/>
      <c r="KZ20" s="37"/>
      <c r="LA20" s="37"/>
      <c r="LB20" s="37"/>
      <c r="LC20" s="37"/>
      <c r="LD20" s="37"/>
      <c r="LE20" s="37"/>
      <c r="LF20" s="37"/>
      <c r="LG20" s="37"/>
      <c r="LH20" s="37"/>
      <c r="LI20" s="37"/>
      <c r="LJ20" s="37"/>
      <c r="LK20" s="37"/>
      <c r="LL20" s="37"/>
      <c r="LM20" s="37"/>
      <c r="LN20" s="37"/>
      <c r="LO20" s="37"/>
      <c r="LP20" s="37"/>
      <c r="LQ20" s="37"/>
      <c r="LR20" s="37"/>
      <c r="LS20" s="37"/>
      <c r="LT20" s="37"/>
      <c r="LU20" s="37"/>
      <c r="LV20" s="37"/>
      <c r="LW20" s="37"/>
      <c r="LX20" s="37"/>
      <c r="LY20" s="37"/>
      <c r="LZ20" s="37"/>
      <c r="MA20" s="37"/>
      <c r="MB20" s="37"/>
      <c r="MC20" s="37"/>
      <c r="MD20" s="37"/>
      <c r="ME20" s="37"/>
      <c r="MF20" s="37"/>
      <c r="MG20" s="37"/>
      <c r="MH20" s="37"/>
      <c r="MI20" s="37"/>
      <c r="MJ20" s="37"/>
      <c r="MK20" s="37"/>
      <c r="ML20" s="37"/>
      <c r="MM20" s="37"/>
      <c r="MN20" s="37"/>
      <c r="MO20" s="37"/>
      <c r="MP20" s="37"/>
      <c r="MQ20" s="37"/>
      <c r="MR20" s="37"/>
      <c r="MS20" s="37"/>
      <c r="MT20" s="37"/>
      <c r="MU20" s="37"/>
      <c r="MV20" s="37"/>
      <c r="MW20" s="37"/>
      <c r="MX20" s="37"/>
      <c r="MY20" s="37"/>
      <c r="MZ20" s="37"/>
      <c r="NA20" s="37"/>
      <c r="NB20" s="37"/>
      <c r="NC20" s="37"/>
      <c r="ND20" s="37"/>
      <c r="NE20" s="37"/>
      <c r="NF20" s="37"/>
      <c r="NG20" s="37"/>
      <c r="NH20" s="37"/>
      <c r="NI20" s="37"/>
      <c r="NJ20" s="37"/>
      <c r="NK20" s="37"/>
      <c r="NL20" s="37"/>
      <c r="NM20" s="37"/>
      <c r="NN20" s="37"/>
      <c r="NO20" s="37"/>
      <c r="NP20" s="37"/>
      <c r="NQ20" s="37"/>
      <c r="NR20" s="37"/>
      <c r="NS20" s="37"/>
      <c r="NT20" s="37"/>
      <c r="NU20" s="37"/>
      <c r="NV20" s="37"/>
      <c r="NW20" s="37"/>
      <c r="NX20" s="37"/>
      <c r="NY20" s="37"/>
      <c r="NZ20" s="37"/>
      <c r="OA20" s="37"/>
      <c r="OB20" s="37"/>
      <c r="OC20" s="37"/>
      <c r="OD20" s="37"/>
      <c r="OE20" s="37"/>
      <c r="OF20" s="37"/>
      <c r="OG20" s="37"/>
      <c r="OH20" s="37"/>
      <c r="OI20" s="37"/>
      <c r="OJ20" s="37"/>
      <c r="OK20" s="37"/>
      <c r="OL20" s="37"/>
      <c r="OM20" s="37"/>
      <c r="ON20" s="37"/>
      <c r="OO20" s="37"/>
      <c r="OP20" s="37"/>
      <c r="OQ20" s="37"/>
      <c r="OR20" s="37"/>
      <c r="OS20" s="37"/>
      <c r="OT20" s="37"/>
      <c r="OU20" s="37"/>
      <c r="OV20" s="37"/>
      <c r="OW20" s="37"/>
      <c r="OX20" s="37"/>
      <c r="OY20" s="37"/>
      <c r="OZ20" s="37"/>
      <c r="PA20" s="37"/>
      <c r="PB20" s="37"/>
      <c r="PC20" s="37"/>
      <c r="PD20" s="37"/>
      <c r="PE20" s="37"/>
      <c r="PF20" s="37"/>
      <c r="PG20" s="37"/>
      <c r="PH20" s="37"/>
      <c r="PI20" s="37"/>
      <c r="PJ20" s="37"/>
      <c r="PK20" s="37"/>
      <c r="PL20" s="37"/>
      <c r="PM20" s="37"/>
      <c r="PN20" s="37"/>
      <c r="PO20" s="37"/>
      <c r="PP20" s="37"/>
      <c r="PQ20" s="37"/>
      <c r="PR20" s="37"/>
      <c r="PS20" s="37"/>
      <c r="PT20" s="37"/>
      <c r="PU20" s="37"/>
      <c r="PV20" s="37"/>
      <c r="PW20" s="37"/>
      <c r="PX20" s="37"/>
      <c r="PY20" s="37"/>
      <c r="PZ20" s="37"/>
      <c r="QA20" s="37"/>
      <c r="QB20" s="37"/>
      <c r="QC20" s="37"/>
      <c r="QD20" s="37"/>
      <c r="QE20" s="37"/>
      <c r="QF20" s="37"/>
      <c r="QG20" s="37"/>
      <c r="QH20" s="37"/>
      <c r="QI20" s="37"/>
      <c r="QJ20" s="37"/>
      <c r="QK20" s="37"/>
      <c r="QL20" s="37"/>
      <c r="QM20" s="37"/>
      <c r="QN20" s="37"/>
      <c r="QO20" s="37"/>
      <c r="QP20" s="37"/>
      <c r="QQ20" s="37"/>
      <c r="QR20" s="37"/>
      <c r="QS20" s="37"/>
      <c r="QT20" s="37"/>
      <c r="QU20" s="37"/>
      <c r="QV20" s="37"/>
      <c r="QW20" s="37"/>
      <c r="QX20" s="37"/>
      <c r="QY20" s="37"/>
      <c r="QZ20" s="37"/>
      <c r="RA20" s="37"/>
      <c r="RB20" s="37"/>
      <c r="RC20" s="37"/>
      <c r="RD20" s="37"/>
      <c r="RE20" s="37"/>
      <c r="RF20" s="37"/>
      <c r="RG20" s="37"/>
      <c r="RH20" s="37"/>
      <c r="RI20" s="37"/>
      <c r="RJ20" s="37"/>
      <c r="RK20" s="37"/>
      <c r="RL20" s="37"/>
      <c r="RM20" s="37"/>
      <c r="RN20" s="37"/>
      <c r="RO20" s="37"/>
      <c r="RP20" s="37"/>
      <c r="RQ20" s="37"/>
      <c r="RR20" s="37"/>
      <c r="RS20" s="37"/>
      <c r="RT20" s="37"/>
      <c r="RU20" s="37"/>
      <c r="RV20" s="37"/>
      <c r="RW20" s="37"/>
      <c r="RX20" s="37"/>
      <c r="RY20" s="37"/>
      <c r="RZ20" s="37"/>
      <c r="SA20" s="37"/>
      <c r="SB20" s="37"/>
      <c r="SC20" s="37"/>
      <c r="SD20" s="37"/>
      <c r="SE20" s="37"/>
      <c r="SF20" s="37"/>
      <c r="SG20" s="37"/>
      <c r="SH20" s="37"/>
      <c r="SI20" s="37"/>
      <c r="SJ20" s="37"/>
      <c r="SK20" s="37"/>
      <c r="SL20" s="37"/>
      <c r="SM20" s="37"/>
      <c r="SN20" s="37"/>
      <c r="SO20" s="37"/>
      <c r="SP20" s="37"/>
      <c r="SQ20" s="37"/>
      <c r="SR20" s="37"/>
      <c r="SS20" s="37"/>
      <c r="ST20" s="37"/>
      <c r="SU20" s="37"/>
      <c r="SV20" s="37"/>
      <c r="SW20" s="37"/>
      <c r="SX20" s="37"/>
      <c r="SY20" s="37"/>
      <c r="SZ20" s="37"/>
      <c r="TA20" s="37"/>
      <c r="TB20" s="37"/>
      <c r="TC20" s="37"/>
      <c r="TD20" s="37"/>
      <c r="TE20" s="37"/>
      <c r="TF20" s="37"/>
      <c r="TG20" s="37"/>
      <c r="TH20" s="37"/>
      <c r="TI20" s="37"/>
      <c r="TJ20" s="37"/>
      <c r="TK20" s="37"/>
      <c r="TL20" s="37"/>
      <c r="TM20" s="37"/>
      <c r="TN20" s="37"/>
      <c r="TO20" s="37"/>
      <c r="TP20" s="37"/>
      <c r="TQ20" s="37"/>
      <c r="TR20" s="37"/>
      <c r="TS20" s="37"/>
      <c r="TT20" s="37"/>
      <c r="TU20" s="37"/>
      <c r="TV20" s="37"/>
      <c r="TW20" s="37"/>
      <c r="TX20" s="37"/>
      <c r="TY20" s="37"/>
      <c r="TZ20" s="37"/>
      <c r="UA20" s="37"/>
      <c r="UB20" s="37"/>
      <c r="UC20" s="37"/>
      <c r="UD20" s="37"/>
      <c r="UE20" s="37"/>
      <c r="UF20" s="37"/>
      <c r="UG20" s="37"/>
      <c r="UH20" s="37"/>
      <c r="UI20" s="37"/>
      <c r="UJ20" s="37"/>
      <c r="UK20" s="37"/>
      <c r="UL20" s="37"/>
      <c r="UM20" s="37"/>
      <c r="UN20" s="37"/>
      <c r="UO20" s="37"/>
      <c r="UP20" s="37"/>
      <c r="UQ20" s="37"/>
      <c r="UR20" s="37"/>
      <c r="US20" s="37"/>
      <c r="UT20" s="37"/>
      <c r="UU20" s="37"/>
      <c r="UV20" s="37"/>
      <c r="UW20" s="37"/>
      <c r="UX20" s="37"/>
      <c r="UY20" s="37"/>
      <c r="UZ20" s="37"/>
      <c r="VA20" s="37"/>
      <c r="VB20" s="37"/>
      <c r="VC20" s="37"/>
      <c r="VD20" s="37"/>
      <c r="VE20" s="37"/>
      <c r="VF20" s="37"/>
      <c r="VG20" s="37"/>
      <c r="VH20" s="37"/>
      <c r="VI20" s="37"/>
      <c r="VJ20" s="37"/>
      <c r="VK20" s="37"/>
      <c r="VL20" s="37"/>
      <c r="VM20" s="37"/>
      <c r="VN20" s="37"/>
      <c r="VO20" s="37"/>
      <c r="VP20" s="37"/>
      <c r="VQ20" s="37"/>
      <c r="VR20" s="37"/>
      <c r="VS20" s="37"/>
      <c r="VT20" s="37"/>
      <c r="VU20" s="37"/>
      <c r="VV20" s="37"/>
      <c r="VW20" s="37"/>
      <c r="VX20" s="37"/>
      <c r="VY20" s="37"/>
      <c r="VZ20" s="37"/>
      <c r="WA20" s="37"/>
      <c r="WB20" s="37"/>
      <c r="WC20" s="37"/>
      <c r="WD20" s="37"/>
      <c r="WE20" s="37"/>
      <c r="WF20" s="37"/>
      <c r="WG20" s="37"/>
      <c r="WH20" s="37"/>
      <c r="WI20" s="37"/>
      <c r="WJ20" s="37"/>
      <c r="WK20" s="37"/>
      <c r="WL20" s="37"/>
      <c r="WM20" s="37"/>
      <c r="WN20" s="37"/>
      <c r="WO20" s="37"/>
      <c r="WP20" s="37"/>
      <c r="WQ20" s="37"/>
      <c r="WR20" s="37"/>
      <c r="WS20" s="37"/>
      <c r="WT20" s="37"/>
      <c r="WU20" s="37"/>
      <c r="WV20" s="37"/>
      <c r="WW20" s="37"/>
      <c r="WX20" s="37"/>
      <c r="WY20" s="37"/>
      <c r="WZ20" s="37"/>
      <c r="XA20" s="37"/>
      <c r="XB20" s="37"/>
      <c r="XC20" s="37"/>
      <c r="XD20" s="37"/>
      <c r="XE20" s="37"/>
      <c r="XF20" s="37"/>
      <c r="XG20" s="37"/>
      <c r="XH20" s="37"/>
      <c r="XI20" s="37"/>
      <c r="XJ20" s="37"/>
      <c r="XK20" s="37"/>
      <c r="XL20" s="37"/>
      <c r="XM20" s="37"/>
      <c r="XN20" s="37"/>
      <c r="XO20" s="37"/>
      <c r="XP20" s="37"/>
      <c r="XQ20" s="37"/>
      <c r="XR20" s="37"/>
      <c r="XS20" s="37"/>
      <c r="XT20" s="37"/>
      <c r="XU20" s="37"/>
      <c r="XV20" s="37"/>
      <c r="XW20" s="37"/>
      <c r="XX20" s="37"/>
      <c r="XY20" s="37"/>
      <c r="XZ20" s="37"/>
      <c r="YA20" s="37"/>
      <c r="YB20" s="37"/>
      <c r="YC20" s="37"/>
      <c r="YD20" s="37"/>
      <c r="YE20" s="37"/>
      <c r="YF20" s="37"/>
      <c r="YG20" s="37"/>
      <c r="YH20" s="37"/>
      <c r="YI20" s="37"/>
      <c r="YJ20" s="37"/>
      <c r="YK20" s="37"/>
      <c r="YL20" s="37"/>
      <c r="YM20" s="37"/>
      <c r="YN20" s="37"/>
      <c r="YO20" s="37"/>
      <c r="YP20" s="37"/>
      <c r="YQ20" s="37"/>
      <c r="YR20" s="37"/>
      <c r="YS20" s="37"/>
      <c r="YT20" s="37"/>
      <c r="YU20" s="37"/>
      <c r="YV20" s="37"/>
      <c r="YW20" s="37"/>
      <c r="YX20" s="37"/>
      <c r="YY20" s="37"/>
      <c r="YZ20" s="37"/>
      <c r="ZA20" s="37"/>
      <c r="ZB20" s="37"/>
      <c r="ZC20" s="37"/>
      <c r="ZD20" s="37"/>
      <c r="ZE20" s="37"/>
      <c r="ZF20" s="37"/>
      <c r="ZG20" s="37"/>
      <c r="ZH20" s="37"/>
      <c r="ZI20" s="37"/>
      <c r="ZJ20" s="37"/>
      <c r="ZK20" s="37"/>
      <c r="ZL20" s="37"/>
      <c r="ZM20" s="37"/>
      <c r="ZN20" s="37"/>
      <c r="ZO20" s="37"/>
      <c r="ZP20" s="37"/>
      <c r="ZQ20" s="37"/>
      <c r="ZR20" s="37"/>
      <c r="ZS20" s="37"/>
      <c r="ZT20" s="37"/>
      <c r="ZU20" s="37"/>
      <c r="ZV20" s="37"/>
      <c r="ZW20" s="37"/>
      <c r="ZX20" s="37"/>
      <c r="ZY20" s="37"/>
      <c r="ZZ20" s="37"/>
      <c r="AAA20" s="37"/>
      <c r="AAB20" s="37"/>
      <c r="AAC20" s="37"/>
      <c r="AAD20" s="37"/>
      <c r="AAE20" s="37"/>
      <c r="AAF20" s="37"/>
      <c r="AAG20" s="37"/>
      <c r="AAH20" s="37"/>
      <c r="AAI20" s="37"/>
      <c r="AAJ20" s="37"/>
      <c r="AAK20" s="37"/>
      <c r="AAL20" s="37"/>
      <c r="AAM20" s="37"/>
      <c r="AAN20" s="37"/>
      <c r="AAO20" s="37"/>
      <c r="AAP20" s="37"/>
      <c r="AAQ20" s="37"/>
      <c r="AAR20" s="37"/>
      <c r="AAS20" s="37"/>
      <c r="AAT20" s="37"/>
      <c r="AAU20" s="37"/>
      <c r="AAV20" s="37"/>
      <c r="AAW20" s="37"/>
      <c r="AAX20" s="37"/>
      <c r="AAY20" s="37"/>
      <c r="AAZ20" s="37"/>
      <c r="ABA20" s="37"/>
      <c r="ABB20" s="37"/>
      <c r="ABC20" s="37"/>
      <c r="ABD20" s="37"/>
      <c r="ABE20" s="37"/>
      <c r="ABF20" s="37"/>
      <c r="ABG20" s="37"/>
      <c r="ABH20" s="37"/>
      <c r="ABI20" s="37"/>
      <c r="ABJ20" s="37"/>
      <c r="ABK20" s="37"/>
      <c r="ABL20" s="37"/>
      <c r="ABM20" s="37"/>
      <c r="ABN20" s="37"/>
      <c r="ABO20" s="37"/>
      <c r="ABP20" s="37"/>
      <c r="ABQ20" s="37"/>
      <c r="ABR20" s="37"/>
      <c r="ABS20" s="37"/>
      <c r="ABT20" s="37"/>
      <c r="ABU20" s="37"/>
      <c r="ABV20" s="37"/>
      <c r="ABW20" s="37"/>
      <c r="ABX20" s="37"/>
      <c r="ABY20" s="37"/>
      <c r="ABZ20" s="37"/>
      <c r="ACA20" s="37"/>
      <c r="ACB20" s="37"/>
      <c r="ACC20" s="37"/>
      <c r="ACD20" s="37"/>
      <c r="ACE20" s="37"/>
      <c r="ACF20" s="37"/>
      <c r="ACG20" s="37"/>
      <c r="ACH20" s="37"/>
      <c r="ACI20" s="37"/>
      <c r="ACJ20" s="37"/>
      <c r="ACK20" s="37"/>
      <c r="ACL20" s="37"/>
      <c r="ACM20" s="37"/>
      <c r="ACN20" s="37"/>
      <c r="ACO20" s="37"/>
      <c r="ACP20" s="37"/>
      <c r="ACQ20" s="37"/>
      <c r="ACR20" s="37"/>
      <c r="ACS20" s="37"/>
      <c r="ACT20" s="37"/>
      <c r="ACU20" s="37"/>
      <c r="ACV20" s="37"/>
      <c r="ACW20" s="37"/>
      <c r="ACX20" s="37"/>
      <c r="ACY20" s="37"/>
      <c r="ACZ20" s="37"/>
      <c r="ADA20" s="37"/>
      <c r="ADB20" s="37"/>
      <c r="ADC20" s="37"/>
      <c r="ADD20" s="37"/>
      <c r="ADE20" s="37"/>
      <c r="ADF20" s="37"/>
      <c r="ADG20" s="37"/>
      <c r="ADH20" s="37"/>
      <c r="ADI20" s="37"/>
      <c r="ADJ20" s="37"/>
      <c r="ADK20" s="37"/>
      <c r="ADL20" s="37"/>
      <c r="ADM20" s="37"/>
      <c r="ADN20" s="37"/>
      <c r="ADO20" s="37"/>
      <c r="ADP20" s="37"/>
      <c r="ADQ20" s="37"/>
      <c r="ADR20" s="37"/>
      <c r="ADS20" s="37"/>
      <c r="ADT20" s="37"/>
      <c r="ADU20" s="37"/>
      <c r="ADV20" s="37"/>
      <c r="ADW20" s="37"/>
      <c r="ADX20" s="37"/>
      <c r="ADY20" s="37"/>
      <c r="ADZ20" s="37"/>
      <c r="AEA20" s="37"/>
      <c r="AEB20" s="37"/>
      <c r="AEC20" s="37"/>
      <c r="AED20" s="37"/>
      <c r="AEE20" s="37"/>
      <c r="AEF20" s="37"/>
      <c r="AEG20" s="37"/>
      <c r="AEH20" s="37"/>
      <c r="AEI20" s="37"/>
      <c r="AEJ20" s="37"/>
      <c r="AEK20" s="37"/>
      <c r="AEL20" s="37"/>
      <c r="AEM20" s="37"/>
      <c r="AEN20" s="37"/>
      <c r="AEO20" s="37"/>
      <c r="AEP20" s="37"/>
      <c r="AEQ20" s="37"/>
      <c r="AER20" s="37"/>
      <c r="AES20" s="37"/>
      <c r="AET20" s="37"/>
      <c r="AEU20" s="37"/>
      <c r="AEV20" s="37"/>
      <c r="AEW20" s="37"/>
      <c r="AEX20" s="37"/>
      <c r="AEY20" s="37"/>
      <c r="AEZ20" s="37"/>
      <c r="AFA20" s="37"/>
      <c r="AFB20" s="37"/>
      <c r="AFC20" s="37"/>
      <c r="AFD20" s="37"/>
      <c r="AFE20" s="37"/>
      <c r="AFF20" s="37"/>
      <c r="AFG20" s="37"/>
      <c r="AFH20" s="37"/>
      <c r="AFI20" s="37"/>
      <c r="AFJ20" s="37"/>
      <c r="AFK20" s="37"/>
      <c r="AFL20" s="37"/>
      <c r="AFM20" s="37"/>
      <c r="AFN20" s="37"/>
      <c r="AFO20" s="37"/>
      <c r="AFP20" s="37"/>
      <c r="AFQ20" s="37"/>
      <c r="AFR20" s="37"/>
      <c r="AFS20" s="37"/>
      <c r="AFT20" s="37"/>
      <c r="AFU20" s="37"/>
      <c r="AFV20" s="37"/>
      <c r="AFW20" s="37"/>
      <c r="AFX20" s="37"/>
      <c r="AFY20" s="37"/>
      <c r="AFZ20" s="37"/>
      <c r="AGA20" s="37"/>
      <c r="AGB20" s="37"/>
      <c r="AGC20" s="37"/>
      <c r="AGD20" s="37"/>
      <c r="AGE20" s="37"/>
      <c r="AGF20" s="37"/>
      <c r="AGG20" s="37"/>
      <c r="AGH20" s="37"/>
      <c r="AGI20" s="37"/>
      <c r="AGJ20" s="37"/>
      <c r="AGK20" s="37"/>
      <c r="AGL20" s="37"/>
      <c r="AGM20" s="37"/>
      <c r="AGN20" s="37"/>
      <c r="AGO20" s="37"/>
      <c r="AGP20" s="37"/>
      <c r="AGQ20" s="37"/>
      <c r="AGR20" s="37"/>
      <c r="AGS20" s="37"/>
      <c r="AGT20" s="37"/>
      <c r="AGU20" s="37"/>
      <c r="AGV20" s="37"/>
      <c r="AGW20" s="37"/>
      <c r="AGX20" s="37"/>
      <c r="AGY20" s="37"/>
      <c r="AGZ20" s="37"/>
      <c r="AHA20" s="37"/>
      <c r="AHB20" s="37"/>
      <c r="AHC20" s="37"/>
      <c r="AHD20" s="37"/>
      <c r="AHE20" s="37"/>
      <c r="AHF20" s="37"/>
      <c r="AHG20" s="37"/>
      <c r="AHH20" s="37"/>
      <c r="AHI20" s="37"/>
      <c r="AHJ20" s="37"/>
      <c r="AHK20" s="37"/>
      <c r="AHL20" s="37"/>
      <c r="AHM20" s="37"/>
      <c r="AHN20" s="37"/>
      <c r="AHO20" s="37"/>
      <c r="AHP20" s="37"/>
      <c r="AHQ20" s="37"/>
      <c r="AHR20" s="37"/>
      <c r="AHS20" s="37"/>
      <c r="AHT20" s="37"/>
      <c r="AHU20" s="37"/>
      <c r="AHV20" s="37"/>
      <c r="AHW20" s="37"/>
      <c r="AHX20" s="37"/>
      <c r="AHY20" s="37"/>
      <c r="AHZ20" s="37"/>
      <c r="AIA20" s="37"/>
      <c r="AIB20" s="37"/>
      <c r="AIC20" s="37"/>
      <c r="AID20" s="37"/>
      <c r="AIE20" s="37"/>
      <c r="AIF20" s="37"/>
      <c r="AIG20" s="37"/>
      <c r="AIH20" s="37"/>
      <c r="AII20" s="37"/>
      <c r="AIJ20" s="37"/>
      <c r="AIK20" s="37"/>
      <c r="AIL20" s="37"/>
      <c r="AIM20" s="37"/>
      <c r="AIN20" s="37"/>
      <c r="AIO20" s="37"/>
      <c r="AIP20" s="37"/>
      <c r="AIQ20" s="37"/>
      <c r="AIR20" s="37"/>
      <c r="AIS20" s="37"/>
      <c r="AIT20" s="37"/>
      <c r="AIU20" s="37"/>
      <c r="AIV20" s="37"/>
      <c r="AIW20" s="37"/>
      <c r="AIX20" s="37"/>
      <c r="AIY20" s="37"/>
      <c r="AIZ20" s="37"/>
      <c r="AJA20" s="37"/>
      <c r="AJB20" s="37"/>
      <c r="AJC20" s="37"/>
      <c r="AJD20" s="37"/>
      <c r="AJE20" s="37"/>
      <c r="AJF20" s="37"/>
      <c r="AJG20" s="37"/>
      <c r="AJH20" s="37"/>
      <c r="AJI20" s="37"/>
      <c r="AJJ20" s="37"/>
      <c r="AJK20" s="37"/>
      <c r="AJL20" s="37"/>
      <c r="AJM20" s="37"/>
      <c r="AJN20" s="37"/>
      <c r="AJO20" s="37"/>
      <c r="AJP20" s="37"/>
      <c r="AJQ20" s="37"/>
      <c r="AJR20" s="37"/>
      <c r="AJS20" s="37"/>
      <c r="AJT20" s="37"/>
      <c r="AJU20" s="37"/>
      <c r="AJV20" s="37"/>
      <c r="AJW20" s="37"/>
      <c r="AJX20" s="37"/>
      <c r="AJY20" s="37"/>
      <c r="AJZ20" s="37"/>
      <c r="AKA20" s="37"/>
      <c r="AKB20" s="37"/>
      <c r="AKC20" s="37"/>
      <c r="AKD20" s="37"/>
      <c r="AKE20" s="37"/>
      <c r="AKF20" s="37"/>
      <c r="AKG20" s="37"/>
      <c r="AKH20" s="37"/>
      <c r="AKI20" s="37"/>
      <c r="AKJ20" s="37"/>
      <c r="AKK20" s="37"/>
      <c r="AKL20" s="37"/>
      <c r="AKM20" s="37"/>
      <c r="AKN20" s="37"/>
      <c r="AKO20" s="37"/>
      <c r="AKP20" s="37"/>
      <c r="AKQ20" s="37"/>
      <c r="AKR20" s="37"/>
      <c r="AKS20" s="37"/>
      <c r="AKT20" s="37"/>
      <c r="AKU20" s="37"/>
      <c r="AKV20" s="37"/>
      <c r="AKW20" s="37"/>
      <c r="AKX20" s="37"/>
      <c r="AKY20" s="37"/>
      <c r="AKZ20" s="37"/>
      <c r="ALA20" s="37"/>
      <c r="ALB20" s="37"/>
      <c r="ALC20" s="37"/>
      <c r="ALD20" s="37"/>
      <c r="ALE20" s="37"/>
      <c r="ALF20" s="37"/>
      <c r="ALG20" s="37"/>
      <c r="ALH20" s="37"/>
      <c r="ALI20" s="37"/>
      <c r="ALJ20" s="37"/>
      <c r="ALK20" s="37"/>
      <c r="ALL20" s="37"/>
      <c r="ALM20" s="37"/>
      <c r="ALN20" s="37"/>
      <c r="ALO20" s="37"/>
      <c r="ALP20" s="37"/>
      <c r="ALQ20" s="37"/>
      <c r="ALR20" s="37"/>
      <c r="ALS20" s="37"/>
      <c r="ALT20" s="37"/>
      <c r="ALU20" s="37"/>
      <c r="ALV20" s="37"/>
      <c r="ALW20" s="37"/>
      <c r="ALX20" s="37"/>
      <c r="ALY20" s="37"/>
      <c r="ALZ20" s="37"/>
      <c r="AMA20" s="37"/>
      <c r="AMB20" s="37"/>
      <c r="AMC20" s="37"/>
      <c r="AMD20" s="37"/>
      <c r="AME20" s="37"/>
      <c r="AMF20" s="37"/>
      <c r="AMG20" s="37"/>
      <c r="AMH20" s="37"/>
      <c r="AMI20" s="37"/>
      <c r="AMJ20" s="37"/>
      <c r="AMK20" s="37"/>
      <c r="AML20" s="37"/>
      <c r="AMM20" s="37"/>
      <c r="AMN20" s="37"/>
      <c r="AMO20" s="37"/>
      <c r="AMP20" s="37"/>
      <c r="AMQ20" s="37"/>
      <c r="AMR20" s="37"/>
      <c r="AMS20" s="37"/>
      <c r="AMT20" s="37"/>
      <c r="AMU20" s="37"/>
      <c r="AMV20" s="37"/>
      <c r="AMW20" s="37"/>
      <c r="AMX20" s="37"/>
      <c r="AMY20" s="37"/>
      <c r="AMZ20" s="37"/>
      <c r="ANA20" s="37"/>
      <c r="ANB20" s="37"/>
      <c r="ANC20" s="37"/>
      <c r="AND20" s="37"/>
      <c r="ANE20" s="37"/>
      <c r="ANF20" s="37"/>
      <c r="ANG20" s="37"/>
      <c r="ANH20" s="37"/>
      <c r="ANI20" s="37"/>
      <c r="ANJ20" s="37"/>
      <c r="ANK20" s="37"/>
      <c r="ANL20" s="37"/>
      <c r="ANM20" s="37"/>
      <c r="ANN20" s="37"/>
      <c r="ANO20" s="37"/>
      <c r="ANP20" s="37"/>
      <c r="ANQ20" s="37"/>
      <c r="ANR20" s="37"/>
      <c r="ANS20" s="37"/>
      <c r="ANT20" s="37"/>
      <c r="ANU20" s="37"/>
      <c r="ANV20" s="37"/>
      <c r="ANW20" s="37"/>
      <c r="ANX20" s="37"/>
      <c r="ANY20" s="37"/>
      <c r="ANZ20" s="37"/>
      <c r="AOA20" s="37"/>
      <c r="AOB20" s="37"/>
      <c r="AOC20" s="37"/>
      <c r="AOD20" s="37"/>
      <c r="AOE20" s="37"/>
      <c r="AOF20" s="37"/>
      <c r="AOG20" s="37"/>
      <c r="AOH20" s="37"/>
      <c r="AOI20" s="37"/>
      <c r="AOJ20" s="37"/>
      <c r="AOK20" s="37"/>
      <c r="AOL20" s="37"/>
      <c r="AOM20" s="37"/>
      <c r="AON20" s="37"/>
      <c r="AOO20" s="37"/>
      <c r="AOP20" s="37"/>
      <c r="AOQ20" s="37"/>
      <c r="AOR20" s="37"/>
      <c r="AOS20" s="37"/>
      <c r="AOT20" s="37"/>
      <c r="AOU20" s="37"/>
      <c r="AOV20" s="37"/>
      <c r="AOW20" s="37"/>
      <c r="AOX20" s="37"/>
      <c r="AOY20" s="37"/>
      <c r="AOZ20" s="37"/>
      <c r="APA20" s="37"/>
      <c r="APB20" s="37"/>
      <c r="APC20" s="37"/>
      <c r="APD20" s="37"/>
      <c r="APE20" s="37"/>
      <c r="APF20" s="37"/>
      <c r="APG20" s="37"/>
      <c r="APH20" s="37"/>
      <c r="API20" s="37"/>
      <c r="APJ20" s="37"/>
      <c r="APK20" s="37"/>
      <c r="APL20" s="37"/>
      <c r="APM20" s="37"/>
      <c r="APN20" s="37"/>
      <c r="APO20" s="37"/>
      <c r="APP20" s="37"/>
      <c r="APQ20" s="37"/>
      <c r="APR20" s="37"/>
      <c r="APS20" s="37"/>
      <c r="APT20" s="37"/>
      <c r="APU20" s="37"/>
      <c r="APV20" s="37"/>
      <c r="APW20" s="37"/>
      <c r="APX20" s="37"/>
      <c r="APY20" s="37"/>
      <c r="APZ20" s="37"/>
      <c r="AQA20" s="37"/>
      <c r="AQB20" s="37"/>
      <c r="AQC20" s="37"/>
      <c r="AQD20" s="37"/>
      <c r="AQE20" s="37"/>
      <c r="AQF20" s="37"/>
      <c r="AQG20" s="37"/>
      <c r="AQH20" s="37"/>
      <c r="AQI20" s="37"/>
      <c r="AQJ20" s="37"/>
      <c r="AQK20" s="37"/>
      <c r="AQL20" s="37"/>
      <c r="AQM20" s="37"/>
      <c r="AQN20" s="37"/>
      <c r="AQO20" s="37"/>
      <c r="AQP20" s="37"/>
      <c r="AQQ20" s="37"/>
      <c r="AQR20" s="37"/>
      <c r="AQS20" s="37"/>
      <c r="AQT20" s="37"/>
      <c r="AQU20" s="37"/>
      <c r="AQV20" s="37"/>
      <c r="AQW20" s="37"/>
      <c r="AQX20" s="37"/>
      <c r="AQY20" s="37"/>
      <c r="AQZ20" s="37"/>
      <c r="ARA20" s="37"/>
      <c r="ARB20" s="37"/>
      <c r="ARC20" s="37"/>
      <c r="ARD20" s="37"/>
      <c r="ARE20" s="37"/>
      <c r="ARF20" s="37"/>
      <c r="ARG20" s="37"/>
      <c r="ARH20" s="37"/>
      <c r="ARI20" s="37"/>
      <c r="ARJ20" s="37"/>
      <c r="ARK20" s="37"/>
      <c r="ARL20" s="37"/>
      <c r="ARM20" s="37"/>
      <c r="ARN20" s="37"/>
      <c r="ARO20" s="37"/>
      <c r="ARP20" s="37"/>
      <c r="ARQ20" s="37"/>
      <c r="ARR20" s="37"/>
      <c r="ARS20" s="37"/>
      <c r="ART20" s="37"/>
      <c r="ARU20" s="37"/>
      <c r="ARV20" s="37"/>
      <c r="ARW20" s="37"/>
      <c r="ARX20" s="37"/>
      <c r="ARY20" s="37"/>
      <c r="ARZ20" s="37"/>
      <c r="ASA20" s="37"/>
      <c r="ASB20" s="37"/>
      <c r="ASC20" s="37"/>
      <c r="ASD20" s="37"/>
      <c r="ASE20" s="37"/>
      <c r="ASF20" s="37"/>
      <c r="ASG20" s="37"/>
      <c r="ASH20" s="37"/>
      <c r="ASI20" s="37"/>
      <c r="ASJ20" s="37"/>
      <c r="ASK20" s="37"/>
      <c r="ASL20" s="37"/>
      <c r="ASM20" s="37"/>
      <c r="ASN20" s="37"/>
      <c r="ASO20" s="37"/>
      <c r="ASP20" s="37"/>
      <c r="ASQ20" s="37"/>
      <c r="ASR20" s="37"/>
      <c r="ASS20" s="37"/>
      <c r="AST20" s="37"/>
      <c r="ASU20" s="37"/>
      <c r="ASV20" s="37"/>
      <c r="ASW20" s="37"/>
      <c r="ASX20" s="37"/>
      <c r="ASY20" s="37"/>
      <c r="ASZ20" s="37"/>
      <c r="ATA20" s="37"/>
      <c r="ATB20" s="37"/>
      <c r="ATC20" s="37"/>
      <c r="ATD20" s="37"/>
      <c r="ATE20" s="37"/>
      <c r="ATF20" s="37"/>
      <c r="ATG20" s="37"/>
      <c r="ATH20" s="37"/>
      <c r="ATI20" s="37"/>
      <c r="ATJ20" s="37"/>
      <c r="ATK20" s="37"/>
      <c r="ATL20" s="37"/>
      <c r="ATM20" s="37"/>
      <c r="ATN20" s="37"/>
      <c r="ATO20" s="37"/>
      <c r="ATP20" s="37"/>
      <c r="ATQ20" s="37"/>
      <c r="ATR20" s="37"/>
      <c r="ATS20" s="37"/>
      <c r="ATT20" s="37"/>
      <c r="ATU20" s="37"/>
      <c r="ATV20" s="37"/>
      <c r="ATW20" s="37"/>
      <c r="ATX20" s="37"/>
      <c r="ATY20" s="37"/>
      <c r="ATZ20" s="37"/>
      <c r="AUA20" s="37"/>
      <c r="AUB20" s="37"/>
      <c r="AUC20" s="37"/>
      <c r="AUD20" s="37"/>
      <c r="AUE20" s="37"/>
      <c r="AUF20" s="37"/>
      <c r="AUG20" s="37"/>
      <c r="AUH20" s="37"/>
      <c r="AUI20" s="37"/>
      <c r="AUJ20" s="37"/>
      <c r="AUK20" s="37"/>
      <c r="AUL20" s="37"/>
      <c r="AUM20" s="37"/>
      <c r="AUN20" s="37"/>
      <c r="AUO20" s="37"/>
      <c r="AUP20" s="37"/>
      <c r="AUQ20" s="37"/>
      <c r="AUR20" s="37"/>
      <c r="AUS20" s="37"/>
      <c r="AUT20" s="37"/>
      <c r="AUU20" s="37"/>
      <c r="AUV20" s="37"/>
      <c r="AUW20" s="37"/>
      <c r="AUX20" s="37"/>
      <c r="AUY20" s="37"/>
      <c r="AUZ20" s="37"/>
      <c r="AVA20" s="37"/>
      <c r="AVB20" s="37"/>
      <c r="AVC20" s="37"/>
      <c r="AVD20" s="37"/>
      <c r="AVE20" s="37"/>
      <c r="AVF20" s="37"/>
      <c r="AVG20" s="37"/>
      <c r="AVH20" s="37"/>
      <c r="AVI20" s="37"/>
      <c r="AVJ20" s="37"/>
      <c r="AVK20" s="37"/>
      <c r="AVL20" s="37"/>
      <c r="AVM20" s="37"/>
      <c r="AVN20" s="37"/>
      <c r="AVO20" s="37"/>
      <c r="AVP20" s="37"/>
      <c r="AVQ20" s="37"/>
      <c r="AVR20" s="37"/>
      <c r="AVS20" s="37"/>
      <c r="AVT20" s="37"/>
      <c r="AVU20" s="37"/>
      <c r="AVV20" s="37"/>
      <c r="AVW20" s="37"/>
      <c r="AVX20" s="37"/>
      <c r="AVY20" s="37"/>
      <c r="AVZ20" s="37"/>
      <c r="AWA20" s="37"/>
      <c r="AWB20" s="37"/>
      <c r="AWC20" s="37"/>
      <c r="AWD20" s="37"/>
      <c r="AWE20" s="37"/>
      <c r="AWF20" s="37"/>
      <c r="AWG20" s="37"/>
      <c r="AWH20" s="37"/>
      <c r="AWI20" s="37"/>
      <c r="AWJ20" s="37"/>
      <c r="AWK20" s="37"/>
      <c r="AWL20" s="37"/>
      <c r="AWM20" s="37"/>
      <c r="AWN20" s="37"/>
      <c r="AWO20" s="37"/>
      <c r="AWP20" s="37"/>
      <c r="AWQ20" s="37"/>
      <c r="AWR20" s="37"/>
      <c r="AWS20" s="37"/>
      <c r="AWT20" s="37"/>
      <c r="AWU20" s="37"/>
      <c r="AWV20" s="37"/>
      <c r="AWW20" s="37"/>
      <c r="AWX20" s="37"/>
      <c r="AWY20" s="37"/>
      <c r="AWZ20" s="37"/>
      <c r="AXA20" s="37"/>
      <c r="AXB20" s="37"/>
      <c r="AXC20" s="37"/>
      <c r="AXD20" s="37"/>
      <c r="AXE20" s="37"/>
      <c r="AXF20" s="37"/>
      <c r="AXG20" s="37"/>
      <c r="AXH20" s="37"/>
      <c r="AXI20" s="37"/>
      <c r="AXJ20" s="37"/>
      <c r="AXK20" s="37"/>
      <c r="AXL20" s="37"/>
      <c r="AXM20" s="37"/>
      <c r="AXN20" s="37"/>
      <c r="AXO20" s="37"/>
      <c r="AXP20" s="37"/>
      <c r="AXQ20" s="37"/>
      <c r="AXR20" s="37"/>
      <c r="AXS20" s="37"/>
      <c r="AXT20" s="37"/>
      <c r="AXU20" s="37"/>
      <c r="AXV20" s="37"/>
      <c r="AXW20" s="37"/>
      <c r="AXX20" s="37"/>
      <c r="AXY20" s="37"/>
      <c r="AXZ20" s="37"/>
      <c r="AYA20" s="37"/>
      <c r="AYB20" s="37"/>
      <c r="AYC20" s="37"/>
      <c r="AYD20" s="37"/>
      <c r="AYE20" s="37"/>
      <c r="AYF20" s="37"/>
      <c r="AYG20" s="37"/>
      <c r="AYH20" s="37"/>
      <c r="AYI20" s="37"/>
      <c r="AYJ20" s="37"/>
      <c r="AYK20" s="37"/>
      <c r="AYL20" s="37"/>
      <c r="AYM20" s="37"/>
      <c r="AYN20" s="37"/>
      <c r="AYO20" s="37"/>
      <c r="AYP20" s="37"/>
      <c r="AYQ20" s="37"/>
      <c r="AYR20" s="37"/>
      <c r="AYS20" s="37"/>
      <c r="AYT20" s="37"/>
      <c r="AYU20" s="37"/>
      <c r="AYV20" s="37"/>
      <c r="AYW20" s="37"/>
      <c r="AYX20" s="37"/>
      <c r="AYY20" s="37"/>
      <c r="AYZ20" s="37"/>
      <c r="AZA20" s="37"/>
      <c r="AZB20" s="37"/>
      <c r="AZC20" s="37"/>
      <c r="AZD20" s="37"/>
      <c r="AZE20" s="37"/>
      <c r="AZF20" s="37"/>
      <c r="AZG20" s="37"/>
      <c r="AZH20" s="37"/>
      <c r="AZI20" s="37"/>
      <c r="AZJ20" s="37"/>
      <c r="AZK20" s="37"/>
      <c r="AZL20" s="37"/>
      <c r="AZM20" s="37"/>
      <c r="AZN20" s="37"/>
      <c r="AZO20" s="37"/>
      <c r="AZP20" s="37"/>
      <c r="AZQ20" s="37"/>
      <c r="AZR20" s="37"/>
      <c r="AZS20" s="37"/>
      <c r="AZT20" s="37"/>
      <c r="AZU20" s="37"/>
      <c r="AZV20" s="37"/>
      <c r="AZW20" s="37"/>
      <c r="AZX20" s="37"/>
      <c r="AZY20" s="37"/>
      <c r="AZZ20" s="37"/>
      <c r="BAA20" s="37"/>
      <c r="BAB20" s="37"/>
      <c r="BAC20" s="37"/>
      <c r="BAD20" s="37"/>
      <c r="BAE20" s="37"/>
      <c r="BAF20" s="37"/>
      <c r="BAG20" s="37"/>
      <c r="BAH20" s="37"/>
      <c r="BAI20" s="37"/>
      <c r="BAJ20" s="37"/>
      <c r="BAK20" s="37"/>
      <c r="BAL20" s="37"/>
      <c r="BAM20" s="37"/>
      <c r="BAN20" s="37"/>
      <c r="BAO20" s="37"/>
      <c r="BAP20" s="37"/>
      <c r="BAQ20" s="37"/>
      <c r="BAR20" s="37"/>
      <c r="BAS20" s="37"/>
      <c r="BAT20" s="37"/>
      <c r="BAU20" s="37"/>
      <c r="BAV20" s="37"/>
      <c r="BAW20" s="37"/>
      <c r="BAX20" s="37"/>
      <c r="BAY20" s="37"/>
      <c r="BAZ20" s="37"/>
      <c r="BBA20" s="37"/>
      <c r="BBB20" s="37"/>
      <c r="BBC20" s="37"/>
      <c r="BBD20" s="37"/>
      <c r="BBE20" s="37"/>
      <c r="BBF20" s="37"/>
      <c r="BBG20" s="37"/>
      <c r="BBH20" s="37"/>
      <c r="BBI20" s="37"/>
      <c r="BBJ20" s="37"/>
      <c r="BBK20" s="37"/>
      <c r="BBL20" s="37"/>
      <c r="BBM20" s="37"/>
      <c r="BBN20" s="37"/>
      <c r="BBO20" s="37"/>
      <c r="BBP20" s="37"/>
      <c r="BBQ20" s="37"/>
      <c r="BBR20" s="37"/>
      <c r="BBS20" s="37"/>
      <c r="BBT20" s="37"/>
      <c r="BBU20" s="37"/>
      <c r="BBV20" s="37"/>
      <c r="BBW20" s="37"/>
      <c r="BBX20" s="37"/>
      <c r="BBY20" s="37"/>
      <c r="BBZ20" s="37"/>
      <c r="BCA20" s="37"/>
      <c r="BCB20" s="37"/>
      <c r="BCC20" s="37"/>
      <c r="BCD20" s="37"/>
      <c r="BCE20" s="37"/>
      <c r="BCF20" s="37"/>
      <c r="BCG20" s="37"/>
      <c r="BCH20" s="37"/>
      <c r="BCI20" s="37"/>
      <c r="BCJ20" s="37"/>
      <c r="BCK20" s="37"/>
      <c r="BCL20" s="37"/>
      <c r="BCM20" s="37"/>
      <c r="BCN20" s="37"/>
      <c r="BCO20" s="37"/>
      <c r="BCP20" s="37"/>
      <c r="BCQ20" s="37"/>
      <c r="BCR20" s="37"/>
      <c r="BCS20" s="37"/>
      <c r="BCT20" s="37"/>
      <c r="BCU20" s="37"/>
      <c r="BCV20" s="37"/>
      <c r="BCW20" s="37"/>
      <c r="BCX20" s="37"/>
      <c r="BCY20" s="37"/>
      <c r="BCZ20" s="37"/>
      <c r="BDA20" s="37"/>
      <c r="BDB20" s="37"/>
      <c r="BDC20" s="37"/>
      <c r="BDD20" s="37"/>
      <c r="BDE20" s="37"/>
      <c r="BDF20" s="37"/>
      <c r="BDG20" s="37"/>
      <c r="BDH20" s="37"/>
      <c r="BDI20" s="37"/>
      <c r="BDJ20" s="37"/>
      <c r="BDK20" s="37"/>
      <c r="BDL20" s="37"/>
      <c r="BDM20" s="37"/>
      <c r="BDN20" s="37"/>
      <c r="BDO20" s="37"/>
      <c r="BDP20" s="37"/>
      <c r="BDQ20" s="37"/>
      <c r="BDR20" s="37"/>
      <c r="BDS20" s="37"/>
      <c r="BDT20" s="37"/>
      <c r="BDU20" s="37"/>
      <c r="BDV20" s="37"/>
      <c r="BDW20" s="37"/>
      <c r="BDX20" s="37"/>
      <c r="BDY20" s="37"/>
      <c r="BDZ20" s="37"/>
      <c r="BEA20" s="37"/>
      <c r="BEB20" s="37"/>
      <c r="BEC20" s="37"/>
      <c r="BED20" s="37"/>
      <c r="BEE20" s="37"/>
      <c r="BEF20" s="37"/>
      <c r="BEG20" s="37"/>
      <c r="BEH20" s="37"/>
      <c r="BEI20" s="37"/>
      <c r="BEJ20" s="37"/>
      <c r="BEK20" s="37"/>
      <c r="BEL20" s="37"/>
      <c r="BEM20" s="37"/>
      <c r="BEN20" s="37"/>
      <c r="BEO20" s="37"/>
      <c r="BEP20" s="37"/>
      <c r="BEQ20" s="37"/>
      <c r="BER20" s="37"/>
      <c r="BES20" s="37"/>
      <c r="BET20" s="37"/>
      <c r="BEU20" s="37"/>
      <c r="BEV20" s="37"/>
      <c r="BEW20" s="37"/>
      <c r="BEX20" s="37"/>
      <c r="BEY20" s="37"/>
      <c r="BEZ20" s="37"/>
      <c r="BFA20" s="37"/>
      <c r="BFB20" s="37"/>
      <c r="BFC20" s="37"/>
      <c r="BFD20" s="37"/>
      <c r="BFE20" s="37"/>
      <c r="BFF20" s="37"/>
      <c r="BFG20" s="37"/>
      <c r="BFH20" s="37"/>
      <c r="BFI20" s="37"/>
      <c r="BFJ20" s="37"/>
      <c r="BFK20" s="37"/>
      <c r="BFL20" s="37"/>
      <c r="BFM20" s="37"/>
      <c r="BFN20" s="37"/>
      <c r="BFO20" s="37"/>
      <c r="BFP20" s="37"/>
      <c r="BFQ20" s="37"/>
      <c r="BFR20" s="37"/>
      <c r="BFS20" s="37"/>
      <c r="BFT20" s="37"/>
      <c r="BFU20" s="37"/>
      <c r="BFV20" s="37"/>
      <c r="BFW20" s="37"/>
      <c r="BFX20" s="37"/>
      <c r="BFY20" s="37"/>
      <c r="BFZ20" s="37"/>
      <c r="BGA20" s="37"/>
      <c r="BGB20" s="37"/>
      <c r="BGC20" s="37"/>
      <c r="BGD20" s="37"/>
      <c r="BGE20" s="37"/>
      <c r="BGF20" s="37"/>
      <c r="BGG20" s="37"/>
      <c r="BGH20" s="37"/>
      <c r="BGI20" s="37"/>
      <c r="BGJ20" s="37"/>
      <c r="BGK20" s="37"/>
      <c r="BGL20" s="37"/>
      <c r="BGM20" s="37"/>
      <c r="BGN20" s="37"/>
      <c r="BGO20" s="37"/>
      <c r="BGP20" s="37"/>
      <c r="BGQ20" s="37"/>
      <c r="BGR20" s="37"/>
      <c r="BGS20" s="37"/>
      <c r="BGT20" s="37"/>
      <c r="BGU20" s="37"/>
      <c r="BGV20" s="37"/>
      <c r="BGW20" s="37"/>
      <c r="BGX20" s="37"/>
      <c r="BGY20" s="37"/>
      <c r="BGZ20" s="37"/>
      <c r="BHA20" s="37"/>
      <c r="BHB20" s="37"/>
      <c r="BHC20" s="37"/>
      <c r="BHD20" s="37"/>
      <c r="BHE20" s="37"/>
      <c r="BHF20" s="37"/>
      <c r="BHG20" s="37"/>
      <c r="BHH20" s="37"/>
      <c r="BHI20" s="37"/>
      <c r="BHJ20" s="37"/>
      <c r="BHK20" s="37"/>
      <c r="BHL20" s="37"/>
      <c r="BHM20" s="37"/>
      <c r="BHN20" s="37"/>
      <c r="BHO20" s="37"/>
      <c r="BHP20" s="37"/>
      <c r="BHQ20" s="37"/>
      <c r="BHR20" s="37"/>
      <c r="BHS20" s="37"/>
      <c r="BHT20" s="37"/>
      <c r="BHU20" s="37"/>
      <c r="BHV20" s="37"/>
      <c r="BHW20" s="37"/>
      <c r="BHX20" s="37"/>
      <c r="BHY20" s="37"/>
      <c r="BHZ20" s="37"/>
      <c r="BIA20" s="37"/>
      <c r="BIB20" s="37"/>
      <c r="BIC20" s="37"/>
      <c r="BID20" s="37"/>
      <c r="BIE20" s="37"/>
      <c r="BIF20" s="37"/>
      <c r="BIG20" s="37"/>
      <c r="BIH20" s="37"/>
      <c r="BII20" s="37"/>
      <c r="BIJ20" s="37"/>
      <c r="BIK20" s="37"/>
      <c r="BIL20" s="37"/>
      <c r="BIM20" s="37"/>
      <c r="BIN20" s="37"/>
      <c r="BIO20" s="37"/>
      <c r="BIP20" s="37"/>
      <c r="BIQ20" s="37"/>
      <c r="BIR20" s="37"/>
      <c r="BIS20" s="37"/>
      <c r="BIT20" s="37"/>
      <c r="BIU20" s="37"/>
      <c r="BIV20" s="37"/>
      <c r="BIW20" s="37"/>
      <c r="BIX20" s="37"/>
      <c r="BIY20" s="37"/>
      <c r="BIZ20" s="37"/>
      <c r="BJA20" s="37"/>
      <c r="BJB20" s="37"/>
      <c r="BJC20" s="37"/>
      <c r="BJD20" s="37"/>
      <c r="BJE20" s="37"/>
      <c r="BJF20" s="37"/>
      <c r="BJG20" s="37"/>
      <c r="BJH20" s="37"/>
      <c r="BJI20" s="37"/>
      <c r="BJJ20" s="37"/>
      <c r="BJK20" s="37"/>
      <c r="BJL20" s="37"/>
      <c r="BJM20" s="37"/>
      <c r="BJN20" s="37"/>
      <c r="BJO20" s="37"/>
      <c r="BJP20" s="37"/>
      <c r="BJQ20" s="37"/>
      <c r="BJR20" s="37"/>
      <c r="BJS20" s="37"/>
      <c r="BJT20" s="37"/>
      <c r="BJU20" s="37"/>
      <c r="BJV20" s="37"/>
      <c r="BJW20" s="37"/>
      <c r="BJX20" s="37"/>
      <c r="BJY20" s="37"/>
      <c r="BJZ20" s="37"/>
      <c r="BKA20" s="37"/>
      <c r="BKB20" s="37"/>
      <c r="BKC20" s="37"/>
      <c r="BKD20" s="37"/>
      <c r="BKE20" s="37"/>
      <c r="BKF20" s="37"/>
      <c r="BKG20" s="37"/>
      <c r="BKH20" s="37"/>
      <c r="BKI20" s="37"/>
      <c r="BKJ20" s="37"/>
      <c r="BKK20" s="37"/>
      <c r="BKL20" s="37"/>
      <c r="BKM20" s="37"/>
      <c r="BKN20" s="37"/>
      <c r="BKO20" s="37"/>
      <c r="BKP20" s="37"/>
      <c r="BKQ20" s="37"/>
      <c r="BKR20" s="37"/>
      <c r="BKS20" s="37"/>
      <c r="BKT20" s="37"/>
      <c r="BKU20" s="37"/>
      <c r="BKV20" s="37"/>
      <c r="BKW20" s="37"/>
      <c r="BKX20" s="37"/>
      <c r="BKY20" s="37"/>
      <c r="BKZ20" s="37"/>
      <c r="BLA20" s="37"/>
      <c r="BLB20" s="37"/>
      <c r="BLC20" s="37"/>
      <c r="BLD20" s="37"/>
      <c r="BLE20" s="37"/>
      <c r="BLF20" s="37"/>
      <c r="BLG20" s="37"/>
      <c r="BLH20" s="37"/>
      <c r="BLI20" s="37"/>
      <c r="BLJ20" s="37"/>
      <c r="BLK20" s="37"/>
      <c r="BLL20" s="37"/>
      <c r="BLM20" s="37"/>
      <c r="BLN20" s="37"/>
      <c r="BLO20" s="37"/>
      <c r="BLP20" s="37"/>
      <c r="BLQ20" s="37"/>
      <c r="BLR20" s="37"/>
      <c r="BLS20" s="37"/>
      <c r="BLT20" s="37"/>
      <c r="BLU20" s="37"/>
      <c r="BLV20" s="37"/>
      <c r="BLW20" s="37"/>
      <c r="BLX20" s="37"/>
      <c r="BLY20" s="37"/>
      <c r="BLZ20" s="37"/>
      <c r="BMA20" s="37"/>
      <c r="BMB20" s="37"/>
      <c r="BMC20" s="37"/>
      <c r="BMD20" s="37"/>
      <c r="BME20" s="37"/>
      <c r="BMF20" s="37"/>
      <c r="BMG20" s="37"/>
      <c r="BMH20" s="37"/>
      <c r="BMI20" s="37"/>
      <c r="BMJ20" s="37"/>
      <c r="BMK20" s="37"/>
      <c r="BML20" s="37"/>
      <c r="BMM20" s="37"/>
      <c r="BMN20" s="37"/>
      <c r="BMO20" s="37"/>
      <c r="BMP20" s="37"/>
      <c r="BMQ20" s="37"/>
      <c r="BMR20" s="37"/>
      <c r="BMS20" s="37"/>
      <c r="BMT20" s="37"/>
      <c r="BMU20" s="37"/>
      <c r="BMV20" s="37"/>
      <c r="BMW20" s="37"/>
      <c r="BMX20" s="37"/>
      <c r="BMY20" s="37"/>
      <c r="BMZ20" s="37"/>
      <c r="BNA20" s="37"/>
      <c r="BNB20" s="37"/>
      <c r="BNC20" s="37"/>
      <c r="BND20" s="37"/>
      <c r="BNE20" s="37"/>
      <c r="BNF20" s="37"/>
      <c r="BNG20" s="37"/>
      <c r="BNH20" s="37"/>
      <c r="BNI20" s="37"/>
      <c r="BNJ20" s="37"/>
      <c r="BNK20" s="37"/>
      <c r="BNL20" s="37"/>
      <c r="BNM20" s="37"/>
      <c r="BNN20" s="37"/>
      <c r="BNO20" s="37"/>
      <c r="BNP20" s="37"/>
      <c r="BNQ20" s="37"/>
      <c r="BNR20" s="37"/>
      <c r="BNS20" s="37"/>
      <c r="BNT20" s="37"/>
      <c r="BNU20" s="37"/>
      <c r="BNV20" s="37"/>
      <c r="BNW20" s="37"/>
      <c r="BNX20" s="37"/>
      <c r="BNY20" s="37"/>
      <c r="BNZ20" s="37"/>
      <c r="BOA20" s="37"/>
      <c r="BOB20" s="37"/>
      <c r="BOC20" s="37"/>
      <c r="BOD20" s="37"/>
      <c r="BOE20" s="37"/>
      <c r="BOF20" s="37"/>
      <c r="BOG20" s="37"/>
      <c r="BOH20" s="37"/>
      <c r="BOI20" s="37"/>
      <c r="BOJ20" s="37"/>
      <c r="BOK20" s="37"/>
      <c r="BOL20" s="37"/>
      <c r="BOM20" s="37"/>
      <c r="BON20" s="37"/>
      <c r="BOO20" s="37"/>
      <c r="BOP20" s="37"/>
      <c r="BOQ20" s="37"/>
      <c r="BOR20" s="37"/>
      <c r="BOS20" s="37"/>
      <c r="BOT20" s="37"/>
      <c r="BOU20" s="37"/>
      <c r="BOV20" s="37"/>
      <c r="BOW20" s="37"/>
      <c r="BOX20" s="37"/>
      <c r="BOY20" s="37"/>
      <c r="BOZ20" s="37"/>
      <c r="BPA20" s="37"/>
      <c r="BPB20" s="37"/>
      <c r="BPC20" s="37"/>
      <c r="BPD20" s="37"/>
      <c r="BPE20" s="37"/>
      <c r="BPF20" s="37"/>
      <c r="BPG20" s="37"/>
      <c r="BPH20" s="37"/>
      <c r="BPI20" s="37"/>
      <c r="BPJ20" s="37"/>
      <c r="BPK20" s="37"/>
      <c r="BPL20" s="37"/>
      <c r="BPM20" s="37"/>
      <c r="BPN20" s="37"/>
      <c r="BPO20" s="37"/>
      <c r="BPP20" s="37"/>
      <c r="BPQ20" s="37"/>
      <c r="BPR20" s="37"/>
      <c r="BPS20" s="37"/>
      <c r="BPT20" s="37"/>
      <c r="BPU20" s="37"/>
      <c r="BPV20" s="37"/>
      <c r="BPW20" s="37"/>
      <c r="BPX20" s="37"/>
      <c r="BPY20" s="37"/>
      <c r="BPZ20" s="37"/>
      <c r="BQA20" s="37"/>
      <c r="BQB20" s="37"/>
      <c r="BQC20" s="37"/>
      <c r="BQD20" s="37"/>
      <c r="BQE20" s="37"/>
      <c r="BQF20" s="37"/>
      <c r="BQG20" s="37"/>
      <c r="BQH20" s="37"/>
      <c r="BQI20" s="37"/>
      <c r="BQJ20" s="37"/>
      <c r="BQK20" s="37"/>
      <c r="BQL20" s="37"/>
      <c r="BQM20" s="37"/>
      <c r="BQN20" s="37"/>
      <c r="BQO20" s="37"/>
      <c r="BQP20" s="37"/>
      <c r="BQQ20" s="37"/>
      <c r="BQR20" s="37"/>
      <c r="BQS20" s="37"/>
      <c r="BQT20" s="37"/>
      <c r="BQU20" s="37"/>
      <c r="BQV20" s="37"/>
      <c r="BQW20" s="37"/>
      <c r="BQX20" s="37"/>
      <c r="BQY20" s="37"/>
      <c r="BQZ20" s="37"/>
      <c r="BRA20" s="37"/>
      <c r="BRB20" s="37"/>
      <c r="BRC20" s="37"/>
      <c r="BRD20" s="37"/>
      <c r="BRE20" s="37"/>
      <c r="BRF20" s="37"/>
      <c r="BRG20" s="37"/>
      <c r="BRH20" s="37"/>
      <c r="BRI20" s="37"/>
      <c r="BRJ20" s="37"/>
      <c r="BRK20" s="37"/>
      <c r="BRL20" s="37"/>
      <c r="BRM20" s="37"/>
      <c r="BRN20" s="37"/>
      <c r="BRO20" s="37"/>
      <c r="BRP20" s="37"/>
      <c r="BRQ20" s="37"/>
      <c r="BRR20" s="37"/>
      <c r="BRS20" s="37"/>
      <c r="BRT20" s="37"/>
      <c r="BRU20" s="37"/>
      <c r="BRV20" s="37"/>
      <c r="BRW20" s="37"/>
      <c r="BRX20" s="37"/>
      <c r="BRY20" s="37"/>
      <c r="BRZ20" s="37"/>
      <c r="BSA20" s="37"/>
      <c r="BSB20" s="37"/>
      <c r="BSC20" s="37"/>
      <c r="BSD20" s="37"/>
      <c r="BSE20" s="37"/>
      <c r="BSF20" s="37"/>
      <c r="BSG20" s="37"/>
      <c r="BSH20" s="37"/>
      <c r="BSI20" s="37"/>
      <c r="BSJ20" s="37"/>
      <c r="BSK20" s="37"/>
      <c r="BSL20" s="37"/>
      <c r="BSM20" s="37"/>
      <c r="BSN20" s="37"/>
      <c r="BSO20" s="37"/>
      <c r="BSP20" s="37"/>
      <c r="BSQ20" s="37"/>
      <c r="BSR20" s="37"/>
      <c r="BSS20" s="37"/>
      <c r="BST20" s="37"/>
      <c r="BSU20" s="37"/>
      <c r="BSV20" s="37"/>
      <c r="BSW20" s="37"/>
      <c r="BSX20" s="37"/>
      <c r="BSY20" s="37"/>
      <c r="BSZ20" s="37"/>
      <c r="BTA20" s="37"/>
      <c r="BTB20" s="37"/>
      <c r="BTC20" s="37"/>
      <c r="BTD20" s="37"/>
      <c r="BTE20" s="37"/>
      <c r="BTF20" s="37"/>
      <c r="BTG20" s="37"/>
      <c r="BTH20" s="37"/>
      <c r="BTI20" s="37"/>
      <c r="BTJ20" s="37"/>
      <c r="BTK20" s="37"/>
      <c r="BTL20" s="37"/>
      <c r="BTM20" s="37"/>
      <c r="BTN20" s="37"/>
      <c r="BTO20" s="37"/>
      <c r="BTP20" s="37"/>
      <c r="BTQ20" s="37"/>
      <c r="BTR20" s="37"/>
      <c r="BTS20" s="37"/>
      <c r="BTT20" s="37"/>
      <c r="BTU20" s="37"/>
      <c r="BTV20" s="37"/>
      <c r="BTW20" s="37"/>
      <c r="BTX20" s="37"/>
      <c r="BTY20" s="37"/>
      <c r="BTZ20" s="37"/>
      <c r="BUA20" s="37"/>
      <c r="BUB20" s="37"/>
      <c r="BUC20" s="37"/>
      <c r="BUD20" s="37"/>
      <c r="BUE20" s="37"/>
      <c r="BUF20" s="37"/>
      <c r="BUG20" s="37"/>
      <c r="BUH20" s="37"/>
      <c r="BUI20" s="37"/>
      <c r="BUJ20" s="37"/>
      <c r="BUK20" s="37"/>
      <c r="BUL20" s="37"/>
      <c r="BUM20" s="37"/>
      <c r="BUN20" s="37"/>
      <c r="BUO20" s="37"/>
      <c r="BUP20" s="37"/>
      <c r="BUQ20" s="37"/>
      <c r="BUR20" s="37"/>
      <c r="BUS20" s="37"/>
      <c r="BUT20" s="37"/>
      <c r="BUU20" s="37"/>
      <c r="BUV20" s="37"/>
      <c r="BUW20" s="37"/>
      <c r="BUX20" s="37"/>
      <c r="BUY20" s="37"/>
      <c r="BUZ20" s="37"/>
      <c r="BVA20" s="37"/>
      <c r="BVB20" s="37"/>
      <c r="BVC20" s="37"/>
      <c r="BVD20" s="37"/>
      <c r="BVE20" s="37"/>
      <c r="BVF20" s="37"/>
      <c r="BVG20" s="37"/>
      <c r="BVH20" s="37"/>
      <c r="BVI20" s="37"/>
      <c r="BVJ20" s="37"/>
      <c r="BVK20" s="37"/>
      <c r="BVL20" s="37"/>
      <c r="BVM20" s="37"/>
      <c r="BVN20" s="37"/>
      <c r="BVO20" s="37"/>
      <c r="BVP20" s="37"/>
      <c r="BVQ20" s="37"/>
      <c r="BVR20" s="37"/>
      <c r="BVS20" s="37"/>
      <c r="BVT20" s="37"/>
      <c r="BVU20" s="37"/>
      <c r="BVV20" s="37"/>
      <c r="BVW20" s="37"/>
      <c r="BVX20" s="37"/>
      <c r="BVY20" s="37"/>
      <c r="BVZ20" s="37"/>
      <c r="BWA20" s="37"/>
      <c r="BWB20" s="37"/>
      <c r="BWC20" s="37"/>
      <c r="BWD20" s="37"/>
      <c r="BWE20" s="37"/>
      <c r="BWF20" s="37"/>
      <c r="BWG20" s="37"/>
      <c r="BWH20" s="37"/>
      <c r="BWI20" s="37"/>
      <c r="BWJ20" s="37"/>
      <c r="BWK20" s="37"/>
      <c r="BWL20" s="37"/>
      <c r="BWM20" s="37"/>
      <c r="BWN20" s="37"/>
      <c r="BWO20" s="37"/>
      <c r="BWP20" s="37"/>
      <c r="BWQ20" s="37"/>
      <c r="BWR20" s="37"/>
      <c r="BWS20" s="37"/>
      <c r="BWT20" s="37"/>
      <c r="BWU20" s="37"/>
      <c r="BWV20" s="37"/>
      <c r="BWW20" s="37"/>
      <c r="BWX20" s="37"/>
      <c r="BWY20" s="37"/>
      <c r="BWZ20" s="37"/>
      <c r="BXA20" s="37"/>
      <c r="BXB20" s="37"/>
      <c r="BXC20" s="37"/>
      <c r="BXD20" s="37"/>
      <c r="BXE20" s="37"/>
      <c r="BXF20" s="37"/>
      <c r="BXG20" s="37"/>
      <c r="BXH20" s="37"/>
      <c r="BXI20" s="37"/>
      <c r="BXJ20" s="37"/>
      <c r="BXK20" s="37"/>
      <c r="BXL20" s="37"/>
      <c r="BXM20" s="37"/>
      <c r="BXN20" s="37"/>
      <c r="BXO20" s="37"/>
      <c r="BXP20" s="37"/>
      <c r="BXQ20" s="37"/>
      <c r="BXR20" s="37"/>
      <c r="BXS20" s="37"/>
      <c r="BXT20" s="37"/>
      <c r="BXU20" s="37"/>
      <c r="BXV20" s="37"/>
      <c r="BXW20" s="37"/>
      <c r="BXX20" s="37"/>
      <c r="BXY20" s="37"/>
      <c r="BXZ20" s="37"/>
      <c r="BYA20" s="37"/>
      <c r="BYB20" s="37"/>
      <c r="BYC20" s="37"/>
      <c r="BYD20" s="37"/>
      <c r="BYE20" s="37"/>
      <c r="BYF20" s="37"/>
      <c r="BYG20" s="37"/>
      <c r="BYH20" s="37"/>
      <c r="BYI20" s="37"/>
      <c r="BYJ20" s="37"/>
      <c r="BYK20" s="37"/>
      <c r="BYL20" s="37"/>
      <c r="BYM20" s="37"/>
      <c r="BYN20" s="37"/>
      <c r="BYO20" s="37"/>
      <c r="BYP20" s="37"/>
      <c r="BYQ20" s="37"/>
      <c r="BYR20" s="37"/>
      <c r="BYS20" s="37"/>
      <c r="BYT20" s="37"/>
      <c r="BYU20" s="37"/>
      <c r="BYV20" s="37"/>
      <c r="BYW20" s="37"/>
      <c r="BYX20" s="37"/>
      <c r="BYY20" s="37"/>
      <c r="BYZ20" s="37"/>
      <c r="BZA20" s="37"/>
      <c r="BZB20" s="37"/>
      <c r="BZC20" s="37"/>
      <c r="BZD20" s="37"/>
      <c r="BZE20" s="37"/>
      <c r="BZF20" s="37"/>
      <c r="BZG20" s="37"/>
      <c r="BZH20" s="37"/>
      <c r="BZI20" s="37"/>
      <c r="BZJ20" s="37"/>
      <c r="BZK20" s="37"/>
      <c r="BZL20" s="37"/>
      <c r="BZM20" s="37"/>
      <c r="BZN20" s="37"/>
      <c r="BZO20" s="37"/>
      <c r="BZP20" s="37"/>
      <c r="BZQ20" s="37"/>
      <c r="BZR20" s="37"/>
      <c r="BZS20" s="37"/>
      <c r="BZT20" s="37"/>
      <c r="BZU20" s="37"/>
      <c r="BZV20" s="37"/>
      <c r="BZW20" s="37"/>
      <c r="BZX20" s="37"/>
      <c r="BZY20" s="37"/>
      <c r="BZZ20" s="37"/>
      <c r="CAA20" s="37"/>
      <c r="CAB20" s="37"/>
      <c r="CAC20" s="37"/>
      <c r="CAD20" s="37"/>
      <c r="CAE20" s="37"/>
      <c r="CAF20" s="37"/>
      <c r="CAG20" s="37"/>
      <c r="CAH20" s="37"/>
      <c r="CAI20" s="37"/>
      <c r="CAJ20" s="37"/>
      <c r="CAK20" s="37"/>
      <c r="CAL20" s="37"/>
      <c r="CAM20" s="37"/>
      <c r="CAN20" s="37"/>
      <c r="CAO20" s="37"/>
      <c r="CAP20" s="37"/>
      <c r="CAQ20" s="37"/>
      <c r="CAR20" s="37"/>
      <c r="CAS20" s="37"/>
      <c r="CAT20" s="37"/>
      <c r="CAU20" s="37"/>
      <c r="CAV20" s="37"/>
      <c r="CAW20" s="37"/>
      <c r="CAX20" s="37"/>
      <c r="CAY20" s="37"/>
      <c r="CAZ20" s="37"/>
      <c r="CBA20" s="37"/>
      <c r="CBB20" s="37"/>
      <c r="CBC20" s="37"/>
      <c r="CBD20" s="37"/>
      <c r="CBE20" s="37"/>
      <c r="CBF20" s="37"/>
      <c r="CBG20" s="37"/>
      <c r="CBH20" s="37"/>
      <c r="CBI20" s="37"/>
      <c r="CBJ20" s="37"/>
      <c r="CBK20" s="37"/>
      <c r="CBL20" s="37"/>
      <c r="CBM20" s="37"/>
      <c r="CBN20" s="37"/>
      <c r="CBO20" s="37"/>
      <c r="CBP20" s="37"/>
      <c r="CBQ20" s="37"/>
      <c r="CBR20" s="37"/>
      <c r="CBS20" s="37"/>
      <c r="CBT20" s="37"/>
      <c r="CBU20" s="37"/>
      <c r="CBV20" s="37"/>
      <c r="CBW20" s="37"/>
      <c r="CBX20" s="37"/>
      <c r="CBY20" s="37"/>
      <c r="CBZ20" s="37"/>
      <c r="CCA20" s="37"/>
      <c r="CCB20" s="37"/>
      <c r="CCC20" s="37"/>
      <c r="CCD20" s="37"/>
      <c r="CCE20" s="37"/>
      <c r="CCF20" s="37"/>
      <c r="CCG20" s="37"/>
      <c r="CCH20" s="37"/>
      <c r="CCI20" s="37"/>
      <c r="CCJ20" s="37"/>
      <c r="CCK20" s="37"/>
      <c r="CCL20" s="37"/>
      <c r="CCM20" s="37"/>
      <c r="CCN20" s="37"/>
      <c r="CCO20" s="37"/>
      <c r="CCP20" s="37"/>
      <c r="CCQ20" s="37"/>
      <c r="CCR20" s="37"/>
      <c r="CCS20" s="37"/>
      <c r="CCT20" s="37"/>
      <c r="CCU20" s="37"/>
      <c r="CCV20" s="37"/>
      <c r="CCW20" s="37"/>
      <c r="CCX20" s="37"/>
      <c r="CCY20" s="37"/>
      <c r="CCZ20" s="37"/>
      <c r="CDA20" s="37"/>
      <c r="CDB20" s="37"/>
      <c r="CDC20" s="37"/>
      <c r="CDD20" s="37"/>
      <c r="CDE20" s="37"/>
      <c r="CDF20" s="37"/>
      <c r="CDG20" s="37"/>
      <c r="CDH20" s="37"/>
      <c r="CDI20" s="37"/>
      <c r="CDJ20" s="37"/>
      <c r="CDK20" s="37"/>
      <c r="CDL20" s="37"/>
      <c r="CDM20" s="37"/>
      <c r="CDN20" s="37"/>
      <c r="CDO20" s="37"/>
      <c r="CDP20" s="37"/>
      <c r="CDQ20" s="37"/>
      <c r="CDR20" s="37"/>
      <c r="CDS20" s="37"/>
      <c r="CDT20" s="37"/>
      <c r="CDU20" s="37"/>
      <c r="CDV20" s="37"/>
      <c r="CDW20" s="37"/>
      <c r="CDX20" s="37"/>
      <c r="CDY20" s="37"/>
      <c r="CDZ20" s="37"/>
      <c r="CEA20" s="37"/>
      <c r="CEB20" s="37"/>
      <c r="CEC20" s="37"/>
      <c r="CED20" s="37"/>
      <c r="CEE20" s="37"/>
      <c r="CEF20" s="37"/>
      <c r="CEG20" s="37"/>
      <c r="CEH20" s="37"/>
      <c r="CEI20" s="37"/>
      <c r="CEJ20" s="37"/>
      <c r="CEK20" s="37"/>
      <c r="CEL20" s="37"/>
      <c r="CEM20" s="37"/>
      <c r="CEN20" s="37"/>
      <c r="CEO20" s="37"/>
      <c r="CEP20" s="37"/>
      <c r="CEQ20" s="37"/>
      <c r="CER20" s="37"/>
      <c r="CES20" s="37"/>
      <c r="CET20" s="37"/>
      <c r="CEU20" s="37"/>
      <c r="CEV20" s="37"/>
      <c r="CEW20" s="37"/>
      <c r="CEX20" s="37"/>
      <c r="CEY20" s="37"/>
      <c r="CEZ20" s="37"/>
      <c r="CFA20" s="37"/>
      <c r="CFB20" s="37"/>
      <c r="CFC20" s="37"/>
      <c r="CFD20" s="37"/>
      <c r="CFE20" s="37"/>
      <c r="CFF20" s="37"/>
      <c r="CFG20" s="37"/>
      <c r="CFH20" s="37"/>
      <c r="CFI20" s="37"/>
      <c r="CFJ20" s="37"/>
      <c r="CFK20" s="37"/>
      <c r="CFL20" s="37"/>
      <c r="CFM20" s="37"/>
      <c r="CFN20" s="37"/>
      <c r="CFO20" s="37"/>
      <c r="CFP20" s="37"/>
      <c r="CFQ20" s="37"/>
      <c r="CFR20" s="37"/>
      <c r="CFS20" s="37"/>
      <c r="CFT20" s="37"/>
      <c r="CFU20" s="37"/>
      <c r="CFV20" s="37"/>
      <c r="CFW20" s="37"/>
      <c r="CFX20" s="37"/>
      <c r="CFY20" s="37"/>
      <c r="CFZ20" s="37"/>
      <c r="CGA20" s="37"/>
      <c r="CGB20" s="37"/>
      <c r="CGC20" s="37"/>
      <c r="CGD20" s="37"/>
      <c r="CGE20" s="37"/>
      <c r="CGF20" s="37"/>
      <c r="CGG20" s="37"/>
      <c r="CGH20" s="37"/>
      <c r="CGI20" s="37"/>
      <c r="CGJ20" s="37"/>
      <c r="CGK20" s="37"/>
      <c r="CGL20" s="37"/>
      <c r="CGM20" s="37"/>
      <c r="CGN20" s="37"/>
      <c r="CGO20" s="37"/>
      <c r="CGP20" s="37"/>
      <c r="CGQ20" s="37"/>
      <c r="CGR20" s="37"/>
      <c r="CGS20" s="37"/>
      <c r="CGT20" s="37"/>
      <c r="CGU20" s="37"/>
      <c r="CGV20" s="37"/>
      <c r="CGW20" s="37"/>
      <c r="CGX20" s="37"/>
      <c r="CGY20" s="37"/>
      <c r="CGZ20" s="37"/>
      <c r="CHA20" s="37"/>
      <c r="CHB20" s="37"/>
      <c r="CHC20" s="37"/>
      <c r="CHD20" s="37"/>
      <c r="CHE20" s="37"/>
      <c r="CHF20" s="37"/>
      <c r="CHG20" s="37"/>
      <c r="CHH20" s="37"/>
      <c r="CHI20" s="37"/>
      <c r="CHJ20" s="37"/>
      <c r="CHK20" s="37"/>
      <c r="CHL20" s="37"/>
      <c r="CHM20" s="37"/>
      <c r="CHN20" s="37"/>
      <c r="CHO20" s="37"/>
      <c r="CHP20" s="37"/>
      <c r="CHQ20" s="37"/>
      <c r="CHR20" s="37"/>
      <c r="CHS20" s="37"/>
      <c r="CHT20" s="37"/>
      <c r="CHU20" s="37"/>
      <c r="CHV20" s="37"/>
      <c r="CHW20" s="37"/>
      <c r="CHX20" s="37"/>
      <c r="CHY20" s="37"/>
      <c r="CHZ20" s="37"/>
      <c r="CIA20" s="37"/>
      <c r="CIB20" s="37"/>
      <c r="CIC20" s="37"/>
      <c r="CID20" s="37"/>
      <c r="CIE20" s="37"/>
      <c r="CIF20" s="37"/>
      <c r="CIG20" s="37"/>
      <c r="CIH20" s="37"/>
      <c r="CII20" s="37"/>
      <c r="CIJ20" s="37"/>
      <c r="CIK20" s="37"/>
      <c r="CIL20" s="37"/>
      <c r="CIM20" s="37"/>
      <c r="CIN20" s="37"/>
      <c r="CIO20" s="37"/>
      <c r="CIP20" s="37"/>
      <c r="CIQ20" s="37"/>
      <c r="CIR20" s="37"/>
      <c r="CIS20" s="37"/>
      <c r="CIT20" s="37"/>
      <c r="CIU20" s="37"/>
      <c r="CIV20" s="37"/>
      <c r="CIW20" s="37"/>
      <c r="CIX20" s="37"/>
      <c r="CIY20" s="37"/>
      <c r="CIZ20" s="37"/>
      <c r="CJA20" s="37"/>
      <c r="CJB20" s="37"/>
      <c r="CJC20" s="37"/>
      <c r="CJD20" s="37"/>
      <c r="CJE20" s="37"/>
      <c r="CJF20" s="37"/>
      <c r="CJG20" s="37"/>
      <c r="CJH20" s="37"/>
      <c r="CJI20" s="37"/>
      <c r="CJJ20" s="37"/>
      <c r="CJK20" s="37"/>
      <c r="CJL20" s="37"/>
      <c r="CJM20" s="37"/>
      <c r="CJN20" s="37"/>
      <c r="CJO20" s="37"/>
      <c r="CJP20" s="37"/>
      <c r="CJQ20" s="37"/>
      <c r="CJR20" s="37"/>
      <c r="CJS20" s="37"/>
      <c r="CJT20" s="37"/>
      <c r="CJU20" s="37"/>
      <c r="CJV20" s="37"/>
      <c r="CJW20" s="37"/>
      <c r="CJX20" s="37"/>
      <c r="CJY20" s="37"/>
      <c r="CJZ20" s="37"/>
      <c r="CKA20" s="37"/>
      <c r="CKB20" s="37"/>
      <c r="CKC20" s="37"/>
      <c r="CKD20" s="37"/>
      <c r="CKE20" s="37"/>
      <c r="CKF20" s="37"/>
      <c r="CKG20" s="37"/>
      <c r="CKH20" s="37"/>
      <c r="CKI20" s="37"/>
      <c r="CKJ20" s="37"/>
      <c r="CKK20" s="37"/>
      <c r="CKL20" s="37"/>
      <c r="CKM20" s="37"/>
      <c r="CKN20" s="37"/>
      <c r="CKO20" s="37"/>
      <c r="CKP20" s="37"/>
      <c r="CKQ20" s="37"/>
      <c r="CKR20" s="37"/>
      <c r="CKS20" s="37"/>
      <c r="CKT20" s="37"/>
      <c r="CKU20" s="37"/>
      <c r="CKV20" s="37"/>
      <c r="CKW20" s="37"/>
      <c r="CKX20" s="37"/>
      <c r="CKY20" s="37"/>
      <c r="CKZ20" s="37"/>
      <c r="CLA20" s="37"/>
      <c r="CLB20" s="37"/>
      <c r="CLC20" s="37"/>
      <c r="CLD20" s="37"/>
      <c r="CLE20" s="37"/>
      <c r="CLF20" s="37"/>
      <c r="CLG20" s="37"/>
      <c r="CLH20" s="37"/>
      <c r="CLI20" s="37"/>
      <c r="CLJ20" s="37"/>
      <c r="CLK20" s="37"/>
      <c r="CLL20" s="37"/>
      <c r="CLM20" s="37"/>
      <c r="CLN20" s="37"/>
      <c r="CLO20" s="37"/>
      <c r="CLP20" s="37"/>
      <c r="CLQ20" s="37"/>
      <c r="CLR20" s="37"/>
      <c r="CLS20" s="37"/>
      <c r="CLT20" s="37"/>
      <c r="CLU20" s="37"/>
      <c r="CLV20" s="37"/>
      <c r="CLW20" s="37"/>
      <c r="CLX20" s="37"/>
      <c r="CLY20" s="37"/>
      <c r="CLZ20" s="37"/>
      <c r="CMA20" s="37"/>
      <c r="CMB20" s="37"/>
      <c r="CMC20" s="37"/>
      <c r="CMD20" s="37"/>
      <c r="CME20" s="37"/>
      <c r="CMF20" s="37"/>
      <c r="CMG20" s="37"/>
      <c r="CMH20" s="37"/>
      <c r="CMI20" s="37"/>
      <c r="CMJ20" s="37"/>
      <c r="CMK20" s="37"/>
      <c r="CML20" s="37"/>
      <c r="CMM20" s="37"/>
      <c r="CMN20" s="37"/>
      <c r="CMO20" s="37"/>
      <c r="CMP20" s="37"/>
      <c r="CMQ20" s="37"/>
      <c r="CMR20" s="37"/>
      <c r="CMS20" s="37"/>
      <c r="CMT20" s="37"/>
      <c r="CMU20" s="37"/>
      <c r="CMV20" s="37"/>
      <c r="CMW20" s="37"/>
      <c r="CMX20" s="37"/>
      <c r="CMY20" s="37"/>
      <c r="CMZ20" s="37"/>
      <c r="CNA20" s="37"/>
      <c r="CNB20" s="37"/>
      <c r="CNC20" s="37"/>
      <c r="CND20" s="37"/>
      <c r="CNE20" s="37"/>
      <c r="CNF20" s="37"/>
      <c r="CNG20" s="37"/>
      <c r="CNH20" s="37"/>
      <c r="CNI20" s="37"/>
      <c r="CNJ20" s="37"/>
      <c r="CNK20" s="37"/>
      <c r="CNL20" s="37"/>
      <c r="CNM20" s="37"/>
      <c r="CNN20" s="37"/>
      <c r="CNO20" s="37"/>
      <c r="CNP20" s="37"/>
      <c r="CNQ20" s="37"/>
      <c r="CNR20" s="37"/>
      <c r="CNS20" s="37"/>
      <c r="CNT20" s="37"/>
      <c r="CNU20" s="37"/>
      <c r="CNV20" s="37"/>
      <c r="CNW20" s="37"/>
      <c r="CNX20" s="37"/>
      <c r="CNY20" s="37"/>
      <c r="CNZ20" s="37"/>
      <c r="COA20" s="37"/>
      <c r="COB20" s="37"/>
      <c r="COC20" s="37"/>
      <c r="COD20" s="37"/>
      <c r="COE20" s="37"/>
      <c r="COF20" s="37"/>
      <c r="COG20" s="37"/>
      <c r="COH20" s="37"/>
      <c r="COI20" s="37"/>
      <c r="COJ20" s="37"/>
      <c r="COK20" s="37"/>
      <c r="COL20" s="37"/>
      <c r="COM20" s="37"/>
      <c r="CON20" s="37"/>
      <c r="COO20" s="37"/>
      <c r="COP20" s="37"/>
      <c r="COQ20" s="37"/>
      <c r="COR20" s="37"/>
      <c r="COS20" s="37"/>
      <c r="COT20" s="37"/>
      <c r="COU20" s="37"/>
      <c r="COV20" s="37"/>
      <c r="COW20" s="37"/>
      <c r="COX20" s="37"/>
      <c r="COY20" s="37"/>
      <c r="COZ20" s="37"/>
      <c r="CPA20" s="37"/>
      <c r="CPB20" s="37"/>
      <c r="CPC20" s="37"/>
      <c r="CPD20" s="37"/>
      <c r="CPE20" s="37"/>
      <c r="CPF20" s="37"/>
      <c r="CPG20" s="37"/>
      <c r="CPH20" s="37"/>
      <c r="CPI20" s="37"/>
      <c r="CPJ20" s="37"/>
      <c r="CPK20" s="37"/>
      <c r="CPL20" s="37"/>
      <c r="CPM20" s="37"/>
      <c r="CPN20" s="37"/>
      <c r="CPO20" s="37"/>
      <c r="CPP20" s="37"/>
      <c r="CPQ20" s="37"/>
      <c r="CPR20" s="37"/>
      <c r="CPS20" s="37"/>
      <c r="CPT20" s="37"/>
      <c r="CPU20" s="37"/>
      <c r="CPV20" s="37"/>
      <c r="CPW20" s="37"/>
      <c r="CPX20" s="37"/>
      <c r="CPY20" s="37"/>
      <c r="CPZ20" s="37"/>
      <c r="CQA20" s="37"/>
      <c r="CQB20" s="37"/>
      <c r="CQC20" s="37"/>
      <c r="CQD20" s="37"/>
      <c r="CQE20" s="37"/>
      <c r="CQF20" s="37"/>
      <c r="CQG20" s="37"/>
      <c r="CQH20" s="37"/>
      <c r="CQI20" s="37"/>
      <c r="CQJ20" s="37"/>
      <c r="CQK20" s="37"/>
      <c r="CQL20" s="37"/>
      <c r="CQM20" s="37"/>
      <c r="CQN20" s="37"/>
      <c r="CQO20" s="37"/>
      <c r="CQP20" s="37"/>
      <c r="CQQ20" s="37"/>
      <c r="CQR20" s="37"/>
      <c r="CQS20" s="37"/>
      <c r="CQT20" s="37"/>
      <c r="CQU20" s="37"/>
      <c r="CQV20" s="37"/>
      <c r="CQW20" s="37"/>
      <c r="CQX20" s="37"/>
      <c r="CQY20" s="37"/>
      <c r="CQZ20" s="37"/>
      <c r="CRA20" s="37"/>
      <c r="CRB20" s="37"/>
      <c r="CRC20" s="37"/>
      <c r="CRD20" s="37"/>
      <c r="CRE20" s="37"/>
      <c r="CRF20" s="37"/>
      <c r="CRG20" s="37"/>
      <c r="CRH20" s="37"/>
      <c r="CRI20" s="37"/>
      <c r="CRJ20" s="37"/>
      <c r="CRK20" s="37"/>
      <c r="CRL20" s="37"/>
      <c r="CRM20" s="37"/>
      <c r="CRN20" s="37"/>
      <c r="CRO20" s="37"/>
      <c r="CRP20" s="37"/>
      <c r="CRQ20" s="37"/>
      <c r="CRR20" s="37"/>
      <c r="CRS20" s="37"/>
      <c r="CRT20" s="37"/>
      <c r="CRU20" s="37"/>
      <c r="CRV20" s="37"/>
      <c r="CRW20" s="37"/>
      <c r="CRX20" s="37"/>
      <c r="CRY20" s="37"/>
      <c r="CRZ20" s="37"/>
      <c r="CSA20" s="37"/>
      <c r="CSB20" s="37"/>
      <c r="CSC20" s="37"/>
      <c r="CSD20" s="37"/>
      <c r="CSE20" s="37"/>
      <c r="CSF20" s="37"/>
      <c r="CSG20" s="37"/>
      <c r="CSH20" s="37"/>
      <c r="CSI20" s="37"/>
      <c r="CSJ20" s="37"/>
      <c r="CSK20" s="37"/>
      <c r="CSL20" s="37"/>
      <c r="CSM20" s="37"/>
      <c r="CSN20" s="37"/>
      <c r="CSO20" s="37"/>
      <c r="CSP20" s="37"/>
      <c r="CSQ20" s="37"/>
      <c r="CSR20" s="37"/>
      <c r="CSS20" s="37"/>
      <c r="CST20" s="37"/>
      <c r="CSU20" s="37"/>
      <c r="CSV20" s="37"/>
      <c r="CSW20" s="37"/>
      <c r="CSX20" s="37"/>
      <c r="CSY20" s="37"/>
      <c r="CSZ20" s="37"/>
      <c r="CTA20" s="37"/>
      <c r="CTB20" s="37"/>
      <c r="CTC20" s="37"/>
      <c r="CTD20" s="37"/>
      <c r="CTE20" s="37"/>
      <c r="CTF20" s="37"/>
      <c r="CTG20" s="37"/>
      <c r="CTH20" s="37"/>
      <c r="CTI20" s="37"/>
      <c r="CTJ20" s="37"/>
      <c r="CTK20" s="37"/>
      <c r="CTL20" s="37"/>
      <c r="CTM20" s="37"/>
      <c r="CTN20" s="37"/>
      <c r="CTO20" s="37"/>
      <c r="CTP20" s="37"/>
      <c r="CTQ20" s="37"/>
      <c r="CTR20" s="37"/>
      <c r="CTS20" s="37"/>
      <c r="CTT20" s="37"/>
      <c r="CTU20" s="37"/>
      <c r="CTV20" s="37"/>
      <c r="CTW20" s="37"/>
      <c r="CTX20" s="37"/>
      <c r="CTY20" s="37"/>
      <c r="CTZ20" s="37"/>
      <c r="CUA20" s="37"/>
      <c r="CUB20" s="37"/>
      <c r="CUC20" s="37"/>
      <c r="CUD20" s="37"/>
      <c r="CUE20" s="37"/>
      <c r="CUF20" s="37"/>
      <c r="CUG20" s="37"/>
      <c r="CUH20" s="37"/>
      <c r="CUI20" s="37"/>
      <c r="CUJ20" s="37"/>
      <c r="CUK20" s="37"/>
      <c r="CUL20" s="37"/>
      <c r="CUM20" s="37"/>
      <c r="CUN20" s="37"/>
      <c r="CUO20" s="37"/>
      <c r="CUP20" s="37"/>
      <c r="CUQ20" s="37"/>
      <c r="CUR20" s="37"/>
      <c r="CUS20" s="37"/>
      <c r="CUT20" s="37"/>
      <c r="CUU20" s="37"/>
      <c r="CUV20" s="37"/>
      <c r="CUW20" s="37"/>
      <c r="CUX20" s="37"/>
      <c r="CUY20" s="37"/>
      <c r="CUZ20" s="37"/>
      <c r="CVA20" s="37"/>
      <c r="CVB20" s="37"/>
      <c r="CVC20" s="37"/>
      <c r="CVD20" s="37"/>
      <c r="CVE20" s="37"/>
      <c r="CVF20" s="37"/>
      <c r="CVG20" s="37"/>
      <c r="CVH20" s="37"/>
      <c r="CVI20" s="37"/>
      <c r="CVJ20" s="37"/>
      <c r="CVK20" s="37"/>
      <c r="CVL20" s="37"/>
      <c r="CVM20" s="37"/>
      <c r="CVN20" s="37"/>
      <c r="CVO20" s="37"/>
      <c r="CVP20" s="37"/>
      <c r="CVQ20" s="37"/>
      <c r="CVR20" s="37"/>
      <c r="CVS20" s="37"/>
      <c r="CVT20" s="37"/>
      <c r="CVU20" s="37"/>
      <c r="CVV20" s="37"/>
      <c r="CVW20" s="37"/>
      <c r="CVX20" s="37"/>
      <c r="CVY20" s="37"/>
      <c r="CVZ20" s="37"/>
      <c r="CWA20" s="37"/>
      <c r="CWB20" s="37"/>
      <c r="CWC20" s="37"/>
      <c r="CWD20" s="37"/>
      <c r="CWE20" s="37"/>
      <c r="CWF20" s="37"/>
      <c r="CWG20" s="37"/>
      <c r="CWH20" s="37"/>
      <c r="CWI20" s="37"/>
      <c r="CWJ20" s="37"/>
      <c r="CWK20" s="37"/>
      <c r="CWL20" s="37"/>
      <c r="CWM20" s="37"/>
      <c r="CWN20" s="37"/>
      <c r="CWO20" s="37"/>
      <c r="CWP20" s="37"/>
      <c r="CWQ20" s="37"/>
      <c r="CWR20" s="37"/>
      <c r="CWS20" s="37"/>
      <c r="CWT20" s="37"/>
      <c r="CWU20" s="37"/>
      <c r="CWV20" s="37"/>
      <c r="CWW20" s="37"/>
      <c r="CWX20" s="37"/>
      <c r="CWY20" s="37"/>
      <c r="CWZ20" s="37"/>
      <c r="CXA20" s="37"/>
      <c r="CXB20" s="37"/>
      <c r="CXC20" s="37"/>
      <c r="CXD20" s="37"/>
      <c r="CXE20" s="37"/>
      <c r="CXF20" s="37"/>
      <c r="CXG20" s="37"/>
      <c r="CXH20" s="37"/>
      <c r="CXI20" s="37"/>
      <c r="CXJ20" s="37"/>
      <c r="CXK20" s="37"/>
      <c r="CXL20" s="37"/>
      <c r="CXM20" s="37"/>
      <c r="CXN20" s="37"/>
      <c r="CXO20" s="37"/>
      <c r="CXP20" s="37"/>
      <c r="CXQ20" s="37"/>
      <c r="CXR20" s="37"/>
      <c r="CXS20" s="37"/>
      <c r="CXT20" s="37"/>
      <c r="CXU20" s="37"/>
      <c r="CXV20" s="37"/>
      <c r="CXW20" s="37"/>
      <c r="CXX20" s="37"/>
      <c r="CXY20" s="37"/>
      <c r="CXZ20" s="37"/>
      <c r="CYA20" s="37"/>
      <c r="CYB20" s="37"/>
      <c r="CYC20" s="37"/>
      <c r="CYD20" s="37"/>
      <c r="CYE20" s="37"/>
      <c r="CYF20" s="37"/>
      <c r="CYG20" s="37"/>
      <c r="CYH20" s="37"/>
      <c r="CYI20" s="37"/>
      <c r="CYJ20" s="37"/>
      <c r="CYK20" s="37"/>
      <c r="CYL20" s="37"/>
      <c r="CYM20" s="37"/>
      <c r="CYN20" s="37"/>
      <c r="CYO20" s="37"/>
      <c r="CYP20" s="37"/>
      <c r="CYQ20" s="37"/>
      <c r="CYR20" s="37"/>
      <c r="CYS20" s="37"/>
      <c r="CYT20" s="37"/>
      <c r="CYU20" s="37"/>
      <c r="CYV20" s="37"/>
      <c r="CYW20" s="37"/>
      <c r="CYX20" s="37"/>
      <c r="CYY20" s="37"/>
      <c r="CYZ20" s="37"/>
      <c r="CZA20" s="37"/>
      <c r="CZB20" s="37"/>
      <c r="CZC20" s="37"/>
      <c r="CZD20" s="37"/>
      <c r="CZE20" s="37"/>
      <c r="CZF20" s="37"/>
      <c r="CZG20" s="37"/>
      <c r="CZH20" s="37"/>
      <c r="CZI20" s="37"/>
      <c r="CZJ20" s="37"/>
      <c r="CZK20" s="37"/>
      <c r="CZL20" s="37"/>
      <c r="CZM20" s="37"/>
      <c r="CZN20" s="37"/>
      <c r="CZO20" s="37"/>
      <c r="CZP20" s="37"/>
      <c r="CZQ20" s="37"/>
      <c r="CZR20" s="37"/>
      <c r="CZS20" s="37"/>
      <c r="CZT20" s="37"/>
      <c r="CZU20" s="37"/>
      <c r="CZV20" s="37"/>
      <c r="CZW20" s="37"/>
      <c r="CZX20" s="37"/>
      <c r="CZY20" s="37"/>
      <c r="CZZ20" s="37"/>
      <c r="DAA20" s="37"/>
      <c r="DAB20" s="37"/>
      <c r="DAC20" s="37"/>
      <c r="DAD20" s="37"/>
      <c r="DAE20" s="37"/>
      <c r="DAF20" s="37"/>
      <c r="DAG20" s="37"/>
      <c r="DAH20" s="37"/>
      <c r="DAI20" s="37"/>
      <c r="DAJ20" s="37"/>
      <c r="DAK20" s="37"/>
      <c r="DAL20" s="37"/>
      <c r="DAM20" s="37"/>
      <c r="DAN20" s="37"/>
      <c r="DAO20" s="37"/>
      <c r="DAP20" s="37"/>
      <c r="DAQ20" s="37"/>
      <c r="DAR20" s="37"/>
      <c r="DAS20" s="37"/>
      <c r="DAT20" s="37"/>
      <c r="DAU20" s="37"/>
      <c r="DAV20" s="37"/>
      <c r="DAW20" s="37"/>
      <c r="DAX20" s="37"/>
      <c r="DAY20" s="37"/>
      <c r="DAZ20" s="37"/>
      <c r="DBA20" s="37"/>
      <c r="DBB20" s="37"/>
      <c r="DBC20" s="37"/>
      <c r="DBD20" s="37"/>
      <c r="DBE20" s="37"/>
      <c r="DBF20" s="37"/>
      <c r="DBG20" s="37"/>
      <c r="DBH20" s="37"/>
      <c r="DBI20" s="37"/>
      <c r="DBJ20" s="37"/>
      <c r="DBK20" s="37"/>
      <c r="DBL20" s="37"/>
      <c r="DBM20" s="37"/>
      <c r="DBN20" s="37"/>
      <c r="DBO20" s="37"/>
      <c r="DBP20" s="37"/>
      <c r="DBQ20" s="37"/>
      <c r="DBR20" s="37"/>
      <c r="DBS20" s="37"/>
      <c r="DBT20" s="37"/>
      <c r="DBU20" s="37"/>
      <c r="DBV20" s="37"/>
      <c r="DBW20" s="37"/>
      <c r="DBX20" s="37"/>
      <c r="DBY20" s="37"/>
      <c r="DBZ20" s="37"/>
      <c r="DCA20" s="37"/>
      <c r="DCB20" s="37"/>
      <c r="DCC20" s="37"/>
      <c r="DCD20" s="37"/>
      <c r="DCE20" s="37"/>
      <c r="DCF20" s="37"/>
      <c r="DCG20" s="37"/>
      <c r="DCH20" s="37"/>
      <c r="DCI20" s="37"/>
      <c r="DCJ20" s="37"/>
      <c r="DCK20" s="37"/>
      <c r="DCL20" s="37"/>
      <c r="DCM20" s="37"/>
      <c r="DCN20" s="37"/>
      <c r="DCO20" s="37"/>
      <c r="DCP20" s="37"/>
      <c r="DCQ20" s="37"/>
      <c r="DCR20" s="37"/>
      <c r="DCS20" s="37"/>
      <c r="DCT20" s="37"/>
      <c r="DCU20" s="37"/>
      <c r="DCV20" s="37"/>
      <c r="DCW20" s="37"/>
      <c r="DCX20" s="37"/>
      <c r="DCY20" s="37"/>
      <c r="DCZ20" s="37"/>
      <c r="DDA20" s="37"/>
      <c r="DDB20" s="37"/>
      <c r="DDC20" s="37"/>
      <c r="DDD20" s="37"/>
      <c r="DDE20" s="37"/>
      <c r="DDF20" s="37"/>
      <c r="DDG20" s="37"/>
      <c r="DDH20" s="37"/>
      <c r="DDI20" s="37"/>
      <c r="DDJ20" s="37"/>
      <c r="DDK20" s="37"/>
      <c r="DDL20" s="37"/>
      <c r="DDM20" s="37"/>
      <c r="DDN20" s="37"/>
      <c r="DDO20" s="37"/>
      <c r="DDP20" s="37"/>
      <c r="DDQ20" s="37"/>
      <c r="DDR20" s="37"/>
      <c r="DDS20" s="37"/>
      <c r="DDT20" s="37"/>
      <c r="DDU20" s="37"/>
      <c r="DDV20" s="37"/>
      <c r="DDW20" s="37"/>
      <c r="DDX20" s="37"/>
      <c r="DDY20" s="37"/>
      <c r="DDZ20" s="37"/>
      <c r="DEA20" s="37"/>
      <c r="DEB20" s="37"/>
      <c r="DEC20" s="37"/>
      <c r="DED20" s="37"/>
      <c r="DEE20" s="37"/>
      <c r="DEF20" s="37"/>
      <c r="DEG20" s="37"/>
      <c r="DEH20" s="37"/>
      <c r="DEI20" s="37"/>
      <c r="DEJ20" s="37"/>
      <c r="DEK20" s="37"/>
      <c r="DEL20" s="37"/>
      <c r="DEM20" s="37"/>
      <c r="DEN20" s="37"/>
      <c r="DEO20" s="37"/>
      <c r="DEP20" s="37"/>
      <c r="DEQ20" s="37"/>
      <c r="DER20" s="37"/>
      <c r="DES20" s="37"/>
      <c r="DET20" s="37"/>
      <c r="DEU20" s="37"/>
      <c r="DEV20" s="37"/>
      <c r="DEW20" s="37"/>
      <c r="DEX20" s="37"/>
      <c r="DEY20" s="37"/>
      <c r="DEZ20" s="37"/>
      <c r="DFA20" s="37"/>
      <c r="DFB20" s="37"/>
      <c r="DFC20" s="37"/>
      <c r="DFD20" s="37"/>
      <c r="DFE20" s="37"/>
      <c r="DFF20" s="37"/>
      <c r="DFG20" s="37"/>
      <c r="DFH20" s="37"/>
      <c r="DFI20" s="37"/>
      <c r="DFJ20" s="37"/>
      <c r="DFK20" s="37"/>
      <c r="DFL20" s="37"/>
      <c r="DFM20" s="37"/>
      <c r="DFN20" s="37"/>
      <c r="DFO20" s="37"/>
      <c r="DFP20" s="37"/>
      <c r="DFQ20" s="37"/>
      <c r="DFR20" s="37"/>
      <c r="DFS20" s="37"/>
      <c r="DFT20" s="37"/>
      <c r="DFU20" s="37"/>
      <c r="DFV20" s="37"/>
      <c r="DFW20" s="37"/>
      <c r="DFX20" s="37"/>
      <c r="DFY20" s="37"/>
      <c r="DFZ20" s="37"/>
      <c r="DGA20" s="37"/>
      <c r="DGB20" s="37"/>
      <c r="DGC20" s="37"/>
      <c r="DGD20" s="37"/>
      <c r="DGE20" s="37"/>
      <c r="DGF20" s="37"/>
      <c r="DGG20" s="37"/>
      <c r="DGH20" s="37"/>
      <c r="DGI20" s="37"/>
      <c r="DGJ20" s="37"/>
      <c r="DGK20" s="37"/>
      <c r="DGL20" s="37"/>
      <c r="DGM20" s="37"/>
      <c r="DGN20" s="37"/>
      <c r="DGO20" s="37"/>
      <c r="DGP20" s="37"/>
      <c r="DGQ20" s="37"/>
      <c r="DGR20" s="37"/>
      <c r="DGS20" s="37"/>
      <c r="DGT20" s="37"/>
      <c r="DGU20" s="37"/>
      <c r="DGV20" s="37"/>
      <c r="DGW20" s="37"/>
      <c r="DGX20" s="37"/>
      <c r="DGY20" s="37"/>
      <c r="DGZ20" s="37"/>
      <c r="DHA20" s="37"/>
      <c r="DHB20" s="37"/>
      <c r="DHC20" s="37"/>
      <c r="DHD20" s="37"/>
      <c r="DHE20" s="37"/>
      <c r="DHF20" s="37"/>
      <c r="DHG20" s="37"/>
      <c r="DHH20" s="37"/>
      <c r="DHI20" s="37"/>
      <c r="DHJ20" s="37"/>
      <c r="DHK20" s="37"/>
      <c r="DHL20" s="37"/>
      <c r="DHM20" s="37"/>
      <c r="DHN20" s="37"/>
      <c r="DHO20" s="37"/>
      <c r="DHP20" s="37"/>
      <c r="DHQ20" s="37"/>
      <c r="DHR20" s="37"/>
      <c r="DHS20" s="37"/>
      <c r="DHT20" s="37"/>
      <c r="DHU20" s="37"/>
      <c r="DHV20" s="37"/>
      <c r="DHW20" s="37"/>
      <c r="DHX20" s="37"/>
      <c r="DHY20" s="37"/>
      <c r="DHZ20" s="37"/>
      <c r="DIA20" s="37"/>
      <c r="DIB20" s="37"/>
      <c r="DIC20" s="37"/>
      <c r="DID20" s="37"/>
      <c r="DIE20" s="37"/>
      <c r="DIF20" s="37"/>
      <c r="DIG20" s="37"/>
      <c r="DIH20" s="37"/>
      <c r="DII20" s="37"/>
      <c r="DIJ20" s="37"/>
      <c r="DIK20" s="37"/>
      <c r="DIL20" s="37"/>
      <c r="DIM20" s="37"/>
      <c r="DIN20" s="37"/>
      <c r="DIO20" s="37"/>
      <c r="DIP20" s="37"/>
      <c r="DIQ20" s="37"/>
      <c r="DIR20" s="37"/>
      <c r="DIS20" s="37"/>
      <c r="DIT20" s="37"/>
      <c r="DIU20" s="37"/>
      <c r="DIV20" s="37"/>
      <c r="DIW20" s="37"/>
      <c r="DIX20" s="37"/>
      <c r="DIY20" s="37"/>
      <c r="DIZ20" s="37"/>
      <c r="DJA20" s="37"/>
      <c r="DJB20" s="37"/>
      <c r="DJC20" s="37"/>
      <c r="DJD20" s="37"/>
      <c r="DJE20" s="37"/>
      <c r="DJF20" s="37"/>
      <c r="DJG20" s="37"/>
      <c r="DJH20" s="37"/>
      <c r="DJI20" s="37"/>
      <c r="DJJ20" s="37"/>
      <c r="DJK20" s="37"/>
      <c r="DJL20" s="37"/>
      <c r="DJM20" s="37"/>
      <c r="DJN20" s="37"/>
      <c r="DJO20" s="37"/>
      <c r="DJP20" s="37"/>
      <c r="DJQ20" s="37"/>
      <c r="DJR20" s="37"/>
      <c r="DJS20" s="37"/>
      <c r="DJT20" s="37"/>
      <c r="DJU20" s="37"/>
      <c r="DJV20" s="37"/>
      <c r="DJW20" s="37"/>
      <c r="DJX20" s="37"/>
      <c r="DJY20" s="37"/>
      <c r="DJZ20" s="37"/>
      <c r="DKA20" s="37"/>
      <c r="DKB20" s="37"/>
      <c r="DKC20" s="37"/>
      <c r="DKD20" s="37"/>
      <c r="DKE20" s="37"/>
      <c r="DKF20" s="37"/>
      <c r="DKG20" s="37"/>
      <c r="DKH20" s="37"/>
      <c r="DKI20" s="37"/>
      <c r="DKJ20" s="37"/>
      <c r="DKK20" s="37"/>
      <c r="DKL20" s="37"/>
      <c r="DKM20" s="37"/>
      <c r="DKN20" s="37"/>
      <c r="DKO20" s="37"/>
      <c r="DKP20" s="37"/>
      <c r="DKQ20" s="37"/>
      <c r="DKR20" s="37"/>
      <c r="DKS20" s="37"/>
      <c r="DKT20" s="37"/>
      <c r="DKU20" s="37"/>
      <c r="DKV20" s="37"/>
      <c r="DKW20" s="37"/>
      <c r="DKX20" s="37"/>
      <c r="DKY20" s="37"/>
      <c r="DKZ20" s="37"/>
      <c r="DLA20" s="37"/>
      <c r="DLB20" s="37"/>
      <c r="DLC20" s="37"/>
      <c r="DLD20" s="37"/>
      <c r="DLE20" s="37"/>
      <c r="DLF20" s="37"/>
      <c r="DLG20" s="37"/>
      <c r="DLH20" s="37"/>
      <c r="DLI20" s="37"/>
      <c r="DLJ20" s="37"/>
      <c r="DLK20" s="37"/>
      <c r="DLL20" s="37"/>
      <c r="DLM20" s="37"/>
      <c r="DLN20" s="37"/>
      <c r="DLO20" s="37"/>
      <c r="DLP20" s="37"/>
      <c r="DLQ20" s="37"/>
      <c r="DLR20" s="37"/>
      <c r="DLS20" s="37"/>
      <c r="DLT20" s="37"/>
      <c r="DLU20" s="37"/>
      <c r="DLV20" s="37"/>
      <c r="DLW20" s="37"/>
      <c r="DLX20" s="37"/>
      <c r="DLY20" s="37"/>
      <c r="DLZ20" s="37"/>
      <c r="DMA20" s="37"/>
      <c r="DMB20" s="37"/>
      <c r="DMC20" s="37"/>
      <c r="DMD20" s="37"/>
      <c r="DME20" s="37"/>
      <c r="DMF20" s="37"/>
      <c r="DMG20" s="37"/>
      <c r="DMH20" s="37"/>
      <c r="DMI20" s="37"/>
      <c r="DMJ20" s="37"/>
      <c r="DMK20" s="37"/>
      <c r="DML20" s="37"/>
      <c r="DMM20" s="37"/>
      <c r="DMN20" s="37"/>
      <c r="DMO20" s="37"/>
      <c r="DMP20" s="37"/>
      <c r="DMQ20" s="37"/>
      <c r="DMR20" s="37"/>
      <c r="DMS20" s="37"/>
      <c r="DMT20" s="37"/>
      <c r="DMU20" s="37"/>
      <c r="DMV20" s="37"/>
      <c r="DMW20" s="37"/>
      <c r="DMX20" s="37"/>
      <c r="DMY20" s="37"/>
      <c r="DMZ20" s="37"/>
      <c r="DNA20" s="37"/>
      <c r="DNB20" s="37"/>
      <c r="DNC20" s="37"/>
      <c r="DND20" s="37"/>
      <c r="DNE20" s="37"/>
      <c r="DNF20" s="37"/>
      <c r="DNG20" s="37"/>
      <c r="DNH20" s="37"/>
      <c r="DNI20" s="37"/>
      <c r="DNJ20" s="37"/>
      <c r="DNK20" s="37"/>
      <c r="DNL20" s="37"/>
      <c r="DNM20" s="37"/>
      <c r="DNN20" s="37"/>
      <c r="DNO20" s="37"/>
      <c r="DNP20" s="37"/>
      <c r="DNQ20" s="37"/>
      <c r="DNR20" s="37"/>
      <c r="DNS20" s="37"/>
      <c r="DNT20" s="37"/>
      <c r="DNU20" s="37"/>
      <c r="DNV20" s="37"/>
      <c r="DNW20" s="37"/>
      <c r="DNX20" s="37"/>
      <c r="DNY20" s="37"/>
      <c r="DNZ20" s="37"/>
      <c r="DOA20" s="37"/>
      <c r="DOB20" s="37"/>
      <c r="DOC20" s="37"/>
      <c r="DOD20" s="37"/>
      <c r="DOE20" s="37"/>
      <c r="DOF20" s="37"/>
      <c r="DOG20" s="37"/>
      <c r="DOH20" s="37"/>
      <c r="DOI20" s="37"/>
      <c r="DOJ20" s="37"/>
      <c r="DOK20" s="37"/>
      <c r="DOL20" s="37"/>
      <c r="DOM20" s="37"/>
      <c r="DON20" s="37"/>
      <c r="DOO20" s="37"/>
      <c r="DOP20" s="37"/>
      <c r="DOQ20" s="37"/>
      <c r="DOR20" s="37"/>
      <c r="DOS20" s="37"/>
      <c r="DOT20" s="37"/>
      <c r="DOU20" s="37"/>
      <c r="DOV20" s="37"/>
      <c r="DOW20" s="37"/>
      <c r="DOX20" s="37"/>
      <c r="DOY20" s="37"/>
      <c r="DOZ20" s="37"/>
      <c r="DPA20" s="37"/>
      <c r="DPB20" s="37"/>
      <c r="DPC20" s="37"/>
      <c r="DPD20" s="37"/>
      <c r="DPE20" s="37"/>
      <c r="DPF20" s="37"/>
      <c r="DPG20" s="37"/>
      <c r="DPH20" s="37"/>
      <c r="DPI20" s="37"/>
      <c r="DPJ20" s="37"/>
      <c r="DPK20" s="37"/>
      <c r="DPL20" s="37"/>
      <c r="DPM20" s="37"/>
      <c r="DPN20" s="37"/>
      <c r="DPO20" s="37"/>
      <c r="DPP20" s="37"/>
      <c r="DPQ20" s="37"/>
      <c r="DPR20" s="37"/>
      <c r="DPS20" s="37"/>
      <c r="DPT20" s="37"/>
      <c r="DPU20" s="37"/>
      <c r="DPV20" s="37"/>
      <c r="DPW20" s="37"/>
      <c r="DPX20" s="37"/>
      <c r="DPY20" s="37"/>
      <c r="DPZ20" s="37"/>
      <c r="DQA20" s="37"/>
      <c r="DQB20" s="37"/>
      <c r="DQC20" s="37"/>
      <c r="DQD20" s="37"/>
      <c r="DQE20" s="37"/>
      <c r="DQF20" s="37"/>
      <c r="DQG20" s="37"/>
      <c r="DQH20" s="37"/>
      <c r="DQI20" s="37"/>
      <c r="DQJ20" s="37"/>
      <c r="DQK20" s="37"/>
      <c r="DQL20" s="37"/>
      <c r="DQM20" s="37"/>
      <c r="DQN20" s="37"/>
      <c r="DQO20" s="37"/>
      <c r="DQP20" s="37"/>
      <c r="DQQ20" s="37"/>
      <c r="DQR20" s="37"/>
      <c r="DQS20" s="37"/>
      <c r="DQT20" s="37"/>
      <c r="DQU20" s="37"/>
      <c r="DQV20" s="37"/>
      <c r="DQW20" s="37"/>
      <c r="DQX20" s="37"/>
      <c r="DQY20" s="37"/>
      <c r="DQZ20" s="37"/>
      <c r="DRA20" s="37"/>
      <c r="DRB20" s="37"/>
      <c r="DRC20" s="37"/>
      <c r="DRD20" s="37"/>
      <c r="DRE20" s="37"/>
      <c r="DRF20" s="37"/>
      <c r="DRG20" s="37"/>
      <c r="DRH20" s="37"/>
      <c r="DRI20" s="37"/>
      <c r="DRJ20" s="37"/>
      <c r="DRK20" s="37"/>
      <c r="DRL20" s="37"/>
      <c r="DRM20" s="37"/>
      <c r="DRN20" s="37"/>
      <c r="DRO20" s="37"/>
      <c r="DRP20" s="37"/>
      <c r="DRQ20" s="37"/>
      <c r="DRR20" s="37"/>
      <c r="DRS20" s="37"/>
      <c r="DRT20" s="37"/>
      <c r="DRU20" s="37"/>
      <c r="DRV20" s="37"/>
      <c r="DRW20" s="37"/>
      <c r="DRX20" s="37"/>
      <c r="DRY20" s="37"/>
      <c r="DRZ20" s="37"/>
      <c r="DSA20" s="37"/>
      <c r="DSB20" s="37"/>
      <c r="DSC20" s="37"/>
      <c r="DSD20" s="37"/>
      <c r="DSE20" s="37"/>
      <c r="DSF20" s="37"/>
      <c r="DSG20" s="37"/>
      <c r="DSH20" s="37"/>
      <c r="DSI20" s="37"/>
      <c r="DSJ20" s="37"/>
      <c r="DSK20" s="37"/>
      <c r="DSL20" s="37"/>
      <c r="DSM20" s="37"/>
      <c r="DSN20" s="37"/>
      <c r="DSO20" s="37"/>
      <c r="DSP20" s="37"/>
      <c r="DSQ20" s="37"/>
      <c r="DSR20" s="37"/>
      <c r="DSS20" s="37"/>
      <c r="DST20" s="37"/>
      <c r="DSU20" s="37"/>
      <c r="DSV20" s="37"/>
      <c r="DSW20" s="37"/>
      <c r="DSX20" s="37"/>
      <c r="DSY20" s="37"/>
      <c r="DSZ20" s="37"/>
      <c r="DTA20" s="37"/>
      <c r="DTB20" s="37"/>
      <c r="DTC20" s="37"/>
      <c r="DTD20" s="37"/>
      <c r="DTE20" s="37"/>
      <c r="DTF20" s="37"/>
      <c r="DTG20" s="37"/>
      <c r="DTH20" s="37"/>
      <c r="DTI20" s="37"/>
      <c r="DTJ20" s="37"/>
      <c r="DTK20" s="37"/>
      <c r="DTL20" s="37"/>
      <c r="DTM20" s="37"/>
      <c r="DTN20" s="37"/>
      <c r="DTO20" s="37"/>
      <c r="DTP20" s="37"/>
      <c r="DTQ20" s="37"/>
      <c r="DTR20" s="37"/>
      <c r="DTS20" s="37"/>
      <c r="DTT20" s="37"/>
      <c r="DTU20" s="37"/>
      <c r="DTV20" s="37"/>
      <c r="DTW20" s="37"/>
      <c r="DTX20" s="37"/>
      <c r="DTY20" s="37"/>
      <c r="DTZ20" s="37"/>
      <c r="DUA20" s="37"/>
      <c r="DUB20" s="37"/>
      <c r="DUC20" s="37"/>
      <c r="DUD20" s="37"/>
      <c r="DUE20" s="37"/>
      <c r="DUF20" s="37"/>
      <c r="DUG20" s="37"/>
      <c r="DUH20" s="37"/>
      <c r="DUI20" s="37"/>
      <c r="DUJ20" s="37"/>
      <c r="DUK20" s="37"/>
      <c r="DUL20" s="37"/>
      <c r="DUM20" s="37"/>
      <c r="DUN20" s="37"/>
      <c r="DUO20" s="37"/>
      <c r="DUP20" s="37"/>
      <c r="DUQ20" s="37"/>
      <c r="DUR20" s="37"/>
      <c r="DUS20" s="37"/>
      <c r="DUT20" s="37"/>
      <c r="DUU20" s="37"/>
      <c r="DUV20" s="37"/>
      <c r="DUW20" s="37"/>
      <c r="DUX20" s="37"/>
      <c r="DUY20" s="37"/>
      <c r="DUZ20" s="37"/>
      <c r="DVA20" s="37"/>
      <c r="DVB20" s="37"/>
      <c r="DVC20" s="37"/>
      <c r="DVD20" s="37"/>
      <c r="DVE20" s="37"/>
      <c r="DVF20" s="37"/>
      <c r="DVG20" s="37"/>
      <c r="DVH20" s="37"/>
      <c r="DVI20" s="37"/>
      <c r="DVJ20" s="37"/>
      <c r="DVK20" s="37"/>
      <c r="DVL20" s="37"/>
      <c r="DVM20" s="37"/>
      <c r="DVN20" s="37"/>
      <c r="DVO20" s="37"/>
      <c r="DVP20" s="37"/>
      <c r="DVQ20" s="37"/>
      <c r="DVR20" s="37"/>
      <c r="DVS20" s="37"/>
      <c r="DVT20" s="37"/>
      <c r="DVU20" s="37"/>
      <c r="DVV20" s="37"/>
      <c r="DVW20" s="37"/>
      <c r="DVX20" s="37"/>
      <c r="DVY20" s="37"/>
      <c r="DVZ20" s="37"/>
      <c r="DWA20" s="37"/>
      <c r="DWB20" s="37"/>
      <c r="DWC20" s="37"/>
      <c r="DWD20" s="37"/>
      <c r="DWE20" s="37"/>
      <c r="DWF20" s="37"/>
      <c r="DWG20" s="37"/>
      <c r="DWH20" s="37"/>
      <c r="DWI20" s="37"/>
      <c r="DWJ20" s="37"/>
      <c r="DWK20" s="37"/>
      <c r="DWL20" s="37"/>
      <c r="DWM20" s="37"/>
      <c r="DWN20" s="37"/>
      <c r="DWO20" s="37"/>
      <c r="DWP20" s="37"/>
      <c r="DWQ20" s="37"/>
      <c r="DWR20" s="37"/>
      <c r="DWS20" s="37"/>
      <c r="DWT20" s="37"/>
      <c r="DWU20" s="37"/>
      <c r="DWV20" s="37"/>
      <c r="DWW20" s="37"/>
      <c r="DWX20" s="37"/>
      <c r="DWY20" s="37"/>
      <c r="DWZ20" s="37"/>
      <c r="DXA20" s="37"/>
      <c r="DXB20" s="37"/>
      <c r="DXC20" s="37"/>
      <c r="DXD20" s="37"/>
      <c r="DXE20" s="37"/>
      <c r="DXF20" s="37"/>
      <c r="DXG20" s="37"/>
      <c r="DXH20" s="37"/>
      <c r="DXI20" s="37"/>
      <c r="DXJ20" s="37"/>
      <c r="DXK20" s="37"/>
      <c r="DXL20" s="37"/>
      <c r="DXM20" s="37"/>
      <c r="DXN20" s="37"/>
      <c r="DXO20" s="37"/>
      <c r="DXP20" s="37"/>
      <c r="DXQ20" s="37"/>
      <c r="DXR20" s="37"/>
      <c r="DXS20" s="37"/>
      <c r="DXT20" s="37"/>
      <c r="DXU20" s="37"/>
      <c r="DXV20" s="37"/>
      <c r="DXW20" s="37"/>
      <c r="DXX20" s="37"/>
      <c r="DXY20" s="37"/>
      <c r="DXZ20" s="37"/>
      <c r="DYA20" s="37"/>
      <c r="DYB20" s="37"/>
      <c r="DYC20" s="37"/>
      <c r="DYD20" s="37"/>
      <c r="DYE20" s="37"/>
      <c r="DYF20" s="37"/>
      <c r="DYG20" s="37"/>
      <c r="DYH20" s="37"/>
      <c r="DYI20" s="37"/>
      <c r="DYJ20" s="37"/>
      <c r="DYK20" s="37"/>
      <c r="DYL20" s="37"/>
      <c r="DYM20" s="37"/>
      <c r="DYN20" s="37"/>
      <c r="DYO20" s="37"/>
      <c r="DYP20" s="37"/>
      <c r="DYQ20" s="37"/>
      <c r="DYR20" s="37"/>
      <c r="DYS20" s="37"/>
      <c r="DYT20" s="37"/>
      <c r="DYU20" s="37"/>
      <c r="DYV20" s="37"/>
      <c r="DYW20" s="37"/>
      <c r="DYX20" s="37"/>
      <c r="DYY20" s="37"/>
      <c r="DYZ20" s="37"/>
      <c r="DZA20" s="37"/>
      <c r="DZB20" s="37"/>
      <c r="DZC20" s="37"/>
      <c r="DZD20" s="37"/>
      <c r="DZE20" s="37"/>
      <c r="DZF20" s="37"/>
      <c r="DZG20" s="37"/>
      <c r="DZH20" s="37"/>
      <c r="DZI20" s="37"/>
      <c r="DZJ20" s="37"/>
      <c r="DZK20" s="37"/>
      <c r="DZL20" s="37"/>
      <c r="DZM20" s="37"/>
      <c r="DZN20" s="37"/>
      <c r="DZO20" s="37"/>
      <c r="DZP20" s="37"/>
      <c r="DZQ20" s="37"/>
      <c r="DZR20" s="37"/>
      <c r="DZS20" s="37"/>
      <c r="DZT20" s="37"/>
      <c r="DZU20" s="37"/>
      <c r="DZV20" s="37"/>
      <c r="DZW20" s="37"/>
      <c r="DZX20" s="37"/>
      <c r="DZY20" s="37"/>
      <c r="DZZ20" s="37"/>
      <c r="EAA20" s="37"/>
      <c r="EAB20" s="37"/>
      <c r="EAC20" s="37"/>
      <c r="EAD20" s="37"/>
      <c r="EAE20" s="37"/>
      <c r="EAF20" s="37"/>
      <c r="EAG20" s="37"/>
      <c r="EAH20" s="37"/>
      <c r="EAI20" s="37"/>
      <c r="EAJ20" s="37"/>
      <c r="EAK20" s="37"/>
      <c r="EAL20" s="37"/>
      <c r="EAM20" s="37"/>
      <c r="EAN20" s="37"/>
      <c r="EAO20" s="37"/>
      <c r="EAP20" s="37"/>
      <c r="EAQ20" s="37"/>
      <c r="EAR20" s="37"/>
      <c r="EAS20" s="37"/>
      <c r="EAT20" s="37"/>
      <c r="EAU20" s="37"/>
      <c r="EAV20" s="37"/>
      <c r="EAW20" s="37"/>
      <c r="EAX20" s="37"/>
      <c r="EAY20" s="37"/>
      <c r="EAZ20" s="37"/>
      <c r="EBA20" s="37"/>
      <c r="EBB20" s="37"/>
      <c r="EBC20" s="37"/>
      <c r="EBD20" s="37"/>
      <c r="EBE20" s="37"/>
      <c r="EBF20" s="37"/>
      <c r="EBG20" s="37"/>
      <c r="EBH20" s="37"/>
      <c r="EBI20" s="37"/>
      <c r="EBJ20" s="37"/>
      <c r="EBK20" s="37"/>
      <c r="EBL20" s="37"/>
      <c r="EBM20" s="37"/>
      <c r="EBN20" s="37"/>
      <c r="EBO20" s="37"/>
      <c r="EBP20" s="37"/>
      <c r="EBQ20" s="37"/>
      <c r="EBR20" s="37"/>
      <c r="EBS20" s="37"/>
      <c r="EBT20" s="37"/>
      <c r="EBU20" s="37"/>
      <c r="EBV20" s="37"/>
      <c r="EBW20" s="37"/>
      <c r="EBX20" s="37"/>
      <c r="EBY20" s="37"/>
      <c r="EBZ20" s="37"/>
      <c r="ECA20" s="37"/>
      <c r="ECB20" s="37"/>
      <c r="ECC20" s="37"/>
      <c r="ECD20" s="37"/>
      <c r="ECE20" s="37"/>
      <c r="ECF20" s="37"/>
      <c r="ECG20" s="37"/>
      <c r="ECH20" s="37"/>
      <c r="ECI20" s="37"/>
      <c r="ECJ20" s="37"/>
      <c r="ECK20" s="37"/>
      <c r="ECL20" s="37"/>
      <c r="ECM20" s="37"/>
      <c r="ECN20" s="37"/>
      <c r="ECO20" s="37"/>
      <c r="ECP20" s="37"/>
      <c r="ECQ20" s="37"/>
      <c r="ECR20" s="37"/>
      <c r="ECS20" s="37"/>
      <c r="ECT20" s="37"/>
      <c r="ECU20" s="37"/>
      <c r="ECV20" s="37"/>
      <c r="ECW20" s="37"/>
      <c r="ECX20" s="37"/>
      <c r="ECY20" s="37"/>
      <c r="ECZ20" s="37"/>
      <c r="EDA20" s="37"/>
      <c r="EDB20" s="37"/>
      <c r="EDC20" s="37"/>
      <c r="EDD20" s="37"/>
      <c r="EDE20" s="37"/>
      <c r="EDF20" s="37"/>
      <c r="EDG20" s="37"/>
      <c r="EDH20" s="37"/>
      <c r="EDI20" s="37"/>
      <c r="EDJ20" s="37"/>
      <c r="EDK20" s="37"/>
      <c r="EDL20" s="37"/>
      <c r="EDM20" s="37"/>
      <c r="EDN20" s="37"/>
      <c r="EDO20" s="37"/>
      <c r="EDP20" s="37"/>
      <c r="EDQ20" s="37"/>
      <c r="EDR20" s="37"/>
      <c r="EDS20" s="37"/>
      <c r="EDT20" s="37"/>
      <c r="EDU20" s="37"/>
      <c r="EDV20" s="37"/>
      <c r="EDW20" s="37"/>
      <c r="EDX20" s="37"/>
      <c r="EDY20" s="37"/>
      <c r="EDZ20" s="37"/>
      <c r="EEA20" s="37"/>
      <c r="EEB20" s="37"/>
      <c r="EEC20" s="37"/>
      <c r="EED20" s="37"/>
      <c r="EEE20" s="37"/>
      <c r="EEF20" s="37"/>
      <c r="EEG20" s="37"/>
      <c r="EEH20" s="37"/>
      <c r="EEI20" s="37"/>
      <c r="EEJ20" s="37"/>
      <c r="EEK20" s="37"/>
      <c r="EEL20" s="37"/>
      <c r="EEM20" s="37"/>
      <c r="EEN20" s="37"/>
      <c r="EEO20" s="37"/>
      <c r="EEP20" s="37"/>
      <c r="EEQ20" s="37"/>
      <c r="EER20" s="37"/>
      <c r="EES20" s="37"/>
      <c r="EET20" s="37"/>
      <c r="EEU20" s="37"/>
      <c r="EEV20" s="37"/>
      <c r="EEW20" s="37"/>
      <c r="EEX20" s="37"/>
      <c r="EEY20" s="37"/>
      <c r="EEZ20" s="37"/>
      <c r="EFA20" s="37"/>
      <c r="EFB20" s="37"/>
      <c r="EFC20" s="37"/>
      <c r="EFD20" s="37"/>
      <c r="EFE20" s="37"/>
      <c r="EFF20" s="37"/>
      <c r="EFG20" s="37"/>
      <c r="EFH20" s="37"/>
      <c r="EFI20" s="37"/>
      <c r="EFJ20" s="37"/>
      <c r="EFK20" s="37"/>
      <c r="EFL20" s="37"/>
      <c r="EFM20" s="37"/>
      <c r="EFN20" s="37"/>
      <c r="EFO20" s="37"/>
      <c r="EFP20" s="37"/>
      <c r="EFQ20" s="37"/>
      <c r="EFR20" s="37"/>
      <c r="EFS20" s="37"/>
      <c r="EFT20" s="37"/>
      <c r="EFU20" s="37"/>
      <c r="EFV20" s="37"/>
      <c r="EFW20" s="37"/>
      <c r="EFX20" s="37"/>
      <c r="EFY20" s="37"/>
      <c r="EFZ20" s="37"/>
      <c r="EGA20" s="37"/>
      <c r="EGB20" s="37"/>
      <c r="EGC20" s="37"/>
      <c r="EGD20" s="37"/>
      <c r="EGE20" s="37"/>
      <c r="EGF20" s="37"/>
      <c r="EGG20" s="37"/>
      <c r="EGH20" s="37"/>
      <c r="EGI20" s="37"/>
      <c r="EGJ20" s="37"/>
      <c r="EGK20" s="37"/>
      <c r="EGL20" s="37"/>
      <c r="EGM20" s="37"/>
      <c r="EGN20" s="37"/>
      <c r="EGO20" s="37"/>
      <c r="EGP20" s="37"/>
      <c r="EGQ20" s="37"/>
      <c r="EGR20" s="37"/>
      <c r="EGS20" s="37"/>
      <c r="EGT20" s="37"/>
      <c r="EGU20" s="37"/>
      <c r="EGV20" s="37"/>
      <c r="EGW20" s="37"/>
      <c r="EGX20" s="37"/>
      <c r="EGY20" s="37"/>
      <c r="EGZ20" s="37"/>
      <c r="EHA20" s="37"/>
      <c r="EHB20" s="37"/>
      <c r="EHC20" s="37"/>
      <c r="EHD20" s="37"/>
      <c r="EHE20" s="37"/>
      <c r="EHF20" s="37"/>
      <c r="EHG20" s="37"/>
      <c r="EHH20" s="37"/>
      <c r="EHI20" s="37"/>
      <c r="EHJ20" s="37"/>
      <c r="EHK20" s="37"/>
      <c r="EHL20" s="37"/>
      <c r="EHM20" s="37"/>
      <c r="EHN20" s="37"/>
      <c r="EHO20" s="37"/>
      <c r="EHP20" s="37"/>
      <c r="EHQ20" s="37"/>
      <c r="EHR20" s="37"/>
      <c r="EHS20" s="37"/>
      <c r="EHT20" s="37"/>
      <c r="EHU20" s="37"/>
      <c r="EHV20" s="37"/>
      <c r="EHW20" s="37"/>
      <c r="EHX20" s="37"/>
      <c r="EHY20" s="37"/>
      <c r="EHZ20" s="37"/>
      <c r="EIA20" s="37"/>
      <c r="EIB20" s="37"/>
      <c r="EIC20" s="37"/>
      <c r="EID20" s="37"/>
      <c r="EIE20" s="37"/>
      <c r="EIF20" s="37"/>
      <c r="EIG20" s="37"/>
      <c r="EIH20" s="37"/>
      <c r="EII20" s="37"/>
      <c r="EIJ20" s="37"/>
      <c r="EIK20" s="37"/>
      <c r="EIL20" s="37"/>
      <c r="EIM20" s="37"/>
      <c r="EIN20" s="37"/>
      <c r="EIO20" s="37"/>
      <c r="EIP20" s="37"/>
      <c r="EIQ20" s="37"/>
      <c r="EIR20" s="37"/>
      <c r="EIS20" s="37"/>
      <c r="EIT20" s="37"/>
      <c r="EIU20" s="37"/>
      <c r="EIV20" s="37"/>
      <c r="EIW20" s="37"/>
      <c r="EIX20" s="37"/>
      <c r="EIY20" s="37"/>
      <c r="EIZ20" s="37"/>
      <c r="EJA20" s="37"/>
      <c r="EJB20" s="37"/>
      <c r="EJC20" s="37"/>
      <c r="EJD20" s="37"/>
      <c r="EJE20" s="37"/>
      <c r="EJF20" s="37"/>
      <c r="EJG20" s="37"/>
      <c r="EJH20" s="37"/>
      <c r="EJI20" s="37"/>
      <c r="EJJ20" s="37"/>
      <c r="EJK20" s="37"/>
      <c r="EJL20" s="37"/>
      <c r="EJM20" s="37"/>
      <c r="EJN20" s="37"/>
      <c r="EJO20" s="37"/>
      <c r="EJP20" s="37"/>
      <c r="EJQ20" s="37"/>
      <c r="EJR20" s="37"/>
      <c r="EJS20" s="37"/>
      <c r="EJT20" s="37"/>
      <c r="EJU20" s="37"/>
      <c r="EJV20" s="37"/>
      <c r="EJW20" s="37"/>
      <c r="EJX20" s="37"/>
      <c r="EJY20" s="37"/>
      <c r="EJZ20" s="37"/>
      <c r="EKA20" s="37"/>
      <c r="EKB20" s="37"/>
      <c r="EKC20" s="37"/>
      <c r="EKD20" s="37"/>
      <c r="EKE20" s="37"/>
      <c r="EKF20" s="37"/>
      <c r="EKG20" s="37"/>
      <c r="EKH20" s="37"/>
      <c r="EKI20" s="37"/>
      <c r="EKJ20" s="37"/>
      <c r="EKK20" s="37"/>
      <c r="EKL20" s="37"/>
      <c r="EKM20" s="37"/>
      <c r="EKN20" s="37"/>
      <c r="EKO20" s="37"/>
      <c r="EKP20" s="37"/>
      <c r="EKQ20" s="37"/>
      <c r="EKR20" s="37"/>
      <c r="EKS20" s="37"/>
      <c r="EKT20" s="37"/>
      <c r="EKU20" s="37"/>
      <c r="EKV20" s="37"/>
      <c r="EKW20" s="37"/>
      <c r="EKX20" s="37"/>
      <c r="EKY20" s="37"/>
      <c r="EKZ20" s="37"/>
      <c r="ELA20" s="37"/>
      <c r="ELB20" s="37"/>
      <c r="ELC20" s="37"/>
      <c r="ELD20" s="37"/>
      <c r="ELE20" s="37"/>
      <c r="ELF20" s="37"/>
      <c r="ELG20" s="37"/>
      <c r="ELH20" s="37"/>
      <c r="ELI20" s="37"/>
      <c r="ELJ20" s="37"/>
      <c r="ELK20" s="37"/>
      <c r="ELL20" s="37"/>
      <c r="ELM20" s="37"/>
      <c r="ELN20" s="37"/>
      <c r="ELO20" s="37"/>
      <c r="ELP20" s="37"/>
      <c r="ELQ20" s="37"/>
      <c r="ELR20" s="37"/>
      <c r="ELS20" s="37"/>
      <c r="ELT20" s="37"/>
      <c r="ELU20" s="37"/>
      <c r="ELV20" s="37"/>
      <c r="ELW20" s="37"/>
      <c r="ELX20" s="37"/>
      <c r="ELY20" s="37"/>
      <c r="ELZ20" s="37"/>
      <c r="EMA20" s="37"/>
      <c r="EMB20" s="37"/>
      <c r="EMC20" s="37"/>
      <c r="EMD20" s="37"/>
      <c r="EME20" s="37"/>
      <c r="EMF20" s="37"/>
      <c r="EMG20" s="37"/>
      <c r="EMH20" s="37"/>
      <c r="EMI20" s="37"/>
      <c r="EMJ20" s="37"/>
      <c r="EMK20" s="37"/>
      <c r="EML20" s="37"/>
      <c r="EMM20" s="37"/>
      <c r="EMN20" s="37"/>
      <c r="EMO20" s="37"/>
      <c r="EMP20" s="37"/>
      <c r="EMQ20" s="37"/>
      <c r="EMR20" s="37"/>
      <c r="EMS20" s="37"/>
      <c r="EMT20" s="37"/>
      <c r="EMU20" s="37"/>
      <c r="EMV20" s="37"/>
      <c r="EMW20" s="37"/>
      <c r="EMX20" s="37"/>
      <c r="EMY20" s="37"/>
      <c r="EMZ20" s="37"/>
      <c r="ENA20" s="37"/>
      <c r="ENB20" s="37"/>
      <c r="ENC20" s="37"/>
      <c r="END20" s="37"/>
      <c r="ENE20" s="37"/>
      <c r="ENF20" s="37"/>
      <c r="ENG20" s="37"/>
      <c r="ENH20" s="37"/>
      <c r="ENI20" s="37"/>
      <c r="ENJ20" s="37"/>
      <c r="ENK20" s="37"/>
      <c r="ENL20" s="37"/>
      <c r="ENM20" s="37"/>
      <c r="ENN20" s="37"/>
      <c r="ENO20" s="37"/>
      <c r="ENP20" s="37"/>
      <c r="ENQ20" s="37"/>
      <c r="ENR20" s="37"/>
      <c r="ENS20" s="37"/>
      <c r="ENT20" s="37"/>
      <c r="ENU20" s="37"/>
      <c r="ENV20" s="37"/>
      <c r="ENW20" s="37"/>
      <c r="ENX20" s="37"/>
      <c r="ENY20" s="37"/>
      <c r="ENZ20" s="37"/>
      <c r="EOA20" s="37"/>
      <c r="EOB20" s="37"/>
      <c r="EOC20" s="37"/>
      <c r="EOD20" s="37"/>
      <c r="EOE20" s="37"/>
      <c r="EOF20" s="37"/>
      <c r="EOG20" s="37"/>
      <c r="EOH20" s="37"/>
      <c r="EOI20" s="37"/>
      <c r="EOJ20" s="37"/>
      <c r="EOK20" s="37"/>
      <c r="EOL20" s="37"/>
      <c r="EOM20" s="37"/>
      <c r="EON20" s="37"/>
      <c r="EOO20" s="37"/>
      <c r="EOP20" s="37"/>
      <c r="EOQ20" s="37"/>
      <c r="EOR20" s="37"/>
      <c r="EOS20" s="37"/>
      <c r="EOT20" s="37"/>
      <c r="EOU20" s="37"/>
      <c r="EOV20" s="37"/>
      <c r="EOW20" s="37"/>
      <c r="EOX20" s="37"/>
      <c r="EOY20" s="37"/>
      <c r="EOZ20" s="37"/>
      <c r="EPA20" s="37"/>
      <c r="EPB20" s="37"/>
      <c r="EPC20" s="37"/>
      <c r="EPD20" s="37"/>
      <c r="EPE20" s="37"/>
      <c r="EPF20" s="37"/>
      <c r="EPG20" s="37"/>
      <c r="EPH20" s="37"/>
      <c r="EPI20" s="37"/>
      <c r="EPJ20" s="37"/>
      <c r="EPK20" s="37"/>
      <c r="EPL20" s="37"/>
      <c r="EPM20" s="37"/>
      <c r="EPN20" s="37"/>
      <c r="EPO20" s="37"/>
      <c r="EPP20" s="37"/>
      <c r="EPQ20" s="37"/>
      <c r="EPR20" s="37"/>
      <c r="EPS20" s="37"/>
      <c r="EPT20" s="37"/>
      <c r="EPU20" s="37"/>
      <c r="EPV20" s="37"/>
      <c r="EPW20" s="37"/>
      <c r="EPX20" s="37"/>
      <c r="EPY20" s="37"/>
      <c r="EPZ20" s="37"/>
      <c r="EQA20" s="37"/>
      <c r="EQB20" s="37"/>
      <c r="EQC20" s="37"/>
      <c r="EQD20" s="37"/>
      <c r="EQE20" s="37"/>
      <c r="EQF20" s="37"/>
      <c r="EQG20" s="37"/>
      <c r="EQH20" s="37"/>
      <c r="EQI20" s="37"/>
      <c r="EQJ20" s="37"/>
      <c r="EQK20" s="37"/>
      <c r="EQL20" s="37"/>
      <c r="EQM20" s="37"/>
      <c r="EQN20" s="37"/>
      <c r="EQO20" s="37"/>
      <c r="EQP20" s="37"/>
      <c r="EQQ20" s="37"/>
      <c r="EQR20" s="37"/>
      <c r="EQS20" s="37"/>
      <c r="EQT20" s="37"/>
      <c r="EQU20" s="37"/>
      <c r="EQV20" s="37"/>
      <c r="EQW20" s="37"/>
      <c r="EQX20" s="37"/>
      <c r="EQY20" s="37"/>
      <c r="EQZ20" s="37"/>
      <c r="ERA20" s="37"/>
      <c r="ERB20" s="37"/>
      <c r="ERC20" s="37"/>
      <c r="ERD20" s="37"/>
      <c r="ERE20" s="37"/>
      <c r="ERF20" s="37"/>
      <c r="ERG20" s="37"/>
      <c r="ERH20" s="37"/>
      <c r="ERI20" s="37"/>
      <c r="ERJ20" s="37"/>
      <c r="ERK20" s="37"/>
      <c r="ERL20" s="37"/>
      <c r="ERM20" s="37"/>
      <c r="ERN20" s="37"/>
      <c r="ERO20" s="37"/>
      <c r="ERP20" s="37"/>
      <c r="ERQ20" s="37"/>
      <c r="ERR20" s="37"/>
      <c r="ERS20" s="37"/>
      <c r="ERT20" s="37"/>
      <c r="ERU20" s="37"/>
      <c r="ERV20" s="37"/>
      <c r="ERW20" s="37"/>
      <c r="ERX20" s="37"/>
      <c r="ERY20" s="37"/>
      <c r="ERZ20" s="37"/>
      <c r="ESA20" s="37"/>
      <c r="ESB20" s="37"/>
      <c r="ESC20" s="37"/>
      <c r="ESD20" s="37"/>
      <c r="ESE20" s="37"/>
      <c r="ESF20" s="37"/>
      <c r="ESG20" s="37"/>
      <c r="ESH20" s="37"/>
      <c r="ESI20" s="37"/>
      <c r="ESJ20" s="37"/>
      <c r="ESK20" s="37"/>
      <c r="ESL20" s="37"/>
      <c r="ESM20" s="37"/>
      <c r="ESN20" s="37"/>
      <c r="ESO20" s="37"/>
      <c r="ESP20" s="37"/>
      <c r="ESQ20" s="37"/>
      <c r="ESR20" s="37"/>
      <c r="ESS20" s="37"/>
      <c r="EST20" s="37"/>
      <c r="ESU20" s="37"/>
      <c r="ESV20" s="37"/>
      <c r="ESW20" s="37"/>
      <c r="ESX20" s="37"/>
      <c r="ESY20" s="37"/>
      <c r="ESZ20" s="37"/>
      <c r="ETA20" s="37"/>
      <c r="ETB20" s="37"/>
      <c r="ETC20" s="37"/>
      <c r="ETD20" s="37"/>
      <c r="ETE20" s="37"/>
      <c r="ETF20" s="37"/>
      <c r="ETG20" s="37"/>
      <c r="ETH20" s="37"/>
      <c r="ETI20" s="37"/>
      <c r="ETJ20" s="37"/>
      <c r="ETK20" s="37"/>
      <c r="ETL20" s="37"/>
      <c r="ETM20" s="37"/>
      <c r="ETN20" s="37"/>
      <c r="ETO20" s="37"/>
      <c r="ETP20" s="37"/>
      <c r="ETQ20" s="37"/>
      <c r="ETR20" s="37"/>
      <c r="ETS20" s="37"/>
      <c r="ETT20" s="37"/>
      <c r="ETU20" s="37"/>
      <c r="ETV20" s="37"/>
      <c r="ETW20" s="37"/>
      <c r="ETX20" s="37"/>
      <c r="ETY20" s="37"/>
      <c r="ETZ20" s="37"/>
      <c r="EUA20" s="37"/>
      <c r="EUB20" s="37"/>
      <c r="EUC20" s="37"/>
      <c r="EUD20" s="37"/>
      <c r="EUE20" s="37"/>
      <c r="EUF20" s="37"/>
      <c r="EUG20" s="37"/>
      <c r="EUH20" s="37"/>
      <c r="EUI20" s="37"/>
      <c r="EUJ20" s="37"/>
      <c r="EUK20" s="37"/>
      <c r="EUL20" s="37"/>
      <c r="EUM20" s="37"/>
      <c r="EUN20" s="37"/>
      <c r="EUO20" s="37"/>
      <c r="EUP20" s="37"/>
      <c r="EUQ20" s="37"/>
      <c r="EUR20" s="37"/>
      <c r="EUS20" s="37"/>
      <c r="EUT20" s="37"/>
      <c r="EUU20" s="37"/>
      <c r="EUV20" s="37"/>
      <c r="EUW20" s="37"/>
      <c r="EUX20" s="37"/>
      <c r="EUY20" s="37"/>
      <c r="EUZ20" s="37"/>
      <c r="EVA20" s="37"/>
      <c r="EVB20" s="37"/>
      <c r="EVC20" s="37"/>
      <c r="EVD20" s="37"/>
      <c r="EVE20" s="37"/>
      <c r="EVF20" s="37"/>
      <c r="EVG20" s="37"/>
      <c r="EVH20" s="37"/>
      <c r="EVI20" s="37"/>
      <c r="EVJ20" s="37"/>
      <c r="EVK20" s="37"/>
      <c r="EVL20" s="37"/>
      <c r="EVM20" s="37"/>
      <c r="EVN20" s="37"/>
      <c r="EVO20" s="37"/>
      <c r="EVP20" s="37"/>
      <c r="EVQ20" s="37"/>
      <c r="EVR20" s="37"/>
      <c r="EVS20" s="37"/>
      <c r="EVT20" s="37"/>
      <c r="EVU20" s="37"/>
      <c r="EVV20" s="37"/>
      <c r="EVW20" s="37"/>
      <c r="EVX20" s="37"/>
      <c r="EVY20" s="37"/>
      <c r="EVZ20" s="37"/>
      <c r="EWA20" s="37"/>
      <c r="EWB20" s="37"/>
      <c r="EWC20" s="37"/>
      <c r="EWD20" s="37"/>
      <c r="EWE20" s="37"/>
      <c r="EWF20" s="37"/>
      <c r="EWG20" s="37"/>
      <c r="EWH20" s="37"/>
      <c r="EWI20" s="37"/>
      <c r="EWJ20" s="37"/>
      <c r="EWK20" s="37"/>
      <c r="EWL20" s="37"/>
      <c r="EWM20" s="37"/>
      <c r="EWN20" s="37"/>
      <c r="EWO20" s="37"/>
      <c r="EWP20" s="37"/>
      <c r="EWQ20" s="37"/>
      <c r="EWR20" s="37"/>
      <c r="EWS20" s="37"/>
      <c r="EWT20" s="37"/>
      <c r="EWU20" s="37"/>
      <c r="EWV20" s="37"/>
      <c r="EWW20" s="37"/>
      <c r="EWX20" s="37"/>
      <c r="EWY20" s="37"/>
      <c r="EWZ20" s="37"/>
      <c r="EXA20" s="37"/>
      <c r="EXB20" s="37"/>
      <c r="EXC20" s="37"/>
      <c r="EXD20" s="37"/>
      <c r="EXE20" s="37"/>
      <c r="EXF20" s="37"/>
      <c r="EXG20" s="37"/>
      <c r="EXH20" s="37"/>
      <c r="EXI20" s="37"/>
      <c r="EXJ20" s="37"/>
      <c r="EXK20" s="37"/>
      <c r="EXL20" s="37"/>
      <c r="EXM20" s="37"/>
      <c r="EXN20" s="37"/>
      <c r="EXO20" s="37"/>
      <c r="EXP20" s="37"/>
      <c r="EXQ20" s="37"/>
      <c r="EXR20" s="37"/>
      <c r="EXS20" s="37"/>
      <c r="EXT20" s="37"/>
      <c r="EXU20" s="37"/>
      <c r="EXV20" s="37"/>
      <c r="EXW20" s="37"/>
      <c r="EXX20" s="37"/>
      <c r="EXY20" s="37"/>
      <c r="EXZ20" s="37"/>
      <c r="EYA20" s="37"/>
      <c r="EYB20" s="37"/>
      <c r="EYC20" s="37"/>
      <c r="EYD20" s="37"/>
      <c r="EYE20" s="37"/>
      <c r="EYF20" s="37"/>
      <c r="EYG20" s="37"/>
      <c r="EYH20" s="37"/>
      <c r="EYI20" s="37"/>
      <c r="EYJ20" s="37"/>
      <c r="EYK20" s="37"/>
      <c r="EYL20" s="37"/>
      <c r="EYM20" s="37"/>
      <c r="EYN20" s="37"/>
      <c r="EYO20" s="37"/>
      <c r="EYP20" s="37"/>
      <c r="EYQ20" s="37"/>
      <c r="EYR20" s="37"/>
      <c r="EYS20" s="37"/>
      <c r="EYT20" s="37"/>
      <c r="EYU20" s="37"/>
      <c r="EYV20" s="37"/>
      <c r="EYW20" s="37"/>
      <c r="EYX20" s="37"/>
      <c r="EYY20" s="37"/>
      <c r="EYZ20" s="37"/>
      <c r="EZA20" s="37"/>
      <c r="EZB20" s="37"/>
      <c r="EZC20" s="37"/>
      <c r="EZD20" s="37"/>
      <c r="EZE20" s="37"/>
      <c r="EZF20" s="37"/>
      <c r="EZG20" s="37"/>
      <c r="EZH20" s="37"/>
      <c r="EZI20" s="37"/>
      <c r="EZJ20" s="37"/>
      <c r="EZK20" s="37"/>
      <c r="EZL20" s="37"/>
      <c r="EZM20" s="37"/>
      <c r="EZN20" s="37"/>
      <c r="EZO20" s="37"/>
      <c r="EZP20" s="37"/>
      <c r="EZQ20" s="37"/>
      <c r="EZR20" s="37"/>
      <c r="EZS20" s="37"/>
      <c r="EZT20" s="37"/>
      <c r="EZU20" s="37"/>
      <c r="EZV20" s="37"/>
      <c r="EZW20" s="37"/>
      <c r="EZX20" s="37"/>
      <c r="EZY20" s="37"/>
      <c r="EZZ20" s="37"/>
      <c r="FAA20" s="37"/>
      <c r="FAB20" s="37"/>
      <c r="FAC20" s="37"/>
      <c r="FAD20" s="37"/>
      <c r="FAE20" s="37"/>
      <c r="FAF20" s="37"/>
      <c r="FAG20" s="37"/>
      <c r="FAH20" s="37"/>
      <c r="FAI20" s="37"/>
      <c r="FAJ20" s="37"/>
      <c r="FAK20" s="37"/>
      <c r="FAL20" s="37"/>
      <c r="FAM20" s="37"/>
      <c r="FAN20" s="37"/>
      <c r="FAO20" s="37"/>
      <c r="FAP20" s="37"/>
      <c r="FAQ20" s="37"/>
      <c r="FAR20" s="37"/>
      <c r="FAS20" s="37"/>
      <c r="FAT20" s="37"/>
      <c r="FAU20" s="37"/>
      <c r="FAV20" s="37"/>
      <c r="FAW20" s="37"/>
      <c r="FAX20" s="37"/>
      <c r="FAY20" s="37"/>
      <c r="FAZ20" s="37"/>
      <c r="FBA20" s="37"/>
      <c r="FBB20" s="37"/>
      <c r="FBC20" s="37"/>
      <c r="FBD20" s="37"/>
      <c r="FBE20" s="37"/>
      <c r="FBF20" s="37"/>
      <c r="FBG20" s="37"/>
      <c r="FBH20" s="37"/>
      <c r="FBI20" s="37"/>
      <c r="FBJ20" s="37"/>
      <c r="FBK20" s="37"/>
      <c r="FBL20" s="37"/>
      <c r="FBM20" s="37"/>
      <c r="FBN20" s="37"/>
      <c r="FBO20" s="37"/>
      <c r="FBP20" s="37"/>
      <c r="FBQ20" s="37"/>
      <c r="FBR20" s="37"/>
      <c r="FBS20" s="37"/>
      <c r="FBT20" s="37"/>
      <c r="FBU20" s="37"/>
      <c r="FBV20" s="37"/>
      <c r="FBW20" s="37"/>
      <c r="FBX20" s="37"/>
      <c r="FBY20" s="37"/>
      <c r="FBZ20" s="37"/>
      <c r="FCA20" s="37"/>
      <c r="FCB20" s="37"/>
      <c r="FCC20" s="37"/>
      <c r="FCD20" s="37"/>
      <c r="FCE20" s="37"/>
      <c r="FCF20" s="37"/>
      <c r="FCG20" s="37"/>
      <c r="FCH20" s="37"/>
      <c r="FCI20" s="37"/>
      <c r="FCJ20" s="37"/>
      <c r="FCK20" s="37"/>
      <c r="FCL20" s="37"/>
      <c r="FCM20" s="37"/>
      <c r="FCN20" s="37"/>
      <c r="FCO20" s="37"/>
      <c r="FCP20" s="37"/>
      <c r="FCQ20" s="37"/>
      <c r="FCR20" s="37"/>
      <c r="FCS20" s="37"/>
      <c r="FCT20" s="37"/>
      <c r="FCU20" s="37"/>
      <c r="FCV20" s="37"/>
      <c r="FCW20" s="37"/>
      <c r="FCX20" s="37"/>
      <c r="FCY20" s="37"/>
      <c r="FCZ20" s="37"/>
      <c r="FDA20" s="37"/>
      <c r="FDB20" s="37"/>
      <c r="FDC20" s="37"/>
      <c r="FDD20" s="37"/>
      <c r="FDE20" s="37"/>
      <c r="FDF20" s="37"/>
      <c r="FDG20" s="37"/>
      <c r="FDH20" s="37"/>
      <c r="FDI20" s="37"/>
      <c r="FDJ20" s="37"/>
      <c r="FDK20" s="37"/>
      <c r="FDL20" s="37"/>
      <c r="FDM20" s="37"/>
      <c r="FDN20" s="37"/>
      <c r="FDO20" s="37"/>
      <c r="FDP20" s="37"/>
      <c r="FDQ20" s="37"/>
      <c r="FDR20" s="37"/>
      <c r="FDS20" s="37"/>
      <c r="FDT20" s="37"/>
      <c r="FDU20" s="37"/>
      <c r="FDV20" s="37"/>
      <c r="FDW20" s="37"/>
      <c r="FDX20" s="37"/>
      <c r="FDY20" s="37"/>
      <c r="FDZ20" s="37"/>
      <c r="FEA20" s="37"/>
      <c r="FEB20" s="37"/>
      <c r="FEC20" s="37"/>
      <c r="FED20" s="37"/>
      <c r="FEE20" s="37"/>
      <c r="FEF20" s="37"/>
      <c r="FEG20" s="37"/>
      <c r="FEH20" s="37"/>
      <c r="FEI20" s="37"/>
      <c r="FEJ20" s="37"/>
      <c r="FEK20" s="37"/>
      <c r="FEL20" s="37"/>
      <c r="FEM20" s="37"/>
      <c r="FEN20" s="37"/>
      <c r="FEO20" s="37"/>
      <c r="FEP20" s="37"/>
      <c r="FEQ20" s="37"/>
      <c r="FER20" s="37"/>
      <c r="FES20" s="37"/>
      <c r="FET20" s="37"/>
      <c r="FEU20" s="37"/>
      <c r="FEV20" s="37"/>
      <c r="FEW20" s="37"/>
      <c r="FEX20" s="37"/>
      <c r="FEY20" s="37"/>
      <c r="FEZ20" s="37"/>
      <c r="FFA20" s="37"/>
      <c r="FFB20" s="37"/>
      <c r="FFC20" s="37"/>
      <c r="FFD20" s="37"/>
      <c r="FFE20" s="37"/>
      <c r="FFF20" s="37"/>
      <c r="FFG20" s="37"/>
      <c r="FFH20" s="37"/>
      <c r="FFI20" s="37"/>
      <c r="FFJ20" s="37"/>
      <c r="FFK20" s="37"/>
      <c r="FFL20" s="37"/>
      <c r="FFM20" s="37"/>
      <c r="FFN20" s="37"/>
      <c r="FFO20" s="37"/>
      <c r="FFP20" s="37"/>
      <c r="FFQ20" s="37"/>
      <c r="FFR20" s="37"/>
      <c r="FFS20" s="37"/>
      <c r="FFT20" s="37"/>
      <c r="FFU20" s="37"/>
      <c r="FFV20" s="37"/>
      <c r="FFW20" s="37"/>
      <c r="FFX20" s="37"/>
      <c r="FFY20" s="37"/>
      <c r="FFZ20" s="37"/>
      <c r="FGA20" s="37"/>
      <c r="FGB20" s="37"/>
      <c r="FGC20" s="37"/>
      <c r="FGD20" s="37"/>
      <c r="FGE20" s="37"/>
      <c r="FGF20" s="37"/>
      <c r="FGG20" s="37"/>
      <c r="FGH20" s="37"/>
      <c r="FGI20" s="37"/>
      <c r="FGJ20" s="37"/>
      <c r="FGK20" s="37"/>
      <c r="FGL20" s="37"/>
      <c r="FGM20" s="37"/>
      <c r="FGN20" s="37"/>
      <c r="FGO20" s="37"/>
      <c r="FGP20" s="37"/>
      <c r="FGQ20" s="37"/>
      <c r="FGR20" s="37"/>
      <c r="FGS20" s="37"/>
      <c r="FGT20" s="37"/>
      <c r="FGU20" s="37"/>
      <c r="FGV20" s="37"/>
      <c r="FGW20" s="37"/>
      <c r="FGX20" s="37"/>
      <c r="FGY20" s="37"/>
      <c r="FGZ20" s="37"/>
      <c r="FHA20" s="37"/>
      <c r="FHB20" s="37"/>
      <c r="FHC20" s="37"/>
      <c r="FHD20" s="37"/>
      <c r="FHE20" s="37"/>
      <c r="FHF20" s="37"/>
      <c r="FHG20" s="37"/>
      <c r="FHH20" s="37"/>
      <c r="FHI20" s="37"/>
      <c r="FHJ20" s="37"/>
      <c r="FHK20" s="37"/>
      <c r="FHL20" s="37"/>
      <c r="FHM20" s="37"/>
      <c r="FHN20" s="37"/>
      <c r="FHO20" s="37"/>
      <c r="FHP20" s="37"/>
      <c r="FHQ20" s="37"/>
      <c r="FHR20" s="37"/>
      <c r="FHS20" s="37"/>
      <c r="FHT20" s="37"/>
      <c r="FHU20" s="37"/>
      <c r="FHV20" s="37"/>
      <c r="FHW20" s="37"/>
      <c r="FHX20" s="37"/>
      <c r="FHY20" s="37"/>
      <c r="FHZ20" s="37"/>
      <c r="FIA20" s="37"/>
      <c r="FIB20" s="37"/>
      <c r="FIC20" s="37"/>
      <c r="FID20" s="37"/>
      <c r="FIE20" s="37"/>
      <c r="FIF20" s="37"/>
      <c r="FIG20" s="37"/>
      <c r="FIH20" s="37"/>
      <c r="FII20" s="37"/>
      <c r="FIJ20" s="37"/>
      <c r="FIK20" s="37"/>
      <c r="FIL20" s="37"/>
      <c r="FIM20" s="37"/>
      <c r="FIN20" s="37"/>
      <c r="FIO20" s="37"/>
      <c r="FIP20" s="37"/>
      <c r="FIQ20" s="37"/>
      <c r="FIR20" s="37"/>
      <c r="FIS20" s="37"/>
      <c r="FIT20" s="37"/>
      <c r="FIU20" s="37"/>
      <c r="FIV20" s="37"/>
      <c r="FIW20" s="37"/>
      <c r="FIX20" s="37"/>
      <c r="FIY20" s="37"/>
      <c r="FIZ20" s="37"/>
      <c r="FJA20" s="37"/>
      <c r="FJB20" s="37"/>
      <c r="FJC20" s="37"/>
      <c r="FJD20" s="37"/>
      <c r="FJE20" s="37"/>
      <c r="FJF20" s="37"/>
      <c r="FJG20" s="37"/>
      <c r="FJH20" s="37"/>
      <c r="FJI20" s="37"/>
      <c r="FJJ20" s="37"/>
      <c r="FJK20" s="37"/>
      <c r="FJL20" s="37"/>
      <c r="FJM20" s="37"/>
      <c r="FJN20" s="37"/>
      <c r="FJO20" s="37"/>
      <c r="FJP20" s="37"/>
      <c r="FJQ20" s="37"/>
      <c r="FJR20" s="37"/>
      <c r="FJS20" s="37"/>
      <c r="FJT20" s="37"/>
      <c r="FJU20" s="37"/>
      <c r="FJV20" s="37"/>
      <c r="FJW20" s="37"/>
      <c r="FJX20" s="37"/>
      <c r="FJY20" s="37"/>
      <c r="FJZ20" s="37"/>
      <c r="FKA20" s="37"/>
      <c r="FKB20" s="37"/>
      <c r="FKC20" s="37"/>
      <c r="FKD20" s="37"/>
      <c r="FKE20" s="37"/>
      <c r="FKF20" s="37"/>
      <c r="FKG20" s="37"/>
      <c r="FKH20" s="37"/>
      <c r="FKI20" s="37"/>
      <c r="FKJ20" s="37"/>
      <c r="FKK20" s="37"/>
      <c r="FKL20" s="37"/>
      <c r="FKM20" s="37"/>
      <c r="FKN20" s="37"/>
      <c r="FKO20" s="37"/>
      <c r="FKP20" s="37"/>
      <c r="FKQ20" s="37"/>
      <c r="FKR20" s="37"/>
      <c r="FKS20" s="37"/>
      <c r="FKT20" s="37"/>
      <c r="FKU20" s="37"/>
      <c r="FKV20" s="37"/>
      <c r="FKW20" s="37"/>
      <c r="FKX20" s="37"/>
      <c r="FKY20" s="37"/>
      <c r="FKZ20" s="37"/>
      <c r="FLA20" s="37"/>
      <c r="FLB20" s="37"/>
      <c r="FLC20" s="37"/>
      <c r="FLD20" s="37"/>
      <c r="FLE20" s="37"/>
      <c r="FLF20" s="37"/>
      <c r="FLG20" s="37"/>
      <c r="FLH20" s="37"/>
      <c r="FLI20" s="37"/>
      <c r="FLJ20" s="37"/>
      <c r="FLK20" s="37"/>
      <c r="FLL20" s="37"/>
      <c r="FLM20" s="37"/>
      <c r="FLN20" s="37"/>
      <c r="FLO20" s="37"/>
      <c r="FLP20" s="37"/>
      <c r="FLQ20" s="37"/>
      <c r="FLR20" s="37"/>
      <c r="FLS20" s="37"/>
      <c r="FLT20" s="37"/>
      <c r="FLU20" s="37"/>
      <c r="FLV20" s="37"/>
      <c r="FLW20" s="37"/>
      <c r="FLX20" s="37"/>
      <c r="FLY20" s="37"/>
      <c r="FLZ20" s="37"/>
      <c r="FMA20" s="37"/>
      <c r="FMB20" s="37"/>
      <c r="FMC20" s="37"/>
      <c r="FMD20" s="37"/>
      <c r="FME20" s="37"/>
      <c r="FMF20" s="37"/>
      <c r="FMG20" s="37"/>
      <c r="FMH20" s="37"/>
      <c r="FMI20" s="37"/>
      <c r="FMJ20" s="37"/>
      <c r="FMK20" s="37"/>
      <c r="FML20" s="37"/>
      <c r="FMM20" s="37"/>
      <c r="FMN20" s="37"/>
      <c r="FMO20" s="37"/>
      <c r="FMP20" s="37"/>
      <c r="FMQ20" s="37"/>
      <c r="FMR20" s="37"/>
      <c r="FMS20" s="37"/>
      <c r="FMT20" s="37"/>
      <c r="FMU20" s="37"/>
      <c r="FMV20" s="37"/>
      <c r="FMW20" s="37"/>
      <c r="FMX20" s="37"/>
      <c r="FMY20" s="37"/>
      <c r="FMZ20" s="37"/>
      <c r="FNA20" s="37"/>
      <c r="FNB20" s="37"/>
      <c r="FNC20" s="37"/>
      <c r="FND20" s="37"/>
      <c r="FNE20" s="37"/>
      <c r="FNF20" s="37"/>
      <c r="FNG20" s="37"/>
      <c r="FNH20" s="37"/>
      <c r="FNI20" s="37"/>
      <c r="FNJ20" s="37"/>
      <c r="FNK20" s="37"/>
      <c r="FNL20" s="37"/>
      <c r="FNM20" s="37"/>
      <c r="FNN20" s="37"/>
      <c r="FNO20" s="37"/>
      <c r="FNP20" s="37"/>
      <c r="FNQ20" s="37"/>
      <c r="FNR20" s="37"/>
      <c r="FNS20" s="37"/>
      <c r="FNT20" s="37"/>
      <c r="FNU20" s="37"/>
      <c r="FNV20" s="37"/>
      <c r="FNW20" s="37"/>
      <c r="FNX20" s="37"/>
      <c r="FNY20" s="37"/>
      <c r="FNZ20" s="37"/>
      <c r="FOA20" s="37"/>
      <c r="FOB20" s="37"/>
      <c r="FOC20" s="37"/>
      <c r="FOD20" s="37"/>
      <c r="FOE20" s="37"/>
      <c r="FOF20" s="37"/>
      <c r="FOG20" s="37"/>
      <c r="FOH20" s="37"/>
      <c r="FOI20" s="37"/>
      <c r="FOJ20" s="37"/>
      <c r="FOK20" s="37"/>
      <c r="FOL20" s="37"/>
      <c r="FOM20" s="37"/>
      <c r="FON20" s="37"/>
      <c r="FOO20" s="37"/>
      <c r="FOP20" s="37"/>
      <c r="FOQ20" s="37"/>
      <c r="FOR20" s="37"/>
      <c r="FOS20" s="37"/>
      <c r="FOT20" s="37"/>
      <c r="FOU20" s="37"/>
      <c r="FOV20" s="37"/>
      <c r="FOW20" s="37"/>
      <c r="FOX20" s="37"/>
      <c r="FOY20" s="37"/>
      <c r="FOZ20" s="37"/>
      <c r="FPA20" s="37"/>
      <c r="FPB20" s="37"/>
      <c r="FPC20" s="37"/>
      <c r="FPD20" s="37"/>
      <c r="FPE20" s="37"/>
      <c r="FPF20" s="37"/>
      <c r="FPG20" s="37"/>
      <c r="FPH20" s="37"/>
      <c r="FPI20" s="37"/>
      <c r="FPJ20" s="37"/>
      <c r="FPK20" s="37"/>
      <c r="FPL20" s="37"/>
      <c r="FPM20" s="37"/>
      <c r="FPN20" s="37"/>
      <c r="FPO20" s="37"/>
      <c r="FPP20" s="37"/>
      <c r="FPQ20" s="37"/>
      <c r="FPR20" s="37"/>
      <c r="FPS20" s="37"/>
      <c r="FPT20" s="37"/>
      <c r="FPU20" s="37"/>
      <c r="FPV20" s="37"/>
      <c r="FPW20" s="37"/>
      <c r="FPX20" s="37"/>
      <c r="FPY20" s="37"/>
      <c r="FPZ20" s="37"/>
      <c r="FQA20" s="37"/>
      <c r="FQB20" s="37"/>
      <c r="FQC20" s="37"/>
      <c r="FQD20" s="37"/>
      <c r="FQE20" s="37"/>
      <c r="FQF20" s="37"/>
      <c r="FQG20" s="37"/>
      <c r="FQH20" s="37"/>
      <c r="FQI20" s="37"/>
      <c r="FQJ20" s="37"/>
      <c r="FQK20" s="37"/>
      <c r="FQL20" s="37"/>
      <c r="FQM20" s="37"/>
      <c r="FQN20" s="37"/>
      <c r="FQO20" s="37"/>
      <c r="FQP20" s="37"/>
      <c r="FQQ20" s="37"/>
      <c r="FQR20" s="37"/>
      <c r="FQS20" s="37"/>
      <c r="FQT20" s="37"/>
      <c r="FQU20" s="37"/>
      <c r="FQV20" s="37"/>
      <c r="FQW20" s="37"/>
      <c r="FQX20" s="37"/>
      <c r="FQY20" s="37"/>
      <c r="FQZ20" s="37"/>
      <c r="FRA20" s="37"/>
      <c r="FRB20" s="37"/>
      <c r="FRC20" s="37"/>
      <c r="FRD20" s="37"/>
      <c r="FRE20" s="37"/>
      <c r="FRF20" s="37"/>
      <c r="FRG20" s="37"/>
      <c r="FRH20" s="37"/>
      <c r="FRI20" s="37"/>
      <c r="FRJ20" s="37"/>
      <c r="FRK20" s="37"/>
      <c r="FRL20" s="37"/>
      <c r="FRM20" s="37"/>
      <c r="FRN20" s="37"/>
      <c r="FRO20" s="37"/>
      <c r="FRP20" s="37"/>
      <c r="FRQ20" s="37"/>
      <c r="FRR20" s="37"/>
      <c r="FRS20" s="37"/>
      <c r="FRT20" s="37"/>
      <c r="FRU20" s="37"/>
      <c r="FRV20" s="37"/>
      <c r="FRW20" s="37"/>
      <c r="FRX20" s="37"/>
      <c r="FRY20" s="37"/>
      <c r="FRZ20" s="37"/>
      <c r="FSA20" s="37"/>
      <c r="FSB20" s="37"/>
      <c r="FSC20" s="37"/>
      <c r="FSD20" s="37"/>
      <c r="FSE20" s="37"/>
      <c r="FSF20" s="37"/>
      <c r="FSG20" s="37"/>
      <c r="FSH20" s="37"/>
      <c r="FSI20" s="37"/>
      <c r="FSJ20" s="37"/>
      <c r="FSK20" s="37"/>
      <c r="FSL20" s="37"/>
      <c r="FSM20" s="37"/>
      <c r="FSN20" s="37"/>
      <c r="FSO20" s="37"/>
      <c r="FSP20" s="37"/>
      <c r="FSQ20" s="37"/>
      <c r="FSR20" s="37"/>
      <c r="FSS20" s="37"/>
      <c r="FST20" s="37"/>
      <c r="FSU20" s="37"/>
      <c r="FSV20" s="37"/>
      <c r="FSW20" s="37"/>
      <c r="FSX20" s="37"/>
      <c r="FSY20" s="37"/>
      <c r="FSZ20" s="37"/>
      <c r="FTA20" s="37"/>
      <c r="FTB20" s="37"/>
      <c r="FTC20" s="37"/>
      <c r="FTD20" s="37"/>
      <c r="FTE20" s="37"/>
      <c r="FTF20" s="37"/>
      <c r="FTG20" s="37"/>
      <c r="FTH20" s="37"/>
      <c r="FTI20" s="37"/>
      <c r="FTJ20" s="37"/>
      <c r="FTK20" s="37"/>
      <c r="FTL20" s="37"/>
      <c r="FTM20" s="37"/>
      <c r="FTN20" s="37"/>
      <c r="FTO20" s="37"/>
      <c r="FTP20" s="37"/>
      <c r="FTQ20" s="37"/>
      <c r="FTR20" s="37"/>
      <c r="FTS20" s="37"/>
      <c r="FTT20" s="37"/>
      <c r="FTU20" s="37"/>
      <c r="FTV20" s="37"/>
      <c r="FTW20" s="37"/>
      <c r="FTX20" s="37"/>
      <c r="FTY20" s="37"/>
      <c r="FTZ20" s="37"/>
      <c r="FUA20" s="37"/>
      <c r="FUB20" s="37"/>
      <c r="FUC20" s="37"/>
      <c r="FUD20" s="37"/>
      <c r="FUE20" s="37"/>
      <c r="FUF20" s="37"/>
      <c r="FUG20" s="37"/>
      <c r="FUH20" s="37"/>
      <c r="FUI20" s="37"/>
      <c r="FUJ20" s="37"/>
      <c r="FUK20" s="37"/>
      <c r="FUL20" s="37"/>
      <c r="FUM20" s="37"/>
      <c r="FUN20" s="37"/>
      <c r="FUO20" s="37"/>
      <c r="FUP20" s="37"/>
      <c r="FUQ20" s="37"/>
      <c r="FUR20" s="37"/>
      <c r="FUS20" s="37"/>
      <c r="FUT20" s="37"/>
      <c r="FUU20" s="37"/>
      <c r="FUV20" s="37"/>
      <c r="FUW20" s="37"/>
      <c r="FUX20" s="37"/>
      <c r="FUY20" s="37"/>
      <c r="FUZ20" s="37"/>
      <c r="FVA20" s="37"/>
      <c r="FVB20" s="37"/>
      <c r="FVC20" s="37"/>
      <c r="FVD20" s="37"/>
      <c r="FVE20" s="37"/>
      <c r="FVF20" s="37"/>
      <c r="FVG20" s="37"/>
      <c r="FVH20" s="37"/>
      <c r="FVI20" s="37"/>
      <c r="FVJ20" s="37"/>
      <c r="FVK20" s="37"/>
      <c r="FVL20" s="37"/>
      <c r="FVM20" s="37"/>
      <c r="FVN20" s="37"/>
      <c r="FVO20" s="37"/>
      <c r="FVP20" s="37"/>
      <c r="FVQ20" s="37"/>
      <c r="FVR20" s="37"/>
      <c r="FVS20" s="37"/>
      <c r="FVT20" s="37"/>
      <c r="FVU20" s="37"/>
      <c r="FVV20" s="37"/>
      <c r="FVW20" s="37"/>
      <c r="FVX20" s="37"/>
      <c r="FVY20" s="37"/>
      <c r="FVZ20" s="37"/>
      <c r="FWA20" s="37"/>
      <c r="FWB20" s="37"/>
      <c r="FWC20" s="37"/>
      <c r="FWD20" s="37"/>
      <c r="FWE20" s="37"/>
      <c r="FWF20" s="37"/>
      <c r="FWG20" s="37"/>
      <c r="FWH20" s="37"/>
      <c r="FWI20" s="37"/>
      <c r="FWJ20" s="37"/>
      <c r="FWK20" s="37"/>
      <c r="FWL20" s="37"/>
      <c r="FWM20" s="37"/>
      <c r="FWN20" s="37"/>
      <c r="FWO20" s="37"/>
      <c r="FWP20" s="37"/>
      <c r="FWQ20" s="37"/>
      <c r="FWR20" s="37"/>
      <c r="FWS20" s="37"/>
      <c r="FWT20" s="37"/>
      <c r="FWU20" s="37"/>
      <c r="FWV20" s="37"/>
      <c r="FWW20" s="37"/>
      <c r="FWX20" s="37"/>
      <c r="FWY20" s="37"/>
      <c r="FWZ20" s="37"/>
      <c r="FXA20" s="37"/>
      <c r="FXB20" s="37"/>
      <c r="FXC20" s="37"/>
      <c r="FXD20" s="37"/>
      <c r="FXE20" s="37"/>
      <c r="FXF20" s="37"/>
      <c r="FXG20" s="37"/>
      <c r="FXH20" s="37"/>
      <c r="FXI20" s="37"/>
      <c r="FXJ20" s="37"/>
      <c r="FXK20" s="37"/>
      <c r="FXL20" s="37"/>
      <c r="FXM20" s="37"/>
      <c r="FXN20" s="37"/>
      <c r="FXO20" s="37"/>
      <c r="FXP20" s="37"/>
      <c r="FXQ20" s="37"/>
      <c r="FXR20" s="37"/>
      <c r="FXS20" s="37"/>
      <c r="FXT20" s="37"/>
      <c r="FXU20" s="37"/>
      <c r="FXV20" s="37"/>
      <c r="FXW20" s="37"/>
      <c r="FXX20" s="37"/>
      <c r="FXY20" s="37"/>
      <c r="FXZ20" s="37"/>
      <c r="FYA20" s="37"/>
      <c r="FYB20" s="37"/>
      <c r="FYC20" s="37"/>
      <c r="FYD20" s="37"/>
      <c r="FYE20" s="37"/>
      <c r="FYF20" s="37"/>
      <c r="FYG20" s="37"/>
      <c r="FYH20" s="37"/>
      <c r="FYI20" s="37"/>
      <c r="FYJ20" s="37"/>
      <c r="FYK20" s="37"/>
      <c r="FYL20" s="37"/>
      <c r="FYM20" s="37"/>
      <c r="FYN20" s="37"/>
      <c r="FYO20" s="37"/>
      <c r="FYP20" s="37"/>
      <c r="FYQ20" s="37"/>
      <c r="FYR20" s="37"/>
      <c r="FYS20" s="37"/>
      <c r="FYT20" s="37"/>
      <c r="FYU20" s="37"/>
      <c r="FYV20" s="37"/>
      <c r="FYW20" s="37"/>
      <c r="FYX20" s="37"/>
      <c r="FYY20" s="37"/>
      <c r="FYZ20" s="37"/>
      <c r="FZA20" s="37"/>
      <c r="FZB20" s="37"/>
      <c r="FZC20" s="37"/>
      <c r="FZD20" s="37"/>
      <c r="FZE20" s="37"/>
      <c r="FZF20" s="37"/>
      <c r="FZG20" s="37"/>
      <c r="FZH20" s="37"/>
      <c r="FZI20" s="37"/>
      <c r="FZJ20" s="37"/>
      <c r="FZK20" s="37"/>
      <c r="FZL20" s="37"/>
      <c r="FZM20" s="37"/>
      <c r="FZN20" s="37"/>
      <c r="FZO20" s="37"/>
      <c r="FZP20" s="37"/>
      <c r="FZQ20" s="37"/>
      <c r="FZR20" s="37"/>
      <c r="FZS20" s="37"/>
      <c r="FZT20" s="37"/>
      <c r="FZU20" s="37"/>
      <c r="FZV20" s="37"/>
      <c r="FZW20" s="37"/>
      <c r="FZX20" s="37"/>
      <c r="FZY20" s="37"/>
      <c r="FZZ20" s="37"/>
      <c r="GAA20" s="37"/>
      <c r="GAB20" s="37"/>
      <c r="GAC20" s="37"/>
      <c r="GAD20" s="37"/>
      <c r="GAE20" s="37"/>
      <c r="GAF20" s="37"/>
      <c r="GAG20" s="37"/>
      <c r="GAH20" s="37"/>
      <c r="GAI20" s="37"/>
      <c r="GAJ20" s="37"/>
      <c r="GAK20" s="37"/>
      <c r="GAL20" s="37"/>
      <c r="GAM20" s="37"/>
      <c r="GAN20" s="37"/>
      <c r="GAO20" s="37"/>
      <c r="GAP20" s="37"/>
      <c r="GAQ20" s="37"/>
      <c r="GAR20" s="37"/>
      <c r="GAS20" s="37"/>
      <c r="GAT20" s="37"/>
      <c r="GAU20" s="37"/>
      <c r="GAV20" s="37"/>
      <c r="GAW20" s="37"/>
      <c r="GAX20" s="37"/>
      <c r="GAY20" s="37"/>
      <c r="GAZ20" s="37"/>
      <c r="GBA20" s="37"/>
      <c r="GBB20" s="37"/>
      <c r="GBC20" s="37"/>
      <c r="GBD20" s="37"/>
      <c r="GBE20" s="37"/>
      <c r="GBF20" s="37"/>
      <c r="GBG20" s="37"/>
      <c r="GBH20" s="37"/>
      <c r="GBI20" s="37"/>
      <c r="GBJ20" s="37"/>
      <c r="GBK20" s="37"/>
      <c r="GBL20" s="37"/>
      <c r="GBM20" s="37"/>
      <c r="GBN20" s="37"/>
      <c r="GBO20" s="37"/>
      <c r="GBP20" s="37"/>
      <c r="GBQ20" s="37"/>
      <c r="GBR20" s="37"/>
      <c r="GBS20" s="37"/>
      <c r="GBT20" s="37"/>
      <c r="GBU20" s="37"/>
      <c r="GBV20" s="37"/>
      <c r="GBW20" s="37"/>
      <c r="GBX20" s="37"/>
      <c r="GBY20" s="37"/>
      <c r="GBZ20" s="37"/>
      <c r="GCA20" s="37"/>
      <c r="GCB20" s="37"/>
      <c r="GCC20" s="37"/>
      <c r="GCD20" s="37"/>
      <c r="GCE20" s="37"/>
      <c r="GCF20" s="37"/>
      <c r="GCG20" s="37"/>
      <c r="GCH20" s="37"/>
      <c r="GCI20" s="37"/>
      <c r="GCJ20" s="37"/>
      <c r="GCK20" s="37"/>
      <c r="GCL20" s="37"/>
      <c r="GCM20" s="37"/>
      <c r="GCN20" s="37"/>
      <c r="GCO20" s="37"/>
      <c r="GCP20" s="37"/>
      <c r="GCQ20" s="37"/>
      <c r="GCR20" s="37"/>
      <c r="GCS20" s="37"/>
      <c r="GCT20" s="37"/>
      <c r="GCU20" s="37"/>
      <c r="GCV20" s="37"/>
      <c r="GCW20" s="37"/>
      <c r="GCX20" s="37"/>
      <c r="GCY20" s="37"/>
      <c r="GCZ20" s="37"/>
      <c r="GDA20" s="37"/>
      <c r="GDB20" s="37"/>
      <c r="GDC20" s="37"/>
      <c r="GDD20" s="37"/>
      <c r="GDE20" s="37"/>
      <c r="GDF20" s="37"/>
      <c r="GDG20" s="37"/>
      <c r="GDH20" s="37"/>
      <c r="GDI20" s="37"/>
      <c r="GDJ20" s="37"/>
      <c r="GDK20" s="37"/>
      <c r="GDL20" s="37"/>
      <c r="GDM20" s="37"/>
      <c r="GDN20" s="37"/>
      <c r="GDO20" s="37"/>
      <c r="GDP20" s="37"/>
      <c r="GDQ20" s="37"/>
      <c r="GDR20" s="37"/>
      <c r="GDS20" s="37"/>
      <c r="GDT20" s="37"/>
      <c r="GDU20" s="37"/>
      <c r="GDV20" s="37"/>
      <c r="GDW20" s="37"/>
      <c r="GDX20" s="37"/>
      <c r="GDY20" s="37"/>
      <c r="GDZ20" s="37"/>
      <c r="GEA20" s="37"/>
      <c r="GEB20" s="37"/>
      <c r="GEC20" s="37"/>
      <c r="GED20" s="37"/>
      <c r="GEE20" s="37"/>
      <c r="GEF20" s="37"/>
      <c r="GEG20" s="37"/>
      <c r="GEH20" s="37"/>
      <c r="GEI20" s="37"/>
      <c r="GEJ20" s="37"/>
      <c r="GEK20" s="37"/>
      <c r="GEL20" s="37"/>
      <c r="GEM20" s="37"/>
      <c r="GEN20" s="37"/>
      <c r="GEO20" s="37"/>
      <c r="GEP20" s="37"/>
      <c r="GEQ20" s="37"/>
      <c r="GER20" s="37"/>
      <c r="GES20" s="37"/>
      <c r="GET20" s="37"/>
      <c r="GEU20" s="37"/>
      <c r="GEV20" s="37"/>
      <c r="GEW20" s="37"/>
      <c r="GEX20" s="37"/>
      <c r="GEY20" s="37"/>
      <c r="GEZ20" s="37"/>
      <c r="GFA20" s="37"/>
      <c r="GFB20" s="37"/>
      <c r="GFC20" s="37"/>
      <c r="GFD20" s="37"/>
      <c r="GFE20" s="37"/>
      <c r="GFF20" s="37"/>
      <c r="GFG20" s="37"/>
      <c r="GFH20" s="37"/>
      <c r="GFI20" s="37"/>
      <c r="GFJ20" s="37"/>
      <c r="GFK20" s="37"/>
      <c r="GFL20" s="37"/>
      <c r="GFM20" s="37"/>
      <c r="GFN20" s="37"/>
      <c r="GFO20" s="37"/>
      <c r="GFP20" s="37"/>
      <c r="GFQ20" s="37"/>
      <c r="GFR20" s="37"/>
      <c r="GFS20" s="37"/>
      <c r="GFT20" s="37"/>
      <c r="GFU20" s="37"/>
      <c r="GFV20" s="37"/>
      <c r="GFW20" s="37"/>
      <c r="GFX20" s="37"/>
      <c r="GFY20" s="37"/>
      <c r="GFZ20" s="37"/>
      <c r="GGA20" s="37"/>
      <c r="GGB20" s="37"/>
      <c r="GGC20" s="37"/>
      <c r="GGD20" s="37"/>
      <c r="GGE20" s="37"/>
      <c r="GGF20" s="37"/>
      <c r="GGG20" s="37"/>
      <c r="GGH20" s="37"/>
      <c r="GGI20" s="37"/>
      <c r="GGJ20" s="37"/>
      <c r="GGK20" s="37"/>
      <c r="GGL20" s="37"/>
      <c r="GGM20" s="37"/>
      <c r="GGN20" s="37"/>
      <c r="GGO20" s="37"/>
      <c r="GGP20" s="37"/>
      <c r="GGQ20" s="37"/>
      <c r="GGR20" s="37"/>
      <c r="GGS20" s="37"/>
      <c r="GGT20" s="37"/>
      <c r="GGU20" s="37"/>
      <c r="GGV20" s="37"/>
      <c r="GGW20" s="37"/>
      <c r="GGX20" s="37"/>
      <c r="GGY20" s="37"/>
      <c r="GGZ20" s="37"/>
      <c r="GHA20" s="37"/>
      <c r="GHB20" s="37"/>
      <c r="GHC20" s="37"/>
      <c r="GHD20" s="37"/>
      <c r="GHE20" s="37"/>
      <c r="GHF20" s="37"/>
      <c r="GHG20" s="37"/>
      <c r="GHH20" s="37"/>
      <c r="GHI20" s="37"/>
      <c r="GHJ20" s="37"/>
      <c r="GHK20" s="37"/>
      <c r="GHL20" s="37"/>
      <c r="GHM20" s="37"/>
      <c r="GHN20" s="37"/>
      <c r="GHO20" s="37"/>
      <c r="GHP20" s="37"/>
      <c r="GHQ20" s="37"/>
      <c r="GHR20" s="37"/>
      <c r="GHS20" s="37"/>
      <c r="GHT20" s="37"/>
      <c r="GHU20" s="37"/>
      <c r="GHV20" s="37"/>
      <c r="GHW20" s="37"/>
      <c r="GHX20" s="37"/>
      <c r="GHY20" s="37"/>
      <c r="GHZ20" s="37"/>
      <c r="GIA20" s="37"/>
      <c r="GIB20" s="37"/>
      <c r="GIC20" s="37"/>
      <c r="GID20" s="37"/>
      <c r="GIE20" s="37"/>
      <c r="GIF20" s="37"/>
      <c r="GIG20" s="37"/>
      <c r="GIH20" s="37"/>
      <c r="GII20" s="37"/>
      <c r="GIJ20" s="37"/>
      <c r="GIK20" s="37"/>
      <c r="GIL20" s="37"/>
      <c r="GIM20" s="37"/>
      <c r="GIN20" s="37"/>
      <c r="GIO20" s="37"/>
      <c r="GIP20" s="37"/>
      <c r="GIQ20" s="37"/>
      <c r="GIR20" s="37"/>
      <c r="GIS20" s="37"/>
      <c r="GIT20" s="37"/>
      <c r="GIU20" s="37"/>
      <c r="GIV20" s="37"/>
      <c r="GIW20" s="37"/>
      <c r="GIX20" s="37"/>
      <c r="GIY20" s="37"/>
      <c r="GIZ20" s="37"/>
      <c r="GJA20" s="37"/>
      <c r="GJB20" s="37"/>
      <c r="GJC20" s="37"/>
      <c r="GJD20" s="37"/>
      <c r="GJE20" s="37"/>
      <c r="GJF20" s="37"/>
      <c r="GJG20" s="37"/>
      <c r="GJH20" s="37"/>
      <c r="GJI20" s="37"/>
      <c r="GJJ20" s="37"/>
      <c r="GJK20" s="37"/>
      <c r="GJL20" s="37"/>
      <c r="GJM20" s="37"/>
      <c r="GJN20" s="37"/>
      <c r="GJO20" s="37"/>
      <c r="GJP20" s="37"/>
      <c r="GJQ20" s="37"/>
      <c r="GJR20" s="37"/>
      <c r="GJS20" s="37"/>
      <c r="GJT20" s="37"/>
      <c r="GJU20" s="37"/>
      <c r="GJV20" s="37"/>
      <c r="GJW20" s="37"/>
      <c r="GJX20" s="37"/>
      <c r="GJY20" s="37"/>
      <c r="GJZ20" s="37"/>
      <c r="GKA20" s="37"/>
      <c r="GKB20" s="37"/>
      <c r="GKC20" s="37"/>
      <c r="GKD20" s="37"/>
      <c r="GKE20" s="37"/>
      <c r="GKF20" s="37"/>
      <c r="GKG20" s="37"/>
      <c r="GKH20" s="37"/>
      <c r="GKI20" s="37"/>
      <c r="GKJ20" s="37"/>
      <c r="GKK20" s="37"/>
      <c r="GKL20" s="37"/>
      <c r="GKM20" s="37"/>
      <c r="GKN20" s="37"/>
      <c r="GKO20" s="37"/>
      <c r="GKP20" s="37"/>
      <c r="GKQ20" s="37"/>
      <c r="GKR20" s="37"/>
      <c r="GKS20" s="37"/>
      <c r="GKT20" s="37"/>
      <c r="GKU20" s="37"/>
      <c r="GKV20" s="37"/>
      <c r="GKW20" s="37"/>
      <c r="GKX20" s="37"/>
      <c r="GKY20" s="37"/>
      <c r="GKZ20" s="37"/>
      <c r="GLA20" s="37"/>
      <c r="GLB20" s="37"/>
      <c r="GLC20" s="37"/>
      <c r="GLD20" s="37"/>
      <c r="GLE20" s="37"/>
      <c r="GLF20" s="37"/>
      <c r="GLG20" s="37"/>
      <c r="GLH20" s="37"/>
      <c r="GLI20" s="37"/>
      <c r="GLJ20" s="37"/>
      <c r="GLK20" s="37"/>
      <c r="GLL20" s="37"/>
      <c r="GLM20" s="37"/>
      <c r="GLN20" s="37"/>
      <c r="GLO20" s="37"/>
      <c r="GLP20" s="37"/>
      <c r="GLQ20" s="37"/>
      <c r="GLR20" s="37"/>
      <c r="GLS20" s="37"/>
      <c r="GLT20" s="37"/>
      <c r="GLU20" s="37"/>
      <c r="GLV20" s="37"/>
      <c r="GLW20" s="37"/>
      <c r="GLX20" s="37"/>
      <c r="GLY20" s="37"/>
      <c r="GLZ20" s="37"/>
      <c r="GMA20" s="37"/>
      <c r="GMB20" s="37"/>
      <c r="GMC20" s="37"/>
      <c r="GMD20" s="37"/>
      <c r="GME20" s="37"/>
      <c r="GMF20" s="37"/>
      <c r="GMG20" s="37"/>
      <c r="GMH20" s="37"/>
      <c r="GMI20" s="37"/>
      <c r="GMJ20" s="37"/>
      <c r="GMK20" s="37"/>
      <c r="GML20" s="37"/>
      <c r="GMM20" s="37"/>
      <c r="GMN20" s="37"/>
      <c r="GMO20" s="37"/>
      <c r="GMP20" s="37"/>
      <c r="GMQ20" s="37"/>
      <c r="GMR20" s="37"/>
      <c r="GMS20" s="37"/>
      <c r="GMT20" s="37"/>
      <c r="GMU20" s="37"/>
      <c r="GMV20" s="37"/>
      <c r="GMW20" s="37"/>
      <c r="GMX20" s="37"/>
      <c r="GMY20" s="37"/>
      <c r="GMZ20" s="37"/>
      <c r="GNA20" s="37"/>
      <c r="GNB20" s="37"/>
      <c r="GNC20" s="37"/>
      <c r="GND20" s="37"/>
      <c r="GNE20" s="37"/>
      <c r="GNF20" s="37"/>
      <c r="GNG20" s="37"/>
      <c r="GNH20" s="37"/>
      <c r="GNI20" s="37"/>
      <c r="GNJ20" s="37"/>
      <c r="GNK20" s="37"/>
      <c r="GNL20" s="37"/>
      <c r="GNM20" s="37"/>
      <c r="GNN20" s="37"/>
      <c r="GNO20" s="37"/>
      <c r="GNP20" s="37"/>
      <c r="GNQ20" s="37"/>
      <c r="GNR20" s="37"/>
      <c r="GNS20" s="37"/>
      <c r="GNT20" s="37"/>
      <c r="GNU20" s="37"/>
      <c r="GNV20" s="37"/>
      <c r="GNW20" s="37"/>
      <c r="GNX20" s="37"/>
      <c r="GNY20" s="37"/>
      <c r="GNZ20" s="37"/>
      <c r="GOA20" s="37"/>
      <c r="GOB20" s="37"/>
      <c r="GOC20" s="37"/>
      <c r="GOD20" s="37"/>
      <c r="GOE20" s="37"/>
      <c r="GOF20" s="37"/>
      <c r="GOG20" s="37"/>
      <c r="GOH20" s="37"/>
      <c r="GOI20" s="37"/>
      <c r="GOJ20" s="37"/>
      <c r="GOK20" s="37"/>
      <c r="GOL20" s="37"/>
      <c r="GOM20" s="37"/>
      <c r="GON20" s="37"/>
      <c r="GOO20" s="37"/>
      <c r="GOP20" s="37"/>
      <c r="GOQ20" s="37"/>
      <c r="GOR20" s="37"/>
      <c r="GOS20" s="37"/>
      <c r="GOT20" s="37"/>
      <c r="GOU20" s="37"/>
      <c r="GOV20" s="37"/>
      <c r="GOW20" s="37"/>
      <c r="GOX20" s="37"/>
      <c r="GOY20" s="37"/>
      <c r="GOZ20" s="37"/>
      <c r="GPA20" s="37"/>
      <c r="GPB20" s="37"/>
      <c r="GPC20" s="37"/>
      <c r="GPD20" s="37"/>
      <c r="GPE20" s="37"/>
      <c r="GPF20" s="37"/>
      <c r="GPG20" s="37"/>
      <c r="GPH20" s="37"/>
      <c r="GPI20" s="37"/>
      <c r="GPJ20" s="37"/>
      <c r="GPK20" s="37"/>
      <c r="GPL20" s="37"/>
      <c r="GPM20" s="37"/>
      <c r="GPN20" s="37"/>
      <c r="GPO20" s="37"/>
      <c r="GPP20" s="37"/>
      <c r="GPQ20" s="37"/>
      <c r="GPR20" s="37"/>
      <c r="GPS20" s="37"/>
      <c r="GPT20" s="37"/>
      <c r="GPU20" s="37"/>
      <c r="GPV20" s="37"/>
      <c r="GPW20" s="37"/>
      <c r="GPX20" s="37"/>
      <c r="GPY20" s="37"/>
      <c r="GPZ20" s="37"/>
      <c r="GQA20" s="37"/>
      <c r="GQB20" s="37"/>
      <c r="GQC20" s="37"/>
      <c r="GQD20" s="37"/>
      <c r="GQE20" s="37"/>
      <c r="GQF20" s="37"/>
      <c r="GQG20" s="37"/>
      <c r="GQH20" s="37"/>
      <c r="GQI20" s="37"/>
      <c r="GQJ20" s="37"/>
      <c r="GQK20" s="37"/>
      <c r="GQL20" s="37"/>
      <c r="GQM20" s="37"/>
      <c r="GQN20" s="37"/>
      <c r="GQO20" s="37"/>
      <c r="GQP20" s="37"/>
      <c r="GQQ20" s="37"/>
      <c r="GQR20" s="37"/>
      <c r="GQS20" s="37"/>
      <c r="GQT20" s="37"/>
      <c r="GQU20" s="37"/>
      <c r="GQV20" s="37"/>
      <c r="GQW20" s="37"/>
      <c r="GQX20" s="37"/>
      <c r="GQY20" s="37"/>
      <c r="GQZ20" s="37"/>
      <c r="GRA20" s="37"/>
      <c r="GRB20" s="37"/>
      <c r="GRC20" s="37"/>
      <c r="GRD20" s="37"/>
      <c r="GRE20" s="37"/>
      <c r="GRF20" s="37"/>
      <c r="GRG20" s="37"/>
      <c r="GRH20" s="37"/>
      <c r="GRI20" s="37"/>
      <c r="GRJ20" s="37"/>
      <c r="GRK20" s="37"/>
      <c r="GRL20" s="37"/>
      <c r="GRM20" s="37"/>
      <c r="GRN20" s="37"/>
      <c r="GRO20" s="37"/>
      <c r="GRP20" s="37"/>
      <c r="GRQ20" s="37"/>
      <c r="GRR20" s="37"/>
      <c r="GRS20" s="37"/>
      <c r="GRT20" s="37"/>
      <c r="GRU20" s="37"/>
      <c r="GRV20" s="37"/>
      <c r="GRW20" s="37"/>
      <c r="GRX20" s="37"/>
      <c r="GRY20" s="37"/>
      <c r="GRZ20" s="37"/>
      <c r="GSA20" s="37"/>
      <c r="GSB20" s="37"/>
      <c r="GSC20" s="37"/>
      <c r="GSD20" s="37"/>
      <c r="GSE20" s="37"/>
      <c r="GSF20" s="37"/>
      <c r="GSG20" s="37"/>
      <c r="GSH20" s="37"/>
      <c r="GSI20" s="37"/>
      <c r="GSJ20" s="37"/>
      <c r="GSK20" s="37"/>
      <c r="GSL20" s="37"/>
      <c r="GSM20" s="37"/>
      <c r="GSN20" s="37"/>
      <c r="GSO20" s="37"/>
      <c r="GSP20" s="37"/>
      <c r="GSQ20" s="37"/>
      <c r="GSR20" s="37"/>
      <c r="GSS20" s="37"/>
      <c r="GST20" s="37"/>
      <c r="GSU20" s="37"/>
      <c r="GSV20" s="37"/>
      <c r="GSW20" s="37"/>
      <c r="GSX20" s="37"/>
      <c r="GSY20" s="37"/>
      <c r="GSZ20" s="37"/>
      <c r="GTA20" s="37"/>
      <c r="GTB20" s="37"/>
      <c r="GTC20" s="37"/>
      <c r="GTD20" s="37"/>
      <c r="GTE20" s="37"/>
      <c r="GTF20" s="37"/>
      <c r="GTG20" s="37"/>
      <c r="GTH20" s="37"/>
      <c r="GTI20" s="37"/>
      <c r="GTJ20" s="37"/>
      <c r="GTK20" s="37"/>
      <c r="GTL20" s="37"/>
      <c r="GTM20" s="37"/>
      <c r="GTN20" s="37"/>
      <c r="GTO20" s="37"/>
      <c r="GTP20" s="37"/>
      <c r="GTQ20" s="37"/>
      <c r="GTR20" s="37"/>
      <c r="GTS20" s="37"/>
      <c r="GTT20" s="37"/>
      <c r="GTU20" s="37"/>
      <c r="GTV20" s="37"/>
      <c r="GTW20" s="37"/>
      <c r="GTX20" s="37"/>
      <c r="GTY20" s="37"/>
      <c r="GTZ20" s="37"/>
      <c r="GUA20" s="37"/>
      <c r="GUB20" s="37"/>
      <c r="GUC20" s="37"/>
      <c r="GUD20" s="37"/>
      <c r="GUE20" s="37"/>
      <c r="GUF20" s="37"/>
      <c r="GUG20" s="37"/>
      <c r="GUH20" s="37"/>
      <c r="GUI20" s="37"/>
      <c r="GUJ20" s="37"/>
      <c r="GUK20" s="37"/>
      <c r="GUL20" s="37"/>
      <c r="GUM20" s="37"/>
      <c r="GUN20" s="37"/>
      <c r="GUO20" s="37"/>
      <c r="GUP20" s="37"/>
      <c r="GUQ20" s="37"/>
      <c r="GUR20" s="37"/>
      <c r="GUS20" s="37"/>
      <c r="GUT20" s="37"/>
      <c r="GUU20" s="37"/>
      <c r="GUV20" s="37"/>
      <c r="GUW20" s="37"/>
      <c r="GUX20" s="37"/>
      <c r="GUY20" s="37"/>
      <c r="GUZ20" s="37"/>
      <c r="GVA20" s="37"/>
      <c r="GVB20" s="37"/>
      <c r="GVC20" s="37"/>
      <c r="GVD20" s="37"/>
      <c r="GVE20" s="37"/>
      <c r="GVF20" s="37"/>
      <c r="GVG20" s="37"/>
      <c r="GVH20" s="37"/>
      <c r="GVI20" s="37"/>
      <c r="GVJ20" s="37"/>
      <c r="GVK20" s="37"/>
      <c r="GVL20" s="37"/>
      <c r="GVM20" s="37"/>
      <c r="GVN20" s="37"/>
      <c r="GVO20" s="37"/>
      <c r="GVP20" s="37"/>
      <c r="GVQ20" s="37"/>
      <c r="GVR20" s="37"/>
      <c r="GVS20" s="37"/>
      <c r="GVT20" s="37"/>
      <c r="GVU20" s="37"/>
      <c r="GVV20" s="37"/>
      <c r="GVW20" s="37"/>
      <c r="GVX20" s="37"/>
      <c r="GVY20" s="37"/>
      <c r="GVZ20" s="37"/>
      <c r="GWA20" s="37"/>
      <c r="GWB20" s="37"/>
      <c r="GWC20" s="37"/>
      <c r="GWD20" s="37"/>
      <c r="GWE20" s="37"/>
      <c r="GWF20" s="37"/>
      <c r="GWG20" s="37"/>
      <c r="GWH20" s="37"/>
      <c r="GWI20" s="37"/>
      <c r="GWJ20" s="37"/>
      <c r="GWK20" s="37"/>
      <c r="GWL20" s="37"/>
      <c r="GWM20" s="37"/>
      <c r="GWN20" s="37"/>
      <c r="GWO20" s="37"/>
      <c r="GWP20" s="37"/>
      <c r="GWQ20" s="37"/>
      <c r="GWR20" s="37"/>
      <c r="GWS20" s="37"/>
      <c r="GWT20" s="37"/>
      <c r="GWU20" s="37"/>
      <c r="GWV20" s="37"/>
      <c r="GWW20" s="37"/>
      <c r="GWX20" s="37"/>
      <c r="GWY20" s="37"/>
      <c r="GWZ20" s="37"/>
      <c r="GXA20" s="37"/>
      <c r="GXB20" s="37"/>
      <c r="GXC20" s="37"/>
      <c r="GXD20" s="37"/>
      <c r="GXE20" s="37"/>
      <c r="GXF20" s="37"/>
      <c r="GXG20" s="37"/>
      <c r="GXH20" s="37"/>
      <c r="GXI20" s="37"/>
      <c r="GXJ20" s="37"/>
      <c r="GXK20" s="37"/>
      <c r="GXL20" s="37"/>
      <c r="GXM20" s="37"/>
      <c r="GXN20" s="37"/>
      <c r="GXO20" s="37"/>
      <c r="GXP20" s="37"/>
      <c r="GXQ20" s="37"/>
      <c r="GXR20" s="37"/>
      <c r="GXS20" s="37"/>
      <c r="GXT20" s="37"/>
      <c r="GXU20" s="37"/>
      <c r="GXV20" s="37"/>
      <c r="GXW20" s="37"/>
      <c r="GXX20" s="37"/>
      <c r="GXY20" s="37"/>
      <c r="GXZ20" s="37"/>
      <c r="GYA20" s="37"/>
      <c r="GYB20" s="37"/>
      <c r="GYC20" s="37"/>
      <c r="GYD20" s="37"/>
      <c r="GYE20" s="37"/>
      <c r="GYF20" s="37"/>
      <c r="GYG20" s="37"/>
      <c r="GYH20" s="37"/>
      <c r="GYI20" s="37"/>
      <c r="GYJ20" s="37"/>
      <c r="GYK20" s="37"/>
      <c r="GYL20" s="37"/>
      <c r="GYM20" s="37"/>
      <c r="GYN20" s="37"/>
      <c r="GYO20" s="37"/>
      <c r="GYP20" s="37"/>
      <c r="GYQ20" s="37"/>
      <c r="GYR20" s="37"/>
      <c r="GYS20" s="37"/>
      <c r="GYT20" s="37"/>
      <c r="GYU20" s="37"/>
      <c r="GYV20" s="37"/>
      <c r="GYW20" s="37"/>
      <c r="GYX20" s="37"/>
      <c r="GYY20" s="37"/>
      <c r="GYZ20" s="37"/>
      <c r="GZA20" s="37"/>
      <c r="GZB20" s="37"/>
      <c r="GZC20" s="37"/>
      <c r="GZD20" s="37"/>
      <c r="GZE20" s="37"/>
      <c r="GZF20" s="37"/>
      <c r="GZG20" s="37"/>
      <c r="GZH20" s="37"/>
      <c r="GZI20" s="37"/>
      <c r="GZJ20" s="37"/>
      <c r="GZK20" s="37"/>
      <c r="GZL20" s="37"/>
      <c r="GZM20" s="37"/>
      <c r="GZN20" s="37"/>
      <c r="GZO20" s="37"/>
      <c r="GZP20" s="37"/>
      <c r="GZQ20" s="37"/>
      <c r="GZR20" s="37"/>
      <c r="GZS20" s="37"/>
      <c r="GZT20" s="37"/>
      <c r="GZU20" s="37"/>
      <c r="GZV20" s="37"/>
      <c r="GZW20" s="37"/>
      <c r="GZX20" s="37"/>
      <c r="GZY20" s="37"/>
      <c r="GZZ20" s="37"/>
      <c r="HAA20" s="37"/>
      <c r="HAB20" s="37"/>
      <c r="HAC20" s="37"/>
      <c r="HAD20" s="37"/>
      <c r="HAE20" s="37"/>
      <c r="HAF20" s="37"/>
      <c r="HAG20" s="37"/>
      <c r="HAH20" s="37"/>
      <c r="HAI20" s="37"/>
      <c r="HAJ20" s="37"/>
      <c r="HAK20" s="37"/>
      <c r="HAL20" s="37"/>
      <c r="HAM20" s="37"/>
      <c r="HAN20" s="37"/>
      <c r="HAO20" s="37"/>
      <c r="HAP20" s="37"/>
      <c r="HAQ20" s="37"/>
      <c r="HAR20" s="37"/>
      <c r="HAS20" s="37"/>
      <c r="HAT20" s="37"/>
      <c r="HAU20" s="37"/>
      <c r="HAV20" s="37"/>
      <c r="HAW20" s="37"/>
      <c r="HAX20" s="37"/>
      <c r="HAY20" s="37"/>
      <c r="HAZ20" s="37"/>
      <c r="HBA20" s="37"/>
      <c r="HBB20" s="37"/>
      <c r="HBC20" s="37"/>
      <c r="HBD20" s="37"/>
      <c r="HBE20" s="37"/>
      <c r="HBF20" s="37"/>
      <c r="HBG20" s="37"/>
      <c r="HBH20" s="37"/>
      <c r="HBI20" s="37"/>
      <c r="HBJ20" s="37"/>
      <c r="HBK20" s="37"/>
      <c r="HBL20" s="37"/>
      <c r="HBM20" s="37"/>
      <c r="HBN20" s="37"/>
      <c r="HBO20" s="37"/>
      <c r="HBP20" s="37"/>
      <c r="HBQ20" s="37"/>
      <c r="HBR20" s="37"/>
      <c r="HBS20" s="37"/>
      <c r="HBT20" s="37"/>
      <c r="HBU20" s="37"/>
      <c r="HBV20" s="37"/>
      <c r="HBW20" s="37"/>
      <c r="HBX20" s="37"/>
      <c r="HBY20" s="37"/>
      <c r="HBZ20" s="37"/>
      <c r="HCA20" s="37"/>
      <c r="HCB20" s="37"/>
      <c r="HCC20" s="37"/>
      <c r="HCD20" s="37"/>
      <c r="HCE20" s="37"/>
      <c r="HCF20" s="37"/>
      <c r="HCG20" s="37"/>
      <c r="HCH20" s="37"/>
      <c r="HCI20" s="37"/>
      <c r="HCJ20" s="37"/>
      <c r="HCK20" s="37"/>
      <c r="HCL20" s="37"/>
      <c r="HCM20" s="37"/>
      <c r="HCN20" s="37"/>
      <c r="HCO20" s="37"/>
      <c r="HCP20" s="37"/>
      <c r="HCQ20" s="37"/>
      <c r="HCR20" s="37"/>
      <c r="HCS20" s="37"/>
      <c r="HCT20" s="37"/>
      <c r="HCU20" s="37"/>
      <c r="HCV20" s="37"/>
      <c r="HCW20" s="37"/>
      <c r="HCX20" s="37"/>
      <c r="HCY20" s="37"/>
      <c r="HCZ20" s="37"/>
      <c r="HDA20" s="37"/>
      <c r="HDB20" s="37"/>
      <c r="HDC20" s="37"/>
      <c r="HDD20" s="37"/>
      <c r="HDE20" s="37"/>
      <c r="HDF20" s="37"/>
      <c r="HDG20" s="37"/>
      <c r="HDH20" s="37"/>
      <c r="HDI20" s="37"/>
      <c r="HDJ20" s="37"/>
      <c r="HDK20" s="37"/>
      <c r="HDL20" s="37"/>
      <c r="HDM20" s="37"/>
      <c r="HDN20" s="37"/>
      <c r="HDO20" s="37"/>
      <c r="HDP20" s="37"/>
      <c r="HDQ20" s="37"/>
      <c r="HDR20" s="37"/>
      <c r="HDS20" s="37"/>
      <c r="HDT20" s="37"/>
      <c r="HDU20" s="37"/>
      <c r="HDV20" s="37"/>
      <c r="HDW20" s="37"/>
      <c r="HDX20" s="37"/>
      <c r="HDY20" s="37"/>
      <c r="HDZ20" s="37"/>
      <c r="HEA20" s="37"/>
      <c r="HEB20" s="37"/>
      <c r="HEC20" s="37"/>
      <c r="HED20" s="37"/>
      <c r="HEE20" s="37"/>
      <c r="HEF20" s="37"/>
      <c r="HEG20" s="37"/>
      <c r="HEH20" s="37"/>
      <c r="HEI20" s="37"/>
      <c r="HEJ20" s="37"/>
      <c r="HEK20" s="37"/>
      <c r="HEL20" s="37"/>
      <c r="HEM20" s="37"/>
      <c r="HEN20" s="37"/>
      <c r="HEO20" s="37"/>
      <c r="HEP20" s="37"/>
      <c r="HEQ20" s="37"/>
      <c r="HER20" s="37"/>
      <c r="HES20" s="37"/>
      <c r="HET20" s="37"/>
      <c r="HEU20" s="37"/>
      <c r="HEV20" s="37"/>
      <c r="HEW20" s="37"/>
      <c r="HEX20" s="37"/>
      <c r="HEY20" s="37"/>
      <c r="HEZ20" s="37"/>
      <c r="HFA20" s="37"/>
      <c r="HFB20" s="37"/>
      <c r="HFC20" s="37"/>
      <c r="HFD20" s="37"/>
      <c r="HFE20" s="37"/>
      <c r="HFF20" s="37"/>
      <c r="HFG20" s="37"/>
      <c r="HFH20" s="37"/>
      <c r="HFI20" s="37"/>
      <c r="HFJ20" s="37"/>
      <c r="HFK20" s="37"/>
      <c r="HFL20" s="37"/>
      <c r="HFM20" s="37"/>
      <c r="HFN20" s="37"/>
      <c r="HFO20" s="37"/>
      <c r="HFP20" s="37"/>
      <c r="HFQ20" s="37"/>
      <c r="HFR20" s="37"/>
      <c r="HFS20" s="37"/>
      <c r="HFT20" s="37"/>
      <c r="HFU20" s="37"/>
      <c r="HFV20" s="37"/>
      <c r="HFW20" s="37"/>
      <c r="HFX20" s="37"/>
      <c r="HFY20" s="37"/>
      <c r="HFZ20" s="37"/>
      <c r="HGA20" s="37"/>
      <c r="HGB20" s="37"/>
      <c r="HGC20" s="37"/>
      <c r="HGD20" s="37"/>
      <c r="HGE20" s="37"/>
      <c r="HGF20" s="37"/>
      <c r="HGG20" s="37"/>
      <c r="HGH20" s="37"/>
      <c r="HGI20" s="37"/>
      <c r="HGJ20" s="37"/>
      <c r="HGK20" s="37"/>
      <c r="HGL20" s="37"/>
      <c r="HGM20" s="37"/>
      <c r="HGN20" s="37"/>
      <c r="HGO20" s="37"/>
      <c r="HGP20" s="37"/>
      <c r="HGQ20" s="37"/>
      <c r="HGR20" s="37"/>
      <c r="HGS20" s="37"/>
      <c r="HGT20" s="37"/>
      <c r="HGU20" s="37"/>
      <c r="HGV20" s="37"/>
      <c r="HGW20" s="37"/>
      <c r="HGX20" s="37"/>
      <c r="HGY20" s="37"/>
      <c r="HGZ20" s="37"/>
      <c r="HHA20" s="37"/>
      <c r="HHB20" s="37"/>
      <c r="HHC20" s="37"/>
      <c r="HHD20" s="37"/>
      <c r="HHE20" s="37"/>
      <c r="HHF20" s="37"/>
      <c r="HHG20" s="37"/>
      <c r="HHH20" s="37"/>
      <c r="HHI20" s="37"/>
      <c r="HHJ20" s="37"/>
      <c r="HHK20" s="37"/>
      <c r="HHL20" s="37"/>
      <c r="HHM20" s="37"/>
      <c r="HHN20" s="37"/>
      <c r="HHO20" s="37"/>
      <c r="HHP20" s="37"/>
      <c r="HHQ20" s="37"/>
      <c r="HHR20" s="37"/>
      <c r="HHS20" s="37"/>
      <c r="HHT20" s="37"/>
      <c r="HHU20" s="37"/>
      <c r="HHV20" s="37"/>
      <c r="HHW20" s="37"/>
      <c r="HHX20" s="37"/>
      <c r="HHY20" s="37"/>
      <c r="HHZ20" s="37"/>
      <c r="HIA20" s="37"/>
      <c r="HIB20" s="37"/>
      <c r="HIC20" s="37"/>
      <c r="HID20" s="37"/>
      <c r="HIE20" s="37"/>
      <c r="HIF20" s="37"/>
      <c r="HIG20" s="37"/>
      <c r="HIH20" s="37"/>
      <c r="HII20" s="37"/>
      <c r="HIJ20" s="37"/>
      <c r="HIK20" s="37"/>
      <c r="HIL20" s="37"/>
      <c r="HIM20" s="37"/>
      <c r="HIN20" s="37"/>
      <c r="HIO20" s="37"/>
      <c r="HIP20" s="37"/>
      <c r="HIQ20" s="37"/>
      <c r="HIR20" s="37"/>
      <c r="HIS20" s="37"/>
      <c r="HIT20" s="37"/>
      <c r="HIU20" s="37"/>
      <c r="HIV20" s="37"/>
      <c r="HIW20" s="37"/>
      <c r="HIX20" s="37"/>
      <c r="HIY20" s="37"/>
      <c r="HIZ20" s="37"/>
      <c r="HJA20" s="37"/>
      <c r="HJB20" s="37"/>
      <c r="HJC20" s="37"/>
      <c r="HJD20" s="37"/>
      <c r="HJE20" s="37"/>
      <c r="HJF20" s="37"/>
      <c r="HJG20" s="37"/>
      <c r="HJH20" s="37"/>
      <c r="HJI20" s="37"/>
      <c r="HJJ20" s="37"/>
      <c r="HJK20" s="37"/>
      <c r="HJL20" s="37"/>
      <c r="HJM20" s="37"/>
      <c r="HJN20" s="37"/>
      <c r="HJO20" s="37"/>
      <c r="HJP20" s="37"/>
      <c r="HJQ20" s="37"/>
      <c r="HJR20" s="37"/>
      <c r="HJS20" s="37"/>
      <c r="HJT20" s="37"/>
      <c r="HJU20" s="37"/>
      <c r="HJV20" s="37"/>
      <c r="HJW20" s="37"/>
      <c r="HJX20" s="37"/>
      <c r="HJY20" s="37"/>
      <c r="HJZ20" s="37"/>
      <c r="HKA20" s="37"/>
      <c r="HKB20" s="37"/>
      <c r="HKC20" s="37"/>
      <c r="HKD20" s="37"/>
      <c r="HKE20" s="37"/>
      <c r="HKF20" s="37"/>
      <c r="HKG20" s="37"/>
      <c r="HKH20" s="37"/>
      <c r="HKI20" s="37"/>
      <c r="HKJ20" s="37"/>
      <c r="HKK20" s="37"/>
      <c r="HKL20" s="37"/>
      <c r="HKM20" s="37"/>
      <c r="HKN20" s="37"/>
      <c r="HKO20" s="37"/>
      <c r="HKP20" s="37"/>
      <c r="HKQ20" s="37"/>
      <c r="HKR20" s="37"/>
      <c r="HKS20" s="37"/>
      <c r="HKT20" s="37"/>
      <c r="HKU20" s="37"/>
      <c r="HKV20" s="37"/>
      <c r="HKW20" s="37"/>
      <c r="HKX20" s="37"/>
      <c r="HKY20" s="37"/>
      <c r="HKZ20" s="37"/>
      <c r="HLA20" s="37"/>
      <c r="HLB20" s="37"/>
      <c r="HLC20" s="37"/>
      <c r="HLD20" s="37"/>
      <c r="HLE20" s="37"/>
      <c r="HLF20" s="37"/>
      <c r="HLG20" s="37"/>
      <c r="HLH20" s="37"/>
      <c r="HLI20" s="37"/>
      <c r="HLJ20" s="37"/>
      <c r="HLK20" s="37"/>
      <c r="HLL20" s="37"/>
      <c r="HLM20" s="37"/>
      <c r="HLN20" s="37"/>
      <c r="HLO20" s="37"/>
      <c r="HLP20" s="37"/>
      <c r="HLQ20" s="37"/>
      <c r="HLR20" s="37"/>
      <c r="HLS20" s="37"/>
      <c r="HLT20" s="37"/>
      <c r="HLU20" s="37"/>
      <c r="HLV20" s="37"/>
      <c r="HLW20" s="37"/>
      <c r="HLX20" s="37"/>
      <c r="HLY20" s="37"/>
      <c r="HLZ20" s="37"/>
      <c r="HMA20" s="37"/>
      <c r="HMB20" s="37"/>
      <c r="HMC20" s="37"/>
      <c r="HMD20" s="37"/>
      <c r="HME20" s="37"/>
      <c r="HMF20" s="37"/>
      <c r="HMG20" s="37"/>
      <c r="HMH20" s="37"/>
      <c r="HMI20" s="37"/>
      <c r="HMJ20" s="37"/>
      <c r="HMK20" s="37"/>
      <c r="HML20" s="37"/>
      <c r="HMM20" s="37"/>
      <c r="HMN20" s="37"/>
      <c r="HMO20" s="37"/>
      <c r="HMP20" s="37"/>
      <c r="HMQ20" s="37"/>
      <c r="HMR20" s="37"/>
      <c r="HMS20" s="37"/>
      <c r="HMT20" s="37"/>
      <c r="HMU20" s="37"/>
      <c r="HMV20" s="37"/>
      <c r="HMW20" s="37"/>
      <c r="HMX20" s="37"/>
      <c r="HMY20" s="37"/>
      <c r="HMZ20" s="37"/>
      <c r="HNA20" s="37"/>
      <c r="HNB20" s="37"/>
      <c r="HNC20" s="37"/>
      <c r="HND20" s="37"/>
      <c r="HNE20" s="37"/>
      <c r="HNF20" s="37"/>
      <c r="HNG20" s="37"/>
      <c r="HNH20" s="37"/>
      <c r="HNI20" s="37"/>
      <c r="HNJ20" s="37"/>
      <c r="HNK20" s="37"/>
      <c r="HNL20" s="37"/>
      <c r="HNM20" s="37"/>
      <c r="HNN20" s="37"/>
      <c r="HNO20" s="37"/>
      <c r="HNP20" s="37"/>
      <c r="HNQ20" s="37"/>
      <c r="HNR20" s="37"/>
      <c r="HNS20" s="37"/>
      <c r="HNT20" s="37"/>
      <c r="HNU20" s="37"/>
      <c r="HNV20" s="37"/>
      <c r="HNW20" s="37"/>
      <c r="HNX20" s="37"/>
      <c r="HNY20" s="37"/>
      <c r="HNZ20" s="37"/>
      <c r="HOA20" s="37"/>
      <c r="HOB20" s="37"/>
      <c r="HOC20" s="37"/>
      <c r="HOD20" s="37"/>
      <c r="HOE20" s="37"/>
      <c r="HOF20" s="37"/>
      <c r="HOG20" s="37"/>
      <c r="HOH20" s="37"/>
      <c r="HOI20" s="37"/>
      <c r="HOJ20" s="37"/>
      <c r="HOK20" s="37"/>
      <c r="HOL20" s="37"/>
      <c r="HOM20" s="37"/>
      <c r="HON20" s="37"/>
      <c r="HOO20" s="37"/>
      <c r="HOP20" s="37"/>
      <c r="HOQ20" s="37"/>
      <c r="HOR20" s="37"/>
      <c r="HOS20" s="37"/>
      <c r="HOT20" s="37"/>
      <c r="HOU20" s="37"/>
      <c r="HOV20" s="37"/>
      <c r="HOW20" s="37"/>
      <c r="HOX20" s="37"/>
      <c r="HOY20" s="37"/>
      <c r="HOZ20" s="37"/>
      <c r="HPA20" s="37"/>
      <c r="HPB20" s="37"/>
      <c r="HPC20" s="37"/>
      <c r="HPD20" s="37"/>
      <c r="HPE20" s="37"/>
      <c r="HPF20" s="37"/>
      <c r="HPG20" s="37"/>
      <c r="HPH20" s="37"/>
      <c r="HPI20" s="37"/>
      <c r="HPJ20" s="37"/>
      <c r="HPK20" s="37"/>
      <c r="HPL20" s="37"/>
      <c r="HPM20" s="37"/>
      <c r="HPN20" s="37"/>
      <c r="HPO20" s="37"/>
      <c r="HPP20" s="37"/>
      <c r="HPQ20" s="37"/>
      <c r="HPR20" s="37"/>
      <c r="HPS20" s="37"/>
      <c r="HPT20" s="37"/>
      <c r="HPU20" s="37"/>
      <c r="HPV20" s="37"/>
      <c r="HPW20" s="37"/>
      <c r="HPX20" s="37"/>
      <c r="HPY20" s="37"/>
      <c r="HPZ20" s="37"/>
      <c r="HQA20" s="37"/>
      <c r="HQB20" s="37"/>
      <c r="HQC20" s="37"/>
      <c r="HQD20" s="37"/>
      <c r="HQE20" s="37"/>
      <c r="HQF20" s="37"/>
      <c r="HQG20" s="37"/>
      <c r="HQH20" s="37"/>
      <c r="HQI20" s="37"/>
      <c r="HQJ20" s="37"/>
      <c r="HQK20" s="37"/>
      <c r="HQL20" s="37"/>
      <c r="HQM20" s="37"/>
      <c r="HQN20" s="37"/>
      <c r="HQO20" s="37"/>
      <c r="HQP20" s="37"/>
      <c r="HQQ20" s="37"/>
      <c r="HQR20" s="37"/>
      <c r="HQS20" s="37"/>
      <c r="HQT20" s="37"/>
      <c r="HQU20" s="37"/>
      <c r="HQV20" s="37"/>
      <c r="HQW20" s="37"/>
      <c r="HQX20" s="37"/>
      <c r="HQY20" s="37"/>
      <c r="HQZ20" s="37"/>
      <c r="HRA20" s="37"/>
      <c r="HRB20" s="37"/>
      <c r="HRC20" s="37"/>
      <c r="HRD20" s="37"/>
      <c r="HRE20" s="37"/>
      <c r="HRF20" s="37"/>
      <c r="HRG20" s="37"/>
      <c r="HRH20" s="37"/>
      <c r="HRI20" s="37"/>
      <c r="HRJ20" s="37"/>
      <c r="HRK20" s="37"/>
      <c r="HRL20" s="37"/>
      <c r="HRM20" s="37"/>
      <c r="HRN20" s="37"/>
      <c r="HRO20" s="37"/>
      <c r="HRP20" s="37"/>
      <c r="HRQ20" s="37"/>
      <c r="HRR20" s="37"/>
      <c r="HRS20" s="37"/>
      <c r="HRT20" s="37"/>
      <c r="HRU20" s="37"/>
      <c r="HRV20" s="37"/>
      <c r="HRW20" s="37"/>
      <c r="HRX20" s="37"/>
      <c r="HRY20" s="37"/>
      <c r="HRZ20" s="37"/>
      <c r="HSA20" s="37"/>
      <c r="HSB20" s="37"/>
      <c r="HSC20" s="37"/>
      <c r="HSD20" s="37"/>
      <c r="HSE20" s="37"/>
      <c r="HSF20" s="37"/>
      <c r="HSG20" s="37"/>
      <c r="HSH20" s="37"/>
      <c r="HSI20" s="37"/>
      <c r="HSJ20" s="37"/>
      <c r="HSK20" s="37"/>
      <c r="HSL20" s="37"/>
      <c r="HSM20" s="37"/>
      <c r="HSN20" s="37"/>
      <c r="HSO20" s="37"/>
      <c r="HSP20" s="37"/>
      <c r="HSQ20" s="37"/>
      <c r="HSR20" s="37"/>
      <c r="HSS20" s="37"/>
      <c r="HST20" s="37"/>
      <c r="HSU20" s="37"/>
      <c r="HSV20" s="37"/>
      <c r="HSW20" s="37"/>
      <c r="HSX20" s="37"/>
      <c r="HSY20" s="37"/>
      <c r="HSZ20" s="37"/>
      <c r="HTA20" s="37"/>
      <c r="HTB20" s="37"/>
      <c r="HTC20" s="37"/>
      <c r="HTD20" s="37"/>
      <c r="HTE20" s="37"/>
      <c r="HTF20" s="37"/>
      <c r="HTG20" s="37"/>
      <c r="HTH20" s="37"/>
      <c r="HTI20" s="37"/>
      <c r="HTJ20" s="37"/>
      <c r="HTK20" s="37"/>
      <c r="HTL20" s="37"/>
      <c r="HTM20" s="37"/>
      <c r="HTN20" s="37"/>
      <c r="HTO20" s="37"/>
      <c r="HTP20" s="37"/>
      <c r="HTQ20" s="37"/>
      <c r="HTR20" s="37"/>
      <c r="HTS20" s="37"/>
      <c r="HTT20" s="37"/>
      <c r="HTU20" s="37"/>
      <c r="HTV20" s="37"/>
      <c r="HTW20" s="37"/>
      <c r="HTX20" s="37"/>
      <c r="HTY20" s="37"/>
      <c r="HTZ20" s="37"/>
      <c r="HUA20" s="37"/>
      <c r="HUB20" s="37"/>
      <c r="HUC20" s="37"/>
      <c r="HUD20" s="37"/>
      <c r="HUE20" s="37"/>
      <c r="HUF20" s="37"/>
      <c r="HUG20" s="37"/>
      <c r="HUH20" s="37"/>
      <c r="HUI20" s="37"/>
      <c r="HUJ20" s="37"/>
      <c r="HUK20" s="37"/>
      <c r="HUL20" s="37"/>
      <c r="HUM20" s="37"/>
      <c r="HUN20" s="37"/>
      <c r="HUO20" s="37"/>
      <c r="HUP20" s="37"/>
      <c r="HUQ20" s="37"/>
      <c r="HUR20" s="37"/>
      <c r="HUS20" s="37"/>
      <c r="HUT20" s="37"/>
      <c r="HUU20" s="37"/>
      <c r="HUV20" s="37"/>
      <c r="HUW20" s="37"/>
      <c r="HUX20" s="37"/>
      <c r="HUY20" s="37"/>
      <c r="HUZ20" s="37"/>
      <c r="HVA20" s="37"/>
      <c r="HVB20" s="37"/>
      <c r="HVC20" s="37"/>
      <c r="HVD20" s="37"/>
      <c r="HVE20" s="37"/>
      <c r="HVF20" s="37"/>
      <c r="HVG20" s="37"/>
      <c r="HVH20" s="37"/>
      <c r="HVI20" s="37"/>
      <c r="HVJ20" s="37"/>
      <c r="HVK20" s="37"/>
      <c r="HVL20" s="37"/>
      <c r="HVM20" s="37"/>
      <c r="HVN20" s="37"/>
      <c r="HVO20" s="37"/>
      <c r="HVP20" s="37"/>
      <c r="HVQ20" s="37"/>
      <c r="HVR20" s="37"/>
      <c r="HVS20" s="37"/>
      <c r="HVT20" s="37"/>
      <c r="HVU20" s="37"/>
      <c r="HVV20" s="37"/>
      <c r="HVW20" s="37"/>
      <c r="HVX20" s="37"/>
      <c r="HVY20" s="37"/>
      <c r="HVZ20" s="37"/>
      <c r="HWA20" s="37"/>
      <c r="HWB20" s="37"/>
      <c r="HWC20" s="37"/>
      <c r="HWD20" s="37"/>
      <c r="HWE20" s="37"/>
      <c r="HWF20" s="37"/>
      <c r="HWG20" s="37"/>
      <c r="HWH20" s="37"/>
      <c r="HWI20" s="37"/>
      <c r="HWJ20" s="37"/>
      <c r="HWK20" s="37"/>
      <c r="HWL20" s="37"/>
      <c r="HWM20" s="37"/>
      <c r="HWN20" s="37"/>
      <c r="HWO20" s="37"/>
      <c r="HWP20" s="37"/>
      <c r="HWQ20" s="37"/>
      <c r="HWR20" s="37"/>
      <c r="HWS20" s="37"/>
      <c r="HWT20" s="37"/>
      <c r="HWU20" s="37"/>
      <c r="HWV20" s="37"/>
      <c r="HWW20" s="37"/>
      <c r="HWX20" s="37"/>
      <c r="HWY20" s="37"/>
      <c r="HWZ20" s="37"/>
      <c r="HXA20" s="37"/>
      <c r="HXB20" s="37"/>
      <c r="HXC20" s="37"/>
      <c r="HXD20" s="37"/>
      <c r="HXE20" s="37"/>
      <c r="HXF20" s="37"/>
      <c r="HXG20" s="37"/>
      <c r="HXH20" s="37"/>
      <c r="HXI20" s="37"/>
      <c r="HXJ20" s="37"/>
      <c r="HXK20" s="37"/>
      <c r="HXL20" s="37"/>
      <c r="HXM20" s="37"/>
      <c r="HXN20" s="37"/>
      <c r="HXO20" s="37"/>
      <c r="HXP20" s="37"/>
      <c r="HXQ20" s="37"/>
      <c r="HXR20" s="37"/>
      <c r="HXS20" s="37"/>
      <c r="HXT20" s="37"/>
      <c r="HXU20" s="37"/>
      <c r="HXV20" s="37"/>
      <c r="HXW20" s="37"/>
      <c r="HXX20" s="37"/>
      <c r="HXY20" s="37"/>
      <c r="HXZ20" s="37"/>
      <c r="HYA20" s="37"/>
      <c r="HYB20" s="37"/>
      <c r="HYC20" s="37"/>
      <c r="HYD20" s="37"/>
      <c r="HYE20" s="37"/>
      <c r="HYF20" s="37"/>
      <c r="HYG20" s="37"/>
      <c r="HYH20" s="37"/>
      <c r="HYI20" s="37"/>
      <c r="HYJ20" s="37"/>
      <c r="HYK20" s="37"/>
      <c r="HYL20" s="37"/>
      <c r="HYM20" s="37"/>
      <c r="HYN20" s="37"/>
      <c r="HYO20" s="37"/>
      <c r="HYP20" s="37"/>
      <c r="HYQ20" s="37"/>
      <c r="HYR20" s="37"/>
      <c r="HYS20" s="37"/>
      <c r="HYT20" s="37"/>
      <c r="HYU20" s="37"/>
      <c r="HYV20" s="37"/>
      <c r="HYW20" s="37"/>
      <c r="HYX20" s="37"/>
      <c r="HYY20" s="37"/>
      <c r="HYZ20" s="37"/>
      <c r="HZA20" s="37"/>
      <c r="HZB20" s="37"/>
      <c r="HZC20" s="37"/>
      <c r="HZD20" s="37"/>
      <c r="HZE20" s="37"/>
      <c r="HZF20" s="37"/>
      <c r="HZG20" s="37"/>
      <c r="HZH20" s="37"/>
      <c r="HZI20" s="37"/>
      <c r="HZJ20" s="37"/>
      <c r="HZK20" s="37"/>
      <c r="HZL20" s="37"/>
      <c r="HZM20" s="37"/>
      <c r="HZN20" s="37"/>
      <c r="HZO20" s="37"/>
      <c r="HZP20" s="37"/>
      <c r="HZQ20" s="37"/>
      <c r="HZR20" s="37"/>
      <c r="HZS20" s="37"/>
      <c r="HZT20" s="37"/>
      <c r="HZU20" s="37"/>
      <c r="HZV20" s="37"/>
      <c r="HZW20" s="37"/>
      <c r="HZX20" s="37"/>
      <c r="HZY20" s="37"/>
      <c r="HZZ20" s="37"/>
      <c r="IAA20" s="37"/>
      <c r="IAB20" s="37"/>
      <c r="IAC20" s="37"/>
      <c r="IAD20" s="37"/>
      <c r="IAE20" s="37"/>
      <c r="IAF20" s="37"/>
      <c r="IAG20" s="37"/>
      <c r="IAH20" s="37"/>
      <c r="IAI20" s="37"/>
      <c r="IAJ20" s="37"/>
      <c r="IAK20" s="37"/>
      <c r="IAL20" s="37"/>
      <c r="IAM20" s="37"/>
      <c r="IAN20" s="37"/>
      <c r="IAO20" s="37"/>
      <c r="IAP20" s="37"/>
      <c r="IAQ20" s="37"/>
      <c r="IAR20" s="37"/>
      <c r="IAS20" s="37"/>
      <c r="IAT20" s="37"/>
      <c r="IAU20" s="37"/>
      <c r="IAV20" s="37"/>
      <c r="IAW20" s="37"/>
      <c r="IAX20" s="37"/>
      <c r="IAY20" s="37"/>
      <c r="IAZ20" s="37"/>
      <c r="IBA20" s="37"/>
      <c r="IBB20" s="37"/>
      <c r="IBC20" s="37"/>
      <c r="IBD20" s="37"/>
      <c r="IBE20" s="37"/>
      <c r="IBF20" s="37"/>
      <c r="IBG20" s="37"/>
      <c r="IBH20" s="37"/>
      <c r="IBI20" s="37"/>
      <c r="IBJ20" s="37"/>
      <c r="IBK20" s="37"/>
      <c r="IBL20" s="37"/>
      <c r="IBM20" s="37"/>
      <c r="IBN20" s="37"/>
      <c r="IBO20" s="37"/>
      <c r="IBP20" s="37"/>
      <c r="IBQ20" s="37"/>
      <c r="IBR20" s="37"/>
      <c r="IBS20" s="37"/>
      <c r="IBT20" s="37"/>
      <c r="IBU20" s="37"/>
      <c r="IBV20" s="37"/>
      <c r="IBW20" s="37"/>
      <c r="IBX20" s="37"/>
      <c r="IBY20" s="37"/>
      <c r="IBZ20" s="37"/>
      <c r="ICA20" s="37"/>
      <c r="ICB20" s="37"/>
      <c r="ICC20" s="37"/>
      <c r="ICD20" s="37"/>
      <c r="ICE20" s="37"/>
      <c r="ICF20" s="37"/>
      <c r="ICG20" s="37"/>
      <c r="ICH20" s="37"/>
      <c r="ICI20" s="37"/>
      <c r="ICJ20" s="37"/>
      <c r="ICK20" s="37"/>
      <c r="ICL20" s="37"/>
      <c r="ICM20" s="37"/>
      <c r="ICN20" s="37"/>
      <c r="ICO20" s="37"/>
      <c r="ICP20" s="37"/>
      <c r="ICQ20" s="37"/>
      <c r="ICR20" s="37"/>
      <c r="ICS20" s="37"/>
      <c r="ICT20" s="37"/>
      <c r="ICU20" s="37"/>
      <c r="ICV20" s="37"/>
      <c r="ICW20" s="37"/>
      <c r="ICX20" s="37"/>
      <c r="ICY20" s="37"/>
      <c r="ICZ20" s="37"/>
      <c r="IDA20" s="37"/>
      <c r="IDB20" s="37"/>
      <c r="IDC20" s="37"/>
      <c r="IDD20" s="37"/>
      <c r="IDE20" s="37"/>
      <c r="IDF20" s="37"/>
      <c r="IDG20" s="37"/>
      <c r="IDH20" s="37"/>
      <c r="IDI20" s="37"/>
      <c r="IDJ20" s="37"/>
      <c r="IDK20" s="37"/>
      <c r="IDL20" s="37"/>
      <c r="IDM20" s="37"/>
      <c r="IDN20" s="37"/>
      <c r="IDO20" s="37"/>
      <c r="IDP20" s="37"/>
      <c r="IDQ20" s="37"/>
      <c r="IDR20" s="37"/>
      <c r="IDS20" s="37"/>
      <c r="IDT20" s="37"/>
      <c r="IDU20" s="37"/>
      <c r="IDV20" s="37"/>
      <c r="IDW20" s="37"/>
      <c r="IDX20" s="37"/>
      <c r="IDY20" s="37"/>
      <c r="IDZ20" s="37"/>
      <c r="IEA20" s="37"/>
      <c r="IEB20" s="37"/>
      <c r="IEC20" s="37"/>
      <c r="IED20" s="37"/>
      <c r="IEE20" s="37"/>
      <c r="IEF20" s="37"/>
      <c r="IEG20" s="37"/>
      <c r="IEH20" s="37"/>
      <c r="IEI20" s="37"/>
      <c r="IEJ20" s="37"/>
      <c r="IEK20" s="37"/>
      <c r="IEL20" s="37"/>
      <c r="IEM20" s="37"/>
      <c r="IEN20" s="37"/>
      <c r="IEO20" s="37"/>
      <c r="IEP20" s="37"/>
      <c r="IEQ20" s="37"/>
      <c r="IER20" s="37"/>
      <c r="IES20" s="37"/>
      <c r="IET20" s="37"/>
      <c r="IEU20" s="37"/>
      <c r="IEV20" s="37"/>
      <c r="IEW20" s="37"/>
      <c r="IEX20" s="37"/>
      <c r="IEY20" s="37"/>
      <c r="IEZ20" s="37"/>
      <c r="IFA20" s="37"/>
      <c r="IFB20" s="37"/>
      <c r="IFC20" s="37"/>
      <c r="IFD20" s="37"/>
      <c r="IFE20" s="37"/>
      <c r="IFF20" s="37"/>
      <c r="IFG20" s="37"/>
      <c r="IFH20" s="37"/>
      <c r="IFI20" s="37"/>
      <c r="IFJ20" s="37"/>
      <c r="IFK20" s="37"/>
      <c r="IFL20" s="37"/>
      <c r="IFM20" s="37"/>
      <c r="IFN20" s="37"/>
      <c r="IFO20" s="37"/>
      <c r="IFP20" s="37"/>
      <c r="IFQ20" s="37"/>
      <c r="IFR20" s="37"/>
      <c r="IFS20" s="37"/>
      <c r="IFT20" s="37"/>
      <c r="IFU20" s="37"/>
      <c r="IFV20" s="37"/>
      <c r="IFW20" s="37"/>
      <c r="IFX20" s="37"/>
      <c r="IFY20" s="37"/>
      <c r="IFZ20" s="37"/>
      <c r="IGA20" s="37"/>
      <c r="IGB20" s="37"/>
      <c r="IGC20" s="37"/>
      <c r="IGD20" s="37"/>
      <c r="IGE20" s="37"/>
      <c r="IGF20" s="37"/>
      <c r="IGG20" s="37"/>
      <c r="IGH20" s="37"/>
      <c r="IGI20" s="37"/>
      <c r="IGJ20" s="37"/>
      <c r="IGK20" s="37"/>
      <c r="IGL20" s="37"/>
      <c r="IGM20" s="37"/>
      <c r="IGN20" s="37"/>
      <c r="IGO20" s="37"/>
      <c r="IGP20" s="37"/>
      <c r="IGQ20" s="37"/>
      <c r="IGR20" s="37"/>
      <c r="IGS20" s="37"/>
      <c r="IGT20" s="37"/>
      <c r="IGU20" s="37"/>
      <c r="IGV20" s="37"/>
      <c r="IGW20" s="37"/>
      <c r="IGX20" s="37"/>
      <c r="IGY20" s="37"/>
      <c r="IGZ20" s="37"/>
      <c r="IHA20" s="37"/>
      <c r="IHB20" s="37"/>
      <c r="IHC20" s="37"/>
      <c r="IHD20" s="37"/>
      <c r="IHE20" s="37"/>
      <c r="IHF20" s="37"/>
      <c r="IHG20" s="37"/>
      <c r="IHH20" s="37"/>
      <c r="IHI20" s="37"/>
      <c r="IHJ20" s="37"/>
      <c r="IHK20" s="37"/>
      <c r="IHL20" s="37"/>
      <c r="IHM20" s="37"/>
      <c r="IHN20" s="37"/>
      <c r="IHO20" s="37"/>
      <c r="IHP20" s="37"/>
      <c r="IHQ20" s="37"/>
      <c r="IHR20" s="37"/>
      <c r="IHS20" s="37"/>
      <c r="IHT20" s="37"/>
      <c r="IHU20" s="37"/>
      <c r="IHV20" s="37"/>
      <c r="IHW20" s="37"/>
      <c r="IHX20" s="37"/>
      <c r="IHY20" s="37"/>
      <c r="IHZ20" s="37"/>
      <c r="IIA20" s="37"/>
      <c r="IIB20" s="37"/>
      <c r="IIC20" s="37"/>
      <c r="IID20" s="37"/>
      <c r="IIE20" s="37"/>
      <c r="IIF20" s="37"/>
      <c r="IIG20" s="37"/>
      <c r="IIH20" s="37"/>
      <c r="III20" s="37"/>
      <c r="IIJ20" s="37"/>
      <c r="IIK20" s="37"/>
      <c r="IIL20" s="37"/>
      <c r="IIM20" s="37"/>
      <c r="IIN20" s="37"/>
      <c r="IIO20" s="37"/>
      <c r="IIP20" s="37"/>
      <c r="IIQ20" s="37"/>
      <c r="IIR20" s="37"/>
      <c r="IIS20" s="37"/>
      <c r="IIT20" s="37"/>
      <c r="IIU20" s="37"/>
      <c r="IIV20" s="37"/>
      <c r="IIW20" s="37"/>
      <c r="IIX20" s="37"/>
      <c r="IIY20" s="37"/>
      <c r="IIZ20" s="37"/>
      <c r="IJA20" s="37"/>
      <c r="IJB20" s="37"/>
      <c r="IJC20" s="37"/>
      <c r="IJD20" s="37"/>
      <c r="IJE20" s="37"/>
      <c r="IJF20" s="37"/>
      <c r="IJG20" s="37"/>
      <c r="IJH20" s="37"/>
      <c r="IJI20" s="37"/>
      <c r="IJJ20" s="37"/>
      <c r="IJK20" s="37"/>
      <c r="IJL20" s="37"/>
      <c r="IJM20" s="37"/>
      <c r="IJN20" s="37"/>
      <c r="IJO20" s="37"/>
      <c r="IJP20" s="37"/>
      <c r="IJQ20" s="37"/>
      <c r="IJR20" s="37"/>
      <c r="IJS20" s="37"/>
      <c r="IJT20" s="37"/>
      <c r="IJU20" s="37"/>
      <c r="IJV20" s="37"/>
      <c r="IJW20" s="37"/>
      <c r="IJX20" s="37"/>
      <c r="IJY20" s="37"/>
      <c r="IJZ20" s="37"/>
      <c r="IKA20" s="37"/>
      <c r="IKB20" s="37"/>
      <c r="IKC20" s="37"/>
      <c r="IKD20" s="37"/>
      <c r="IKE20" s="37"/>
      <c r="IKF20" s="37"/>
      <c r="IKG20" s="37"/>
      <c r="IKH20" s="37"/>
      <c r="IKI20" s="37"/>
      <c r="IKJ20" s="37"/>
      <c r="IKK20" s="37"/>
      <c r="IKL20" s="37"/>
      <c r="IKM20" s="37"/>
      <c r="IKN20" s="37"/>
      <c r="IKO20" s="37"/>
      <c r="IKP20" s="37"/>
      <c r="IKQ20" s="37"/>
      <c r="IKR20" s="37"/>
      <c r="IKS20" s="37"/>
      <c r="IKT20" s="37"/>
      <c r="IKU20" s="37"/>
      <c r="IKV20" s="37"/>
      <c r="IKW20" s="37"/>
      <c r="IKX20" s="37"/>
      <c r="IKY20" s="37"/>
      <c r="IKZ20" s="37"/>
      <c r="ILA20" s="37"/>
      <c r="ILB20" s="37"/>
      <c r="ILC20" s="37"/>
      <c r="ILD20" s="37"/>
      <c r="ILE20" s="37"/>
      <c r="ILF20" s="37"/>
      <c r="ILG20" s="37"/>
      <c r="ILH20" s="37"/>
      <c r="ILI20" s="37"/>
      <c r="ILJ20" s="37"/>
      <c r="ILK20" s="37"/>
      <c r="ILL20" s="37"/>
      <c r="ILM20" s="37"/>
      <c r="ILN20" s="37"/>
      <c r="ILO20" s="37"/>
      <c r="ILP20" s="37"/>
      <c r="ILQ20" s="37"/>
      <c r="ILR20" s="37"/>
      <c r="ILS20" s="37"/>
      <c r="ILT20" s="37"/>
      <c r="ILU20" s="37"/>
      <c r="ILV20" s="37"/>
      <c r="ILW20" s="37"/>
      <c r="ILX20" s="37"/>
      <c r="ILY20" s="37"/>
      <c r="ILZ20" s="37"/>
      <c r="IMA20" s="37"/>
      <c r="IMB20" s="37"/>
      <c r="IMC20" s="37"/>
      <c r="IMD20" s="37"/>
      <c r="IME20" s="37"/>
      <c r="IMF20" s="37"/>
      <c r="IMG20" s="37"/>
      <c r="IMH20" s="37"/>
      <c r="IMI20" s="37"/>
      <c r="IMJ20" s="37"/>
      <c r="IMK20" s="37"/>
      <c r="IML20" s="37"/>
      <c r="IMM20" s="37"/>
      <c r="IMN20" s="37"/>
      <c r="IMO20" s="37"/>
      <c r="IMP20" s="37"/>
      <c r="IMQ20" s="37"/>
      <c r="IMR20" s="37"/>
      <c r="IMS20" s="37"/>
      <c r="IMT20" s="37"/>
      <c r="IMU20" s="37"/>
      <c r="IMV20" s="37"/>
      <c r="IMW20" s="37"/>
      <c r="IMX20" s="37"/>
      <c r="IMY20" s="37"/>
      <c r="IMZ20" s="37"/>
      <c r="INA20" s="37"/>
      <c r="INB20" s="37"/>
      <c r="INC20" s="37"/>
      <c r="IND20" s="37"/>
      <c r="INE20" s="37"/>
      <c r="INF20" s="37"/>
      <c r="ING20" s="37"/>
      <c r="INH20" s="37"/>
      <c r="INI20" s="37"/>
      <c r="INJ20" s="37"/>
      <c r="INK20" s="37"/>
      <c r="INL20" s="37"/>
      <c r="INM20" s="37"/>
      <c r="INN20" s="37"/>
      <c r="INO20" s="37"/>
      <c r="INP20" s="37"/>
      <c r="INQ20" s="37"/>
      <c r="INR20" s="37"/>
      <c r="INS20" s="37"/>
      <c r="INT20" s="37"/>
      <c r="INU20" s="37"/>
      <c r="INV20" s="37"/>
      <c r="INW20" s="37"/>
      <c r="INX20" s="37"/>
      <c r="INY20" s="37"/>
      <c r="INZ20" s="37"/>
      <c r="IOA20" s="37"/>
      <c r="IOB20" s="37"/>
      <c r="IOC20" s="37"/>
      <c r="IOD20" s="37"/>
      <c r="IOE20" s="37"/>
      <c r="IOF20" s="37"/>
      <c r="IOG20" s="37"/>
      <c r="IOH20" s="37"/>
      <c r="IOI20" s="37"/>
      <c r="IOJ20" s="37"/>
      <c r="IOK20" s="37"/>
      <c r="IOL20" s="37"/>
      <c r="IOM20" s="37"/>
      <c r="ION20" s="37"/>
      <c r="IOO20" s="37"/>
      <c r="IOP20" s="37"/>
      <c r="IOQ20" s="37"/>
      <c r="IOR20" s="37"/>
      <c r="IOS20" s="37"/>
      <c r="IOT20" s="37"/>
      <c r="IOU20" s="37"/>
      <c r="IOV20" s="37"/>
      <c r="IOW20" s="37"/>
      <c r="IOX20" s="37"/>
      <c r="IOY20" s="37"/>
      <c r="IOZ20" s="37"/>
      <c r="IPA20" s="37"/>
      <c r="IPB20" s="37"/>
      <c r="IPC20" s="37"/>
      <c r="IPD20" s="37"/>
      <c r="IPE20" s="37"/>
      <c r="IPF20" s="37"/>
      <c r="IPG20" s="37"/>
      <c r="IPH20" s="37"/>
      <c r="IPI20" s="37"/>
      <c r="IPJ20" s="37"/>
      <c r="IPK20" s="37"/>
      <c r="IPL20" s="37"/>
      <c r="IPM20" s="37"/>
      <c r="IPN20" s="37"/>
      <c r="IPO20" s="37"/>
      <c r="IPP20" s="37"/>
      <c r="IPQ20" s="37"/>
      <c r="IPR20" s="37"/>
      <c r="IPS20" s="37"/>
      <c r="IPT20" s="37"/>
      <c r="IPU20" s="37"/>
      <c r="IPV20" s="37"/>
      <c r="IPW20" s="37"/>
      <c r="IPX20" s="37"/>
      <c r="IPY20" s="37"/>
      <c r="IPZ20" s="37"/>
      <c r="IQA20" s="37"/>
      <c r="IQB20" s="37"/>
      <c r="IQC20" s="37"/>
      <c r="IQD20" s="37"/>
      <c r="IQE20" s="37"/>
      <c r="IQF20" s="37"/>
      <c r="IQG20" s="37"/>
      <c r="IQH20" s="37"/>
      <c r="IQI20" s="37"/>
      <c r="IQJ20" s="37"/>
      <c r="IQK20" s="37"/>
      <c r="IQL20" s="37"/>
      <c r="IQM20" s="37"/>
      <c r="IQN20" s="37"/>
      <c r="IQO20" s="37"/>
      <c r="IQP20" s="37"/>
      <c r="IQQ20" s="37"/>
      <c r="IQR20" s="37"/>
      <c r="IQS20" s="37"/>
      <c r="IQT20" s="37"/>
      <c r="IQU20" s="37"/>
      <c r="IQV20" s="37"/>
      <c r="IQW20" s="37"/>
      <c r="IQX20" s="37"/>
      <c r="IQY20" s="37"/>
      <c r="IQZ20" s="37"/>
      <c r="IRA20" s="37"/>
      <c r="IRB20" s="37"/>
      <c r="IRC20" s="37"/>
      <c r="IRD20" s="37"/>
      <c r="IRE20" s="37"/>
      <c r="IRF20" s="37"/>
      <c r="IRG20" s="37"/>
      <c r="IRH20" s="37"/>
      <c r="IRI20" s="37"/>
      <c r="IRJ20" s="37"/>
      <c r="IRK20" s="37"/>
      <c r="IRL20" s="37"/>
      <c r="IRM20" s="37"/>
      <c r="IRN20" s="37"/>
      <c r="IRO20" s="37"/>
      <c r="IRP20" s="37"/>
      <c r="IRQ20" s="37"/>
      <c r="IRR20" s="37"/>
      <c r="IRS20" s="37"/>
      <c r="IRT20" s="37"/>
      <c r="IRU20" s="37"/>
      <c r="IRV20" s="37"/>
      <c r="IRW20" s="37"/>
      <c r="IRX20" s="37"/>
      <c r="IRY20" s="37"/>
      <c r="IRZ20" s="37"/>
      <c r="ISA20" s="37"/>
      <c r="ISB20" s="37"/>
      <c r="ISC20" s="37"/>
      <c r="ISD20" s="37"/>
      <c r="ISE20" s="37"/>
      <c r="ISF20" s="37"/>
      <c r="ISG20" s="37"/>
      <c r="ISH20" s="37"/>
      <c r="ISI20" s="37"/>
      <c r="ISJ20" s="37"/>
      <c r="ISK20" s="37"/>
      <c r="ISL20" s="37"/>
      <c r="ISM20" s="37"/>
      <c r="ISN20" s="37"/>
      <c r="ISO20" s="37"/>
      <c r="ISP20" s="37"/>
      <c r="ISQ20" s="37"/>
      <c r="ISR20" s="37"/>
      <c r="ISS20" s="37"/>
      <c r="IST20" s="37"/>
      <c r="ISU20" s="37"/>
      <c r="ISV20" s="37"/>
      <c r="ISW20" s="37"/>
      <c r="ISX20" s="37"/>
      <c r="ISY20" s="37"/>
      <c r="ISZ20" s="37"/>
      <c r="ITA20" s="37"/>
      <c r="ITB20" s="37"/>
      <c r="ITC20" s="37"/>
      <c r="ITD20" s="37"/>
      <c r="ITE20" s="37"/>
      <c r="ITF20" s="37"/>
      <c r="ITG20" s="37"/>
      <c r="ITH20" s="37"/>
      <c r="ITI20" s="37"/>
      <c r="ITJ20" s="37"/>
      <c r="ITK20" s="37"/>
      <c r="ITL20" s="37"/>
      <c r="ITM20" s="37"/>
      <c r="ITN20" s="37"/>
      <c r="ITO20" s="37"/>
      <c r="ITP20" s="37"/>
      <c r="ITQ20" s="37"/>
      <c r="ITR20" s="37"/>
      <c r="ITS20" s="37"/>
      <c r="ITT20" s="37"/>
      <c r="ITU20" s="37"/>
      <c r="ITV20" s="37"/>
      <c r="ITW20" s="37"/>
      <c r="ITX20" s="37"/>
      <c r="ITY20" s="37"/>
      <c r="ITZ20" s="37"/>
      <c r="IUA20" s="37"/>
      <c r="IUB20" s="37"/>
      <c r="IUC20" s="37"/>
      <c r="IUD20" s="37"/>
      <c r="IUE20" s="37"/>
      <c r="IUF20" s="37"/>
      <c r="IUG20" s="37"/>
      <c r="IUH20" s="37"/>
      <c r="IUI20" s="37"/>
      <c r="IUJ20" s="37"/>
      <c r="IUK20" s="37"/>
      <c r="IUL20" s="37"/>
      <c r="IUM20" s="37"/>
      <c r="IUN20" s="37"/>
      <c r="IUO20" s="37"/>
      <c r="IUP20" s="37"/>
      <c r="IUQ20" s="37"/>
      <c r="IUR20" s="37"/>
      <c r="IUS20" s="37"/>
      <c r="IUT20" s="37"/>
      <c r="IUU20" s="37"/>
      <c r="IUV20" s="37"/>
      <c r="IUW20" s="37"/>
      <c r="IUX20" s="37"/>
      <c r="IUY20" s="37"/>
      <c r="IUZ20" s="37"/>
      <c r="IVA20" s="37"/>
      <c r="IVB20" s="37"/>
      <c r="IVC20" s="37"/>
      <c r="IVD20" s="37"/>
      <c r="IVE20" s="37"/>
      <c r="IVF20" s="37"/>
      <c r="IVG20" s="37"/>
      <c r="IVH20" s="37"/>
      <c r="IVI20" s="37"/>
      <c r="IVJ20" s="37"/>
      <c r="IVK20" s="37"/>
      <c r="IVL20" s="37"/>
      <c r="IVM20" s="37"/>
      <c r="IVN20" s="37"/>
      <c r="IVO20" s="37"/>
      <c r="IVP20" s="37"/>
      <c r="IVQ20" s="37"/>
      <c r="IVR20" s="37"/>
      <c r="IVS20" s="37"/>
      <c r="IVT20" s="37"/>
      <c r="IVU20" s="37"/>
      <c r="IVV20" s="37"/>
      <c r="IVW20" s="37"/>
      <c r="IVX20" s="37"/>
      <c r="IVY20" s="37"/>
      <c r="IVZ20" s="37"/>
      <c r="IWA20" s="37"/>
      <c r="IWB20" s="37"/>
      <c r="IWC20" s="37"/>
      <c r="IWD20" s="37"/>
      <c r="IWE20" s="37"/>
      <c r="IWF20" s="37"/>
      <c r="IWG20" s="37"/>
      <c r="IWH20" s="37"/>
      <c r="IWI20" s="37"/>
      <c r="IWJ20" s="37"/>
      <c r="IWK20" s="37"/>
      <c r="IWL20" s="37"/>
      <c r="IWM20" s="37"/>
      <c r="IWN20" s="37"/>
      <c r="IWO20" s="37"/>
      <c r="IWP20" s="37"/>
      <c r="IWQ20" s="37"/>
      <c r="IWR20" s="37"/>
      <c r="IWS20" s="37"/>
      <c r="IWT20" s="37"/>
      <c r="IWU20" s="37"/>
      <c r="IWV20" s="37"/>
      <c r="IWW20" s="37"/>
      <c r="IWX20" s="37"/>
      <c r="IWY20" s="37"/>
      <c r="IWZ20" s="37"/>
      <c r="IXA20" s="37"/>
      <c r="IXB20" s="37"/>
      <c r="IXC20" s="37"/>
      <c r="IXD20" s="37"/>
      <c r="IXE20" s="37"/>
      <c r="IXF20" s="37"/>
      <c r="IXG20" s="37"/>
      <c r="IXH20" s="37"/>
      <c r="IXI20" s="37"/>
      <c r="IXJ20" s="37"/>
      <c r="IXK20" s="37"/>
      <c r="IXL20" s="37"/>
      <c r="IXM20" s="37"/>
      <c r="IXN20" s="37"/>
      <c r="IXO20" s="37"/>
      <c r="IXP20" s="37"/>
      <c r="IXQ20" s="37"/>
      <c r="IXR20" s="37"/>
      <c r="IXS20" s="37"/>
      <c r="IXT20" s="37"/>
      <c r="IXU20" s="37"/>
      <c r="IXV20" s="37"/>
      <c r="IXW20" s="37"/>
      <c r="IXX20" s="37"/>
      <c r="IXY20" s="37"/>
      <c r="IXZ20" s="37"/>
      <c r="IYA20" s="37"/>
      <c r="IYB20" s="37"/>
      <c r="IYC20" s="37"/>
      <c r="IYD20" s="37"/>
      <c r="IYE20" s="37"/>
      <c r="IYF20" s="37"/>
      <c r="IYG20" s="37"/>
      <c r="IYH20" s="37"/>
      <c r="IYI20" s="37"/>
      <c r="IYJ20" s="37"/>
      <c r="IYK20" s="37"/>
      <c r="IYL20" s="37"/>
      <c r="IYM20" s="37"/>
      <c r="IYN20" s="37"/>
      <c r="IYO20" s="37"/>
      <c r="IYP20" s="37"/>
      <c r="IYQ20" s="37"/>
      <c r="IYR20" s="37"/>
      <c r="IYS20" s="37"/>
      <c r="IYT20" s="37"/>
      <c r="IYU20" s="37"/>
      <c r="IYV20" s="37"/>
      <c r="IYW20" s="37"/>
      <c r="IYX20" s="37"/>
      <c r="IYY20" s="37"/>
      <c r="IYZ20" s="37"/>
      <c r="IZA20" s="37"/>
      <c r="IZB20" s="37"/>
      <c r="IZC20" s="37"/>
      <c r="IZD20" s="37"/>
      <c r="IZE20" s="37"/>
      <c r="IZF20" s="37"/>
      <c r="IZG20" s="37"/>
      <c r="IZH20" s="37"/>
      <c r="IZI20" s="37"/>
      <c r="IZJ20" s="37"/>
      <c r="IZK20" s="37"/>
      <c r="IZL20" s="37"/>
      <c r="IZM20" s="37"/>
      <c r="IZN20" s="37"/>
      <c r="IZO20" s="37"/>
      <c r="IZP20" s="37"/>
      <c r="IZQ20" s="37"/>
      <c r="IZR20" s="37"/>
      <c r="IZS20" s="37"/>
      <c r="IZT20" s="37"/>
      <c r="IZU20" s="37"/>
      <c r="IZV20" s="37"/>
      <c r="IZW20" s="37"/>
      <c r="IZX20" s="37"/>
      <c r="IZY20" s="37"/>
      <c r="IZZ20" s="37"/>
      <c r="JAA20" s="37"/>
      <c r="JAB20" s="37"/>
      <c r="JAC20" s="37"/>
      <c r="JAD20" s="37"/>
      <c r="JAE20" s="37"/>
      <c r="JAF20" s="37"/>
      <c r="JAG20" s="37"/>
      <c r="JAH20" s="37"/>
      <c r="JAI20" s="37"/>
      <c r="JAJ20" s="37"/>
      <c r="JAK20" s="37"/>
      <c r="JAL20" s="37"/>
      <c r="JAM20" s="37"/>
      <c r="JAN20" s="37"/>
      <c r="JAO20" s="37"/>
      <c r="JAP20" s="37"/>
      <c r="JAQ20" s="37"/>
      <c r="JAR20" s="37"/>
      <c r="JAS20" s="37"/>
      <c r="JAT20" s="37"/>
      <c r="JAU20" s="37"/>
      <c r="JAV20" s="37"/>
      <c r="JAW20" s="37"/>
      <c r="JAX20" s="37"/>
      <c r="JAY20" s="37"/>
      <c r="JAZ20" s="37"/>
      <c r="JBA20" s="37"/>
      <c r="JBB20" s="37"/>
      <c r="JBC20" s="37"/>
      <c r="JBD20" s="37"/>
      <c r="JBE20" s="37"/>
      <c r="JBF20" s="37"/>
      <c r="JBG20" s="37"/>
      <c r="JBH20" s="37"/>
      <c r="JBI20" s="37"/>
      <c r="JBJ20" s="37"/>
      <c r="JBK20" s="37"/>
      <c r="JBL20" s="37"/>
      <c r="JBM20" s="37"/>
      <c r="JBN20" s="37"/>
      <c r="JBO20" s="37"/>
      <c r="JBP20" s="37"/>
      <c r="JBQ20" s="37"/>
      <c r="JBR20" s="37"/>
      <c r="JBS20" s="37"/>
      <c r="JBT20" s="37"/>
      <c r="JBU20" s="37"/>
      <c r="JBV20" s="37"/>
      <c r="JBW20" s="37"/>
      <c r="JBX20" s="37"/>
      <c r="JBY20" s="37"/>
      <c r="JBZ20" s="37"/>
      <c r="JCA20" s="37"/>
      <c r="JCB20" s="37"/>
      <c r="JCC20" s="37"/>
      <c r="JCD20" s="37"/>
      <c r="JCE20" s="37"/>
      <c r="JCF20" s="37"/>
      <c r="JCG20" s="37"/>
      <c r="JCH20" s="37"/>
      <c r="JCI20" s="37"/>
      <c r="JCJ20" s="37"/>
      <c r="JCK20" s="37"/>
      <c r="JCL20" s="37"/>
      <c r="JCM20" s="37"/>
      <c r="JCN20" s="37"/>
      <c r="JCO20" s="37"/>
      <c r="JCP20" s="37"/>
      <c r="JCQ20" s="37"/>
      <c r="JCR20" s="37"/>
      <c r="JCS20" s="37"/>
      <c r="JCT20" s="37"/>
      <c r="JCU20" s="37"/>
      <c r="JCV20" s="37"/>
      <c r="JCW20" s="37"/>
      <c r="JCX20" s="37"/>
      <c r="JCY20" s="37"/>
      <c r="JCZ20" s="37"/>
      <c r="JDA20" s="37"/>
      <c r="JDB20" s="37"/>
      <c r="JDC20" s="37"/>
      <c r="JDD20" s="37"/>
      <c r="JDE20" s="37"/>
      <c r="JDF20" s="37"/>
      <c r="JDG20" s="37"/>
      <c r="JDH20" s="37"/>
      <c r="JDI20" s="37"/>
      <c r="JDJ20" s="37"/>
      <c r="JDK20" s="37"/>
      <c r="JDL20" s="37"/>
      <c r="JDM20" s="37"/>
      <c r="JDN20" s="37"/>
      <c r="JDO20" s="37"/>
      <c r="JDP20" s="37"/>
      <c r="JDQ20" s="37"/>
      <c r="JDR20" s="37"/>
      <c r="JDS20" s="37"/>
      <c r="JDT20" s="37"/>
      <c r="JDU20" s="37"/>
      <c r="JDV20" s="37"/>
      <c r="JDW20" s="37"/>
      <c r="JDX20" s="37"/>
      <c r="JDY20" s="37"/>
      <c r="JDZ20" s="37"/>
      <c r="JEA20" s="37"/>
      <c r="JEB20" s="37"/>
      <c r="JEC20" s="37"/>
      <c r="JED20" s="37"/>
      <c r="JEE20" s="37"/>
      <c r="JEF20" s="37"/>
      <c r="JEG20" s="37"/>
      <c r="JEH20" s="37"/>
      <c r="JEI20" s="37"/>
      <c r="JEJ20" s="37"/>
      <c r="JEK20" s="37"/>
      <c r="JEL20" s="37"/>
      <c r="JEM20" s="37"/>
      <c r="JEN20" s="37"/>
      <c r="JEO20" s="37"/>
      <c r="JEP20" s="37"/>
      <c r="JEQ20" s="37"/>
      <c r="JER20" s="37"/>
      <c r="JES20" s="37"/>
      <c r="JET20" s="37"/>
      <c r="JEU20" s="37"/>
      <c r="JEV20" s="37"/>
      <c r="JEW20" s="37"/>
      <c r="JEX20" s="37"/>
      <c r="JEY20" s="37"/>
      <c r="JEZ20" s="37"/>
      <c r="JFA20" s="37"/>
      <c r="JFB20" s="37"/>
      <c r="JFC20" s="37"/>
      <c r="JFD20" s="37"/>
      <c r="JFE20" s="37"/>
      <c r="JFF20" s="37"/>
      <c r="JFG20" s="37"/>
      <c r="JFH20" s="37"/>
      <c r="JFI20" s="37"/>
      <c r="JFJ20" s="37"/>
      <c r="JFK20" s="37"/>
      <c r="JFL20" s="37"/>
      <c r="JFM20" s="37"/>
      <c r="JFN20" s="37"/>
      <c r="JFO20" s="37"/>
      <c r="JFP20" s="37"/>
      <c r="JFQ20" s="37"/>
      <c r="JFR20" s="37"/>
      <c r="JFS20" s="37"/>
      <c r="JFT20" s="37"/>
      <c r="JFU20" s="37"/>
      <c r="JFV20" s="37"/>
      <c r="JFW20" s="37"/>
      <c r="JFX20" s="37"/>
      <c r="JFY20" s="37"/>
      <c r="JFZ20" s="37"/>
      <c r="JGA20" s="37"/>
      <c r="JGB20" s="37"/>
      <c r="JGC20" s="37"/>
      <c r="JGD20" s="37"/>
      <c r="JGE20" s="37"/>
      <c r="JGF20" s="37"/>
      <c r="JGG20" s="37"/>
      <c r="JGH20" s="37"/>
      <c r="JGI20" s="37"/>
      <c r="JGJ20" s="37"/>
      <c r="JGK20" s="37"/>
      <c r="JGL20" s="37"/>
      <c r="JGM20" s="37"/>
      <c r="JGN20" s="37"/>
      <c r="JGO20" s="37"/>
      <c r="JGP20" s="37"/>
      <c r="JGQ20" s="37"/>
      <c r="JGR20" s="37"/>
      <c r="JGS20" s="37"/>
      <c r="JGT20" s="37"/>
      <c r="JGU20" s="37"/>
      <c r="JGV20" s="37"/>
      <c r="JGW20" s="37"/>
      <c r="JGX20" s="37"/>
      <c r="JGY20" s="37"/>
      <c r="JGZ20" s="37"/>
      <c r="JHA20" s="37"/>
      <c r="JHB20" s="37"/>
      <c r="JHC20" s="37"/>
      <c r="JHD20" s="37"/>
      <c r="JHE20" s="37"/>
      <c r="JHF20" s="37"/>
      <c r="JHG20" s="37"/>
      <c r="JHH20" s="37"/>
      <c r="JHI20" s="37"/>
      <c r="JHJ20" s="37"/>
      <c r="JHK20" s="37"/>
      <c r="JHL20" s="37"/>
      <c r="JHM20" s="37"/>
      <c r="JHN20" s="37"/>
      <c r="JHO20" s="37"/>
      <c r="JHP20" s="37"/>
      <c r="JHQ20" s="37"/>
      <c r="JHR20" s="37"/>
      <c r="JHS20" s="37"/>
      <c r="JHT20" s="37"/>
      <c r="JHU20" s="37"/>
      <c r="JHV20" s="37"/>
      <c r="JHW20" s="37"/>
      <c r="JHX20" s="37"/>
      <c r="JHY20" s="37"/>
      <c r="JHZ20" s="37"/>
      <c r="JIA20" s="37"/>
      <c r="JIB20" s="37"/>
      <c r="JIC20" s="37"/>
      <c r="JID20" s="37"/>
      <c r="JIE20" s="37"/>
      <c r="JIF20" s="37"/>
      <c r="JIG20" s="37"/>
      <c r="JIH20" s="37"/>
      <c r="JII20" s="37"/>
      <c r="JIJ20" s="37"/>
      <c r="JIK20" s="37"/>
      <c r="JIL20" s="37"/>
      <c r="JIM20" s="37"/>
      <c r="JIN20" s="37"/>
      <c r="JIO20" s="37"/>
      <c r="JIP20" s="37"/>
      <c r="JIQ20" s="37"/>
      <c r="JIR20" s="37"/>
      <c r="JIS20" s="37"/>
      <c r="JIT20" s="37"/>
      <c r="JIU20" s="37"/>
      <c r="JIV20" s="37"/>
      <c r="JIW20" s="37"/>
      <c r="JIX20" s="37"/>
      <c r="JIY20" s="37"/>
      <c r="JIZ20" s="37"/>
      <c r="JJA20" s="37"/>
      <c r="JJB20" s="37"/>
      <c r="JJC20" s="37"/>
      <c r="JJD20" s="37"/>
      <c r="JJE20" s="37"/>
      <c r="JJF20" s="37"/>
      <c r="JJG20" s="37"/>
      <c r="JJH20" s="37"/>
      <c r="JJI20" s="37"/>
      <c r="JJJ20" s="37"/>
      <c r="JJK20" s="37"/>
      <c r="JJL20" s="37"/>
      <c r="JJM20" s="37"/>
      <c r="JJN20" s="37"/>
      <c r="JJO20" s="37"/>
      <c r="JJP20" s="37"/>
      <c r="JJQ20" s="37"/>
      <c r="JJR20" s="37"/>
      <c r="JJS20" s="37"/>
      <c r="JJT20" s="37"/>
      <c r="JJU20" s="37"/>
      <c r="JJV20" s="37"/>
      <c r="JJW20" s="37"/>
      <c r="JJX20" s="37"/>
      <c r="JJY20" s="37"/>
      <c r="JJZ20" s="37"/>
      <c r="JKA20" s="37"/>
      <c r="JKB20" s="37"/>
      <c r="JKC20" s="37"/>
      <c r="JKD20" s="37"/>
      <c r="JKE20" s="37"/>
      <c r="JKF20" s="37"/>
      <c r="JKG20" s="37"/>
      <c r="JKH20" s="37"/>
      <c r="JKI20" s="37"/>
      <c r="JKJ20" s="37"/>
      <c r="JKK20" s="37"/>
      <c r="JKL20" s="37"/>
      <c r="JKM20" s="37"/>
      <c r="JKN20" s="37"/>
      <c r="JKO20" s="37"/>
      <c r="JKP20" s="37"/>
      <c r="JKQ20" s="37"/>
      <c r="JKR20" s="37"/>
      <c r="JKS20" s="37"/>
      <c r="JKT20" s="37"/>
      <c r="JKU20" s="37"/>
      <c r="JKV20" s="37"/>
      <c r="JKW20" s="37"/>
      <c r="JKX20" s="37"/>
      <c r="JKY20" s="37"/>
      <c r="JKZ20" s="37"/>
      <c r="JLA20" s="37"/>
      <c r="JLB20" s="37"/>
      <c r="JLC20" s="37"/>
      <c r="JLD20" s="37"/>
      <c r="JLE20" s="37"/>
      <c r="JLF20" s="37"/>
      <c r="JLG20" s="37"/>
      <c r="JLH20" s="37"/>
      <c r="JLI20" s="37"/>
      <c r="JLJ20" s="37"/>
      <c r="JLK20" s="37"/>
      <c r="JLL20" s="37"/>
      <c r="JLM20" s="37"/>
      <c r="JLN20" s="37"/>
      <c r="JLO20" s="37"/>
      <c r="JLP20" s="37"/>
      <c r="JLQ20" s="37"/>
      <c r="JLR20" s="37"/>
      <c r="JLS20" s="37"/>
      <c r="JLT20" s="37"/>
      <c r="JLU20" s="37"/>
      <c r="JLV20" s="37"/>
      <c r="JLW20" s="37"/>
      <c r="JLX20" s="37"/>
      <c r="JLY20" s="37"/>
      <c r="JLZ20" s="37"/>
      <c r="JMA20" s="37"/>
      <c r="JMB20" s="37"/>
      <c r="JMC20" s="37"/>
      <c r="JMD20" s="37"/>
      <c r="JME20" s="37"/>
      <c r="JMF20" s="37"/>
      <c r="JMG20" s="37"/>
      <c r="JMH20" s="37"/>
      <c r="JMI20" s="37"/>
      <c r="JMJ20" s="37"/>
      <c r="JMK20" s="37"/>
      <c r="JML20" s="37"/>
      <c r="JMM20" s="37"/>
      <c r="JMN20" s="37"/>
      <c r="JMO20" s="37"/>
      <c r="JMP20" s="37"/>
      <c r="JMQ20" s="37"/>
      <c r="JMR20" s="37"/>
      <c r="JMS20" s="37"/>
      <c r="JMT20" s="37"/>
      <c r="JMU20" s="37"/>
      <c r="JMV20" s="37"/>
      <c r="JMW20" s="37"/>
      <c r="JMX20" s="37"/>
      <c r="JMY20" s="37"/>
      <c r="JMZ20" s="37"/>
      <c r="JNA20" s="37"/>
      <c r="JNB20" s="37"/>
      <c r="JNC20" s="37"/>
      <c r="JND20" s="37"/>
      <c r="JNE20" s="37"/>
      <c r="JNF20" s="37"/>
      <c r="JNG20" s="37"/>
      <c r="JNH20" s="37"/>
      <c r="JNI20" s="37"/>
      <c r="JNJ20" s="37"/>
      <c r="JNK20" s="37"/>
      <c r="JNL20" s="37"/>
      <c r="JNM20" s="37"/>
      <c r="JNN20" s="37"/>
      <c r="JNO20" s="37"/>
      <c r="JNP20" s="37"/>
      <c r="JNQ20" s="37"/>
      <c r="JNR20" s="37"/>
      <c r="JNS20" s="37"/>
      <c r="JNT20" s="37"/>
      <c r="JNU20" s="37"/>
      <c r="JNV20" s="37"/>
      <c r="JNW20" s="37"/>
      <c r="JNX20" s="37"/>
      <c r="JNY20" s="37"/>
      <c r="JNZ20" s="37"/>
      <c r="JOA20" s="37"/>
      <c r="JOB20" s="37"/>
      <c r="JOC20" s="37"/>
      <c r="JOD20" s="37"/>
      <c r="JOE20" s="37"/>
      <c r="JOF20" s="37"/>
      <c r="JOG20" s="37"/>
      <c r="JOH20" s="37"/>
      <c r="JOI20" s="37"/>
      <c r="JOJ20" s="37"/>
      <c r="JOK20" s="37"/>
      <c r="JOL20" s="37"/>
      <c r="JOM20" s="37"/>
      <c r="JON20" s="37"/>
      <c r="JOO20" s="37"/>
      <c r="JOP20" s="37"/>
      <c r="JOQ20" s="37"/>
      <c r="JOR20" s="37"/>
      <c r="JOS20" s="37"/>
      <c r="JOT20" s="37"/>
      <c r="JOU20" s="37"/>
      <c r="JOV20" s="37"/>
      <c r="JOW20" s="37"/>
      <c r="JOX20" s="37"/>
      <c r="JOY20" s="37"/>
      <c r="JOZ20" s="37"/>
      <c r="JPA20" s="37"/>
      <c r="JPB20" s="37"/>
      <c r="JPC20" s="37"/>
      <c r="JPD20" s="37"/>
      <c r="JPE20" s="37"/>
      <c r="JPF20" s="37"/>
      <c r="JPG20" s="37"/>
      <c r="JPH20" s="37"/>
      <c r="JPI20" s="37"/>
      <c r="JPJ20" s="37"/>
      <c r="JPK20" s="37"/>
      <c r="JPL20" s="37"/>
      <c r="JPM20" s="37"/>
      <c r="JPN20" s="37"/>
      <c r="JPO20" s="37"/>
      <c r="JPP20" s="37"/>
      <c r="JPQ20" s="37"/>
      <c r="JPR20" s="37"/>
      <c r="JPS20" s="37"/>
      <c r="JPT20" s="37"/>
      <c r="JPU20" s="37"/>
      <c r="JPV20" s="37"/>
      <c r="JPW20" s="37"/>
      <c r="JPX20" s="37"/>
      <c r="JPY20" s="37"/>
      <c r="JPZ20" s="37"/>
      <c r="JQA20" s="37"/>
      <c r="JQB20" s="37"/>
      <c r="JQC20" s="37"/>
      <c r="JQD20" s="37"/>
      <c r="JQE20" s="37"/>
      <c r="JQF20" s="37"/>
      <c r="JQG20" s="37"/>
      <c r="JQH20" s="37"/>
      <c r="JQI20" s="37"/>
      <c r="JQJ20" s="37"/>
      <c r="JQK20" s="37"/>
      <c r="JQL20" s="37"/>
      <c r="JQM20" s="37"/>
      <c r="JQN20" s="37"/>
      <c r="JQO20" s="37"/>
      <c r="JQP20" s="37"/>
      <c r="JQQ20" s="37"/>
      <c r="JQR20" s="37"/>
      <c r="JQS20" s="37"/>
      <c r="JQT20" s="37"/>
      <c r="JQU20" s="37"/>
      <c r="JQV20" s="37"/>
      <c r="JQW20" s="37"/>
      <c r="JQX20" s="37"/>
      <c r="JQY20" s="37"/>
      <c r="JQZ20" s="37"/>
      <c r="JRA20" s="37"/>
      <c r="JRB20" s="37"/>
      <c r="JRC20" s="37"/>
      <c r="JRD20" s="37"/>
      <c r="JRE20" s="37"/>
      <c r="JRF20" s="37"/>
      <c r="JRG20" s="37"/>
      <c r="JRH20" s="37"/>
      <c r="JRI20" s="37"/>
      <c r="JRJ20" s="37"/>
      <c r="JRK20" s="37"/>
      <c r="JRL20" s="37"/>
      <c r="JRM20" s="37"/>
      <c r="JRN20" s="37"/>
      <c r="JRO20" s="37"/>
      <c r="JRP20" s="37"/>
      <c r="JRQ20" s="37"/>
      <c r="JRR20" s="37"/>
      <c r="JRS20" s="37"/>
      <c r="JRT20" s="37"/>
      <c r="JRU20" s="37"/>
      <c r="JRV20" s="37"/>
      <c r="JRW20" s="37"/>
      <c r="JRX20" s="37"/>
      <c r="JRY20" s="37"/>
      <c r="JRZ20" s="37"/>
      <c r="JSA20" s="37"/>
      <c r="JSB20" s="37"/>
      <c r="JSC20" s="37"/>
      <c r="JSD20" s="37"/>
      <c r="JSE20" s="37"/>
      <c r="JSF20" s="37"/>
      <c r="JSG20" s="37"/>
      <c r="JSH20" s="37"/>
      <c r="JSI20" s="37"/>
      <c r="JSJ20" s="37"/>
      <c r="JSK20" s="37"/>
      <c r="JSL20" s="37"/>
      <c r="JSM20" s="37"/>
      <c r="JSN20" s="37"/>
      <c r="JSO20" s="37"/>
      <c r="JSP20" s="37"/>
      <c r="JSQ20" s="37"/>
      <c r="JSR20" s="37"/>
      <c r="JSS20" s="37"/>
      <c r="JST20" s="37"/>
      <c r="JSU20" s="37"/>
      <c r="JSV20" s="37"/>
      <c r="JSW20" s="37"/>
      <c r="JSX20" s="37"/>
      <c r="JSY20" s="37"/>
      <c r="JSZ20" s="37"/>
      <c r="JTA20" s="37"/>
      <c r="JTB20" s="37"/>
      <c r="JTC20" s="37"/>
      <c r="JTD20" s="37"/>
      <c r="JTE20" s="37"/>
      <c r="JTF20" s="37"/>
      <c r="JTG20" s="37"/>
      <c r="JTH20" s="37"/>
      <c r="JTI20" s="37"/>
      <c r="JTJ20" s="37"/>
      <c r="JTK20" s="37"/>
      <c r="JTL20" s="37"/>
      <c r="JTM20" s="37"/>
      <c r="JTN20" s="37"/>
      <c r="JTO20" s="37"/>
      <c r="JTP20" s="37"/>
      <c r="JTQ20" s="37"/>
      <c r="JTR20" s="37"/>
      <c r="JTS20" s="37"/>
      <c r="JTT20" s="37"/>
      <c r="JTU20" s="37"/>
      <c r="JTV20" s="37"/>
      <c r="JTW20" s="37"/>
      <c r="JTX20" s="37"/>
      <c r="JTY20" s="37"/>
      <c r="JTZ20" s="37"/>
      <c r="JUA20" s="37"/>
      <c r="JUB20" s="37"/>
      <c r="JUC20" s="37"/>
      <c r="JUD20" s="37"/>
      <c r="JUE20" s="37"/>
      <c r="JUF20" s="37"/>
      <c r="JUG20" s="37"/>
      <c r="JUH20" s="37"/>
      <c r="JUI20" s="37"/>
      <c r="JUJ20" s="37"/>
      <c r="JUK20" s="37"/>
      <c r="JUL20" s="37"/>
      <c r="JUM20" s="37"/>
      <c r="JUN20" s="37"/>
      <c r="JUO20" s="37"/>
      <c r="JUP20" s="37"/>
      <c r="JUQ20" s="37"/>
      <c r="JUR20" s="37"/>
      <c r="JUS20" s="37"/>
      <c r="JUT20" s="37"/>
      <c r="JUU20" s="37"/>
      <c r="JUV20" s="37"/>
      <c r="JUW20" s="37"/>
      <c r="JUX20" s="37"/>
      <c r="JUY20" s="37"/>
      <c r="JUZ20" s="37"/>
      <c r="JVA20" s="37"/>
      <c r="JVB20" s="37"/>
      <c r="JVC20" s="37"/>
      <c r="JVD20" s="37"/>
      <c r="JVE20" s="37"/>
      <c r="JVF20" s="37"/>
      <c r="JVG20" s="37"/>
      <c r="JVH20" s="37"/>
      <c r="JVI20" s="37"/>
      <c r="JVJ20" s="37"/>
      <c r="JVK20" s="37"/>
      <c r="JVL20" s="37"/>
      <c r="JVM20" s="37"/>
      <c r="JVN20" s="37"/>
      <c r="JVO20" s="37"/>
      <c r="JVP20" s="37"/>
      <c r="JVQ20" s="37"/>
      <c r="JVR20" s="37"/>
      <c r="JVS20" s="37"/>
      <c r="JVT20" s="37"/>
      <c r="JVU20" s="37"/>
      <c r="JVV20" s="37"/>
      <c r="JVW20" s="37"/>
      <c r="JVX20" s="37"/>
      <c r="JVY20" s="37"/>
      <c r="JVZ20" s="37"/>
      <c r="JWA20" s="37"/>
      <c r="JWB20" s="37"/>
      <c r="JWC20" s="37"/>
      <c r="JWD20" s="37"/>
      <c r="JWE20" s="37"/>
      <c r="JWF20" s="37"/>
      <c r="JWG20" s="37"/>
      <c r="JWH20" s="37"/>
      <c r="JWI20" s="37"/>
      <c r="JWJ20" s="37"/>
      <c r="JWK20" s="37"/>
      <c r="JWL20" s="37"/>
      <c r="JWM20" s="37"/>
      <c r="JWN20" s="37"/>
      <c r="JWO20" s="37"/>
      <c r="JWP20" s="37"/>
      <c r="JWQ20" s="37"/>
      <c r="JWR20" s="37"/>
      <c r="JWS20" s="37"/>
      <c r="JWT20" s="37"/>
      <c r="JWU20" s="37"/>
      <c r="JWV20" s="37"/>
      <c r="JWW20" s="37"/>
      <c r="JWX20" s="37"/>
      <c r="JWY20" s="37"/>
      <c r="JWZ20" s="37"/>
      <c r="JXA20" s="37"/>
      <c r="JXB20" s="37"/>
      <c r="JXC20" s="37"/>
      <c r="JXD20" s="37"/>
      <c r="JXE20" s="37"/>
      <c r="JXF20" s="37"/>
      <c r="JXG20" s="37"/>
      <c r="JXH20" s="37"/>
      <c r="JXI20" s="37"/>
      <c r="JXJ20" s="37"/>
      <c r="JXK20" s="37"/>
      <c r="JXL20" s="37"/>
      <c r="JXM20" s="37"/>
      <c r="JXN20" s="37"/>
      <c r="JXO20" s="37"/>
      <c r="JXP20" s="37"/>
      <c r="JXQ20" s="37"/>
      <c r="JXR20" s="37"/>
      <c r="JXS20" s="37"/>
      <c r="JXT20" s="37"/>
      <c r="JXU20" s="37"/>
      <c r="JXV20" s="37"/>
      <c r="JXW20" s="37"/>
      <c r="JXX20" s="37"/>
      <c r="JXY20" s="37"/>
      <c r="JXZ20" s="37"/>
      <c r="JYA20" s="37"/>
      <c r="JYB20" s="37"/>
      <c r="JYC20" s="37"/>
      <c r="JYD20" s="37"/>
      <c r="JYE20" s="37"/>
      <c r="JYF20" s="37"/>
      <c r="JYG20" s="37"/>
      <c r="JYH20" s="37"/>
      <c r="JYI20" s="37"/>
      <c r="JYJ20" s="37"/>
      <c r="JYK20" s="37"/>
      <c r="JYL20" s="37"/>
      <c r="JYM20" s="37"/>
      <c r="JYN20" s="37"/>
      <c r="JYO20" s="37"/>
      <c r="JYP20" s="37"/>
      <c r="JYQ20" s="37"/>
      <c r="JYR20" s="37"/>
      <c r="JYS20" s="37"/>
      <c r="JYT20" s="37"/>
      <c r="JYU20" s="37"/>
      <c r="JYV20" s="37"/>
      <c r="JYW20" s="37"/>
      <c r="JYX20" s="37"/>
      <c r="JYY20" s="37"/>
      <c r="JYZ20" s="37"/>
      <c r="JZA20" s="37"/>
      <c r="JZB20" s="37"/>
      <c r="JZC20" s="37"/>
      <c r="JZD20" s="37"/>
      <c r="JZE20" s="37"/>
      <c r="JZF20" s="37"/>
      <c r="JZG20" s="37"/>
      <c r="JZH20" s="37"/>
      <c r="JZI20" s="37"/>
      <c r="JZJ20" s="37"/>
      <c r="JZK20" s="37"/>
      <c r="JZL20" s="37"/>
      <c r="JZM20" s="37"/>
      <c r="JZN20" s="37"/>
      <c r="JZO20" s="37"/>
      <c r="JZP20" s="37"/>
      <c r="JZQ20" s="37"/>
      <c r="JZR20" s="37"/>
      <c r="JZS20" s="37"/>
      <c r="JZT20" s="37"/>
      <c r="JZU20" s="37"/>
      <c r="JZV20" s="37"/>
      <c r="JZW20" s="37"/>
      <c r="JZX20" s="37"/>
      <c r="JZY20" s="37"/>
      <c r="JZZ20" s="37"/>
      <c r="KAA20" s="37"/>
      <c r="KAB20" s="37"/>
      <c r="KAC20" s="37"/>
      <c r="KAD20" s="37"/>
      <c r="KAE20" s="37"/>
      <c r="KAF20" s="37"/>
      <c r="KAG20" s="37"/>
      <c r="KAH20" s="37"/>
      <c r="KAI20" s="37"/>
      <c r="KAJ20" s="37"/>
      <c r="KAK20" s="37"/>
      <c r="KAL20" s="37"/>
      <c r="KAM20" s="37"/>
      <c r="KAN20" s="37"/>
      <c r="KAO20" s="37"/>
      <c r="KAP20" s="37"/>
      <c r="KAQ20" s="37"/>
      <c r="KAR20" s="37"/>
      <c r="KAS20" s="37"/>
      <c r="KAT20" s="37"/>
      <c r="KAU20" s="37"/>
      <c r="KAV20" s="37"/>
      <c r="KAW20" s="37"/>
      <c r="KAX20" s="37"/>
      <c r="KAY20" s="37"/>
      <c r="KAZ20" s="37"/>
      <c r="KBA20" s="37"/>
      <c r="KBB20" s="37"/>
      <c r="KBC20" s="37"/>
      <c r="KBD20" s="37"/>
      <c r="KBE20" s="37"/>
      <c r="KBF20" s="37"/>
      <c r="KBG20" s="37"/>
      <c r="KBH20" s="37"/>
      <c r="KBI20" s="37"/>
      <c r="KBJ20" s="37"/>
      <c r="KBK20" s="37"/>
      <c r="KBL20" s="37"/>
      <c r="KBM20" s="37"/>
      <c r="KBN20" s="37"/>
      <c r="KBO20" s="37"/>
      <c r="KBP20" s="37"/>
      <c r="KBQ20" s="37"/>
      <c r="KBR20" s="37"/>
      <c r="KBS20" s="37"/>
      <c r="KBT20" s="37"/>
      <c r="KBU20" s="37"/>
      <c r="KBV20" s="37"/>
      <c r="KBW20" s="37"/>
      <c r="KBX20" s="37"/>
      <c r="KBY20" s="37"/>
      <c r="KBZ20" s="37"/>
      <c r="KCA20" s="37"/>
      <c r="KCB20" s="37"/>
      <c r="KCC20" s="37"/>
      <c r="KCD20" s="37"/>
      <c r="KCE20" s="37"/>
      <c r="KCF20" s="37"/>
      <c r="KCG20" s="37"/>
      <c r="KCH20" s="37"/>
      <c r="KCI20" s="37"/>
      <c r="KCJ20" s="37"/>
      <c r="KCK20" s="37"/>
      <c r="KCL20" s="37"/>
      <c r="KCM20" s="37"/>
      <c r="KCN20" s="37"/>
      <c r="KCO20" s="37"/>
      <c r="KCP20" s="37"/>
      <c r="KCQ20" s="37"/>
      <c r="KCR20" s="37"/>
      <c r="KCS20" s="37"/>
      <c r="KCT20" s="37"/>
      <c r="KCU20" s="37"/>
      <c r="KCV20" s="37"/>
      <c r="KCW20" s="37"/>
      <c r="KCX20" s="37"/>
      <c r="KCY20" s="37"/>
      <c r="KCZ20" s="37"/>
      <c r="KDA20" s="37"/>
      <c r="KDB20" s="37"/>
      <c r="KDC20" s="37"/>
      <c r="KDD20" s="37"/>
      <c r="KDE20" s="37"/>
      <c r="KDF20" s="37"/>
      <c r="KDG20" s="37"/>
      <c r="KDH20" s="37"/>
      <c r="KDI20" s="37"/>
      <c r="KDJ20" s="37"/>
      <c r="KDK20" s="37"/>
      <c r="KDL20" s="37"/>
      <c r="KDM20" s="37"/>
      <c r="KDN20" s="37"/>
      <c r="KDO20" s="37"/>
      <c r="KDP20" s="37"/>
      <c r="KDQ20" s="37"/>
      <c r="KDR20" s="37"/>
      <c r="KDS20" s="37"/>
      <c r="KDT20" s="37"/>
      <c r="KDU20" s="37"/>
      <c r="KDV20" s="37"/>
      <c r="KDW20" s="37"/>
      <c r="KDX20" s="37"/>
      <c r="KDY20" s="37"/>
      <c r="KDZ20" s="37"/>
      <c r="KEA20" s="37"/>
      <c r="KEB20" s="37"/>
      <c r="KEC20" s="37"/>
      <c r="KED20" s="37"/>
      <c r="KEE20" s="37"/>
      <c r="KEF20" s="37"/>
      <c r="KEG20" s="37"/>
      <c r="KEH20" s="37"/>
      <c r="KEI20" s="37"/>
      <c r="KEJ20" s="37"/>
      <c r="KEK20" s="37"/>
      <c r="KEL20" s="37"/>
      <c r="KEM20" s="37"/>
      <c r="KEN20" s="37"/>
      <c r="KEO20" s="37"/>
      <c r="KEP20" s="37"/>
      <c r="KEQ20" s="37"/>
      <c r="KER20" s="37"/>
      <c r="KES20" s="37"/>
      <c r="KET20" s="37"/>
      <c r="KEU20" s="37"/>
      <c r="KEV20" s="37"/>
      <c r="KEW20" s="37"/>
      <c r="KEX20" s="37"/>
      <c r="KEY20" s="37"/>
      <c r="KEZ20" s="37"/>
      <c r="KFA20" s="37"/>
      <c r="KFB20" s="37"/>
      <c r="KFC20" s="37"/>
      <c r="KFD20" s="37"/>
      <c r="KFE20" s="37"/>
      <c r="KFF20" s="37"/>
      <c r="KFG20" s="37"/>
      <c r="KFH20" s="37"/>
      <c r="KFI20" s="37"/>
      <c r="KFJ20" s="37"/>
      <c r="KFK20" s="37"/>
      <c r="KFL20" s="37"/>
      <c r="KFM20" s="37"/>
      <c r="KFN20" s="37"/>
      <c r="KFO20" s="37"/>
      <c r="KFP20" s="37"/>
      <c r="KFQ20" s="37"/>
      <c r="KFR20" s="37"/>
      <c r="KFS20" s="37"/>
      <c r="KFT20" s="37"/>
      <c r="KFU20" s="37"/>
      <c r="KFV20" s="37"/>
      <c r="KFW20" s="37"/>
      <c r="KFX20" s="37"/>
      <c r="KFY20" s="37"/>
      <c r="KFZ20" s="37"/>
      <c r="KGA20" s="37"/>
      <c r="KGB20" s="37"/>
      <c r="KGC20" s="37"/>
      <c r="KGD20" s="37"/>
      <c r="KGE20" s="37"/>
      <c r="KGF20" s="37"/>
      <c r="KGG20" s="37"/>
      <c r="KGH20" s="37"/>
      <c r="KGI20" s="37"/>
      <c r="KGJ20" s="37"/>
      <c r="KGK20" s="37"/>
      <c r="KGL20" s="37"/>
      <c r="KGM20" s="37"/>
      <c r="KGN20" s="37"/>
      <c r="KGO20" s="37"/>
      <c r="KGP20" s="37"/>
      <c r="KGQ20" s="37"/>
      <c r="KGR20" s="37"/>
      <c r="KGS20" s="37"/>
      <c r="KGT20" s="37"/>
      <c r="KGU20" s="37"/>
      <c r="KGV20" s="37"/>
      <c r="KGW20" s="37"/>
      <c r="KGX20" s="37"/>
      <c r="KGY20" s="37"/>
      <c r="KGZ20" s="37"/>
      <c r="KHA20" s="37"/>
      <c r="KHB20" s="37"/>
      <c r="KHC20" s="37"/>
      <c r="KHD20" s="37"/>
      <c r="KHE20" s="37"/>
      <c r="KHF20" s="37"/>
      <c r="KHG20" s="37"/>
      <c r="KHH20" s="37"/>
      <c r="KHI20" s="37"/>
      <c r="KHJ20" s="37"/>
      <c r="KHK20" s="37"/>
      <c r="KHL20" s="37"/>
      <c r="KHM20" s="37"/>
      <c r="KHN20" s="37"/>
      <c r="KHO20" s="37"/>
      <c r="KHP20" s="37"/>
      <c r="KHQ20" s="37"/>
      <c r="KHR20" s="37"/>
      <c r="KHS20" s="37"/>
      <c r="KHT20" s="37"/>
      <c r="KHU20" s="37"/>
      <c r="KHV20" s="37"/>
      <c r="KHW20" s="37"/>
      <c r="KHX20" s="37"/>
      <c r="KHY20" s="37"/>
      <c r="KHZ20" s="37"/>
      <c r="KIA20" s="37"/>
      <c r="KIB20" s="37"/>
      <c r="KIC20" s="37"/>
      <c r="KID20" s="37"/>
      <c r="KIE20" s="37"/>
      <c r="KIF20" s="37"/>
      <c r="KIG20" s="37"/>
      <c r="KIH20" s="37"/>
      <c r="KII20" s="37"/>
      <c r="KIJ20" s="37"/>
      <c r="KIK20" s="37"/>
      <c r="KIL20" s="37"/>
      <c r="KIM20" s="37"/>
      <c r="KIN20" s="37"/>
      <c r="KIO20" s="37"/>
      <c r="KIP20" s="37"/>
      <c r="KIQ20" s="37"/>
      <c r="KIR20" s="37"/>
      <c r="KIS20" s="37"/>
      <c r="KIT20" s="37"/>
      <c r="KIU20" s="37"/>
      <c r="KIV20" s="37"/>
      <c r="KIW20" s="37"/>
      <c r="KIX20" s="37"/>
      <c r="KIY20" s="37"/>
      <c r="KIZ20" s="37"/>
      <c r="KJA20" s="37"/>
      <c r="KJB20" s="37"/>
      <c r="KJC20" s="37"/>
      <c r="KJD20" s="37"/>
      <c r="KJE20" s="37"/>
      <c r="KJF20" s="37"/>
      <c r="KJG20" s="37"/>
      <c r="KJH20" s="37"/>
      <c r="KJI20" s="37"/>
      <c r="KJJ20" s="37"/>
      <c r="KJK20" s="37"/>
      <c r="KJL20" s="37"/>
      <c r="KJM20" s="37"/>
      <c r="KJN20" s="37"/>
      <c r="KJO20" s="37"/>
      <c r="KJP20" s="37"/>
      <c r="KJQ20" s="37"/>
      <c r="KJR20" s="37"/>
      <c r="KJS20" s="37"/>
      <c r="KJT20" s="37"/>
      <c r="KJU20" s="37"/>
      <c r="KJV20" s="37"/>
      <c r="KJW20" s="37"/>
      <c r="KJX20" s="37"/>
      <c r="KJY20" s="37"/>
      <c r="KJZ20" s="37"/>
      <c r="KKA20" s="37"/>
      <c r="KKB20" s="37"/>
      <c r="KKC20" s="37"/>
      <c r="KKD20" s="37"/>
      <c r="KKE20" s="37"/>
      <c r="KKF20" s="37"/>
      <c r="KKG20" s="37"/>
      <c r="KKH20" s="37"/>
      <c r="KKI20" s="37"/>
      <c r="KKJ20" s="37"/>
      <c r="KKK20" s="37"/>
      <c r="KKL20" s="37"/>
      <c r="KKM20" s="37"/>
      <c r="KKN20" s="37"/>
      <c r="KKO20" s="37"/>
      <c r="KKP20" s="37"/>
      <c r="KKQ20" s="37"/>
      <c r="KKR20" s="37"/>
      <c r="KKS20" s="37"/>
      <c r="KKT20" s="37"/>
      <c r="KKU20" s="37"/>
      <c r="KKV20" s="37"/>
      <c r="KKW20" s="37"/>
      <c r="KKX20" s="37"/>
      <c r="KKY20" s="37"/>
      <c r="KKZ20" s="37"/>
      <c r="KLA20" s="37"/>
      <c r="KLB20" s="37"/>
      <c r="KLC20" s="37"/>
      <c r="KLD20" s="37"/>
      <c r="KLE20" s="37"/>
      <c r="KLF20" s="37"/>
      <c r="KLG20" s="37"/>
      <c r="KLH20" s="37"/>
      <c r="KLI20" s="37"/>
      <c r="KLJ20" s="37"/>
      <c r="KLK20" s="37"/>
      <c r="KLL20" s="37"/>
      <c r="KLM20" s="37"/>
      <c r="KLN20" s="37"/>
      <c r="KLO20" s="37"/>
      <c r="KLP20" s="37"/>
      <c r="KLQ20" s="37"/>
      <c r="KLR20" s="37"/>
      <c r="KLS20" s="37"/>
      <c r="KLT20" s="37"/>
      <c r="KLU20" s="37"/>
      <c r="KLV20" s="37"/>
      <c r="KLW20" s="37"/>
      <c r="KLX20" s="37"/>
      <c r="KLY20" s="37"/>
      <c r="KLZ20" s="37"/>
      <c r="KMA20" s="37"/>
      <c r="KMB20" s="37"/>
      <c r="KMC20" s="37"/>
      <c r="KMD20" s="37"/>
      <c r="KME20" s="37"/>
      <c r="KMF20" s="37"/>
      <c r="KMG20" s="37"/>
      <c r="KMH20" s="37"/>
      <c r="KMI20" s="37"/>
      <c r="KMJ20" s="37"/>
      <c r="KMK20" s="37"/>
      <c r="KML20" s="37"/>
      <c r="KMM20" s="37"/>
      <c r="KMN20" s="37"/>
      <c r="KMO20" s="37"/>
      <c r="KMP20" s="37"/>
      <c r="KMQ20" s="37"/>
      <c r="KMR20" s="37"/>
      <c r="KMS20" s="37"/>
      <c r="KMT20" s="37"/>
      <c r="KMU20" s="37"/>
      <c r="KMV20" s="37"/>
      <c r="KMW20" s="37"/>
      <c r="KMX20" s="37"/>
      <c r="KMY20" s="37"/>
      <c r="KMZ20" s="37"/>
      <c r="KNA20" s="37"/>
      <c r="KNB20" s="37"/>
      <c r="KNC20" s="37"/>
      <c r="KND20" s="37"/>
      <c r="KNE20" s="37"/>
      <c r="KNF20" s="37"/>
      <c r="KNG20" s="37"/>
      <c r="KNH20" s="37"/>
      <c r="KNI20" s="37"/>
      <c r="KNJ20" s="37"/>
      <c r="KNK20" s="37"/>
      <c r="KNL20" s="37"/>
      <c r="KNM20" s="37"/>
      <c r="KNN20" s="37"/>
      <c r="KNO20" s="37"/>
      <c r="KNP20" s="37"/>
      <c r="KNQ20" s="37"/>
      <c r="KNR20" s="37"/>
      <c r="KNS20" s="37"/>
      <c r="KNT20" s="37"/>
      <c r="KNU20" s="37"/>
      <c r="KNV20" s="37"/>
      <c r="KNW20" s="37"/>
      <c r="KNX20" s="37"/>
      <c r="KNY20" s="37"/>
      <c r="KNZ20" s="37"/>
      <c r="KOA20" s="37"/>
      <c r="KOB20" s="37"/>
      <c r="KOC20" s="37"/>
      <c r="KOD20" s="37"/>
      <c r="KOE20" s="37"/>
      <c r="KOF20" s="37"/>
      <c r="KOG20" s="37"/>
      <c r="KOH20" s="37"/>
      <c r="KOI20" s="37"/>
      <c r="KOJ20" s="37"/>
      <c r="KOK20" s="37"/>
      <c r="KOL20" s="37"/>
      <c r="KOM20" s="37"/>
      <c r="KON20" s="37"/>
      <c r="KOO20" s="37"/>
      <c r="KOP20" s="37"/>
      <c r="KOQ20" s="37"/>
      <c r="KOR20" s="37"/>
      <c r="KOS20" s="37"/>
      <c r="KOT20" s="37"/>
      <c r="KOU20" s="37"/>
      <c r="KOV20" s="37"/>
      <c r="KOW20" s="37"/>
      <c r="KOX20" s="37"/>
      <c r="KOY20" s="37"/>
      <c r="KOZ20" s="37"/>
      <c r="KPA20" s="37"/>
      <c r="KPB20" s="37"/>
      <c r="KPC20" s="37"/>
      <c r="KPD20" s="37"/>
      <c r="KPE20" s="37"/>
      <c r="KPF20" s="37"/>
      <c r="KPG20" s="37"/>
      <c r="KPH20" s="37"/>
      <c r="KPI20" s="37"/>
      <c r="KPJ20" s="37"/>
      <c r="KPK20" s="37"/>
      <c r="KPL20" s="37"/>
      <c r="KPM20" s="37"/>
      <c r="KPN20" s="37"/>
      <c r="KPO20" s="37"/>
      <c r="KPP20" s="37"/>
      <c r="KPQ20" s="37"/>
      <c r="KPR20" s="37"/>
      <c r="KPS20" s="37"/>
      <c r="KPT20" s="37"/>
      <c r="KPU20" s="37"/>
      <c r="KPV20" s="37"/>
      <c r="KPW20" s="37"/>
      <c r="KPX20" s="37"/>
      <c r="KPY20" s="37"/>
      <c r="KPZ20" s="37"/>
      <c r="KQA20" s="37"/>
      <c r="KQB20" s="37"/>
      <c r="KQC20" s="37"/>
      <c r="KQD20" s="37"/>
      <c r="KQE20" s="37"/>
      <c r="KQF20" s="37"/>
      <c r="KQG20" s="37"/>
      <c r="KQH20" s="37"/>
      <c r="KQI20" s="37"/>
      <c r="KQJ20" s="37"/>
      <c r="KQK20" s="37"/>
      <c r="KQL20" s="37"/>
      <c r="KQM20" s="37"/>
      <c r="KQN20" s="37"/>
      <c r="KQO20" s="37"/>
      <c r="KQP20" s="37"/>
      <c r="KQQ20" s="37"/>
      <c r="KQR20" s="37"/>
      <c r="KQS20" s="37"/>
      <c r="KQT20" s="37"/>
      <c r="KQU20" s="37"/>
      <c r="KQV20" s="37"/>
      <c r="KQW20" s="37"/>
      <c r="KQX20" s="37"/>
      <c r="KQY20" s="37"/>
      <c r="KQZ20" s="37"/>
      <c r="KRA20" s="37"/>
      <c r="KRB20" s="37"/>
      <c r="KRC20" s="37"/>
      <c r="KRD20" s="37"/>
      <c r="KRE20" s="37"/>
      <c r="KRF20" s="37"/>
      <c r="KRG20" s="37"/>
      <c r="KRH20" s="37"/>
      <c r="KRI20" s="37"/>
      <c r="KRJ20" s="37"/>
      <c r="KRK20" s="37"/>
      <c r="KRL20" s="37"/>
      <c r="KRM20" s="37"/>
      <c r="KRN20" s="37"/>
      <c r="KRO20" s="37"/>
      <c r="KRP20" s="37"/>
      <c r="KRQ20" s="37"/>
      <c r="KRR20" s="37"/>
      <c r="KRS20" s="37"/>
      <c r="KRT20" s="37"/>
      <c r="KRU20" s="37"/>
      <c r="KRV20" s="37"/>
      <c r="KRW20" s="37"/>
      <c r="KRX20" s="37"/>
      <c r="KRY20" s="37"/>
      <c r="KRZ20" s="37"/>
      <c r="KSA20" s="37"/>
      <c r="KSB20" s="37"/>
      <c r="KSC20" s="37"/>
      <c r="KSD20" s="37"/>
      <c r="KSE20" s="37"/>
      <c r="KSF20" s="37"/>
      <c r="KSG20" s="37"/>
      <c r="KSH20" s="37"/>
      <c r="KSI20" s="37"/>
      <c r="KSJ20" s="37"/>
      <c r="KSK20" s="37"/>
      <c r="KSL20" s="37"/>
      <c r="KSM20" s="37"/>
      <c r="KSN20" s="37"/>
      <c r="KSO20" s="37"/>
      <c r="KSP20" s="37"/>
      <c r="KSQ20" s="37"/>
      <c r="KSR20" s="37"/>
      <c r="KSS20" s="37"/>
      <c r="KST20" s="37"/>
      <c r="KSU20" s="37"/>
      <c r="KSV20" s="37"/>
      <c r="KSW20" s="37"/>
      <c r="KSX20" s="37"/>
      <c r="KSY20" s="37"/>
      <c r="KSZ20" s="37"/>
      <c r="KTA20" s="37"/>
      <c r="KTB20" s="37"/>
      <c r="KTC20" s="37"/>
      <c r="KTD20" s="37"/>
      <c r="KTE20" s="37"/>
      <c r="KTF20" s="37"/>
      <c r="KTG20" s="37"/>
      <c r="KTH20" s="37"/>
      <c r="KTI20" s="37"/>
      <c r="KTJ20" s="37"/>
      <c r="KTK20" s="37"/>
      <c r="KTL20" s="37"/>
      <c r="KTM20" s="37"/>
      <c r="KTN20" s="37"/>
      <c r="KTO20" s="37"/>
      <c r="KTP20" s="37"/>
      <c r="KTQ20" s="37"/>
      <c r="KTR20" s="37"/>
      <c r="KTS20" s="37"/>
      <c r="KTT20" s="37"/>
      <c r="KTU20" s="37"/>
      <c r="KTV20" s="37"/>
      <c r="KTW20" s="37"/>
      <c r="KTX20" s="37"/>
      <c r="KTY20" s="37"/>
      <c r="KTZ20" s="37"/>
      <c r="KUA20" s="37"/>
      <c r="KUB20" s="37"/>
      <c r="KUC20" s="37"/>
      <c r="KUD20" s="37"/>
      <c r="KUE20" s="37"/>
      <c r="KUF20" s="37"/>
      <c r="KUG20" s="37"/>
      <c r="KUH20" s="37"/>
      <c r="KUI20" s="37"/>
      <c r="KUJ20" s="37"/>
      <c r="KUK20" s="37"/>
      <c r="KUL20" s="37"/>
      <c r="KUM20" s="37"/>
      <c r="KUN20" s="37"/>
      <c r="KUO20" s="37"/>
      <c r="KUP20" s="37"/>
      <c r="KUQ20" s="37"/>
      <c r="KUR20" s="37"/>
      <c r="KUS20" s="37"/>
      <c r="KUT20" s="37"/>
      <c r="KUU20" s="37"/>
      <c r="KUV20" s="37"/>
      <c r="KUW20" s="37"/>
      <c r="KUX20" s="37"/>
      <c r="KUY20" s="37"/>
      <c r="KUZ20" s="37"/>
      <c r="KVA20" s="37"/>
      <c r="KVB20" s="37"/>
      <c r="KVC20" s="37"/>
      <c r="KVD20" s="37"/>
      <c r="KVE20" s="37"/>
      <c r="KVF20" s="37"/>
      <c r="KVG20" s="37"/>
      <c r="KVH20" s="37"/>
      <c r="KVI20" s="37"/>
      <c r="KVJ20" s="37"/>
      <c r="KVK20" s="37"/>
      <c r="KVL20" s="37"/>
      <c r="KVM20" s="37"/>
      <c r="KVN20" s="37"/>
      <c r="KVO20" s="37"/>
      <c r="KVP20" s="37"/>
      <c r="KVQ20" s="37"/>
      <c r="KVR20" s="37"/>
      <c r="KVS20" s="37"/>
      <c r="KVT20" s="37"/>
      <c r="KVU20" s="37"/>
      <c r="KVV20" s="37"/>
      <c r="KVW20" s="37"/>
      <c r="KVX20" s="37"/>
      <c r="KVY20" s="37"/>
      <c r="KVZ20" s="37"/>
      <c r="KWA20" s="37"/>
      <c r="KWB20" s="37"/>
      <c r="KWC20" s="37"/>
      <c r="KWD20" s="37"/>
      <c r="KWE20" s="37"/>
      <c r="KWF20" s="37"/>
      <c r="KWG20" s="37"/>
      <c r="KWH20" s="37"/>
      <c r="KWI20" s="37"/>
      <c r="KWJ20" s="37"/>
      <c r="KWK20" s="37"/>
      <c r="KWL20" s="37"/>
      <c r="KWM20" s="37"/>
      <c r="KWN20" s="37"/>
      <c r="KWO20" s="37"/>
      <c r="KWP20" s="37"/>
      <c r="KWQ20" s="37"/>
      <c r="KWR20" s="37"/>
      <c r="KWS20" s="37"/>
      <c r="KWT20" s="37"/>
      <c r="KWU20" s="37"/>
      <c r="KWV20" s="37"/>
      <c r="KWW20" s="37"/>
      <c r="KWX20" s="37"/>
      <c r="KWY20" s="37"/>
      <c r="KWZ20" s="37"/>
      <c r="KXA20" s="37"/>
      <c r="KXB20" s="37"/>
      <c r="KXC20" s="37"/>
      <c r="KXD20" s="37"/>
      <c r="KXE20" s="37"/>
      <c r="KXF20" s="37"/>
      <c r="KXG20" s="37"/>
      <c r="KXH20" s="37"/>
      <c r="KXI20" s="37"/>
      <c r="KXJ20" s="37"/>
      <c r="KXK20" s="37"/>
      <c r="KXL20" s="37"/>
      <c r="KXM20" s="37"/>
      <c r="KXN20" s="37"/>
      <c r="KXO20" s="37"/>
      <c r="KXP20" s="37"/>
      <c r="KXQ20" s="37"/>
      <c r="KXR20" s="37"/>
      <c r="KXS20" s="37"/>
      <c r="KXT20" s="37"/>
      <c r="KXU20" s="37"/>
      <c r="KXV20" s="37"/>
      <c r="KXW20" s="37"/>
      <c r="KXX20" s="37"/>
      <c r="KXY20" s="37"/>
      <c r="KXZ20" s="37"/>
      <c r="KYA20" s="37"/>
      <c r="KYB20" s="37"/>
      <c r="KYC20" s="37"/>
      <c r="KYD20" s="37"/>
      <c r="KYE20" s="37"/>
      <c r="KYF20" s="37"/>
      <c r="KYG20" s="37"/>
      <c r="KYH20" s="37"/>
      <c r="KYI20" s="37"/>
      <c r="KYJ20" s="37"/>
      <c r="KYK20" s="37"/>
      <c r="KYL20" s="37"/>
      <c r="KYM20" s="37"/>
      <c r="KYN20" s="37"/>
      <c r="KYO20" s="37"/>
      <c r="KYP20" s="37"/>
      <c r="KYQ20" s="37"/>
      <c r="KYR20" s="37"/>
      <c r="KYS20" s="37"/>
      <c r="KYT20" s="37"/>
      <c r="KYU20" s="37"/>
      <c r="KYV20" s="37"/>
      <c r="KYW20" s="37"/>
      <c r="KYX20" s="37"/>
      <c r="KYY20" s="37"/>
      <c r="KYZ20" s="37"/>
      <c r="KZA20" s="37"/>
      <c r="KZB20" s="37"/>
      <c r="KZC20" s="37"/>
      <c r="KZD20" s="37"/>
      <c r="KZE20" s="37"/>
      <c r="KZF20" s="37"/>
      <c r="KZG20" s="37"/>
      <c r="KZH20" s="37"/>
      <c r="KZI20" s="37"/>
      <c r="KZJ20" s="37"/>
      <c r="KZK20" s="37"/>
      <c r="KZL20" s="37"/>
      <c r="KZM20" s="37"/>
      <c r="KZN20" s="37"/>
      <c r="KZO20" s="37"/>
      <c r="KZP20" s="37"/>
      <c r="KZQ20" s="37"/>
      <c r="KZR20" s="37"/>
      <c r="KZS20" s="37"/>
      <c r="KZT20" s="37"/>
      <c r="KZU20" s="37"/>
      <c r="KZV20" s="37"/>
      <c r="KZW20" s="37"/>
      <c r="KZX20" s="37"/>
      <c r="KZY20" s="37"/>
      <c r="KZZ20" s="37"/>
      <c r="LAA20" s="37"/>
      <c r="LAB20" s="37"/>
      <c r="LAC20" s="37"/>
      <c r="LAD20" s="37"/>
      <c r="LAE20" s="37"/>
      <c r="LAF20" s="37"/>
      <c r="LAG20" s="37"/>
      <c r="LAH20" s="37"/>
      <c r="LAI20" s="37"/>
      <c r="LAJ20" s="37"/>
      <c r="LAK20" s="37"/>
      <c r="LAL20" s="37"/>
      <c r="LAM20" s="37"/>
      <c r="LAN20" s="37"/>
      <c r="LAO20" s="37"/>
      <c r="LAP20" s="37"/>
      <c r="LAQ20" s="37"/>
      <c r="LAR20" s="37"/>
      <c r="LAS20" s="37"/>
      <c r="LAT20" s="37"/>
      <c r="LAU20" s="37"/>
      <c r="LAV20" s="37"/>
      <c r="LAW20" s="37"/>
      <c r="LAX20" s="37"/>
      <c r="LAY20" s="37"/>
      <c r="LAZ20" s="37"/>
      <c r="LBA20" s="37"/>
      <c r="LBB20" s="37"/>
      <c r="LBC20" s="37"/>
      <c r="LBD20" s="37"/>
      <c r="LBE20" s="37"/>
      <c r="LBF20" s="37"/>
      <c r="LBG20" s="37"/>
      <c r="LBH20" s="37"/>
      <c r="LBI20" s="37"/>
      <c r="LBJ20" s="37"/>
      <c r="LBK20" s="37"/>
      <c r="LBL20" s="37"/>
      <c r="LBM20" s="37"/>
      <c r="LBN20" s="37"/>
      <c r="LBO20" s="37"/>
      <c r="LBP20" s="37"/>
      <c r="LBQ20" s="37"/>
      <c r="LBR20" s="37"/>
      <c r="LBS20" s="37"/>
      <c r="LBT20" s="37"/>
      <c r="LBU20" s="37"/>
      <c r="LBV20" s="37"/>
      <c r="LBW20" s="37"/>
      <c r="LBX20" s="37"/>
      <c r="LBY20" s="37"/>
      <c r="LBZ20" s="37"/>
      <c r="LCA20" s="37"/>
      <c r="LCB20" s="37"/>
      <c r="LCC20" s="37"/>
      <c r="LCD20" s="37"/>
      <c r="LCE20" s="37"/>
      <c r="LCF20" s="37"/>
      <c r="LCG20" s="37"/>
      <c r="LCH20" s="37"/>
      <c r="LCI20" s="37"/>
      <c r="LCJ20" s="37"/>
      <c r="LCK20" s="37"/>
      <c r="LCL20" s="37"/>
      <c r="LCM20" s="37"/>
      <c r="LCN20" s="37"/>
      <c r="LCO20" s="37"/>
      <c r="LCP20" s="37"/>
      <c r="LCQ20" s="37"/>
      <c r="LCR20" s="37"/>
      <c r="LCS20" s="37"/>
      <c r="LCT20" s="37"/>
      <c r="LCU20" s="37"/>
      <c r="LCV20" s="37"/>
      <c r="LCW20" s="37"/>
      <c r="LCX20" s="37"/>
      <c r="LCY20" s="37"/>
      <c r="LCZ20" s="37"/>
      <c r="LDA20" s="37"/>
      <c r="LDB20" s="37"/>
      <c r="LDC20" s="37"/>
      <c r="LDD20" s="37"/>
      <c r="LDE20" s="37"/>
      <c r="LDF20" s="37"/>
      <c r="LDG20" s="37"/>
      <c r="LDH20" s="37"/>
      <c r="LDI20" s="37"/>
      <c r="LDJ20" s="37"/>
      <c r="LDK20" s="37"/>
      <c r="LDL20" s="37"/>
      <c r="LDM20" s="37"/>
      <c r="LDN20" s="37"/>
      <c r="LDO20" s="37"/>
      <c r="LDP20" s="37"/>
      <c r="LDQ20" s="37"/>
      <c r="LDR20" s="37"/>
      <c r="LDS20" s="37"/>
      <c r="LDT20" s="37"/>
      <c r="LDU20" s="37"/>
      <c r="LDV20" s="37"/>
      <c r="LDW20" s="37"/>
      <c r="LDX20" s="37"/>
      <c r="LDY20" s="37"/>
      <c r="LDZ20" s="37"/>
      <c r="LEA20" s="37"/>
      <c r="LEB20" s="37"/>
      <c r="LEC20" s="37"/>
      <c r="LED20" s="37"/>
      <c r="LEE20" s="37"/>
      <c r="LEF20" s="37"/>
      <c r="LEG20" s="37"/>
      <c r="LEH20" s="37"/>
      <c r="LEI20" s="37"/>
      <c r="LEJ20" s="37"/>
      <c r="LEK20" s="37"/>
      <c r="LEL20" s="37"/>
      <c r="LEM20" s="37"/>
      <c r="LEN20" s="37"/>
      <c r="LEO20" s="37"/>
      <c r="LEP20" s="37"/>
      <c r="LEQ20" s="37"/>
      <c r="LER20" s="37"/>
      <c r="LES20" s="37"/>
      <c r="LET20" s="37"/>
      <c r="LEU20" s="37"/>
      <c r="LEV20" s="37"/>
      <c r="LEW20" s="37"/>
      <c r="LEX20" s="37"/>
      <c r="LEY20" s="37"/>
      <c r="LEZ20" s="37"/>
      <c r="LFA20" s="37"/>
      <c r="LFB20" s="37"/>
      <c r="LFC20" s="37"/>
      <c r="LFD20" s="37"/>
      <c r="LFE20" s="37"/>
      <c r="LFF20" s="37"/>
      <c r="LFG20" s="37"/>
      <c r="LFH20" s="37"/>
      <c r="LFI20" s="37"/>
      <c r="LFJ20" s="37"/>
      <c r="LFK20" s="37"/>
      <c r="LFL20" s="37"/>
      <c r="LFM20" s="37"/>
      <c r="LFN20" s="37"/>
      <c r="LFO20" s="37"/>
      <c r="LFP20" s="37"/>
      <c r="LFQ20" s="37"/>
      <c r="LFR20" s="37"/>
      <c r="LFS20" s="37"/>
      <c r="LFT20" s="37"/>
      <c r="LFU20" s="37"/>
      <c r="LFV20" s="37"/>
      <c r="LFW20" s="37"/>
      <c r="LFX20" s="37"/>
      <c r="LFY20" s="37"/>
      <c r="LFZ20" s="37"/>
      <c r="LGA20" s="37"/>
      <c r="LGB20" s="37"/>
      <c r="LGC20" s="37"/>
      <c r="LGD20" s="37"/>
      <c r="LGE20" s="37"/>
      <c r="LGF20" s="37"/>
      <c r="LGG20" s="37"/>
      <c r="LGH20" s="37"/>
      <c r="LGI20" s="37"/>
      <c r="LGJ20" s="37"/>
      <c r="LGK20" s="37"/>
      <c r="LGL20" s="37"/>
      <c r="LGM20" s="37"/>
      <c r="LGN20" s="37"/>
      <c r="LGO20" s="37"/>
      <c r="LGP20" s="37"/>
      <c r="LGQ20" s="37"/>
      <c r="LGR20" s="37"/>
      <c r="LGS20" s="37"/>
      <c r="LGT20" s="37"/>
      <c r="LGU20" s="37"/>
      <c r="LGV20" s="37"/>
      <c r="LGW20" s="37"/>
      <c r="LGX20" s="37"/>
      <c r="LGY20" s="37"/>
      <c r="LGZ20" s="37"/>
      <c r="LHA20" s="37"/>
      <c r="LHB20" s="37"/>
      <c r="LHC20" s="37"/>
      <c r="LHD20" s="37"/>
      <c r="LHE20" s="37"/>
      <c r="LHF20" s="37"/>
      <c r="LHG20" s="37"/>
      <c r="LHH20" s="37"/>
      <c r="LHI20" s="37"/>
      <c r="LHJ20" s="37"/>
      <c r="LHK20" s="37"/>
      <c r="LHL20" s="37"/>
      <c r="LHM20" s="37"/>
      <c r="LHN20" s="37"/>
      <c r="LHO20" s="37"/>
      <c r="LHP20" s="37"/>
      <c r="LHQ20" s="37"/>
      <c r="LHR20" s="37"/>
      <c r="LHS20" s="37"/>
      <c r="LHT20" s="37"/>
      <c r="LHU20" s="37"/>
      <c r="LHV20" s="37"/>
      <c r="LHW20" s="37"/>
      <c r="LHX20" s="37"/>
      <c r="LHY20" s="37"/>
      <c r="LHZ20" s="37"/>
      <c r="LIA20" s="37"/>
      <c r="LIB20" s="37"/>
      <c r="LIC20" s="37"/>
      <c r="LID20" s="37"/>
      <c r="LIE20" s="37"/>
      <c r="LIF20" s="37"/>
      <c r="LIG20" s="37"/>
      <c r="LIH20" s="37"/>
      <c r="LII20" s="37"/>
      <c r="LIJ20" s="37"/>
      <c r="LIK20" s="37"/>
      <c r="LIL20" s="37"/>
      <c r="LIM20" s="37"/>
      <c r="LIN20" s="37"/>
      <c r="LIO20" s="37"/>
      <c r="LIP20" s="37"/>
      <c r="LIQ20" s="37"/>
      <c r="LIR20" s="37"/>
      <c r="LIS20" s="37"/>
      <c r="LIT20" s="37"/>
      <c r="LIU20" s="37"/>
      <c r="LIV20" s="37"/>
      <c r="LIW20" s="37"/>
      <c r="LIX20" s="37"/>
      <c r="LIY20" s="37"/>
      <c r="LIZ20" s="37"/>
      <c r="LJA20" s="37"/>
      <c r="LJB20" s="37"/>
      <c r="LJC20" s="37"/>
      <c r="LJD20" s="37"/>
      <c r="LJE20" s="37"/>
      <c r="LJF20" s="37"/>
      <c r="LJG20" s="37"/>
      <c r="LJH20" s="37"/>
      <c r="LJI20" s="37"/>
      <c r="LJJ20" s="37"/>
      <c r="LJK20" s="37"/>
      <c r="LJL20" s="37"/>
      <c r="LJM20" s="37"/>
      <c r="LJN20" s="37"/>
      <c r="LJO20" s="37"/>
      <c r="LJP20" s="37"/>
      <c r="LJQ20" s="37"/>
      <c r="LJR20" s="37"/>
      <c r="LJS20" s="37"/>
      <c r="LJT20" s="37"/>
      <c r="LJU20" s="37"/>
      <c r="LJV20" s="37"/>
      <c r="LJW20" s="37"/>
      <c r="LJX20" s="37"/>
      <c r="LJY20" s="37"/>
      <c r="LJZ20" s="37"/>
      <c r="LKA20" s="37"/>
      <c r="LKB20" s="37"/>
      <c r="LKC20" s="37"/>
      <c r="LKD20" s="37"/>
      <c r="LKE20" s="37"/>
      <c r="LKF20" s="37"/>
      <c r="LKG20" s="37"/>
      <c r="LKH20" s="37"/>
      <c r="LKI20" s="37"/>
      <c r="LKJ20" s="37"/>
      <c r="LKK20" s="37"/>
      <c r="LKL20" s="37"/>
      <c r="LKM20" s="37"/>
      <c r="LKN20" s="37"/>
      <c r="LKO20" s="37"/>
      <c r="LKP20" s="37"/>
      <c r="LKQ20" s="37"/>
      <c r="LKR20" s="37"/>
      <c r="LKS20" s="37"/>
      <c r="LKT20" s="37"/>
      <c r="LKU20" s="37"/>
      <c r="LKV20" s="37"/>
      <c r="LKW20" s="37"/>
      <c r="LKX20" s="37"/>
      <c r="LKY20" s="37"/>
      <c r="LKZ20" s="37"/>
      <c r="LLA20" s="37"/>
      <c r="LLB20" s="37"/>
      <c r="LLC20" s="37"/>
      <c r="LLD20" s="37"/>
      <c r="LLE20" s="37"/>
      <c r="LLF20" s="37"/>
      <c r="LLG20" s="37"/>
      <c r="LLH20" s="37"/>
      <c r="LLI20" s="37"/>
      <c r="LLJ20" s="37"/>
      <c r="LLK20" s="37"/>
      <c r="LLL20" s="37"/>
      <c r="LLM20" s="37"/>
      <c r="LLN20" s="37"/>
      <c r="LLO20" s="37"/>
      <c r="LLP20" s="37"/>
      <c r="LLQ20" s="37"/>
      <c r="LLR20" s="37"/>
      <c r="LLS20" s="37"/>
      <c r="LLT20" s="37"/>
      <c r="LLU20" s="37"/>
      <c r="LLV20" s="37"/>
      <c r="LLW20" s="37"/>
      <c r="LLX20" s="37"/>
      <c r="LLY20" s="37"/>
      <c r="LLZ20" s="37"/>
      <c r="LMA20" s="37"/>
      <c r="LMB20" s="37"/>
      <c r="LMC20" s="37"/>
      <c r="LMD20" s="37"/>
      <c r="LME20" s="37"/>
      <c r="LMF20" s="37"/>
      <c r="LMG20" s="37"/>
      <c r="LMH20" s="37"/>
      <c r="LMI20" s="37"/>
      <c r="LMJ20" s="37"/>
      <c r="LMK20" s="37"/>
      <c r="LML20" s="37"/>
      <c r="LMM20" s="37"/>
      <c r="LMN20" s="37"/>
      <c r="LMO20" s="37"/>
      <c r="LMP20" s="37"/>
      <c r="LMQ20" s="37"/>
      <c r="LMR20" s="37"/>
      <c r="LMS20" s="37"/>
      <c r="LMT20" s="37"/>
      <c r="LMU20" s="37"/>
      <c r="LMV20" s="37"/>
      <c r="LMW20" s="37"/>
      <c r="LMX20" s="37"/>
      <c r="LMY20" s="37"/>
      <c r="LMZ20" s="37"/>
      <c r="LNA20" s="37"/>
      <c r="LNB20" s="37"/>
      <c r="LNC20" s="37"/>
      <c r="LND20" s="37"/>
      <c r="LNE20" s="37"/>
      <c r="LNF20" s="37"/>
      <c r="LNG20" s="37"/>
      <c r="LNH20" s="37"/>
      <c r="LNI20" s="37"/>
      <c r="LNJ20" s="37"/>
      <c r="LNK20" s="37"/>
      <c r="LNL20" s="37"/>
      <c r="LNM20" s="37"/>
      <c r="LNN20" s="37"/>
      <c r="LNO20" s="37"/>
      <c r="LNP20" s="37"/>
      <c r="LNQ20" s="37"/>
      <c r="LNR20" s="37"/>
      <c r="LNS20" s="37"/>
      <c r="LNT20" s="37"/>
      <c r="LNU20" s="37"/>
      <c r="LNV20" s="37"/>
      <c r="LNW20" s="37"/>
      <c r="LNX20" s="37"/>
      <c r="LNY20" s="37"/>
      <c r="LNZ20" s="37"/>
      <c r="LOA20" s="37"/>
      <c r="LOB20" s="37"/>
      <c r="LOC20" s="37"/>
      <c r="LOD20" s="37"/>
      <c r="LOE20" s="37"/>
      <c r="LOF20" s="37"/>
      <c r="LOG20" s="37"/>
      <c r="LOH20" s="37"/>
      <c r="LOI20" s="37"/>
      <c r="LOJ20" s="37"/>
      <c r="LOK20" s="37"/>
      <c r="LOL20" s="37"/>
      <c r="LOM20" s="37"/>
      <c r="LON20" s="37"/>
      <c r="LOO20" s="37"/>
      <c r="LOP20" s="37"/>
      <c r="LOQ20" s="37"/>
      <c r="LOR20" s="37"/>
      <c r="LOS20" s="37"/>
      <c r="LOT20" s="37"/>
      <c r="LOU20" s="37"/>
      <c r="LOV20" s="37"/>
      <c r="LOW20" s="37"/>
      <c r="LOX20" s="37"/>
      <c r="LOY20" s="37"/>
      <c r="LOZ20" s="37"/>
      <c r="LPA20" s="37"/>
      <c r="LPB20" s="37"/>
      <c r="LPC20" s="37"/>
      <c r="LPD20" s="37"/>
      <c r="LPE20" s="37"/>
      <c r="LPF20" s="37"/>
      <c r="LPG20" s="37"/>
      <c r="LPH20" s="37"/>
      <c r="LPI20" s="37"/>
      <c r="LPJ20" s="37"/>
      <c r="LPK20" s="37"/>
      <c r="LPL20" s="37"/>
      <c r="LPM20" s="37"/>
      <c r="LPN20" s="37"/>
      <c r="LPO20" s="37"/>
      <c r="LPP20" s="37"/>
      <c r="LPQ20" s="37"/>
      <c r="LPR20" s="37"/>
      <c r="LPS20" s="37"/>
      <c r="LPT20" s="37"/>
      <c r="LPU20" s="37"/>
      <c r="LPV20" s="37"/>
      <c r="LPW20" s="37"/>
      <c r="LPX20" s="37"/>
      <c r="LPY20" s="37"/>
      <c r="LPZ20" s="37"/>
      <c r="LQA20" s="37"/>
      <c r="LQB20" s="37"/>
      <c r="LQC20" s="37"/>
      <c r="LQD20" s="37"/>
      <c r="LQE20" s="37"/>
      <c r="LQF20" s="37"/>
      <c r="LQG20" s="37"/>
      <c r="LQH20" s="37"/>
      <c r="LQI20" s="37"/>
      <c r="LQJ20" s="37"/>
      <c r="LQK20" s="37"/>
      <c r="LQL20" s="37"/>
      <c r="LQM20" s="37"/>
      <c r="LQN20" s="37"/>
      <c r="LQO20" s="37"/>
      <c r="LQP20" s="37"/>
      <c r="LQQ20" s="37"/>
      <c r="LQR20" s="37"/>
      <c r="LQS20" s="37"/>
      <c r="LQT20" s="37"/>
      <c r="LQU20" s="37"/>
      <c r="LQV20" s="37"/>
      <c r="LQW20" s="37"/>
      <c r="LQX20" s="37"/>
      <c r="LQY20" s="37"/>
      <c r="LQZ20" s="37"/>
      <c r="LRA20" s="37"/>
      <c r="LRB20" s="37"/>
      <c r="LRC20" s="37"/>
      <c r="LRD20" s="37"/>
      <c r="LRE20" s="37"/>
      <c r="LRF20" s="37"/>
      <c r="LRG20" s="37"/>
      <c r="LRH20" s="37"/>
      <c r="LRI20" s="37"/>
      <c r="LRJ20" s="37"/>
      <c r="LRK20" s="37"/>
      <c r="LRL20" s="37"/>
      <c r="LRM20" s="37"/>
      <c r="LRN20" s="37"/>
      <c r="LRO20" s="37"/>
      <c r="LRP20" s="37"/>
      <c r="LRQ20" s="37"/>
      <c r="LRR20" s="37"/>
      <c r="LRS20" s="37"/>
      <c r="LRT20" s="37"/>
      <c r="LRU20" s="37"/>
      <c r="LRV20" s="37"/>
      <c r="LRW20" s="37"/>
      <c r="LRX20" s="37"/>
      <c r="LRY20" s="37"/>
      <c r="LRZ20" s="37"/>
      <c r="LSA20" s="37"/>
      <c r="LSB20" s="37"/>
      <c r="LSC20" s="37"/>
      <c r="LSD20" s="37"/>
      <c r="LSE20" s="37"/>
      <c r="LSF20" s="37"/>
      <c r="LSG20" s="37"/>
      <c r="LSH20" s="37"/>
      <c r="LSI20" s="37"/>
      <c r="LSJ20" s="37"/>
      <c r="LSK20" s="37"/>
      <c r="LSL20" s="37"/>
      <c r="LSM20" s="37"/>
      <c r="LSN20" s="37"/>
      <c r="LSO20" s="37"/>
      <c r="LSP20" s="37"/>
      <c r="LSQ20" s="37"/>
      <c r="LSR20" s="37"/>
      <c r="LSS20" s="37"/>
      <c r="LST20" s="37"/>
      <c r="LSU20" s="37"/>
      <c r="LSV20" s="37"/>
      <c r="LSW20" s="37"/>
      <c r="LSX20" s="37"/>
      <c r="LSY20" s="37"/>
      <c r="LSZ20" s="37"/>
      <c r="LTA20" s="37"/>
      <c r="LTB20" s="37"/>
      <c r="LTC20" s="37"/>
      <c r="LTD20" s="37"/>
      <c r="LTE20" s="37"/>
      <c r="LTF20" s="37"/>
      <c r="LTG20" s="37"/>
      <c r="LTH20" s="37"/>
      <c r="LTI20" s="37"/>
      <c r="LTJ20" s="37"/>
      <c r="LTK20" s="37"/>
      <c r="LTL20" s="37"/>
      <c r="LTM20" s="37"/>
      <c r="LTN20" s="37"/>
      <c r="LTO20" s="37"/>
      <c r="LTP20" s="37"/>
      <c r="LTQ20" s="37"/>
      <c r="LTR20" s="37"/>
      <c r="LTS20" s="37"/>
      <c r="LTT20" s="37"/>
      <c r="LTU20" s="37"/>
      <c r="LTV20" s="37"/>
      <c r="LTW20" s="37"/>
      <c r="LTX20" s="37"/>
      <c r="LTY20" s="37"/>
      <c r="LTZ20" s="37"/>
      <c r="LUA20" s="37"/>
      <c r="LUB20" s="37"/>
      <c r="LUC20" s="37"/>
      <c r="LUD20" s="37"/>
      <c r="LUE20" s="37"/>
      <c r="LUF20" s="37"/>
      <c r="LUG20" s="37"/>
      <c r="LUH20" s="37"/>
      <c r="LUI20" s="37"/>
      <c r="LUJ20" s="37"/>
      <c r="LUK20" s="37"/>
      <c r="LUL20" s="37"/>
      <c r="LUM20" s="37"/>
      <c r="LUN20" s="37"/>
      <c r="LUO20" s="37"/>
      <c r="LUP20" s="37"/>
      <c r="LUQ20" s="37"/>
      <c r="LUR20" s="37"/>
      <c r="LUS20" s="37"/>
      <c r="LUT20" s="37"/>
      <c r="LUU20" s="37"/>
      <c r="LUV20" s="37"/>
      <c r="LUW20" s="37"/>
      <c r="LUX20" s="37"/>
      <c r="LUY20" s="37"/>
      <c r="LUZ20" s="37"/>
      <c r="LVA20" s="37"/>
      <c r="LVB20" s="37"/>
      <c r="LVC20" s="37"/>
      <c r="LVD20" s="37"/>
      <c r="LVE20" s="37"/>
      <c r="LVF20" s="37"/>
      <c r="LVG20" s="37"/>
      <c r="LVH20" s="37"/>
      <c r="LVI20" s="37"/>
      <c r="LVJ20" s="37"/>
      <c r="LVK20" s="37"/>
      <c r="LVL20" s="37"/>
      <c r="LVM20" s="37"/>
      <c r="LVN20" s="37"/>
      <c r="LVO20" s="37"/>
      <c r="LVP20" s="37"/>
      <c r="LVQ20" s="37"/>
      <c r="LVR20" s="37"/>
      <c r="LVS20" s="37"/>
      <c r="LVT20" s="37"/>
      <c r="LVU20" s="37"/>
      <c r="LVV20" s="37"/>
      <c r="LVW20" s="37"/>
      <c r="LVX20" s="37"/>
      <c r="LVY20" s="37"/>
      <c r="LVZ20" s="37"/>
      <c r="LWA20" s="37"/>
      <c r="LWB20" s="37"/>
      <c r="LWC20" s="37"/>
      <c r="LWD20" s="37"/>
      <c r="LWE20" s="37"/>
      <c r="LWF20" s="37"/>
      <c r="LWG20" s="37"/>
      <c r="LWH20" s="37"/>
      <c r="LWI20" s="37"/>
      <c r="LWJ20" s="37"/>
      <c r="LWK20" s="37"/>
      <c r="LWL20" s="37"/>
      <c r="LWM20" s="37"/>
      <c r="LWN20" s="37"/>
      <c r="LWO20" s="37"/>
      <c r="LWP20" s="37"/>
      <c r="LWQ20" s="37"/>
      <c r="LWR20" s="37"/>
      <c r="LWS20" s="37"/>
      <c r="LWT20" s="37"/>
      <c r="LWU20" s="37"/>
      <c r="LWV20" s="37"/>
      <c r="LWW20" s="37"/>
      <c r="LWX20" s="37"/>
      <c r="LWY20" s="37"/>
      <c r="LWZ20" s="37"/>
      <c r="LXA20" s="37"/>
      <c r="LXB20" s="37"/>
      <c r="LXC20" s="37"/>
      <c r="LXD20" s="37"/>
      <c r="LXE20" s="37"/>
      <c r="LXF20" s="37"/>
      <c r="LXG20" s="37"/>
      <c r="LXH20" s="37"/>
      <c r="LXI20" s="37"/>
      <c r="LXJ20" s="37"/>
      <c r="LXK20" s="37"/>
      <c r="LXL20" s="37"/>
      <c r="LXM20" s="37"/>
      <c r="LXN20" s="37"/>
      <c r="LXO20" s="37"/>
      <c r="LXP20" s="37"/>
      <c r="LXQ20" s="37"/>
      <c r="LXR20" s="37"/>
      <c r="LXS20" s="37"/>
      <c r="LXT20" s="37"/>
      <c r="LXU20" s="37"/>
      <c r="LXV20" s="37"/>
      <c r="LXW20" s="37"/>
      <c r="LXX20" s="37"/>
      <c r="LXY20" s="37"/>
      <c r="LXZ20" s="37"/>
      <c r="LYA20" s="37"/>
      <c r="LYB20" s="37"/>
      <c r="LYC20" s="37"/>
      <c r="LYD20" s="37"/>
      <c r="LYE20" s="37"/>
      <c r="LYF20" s="37"/>
      <c r="LYG20" s="37"/>
      <c r="LYH20" s="37"/>
      <c r="LYI20" s="37"/>
      <c r="LYJ20" s="37"/>
      <c r="LYK20" s="37"/>
      <c r="LYL20" s="37"/>
      <c r="LYM20" s="37"/>
      <c r="LYN20" s="37"/>
      <c r="LYO20" s="37"/>
      <c r="LYP20" s="37"/>
      <c r="LYQ20" s="37"/>
      <c r="LYR20" s="37"/>
      <c r="LYS20" s="37"/>
      <c r="LYT20" s="37"/>
      <c r="LYU20" s="37"/>
      <c r="LYV20" s="37"/>
      <c r="LYW20" s="37"/>
      <c r="LYX20" s="37"/>
      <c r="LYY20" s="37"/>
      <c r="LYZ20" s="37"/>
      <c r="LZA20" s="37"/>
      <c r="LZB20" s="37"/>
      <c r="LZC20" s="37"/>
      <c r="LZD20" s="37"/>
      <c r="LZE20" s="37"/>
      <c r="LZF20" s="37"/>
      <c r="LZG20" s="37"/>
      <c r="LZH20" s="37"/>
      <c r="LZI20" s="37"/>
      <c r="LZJ20" s="37"/>
      <c r="LZK20" s="37"/>
      <c r="LZL20" s="37"/>
      <c r="LZM20" s="37"/>
      <c r="LZN20" s="37"/>
      <c r="LZO20" s="37"/>
      <c r="LZP20" s="37"/>
      <c r="LZQ20" s="37"/>
      <c r="LZR20" s="37"/>
      <c r="LZS20" s="37"/>
      <c r="LZT20" s="37"/>
      <c r="LZU20" s="37"/>
      <c r="LZV20" s="37"/>
      <c r="LZW20" s="37"/>
      <c r="LZX20" s="37"/>
      <c r="LZY20" s="37"/>
      <c r="LZZ20" s="37"/>
      <c r="MAA20" s="37"/>
      <c r="MAB20" s="37"/>
      <c r="MAC20" s="37"/>
      <c r="MAD20" s="37"/>
      <c r="MAE20" s="37"/>
      <c r="MAF20" s="37"/>
      <c r="MAG20" s="37"/>
      <c r="MAH20" s="37"/>
      <c r="MAI20" s="37"/>
      <c r="MAJ20" s="37"/>
      <c r="MAK20" s="37"/>
      <c r="MAL20" s="37"/>
      <c r="MAM20" s="37"/>
      <c r="MAN20" s="37"/>
      <c r="MAO20" s="37"/>
      <c r="MAP20" s="37"/>
      <c r="MAQ20" s="37"/>
      <c r="MAR20" s="37"/>
      <c r="MAS20" s="37"/>
      <c r="MAT20" s="37"/>
      <c r="MAU20" s="37"/>
      <c r="MAV20" s="37"/>
      <c r="MAW20" s="37"/>
      <c r="MAX20" s="37"/>
      <c r="MAY20" s="37"/>
      <c r="MAZ20" s="37"/>
      <c r="MBA20" s="37"/>
      <c r="MBB20" s="37"/>
      <c r="MBC20" s="37"/>
      <c r="MBD20" s="37"/>
      <c r="MBE20" s="37"/>
      <c r="MBF20" s="37"/>
      <c r="MBG20" s="37"/>
      <c r="MBH20" s="37"/>
      <c r="MBI20" s="37"/>
      <c r="MBJ20" s="37"/>
      <c r="MBK20" s="37"/>
      <c r="MBL20" s="37"/>
      <c r="MBM20" s="37"/>
      <c r="MBN20" s="37"/>
      <c r="MBO20" s="37"/>
      <c r="MBP20" s="37"/>
      <c r="MBQ20" s="37"/>
      <c r="MBR20" s="37"/>
      <c r="MBS20" s="37"/>
      <c r="MBT20" s="37"/>
      <c r="MBU20" s="37"/>
      <c r="MBV20" s="37"/>
      <c r="MBW20" s="37"/>
      <c r="MBX20" s="37"/>
      <c r="MBY20" s="37"/>
      <c r="MBZ20" s="37"/>
      <c r="MCA20" s="37"/>
      <c r="MCB20" s="37"/>
      <c r="MCC20" s="37"/>
      <c r="MCD20" s="37"/>
      <c r="MCE20" s="37"/>
      <c r="MCF20" s="37"/>
      <c r="MCG20" s="37"/>
      <c r="MCH20" s="37"/>
      <c r="MCI20" s="37"/>
      <c r="MCJ20" s="37"/>
      <c r="MCK20" s="37"/>
      <c r="MCL20" s="37"/>
      <c r="MCM20" s="37"/>
      <c r="MCN20" s="37"/>
      <c r="MCO20" s="37"/>
      <c r="MCP20" s="37"/>
      <c r="MCQ20" s="37"/>
      <c r="MCR20" s="37"/>
      <c r="MCS20" s="37"/>
      <c r="MCT20" s="37"/>
      <c r="MCU20" s="37"/>
      <c r="MCV20" s="37"/>
      <c r="MCW20" s="37"/>
      <c r="MCX20" s="37"/>
      <c r="MCY20" s="37"/>
      <c r="MCZ20" s="37"/>
      <c r="MDA20" s="37"/>
      <c r="MDB20" s="37"/>
      <c r="MDC20" s="37"/>
      <c r="MDD20" s="37"/>
      <c r="MDE20" s="37"/>
      <c r="MDF20" s="37"/>
      <c r="MDG20" s="37"/>
      <c r="MDH20" s="37"/>
      <c r="MDI20" s="37"/>
      <c r="MDJ20" s="37"/>
      <c r="MDK20" s="37"/>
      <c r="MDL20" s="37"/>
      <c r="MDM20" s="37"/>
      <c r="MDN20" s="37"/>
      <c r="MDO20" s="37"/>
      <c r="MDP20" s="37"/>
      <c r="MDQ20" s="37"/>
      <c r="MDR20" s="37"/>
      <c r="MDS20" s="37"/>
      <c r="MDT20" s="37"/>
      <c r="MDU20" s="37"/>
      <c r="MDV20" s="37"/>
      <c r="MDW20" s="37"/>
      <c r="MDX20" s="37"/>
      <c r="MDY20" s="37"/>
      <c r="MDZ20" s="37"/>
      <c r="MEA20" s="37"/>
      <c r="MEB20" s="37"/>
      <c r="MEC20" s="37"/>
      <c r="MED20" s="37"/>
      <c r="MEE20" s="37"/>
      <c r="MEF20" s="37"/>
      <c r="MEG20" s="37"/>
      <c r="MEH20" s="37"/>
      <c r="MEI20" s="37"/>
      <c r="MEJ20" s="37"/>
      <c r="MEK20" s="37"/>
      <c r="MEL20" s="37"/>
      <c r="MEM20" s="37"/>
      <c r="MEN20" s="37"/>
      <c r="MEO20" s="37"/>
      <c r="MEP20" s="37"/>
      <c r="MEQ20" s="37"/>
      <c r="MER20" s="37"/>
      <c r="MES20" s="37"/>
      <c r="MET20" s="37"/>
      <c r="MEU20" s="37"/>
      <c r="MEV20" s="37"/>
      <c r="MEW20" s="37"/>
      <c r="MEX20" s="37"/>
      <c r="MEY20" s="37"/>
      <c r="MEZ20" s="37"/>
      <c r="MFA20" s="37"/>
      <c r="MFB20" s="37"/>
      <c r="MFC20" s="37"/>
      <c r="MFD20" s="37"/>
      <c r="MFE20" s="37"/>
      <c r="MFF20" s="37"/>
      <c r="MFG20" s="37"/>
      <c r="MFH20" s="37"/>
      <c r="MFI20" s="37"/>
      <c r="MFJ20" s="37"/>
      <c r="MFK20" s="37"/>
      <c r="MFL20" s="37"/>
      <c r="MFM20" s="37"/>
      <c r="MFN20" s="37"/>
      <c r="MFO20" s="37"/>
      <c r="MFP20" s="37"/>
      <c r="MFQ20" s="37"/>
      <c r="MFR20" s="37"/>
      <c r="MFS20" s="37"/>
      <c r="MFT20" s="37"/>
      <c r="MFU20" s="37"/>
      <c r="MFV20" s="37"/>
      <c r="MFW20" s="37"/>
      <c r="MFX20" s="37"/>
      <c r="MFY20" s="37"/>
      <c r="MFZ20" s="37"/>
      <c r="MGA20" s="37"/>
      <c r="MGB20" s="37"/>
      <c r="MGC20" s="37"/>
      <c r="MGD20" s="37"/>
      <c r="MGE20" s="37"/>
      <c r="MGF20" s="37"/>
      <c r="MGG20" s="37"/>
      <c r="MGH20" s="37"/>
      <c r="MGI20" s="37"/>
      <c r="MGJ20" s="37"/>
      <c r="MGK20" s="37"/>
      <c r="MGL20" s="37"/>
      <c r="MGM20" s="37"/>
      <c r="MGN20" s="37"/>
      <c r="MGO20" s="37"/>
      <c r="MGP20" s="37"/>
      <c r="MGQ20" s="37"/>
      <c r="MGR20" s="37"/>
      <c r="MGS20" s="37"/>
      <c r="MGT20" s="37"/>
      <c r="MGU20" s="37"/>
      <c r="MGV20" s="37"/>
      <c r="MGW20" s="37"/>
      <c r="MGX20" s="37"/>
      <c r="MGY20" s="37"/>
      <c r="MGZ20" s="37"/>
      <c r="MHA20" s="37"/>
      <c r="MHB20" s="37"/>
      <c r="MHC20" s="37"/>
      <c r="MHD20" s="37"/>
      <c r="MHE20" s="37"/>
      <c r="MHF20" s="37"/>
      <c r="MHG20" s="37"/>
      <c r="MHH20" s="37"/>
      <c r="MHI20" s="37"/>
      <c r="MHJ20" s="37"/>
      <c r="MHK20" s="37"/>
      <c r="MHL20" s="37"/>
      <c r="MHM20" s="37"/>
      <c r="MHN20" s="37"/>
      <c r="MHO20" s="37"/>
      <c r="MHP20" s="37"/>
      <c r="MHQ20" s="37"/>
      <c r="MHR20" s="37"/>
      <c r="MHS20" s="37"/>
      <c r="MHT20" s="37"/>
      <c r="MHU20" s="37"/>
      <c r="MHV20" s="37"/>
      <c r="MHW20" s="37"/>
      <c r="MHX20" s="37"/>
      <c r="MHY20" s="37"/>
      <c r="MHZ20" s="37"/>
      <c r="MIA20" s="37"/>
      <c r="MIB20" s="37"/>
      <c r="MIC20" s="37"/>
      <c r="MID20" s="37"/>
      <c r="MIE20" s="37"/>
      <c r="MIF20" s="37"/>
      <c r="MIG20" s="37"/>
      <c r="MIH20" s="37"/>
      <c r="MII20" s="37"/>
      <c r="MIJ20" s="37"/>
      <c r="MIK20" s="37"/>
      <c r="MIL20" s="37"/>
      <c r="MIM20" s="37"/>
      <c r="MIN20" s="37"/>
      <c r="MIO20" s="37"/>
      <c r="MIP20" s="37"/>
      <c r="MIQ20" s="37"/>
      <c r="MIR20" s="37"/>
      <c r="MIS20" s="37"/>
      <c r="MIT20" s="37"/>
      <c r="MIU20" s="37"/>
      <c r="MIV20" s="37"/>
      <c r="MIW20" s="37"/>
      <c r="MIX20" s="37"/>
      <c r="MIY20" s="37"/>
      <c r="MIZ20" s="37"/>
      <c r="MJA20" s="37"/>
      <c r="MJB20" s="37"/>
      <c r="MJC20" s="37"/>
      <c r="MJD20" s="37"/>
      <c r="MJE20" s="37"/>
      <c r="MJF20" s="37"/>
      <c r="MJG20" s="37"/>
      <c r="MJH20" s="37"/>
      <c r="MJI20" s="37"/>
      <c r="MJJ20" s="37"/>
      <c r="MJK20" s="37"/>
      <c r="MJL20" s="37"/>
      <c r="MJM20" s="37"/>
      <c r="MJN20" s="37"/>
      <c r="MJO20" s="37"/>
      <c r="MJP20" s="37"/>
      <c r="MJQ20" s="37"/>
      <c r="MJR20" s="37"/>
      <c r="MJS20" s="37"/>
      <c r="MJT20" s="37"/>
      <c r="MJU20" s="37"/>
      <c r="MJV20" s="37"/>
      <c r="MJW20" s="37"/>
      <c r="MJX20" s="37"/>
      <c r="MJY20" s="37"/>
      <c r="MJZ20" s="37"/>
      <c r="MKA20" s="37"/>
      <c r="MKB20" s="37"/>
      <c r="MKC20" s="37"/>
      <c r="MKD20" s="37"/>
      <c r="MKE20" s="37"/>
      <c r="MKF20" s="37"/>
      <c r="MKG20" s="37"/>
      <c r="MKH20" s="37"/>
      <c r="MKI20" s="37"/>
      <c r="MKJ20" s="37"/>
      <c r="MKK20" s="37"/>
      <c r="MKL20" s="37"/>
      <c r="MKM20" s="37"/>
      <c r="MKN20" s="37"/>
      <c r="MKO20" s="37"/>
      <c r="MKP20" s="37"/>
      <c r="MKQ20" s="37"/>
      <c r="MKR20" s="37"/>
      <c r="MKS20" s="37"/>
      <c r="MKT20" s="37"/>
      <c r="MKU20" s="37"/>
      <c r="MKV20" s="37"/>
      <c r="MKW20" s="37"/>
      <c r="MKX20" s="37"/>
      <c r="MKY20" s="37"/>
      <c r="MKZ20" s="37"/>
      <c r="MLA20" s="37"/>
      <c r="MLB20" s="37"/>
      <c r="MLC20" s="37"/>
      <c r="MLD20" s="37"/>
      <c r="MLE20" s="37"/>
      <c r="MLF20" s="37"/>
      <c r="MLG20" s="37"/>
      <c r="MLH20" s="37"/>
      <c r="MLI20" s="37"/>
      <c r="MLJ20" s="37"/>
      <c r="MLK20" s="37"/>
      <c r="MLL20" s="37"/>
      <c r="MLM20" s="37"/>
      <c r="MLN20" s="37"/>
      <c r="MLO20" s="37"/>
      <c r="MLP20" s="37"/>
      <c r="MLQ20" s="37"/>
      <c r="MLR20" s="37"/>
      <c r="MLS20" s="37"/>
      <c r="MLT20" s="37"/>
      <c r="MLU20" s="37"/>
      <c r="MLV20" s="37"/>
      <c r="MLW20" s="37"/>
      <c r="MLX20" s="37"/>
      <c r="MLY20" s="37"/>
      <c r="MLZ20" s="37"/>
      <c r="MMA20" s="37"/>
      <c r="MMB20" s="37"/>
      <c r="MMC20" s="37"/>
      <c r="MMD20" s="37"/>
      <c r="MME20" s="37"/>
      <c r="MMF20" s="37"/>
      <c r="MMG20" s="37"/>
      <c r="MMH20" s="37"/>
      <c r="MMI20" s="37"/>
      <c r="MMJ20" s="37"/>
      <c r="MMK20" s="37"/>
      <c r="MML20" s="37"/>
      <c r="MMM20" s="37"/>
      <c r="MMN20" s="37"/>
      <c r="MMO20" s="37"/>
      <c r="MMP20" s="37"/>
      <c r="MMQ20" s="37"/>
      <c r="MMR20" s="37"/>
      <c r="MMS20" s="37"/>
      <c r="MMT20" s="37"/>
      <c r="MMU20" s="37"/>
      <c r="MMV20" s="37"/>
      <c r="MMW20" s="37"/>
      <c r="MMX20" s="37"/>
      <c r="MMY20" s="37"/>
      <c r="MMZ20" s="37"/>
      <c r="MNA20" s="37"/>
      <c r="MNB20" s="37"/>
      <c r="MNC20" s="37"/>
      <c r="MND20" s="37"/>
      <c r="MNE20" s="37"/>
      <c r="MNF20" s="37"/>
      <c r="MNG20" s="37"/>
      <c r="MNH20" s="37"/>
      <c r="MNI20" s="37"/>
      <c r="MNJ20" s="37"/>
      <c r="MNK20" s="37"/>
      <c r="MNL20" s="37"/>
      <c r="MNM20" s="37"/>
      <c r="MNN20" s="37"/>
      <c r="MNO20" s="37"/>
      <c r="MNP20" s="37"/>
      <c r="MNQ20" s="37"/>
      <c r="MNR20" s="37"/>
      <c r="MNS20" s="37"/>
      <c r="MNT20" s="37"/>
      <c r="MNU20" s="37"/>
      <c r="MNV20" s="37"/>
      <c r="MNW20" s="37"/>
      <c r="MNX20" s="37"/>
      <c r="MNY20" s="37"/>
      <c r="MNZ20" s="37"/>
      <c r="MOA20" s="37"/>
      <c r="MOB20" s="37"/>
      <c r="MOC20" s="37"/>
      <c r="MOD20" s="37"/>
      <c r="MOE20" s="37"/>
      <c r="MOF20" s="37"/>
      <c r="MOG20" s="37"/>
      <c r="MOH20" s="37"/>
      <c r="MOI20" s="37"/>
      <c r="MOJ20" s="37"/>
      <c r="MOK20" s="37"/>
      <c r="MOL20" s="37"/>
      <c r="MOM20" s="37"/>
      <c r="MON20" s="37"/>
      <c r="MOO20" s="37"/>
      <c r="MOP20" s="37"/>
      <c r="MOQ20" s="37"/>
      <c r="MOR20" s="37"/>
      <c r="MOS20" s="37"/>
      <c r="MOT20" s="37"/>
      <c r="MOU20" s="37"/>
      <c r="MOV20" s="37"/>
      <c r="MOW20" s="37"/>
      <c r="MOX20" s="37"/>
      <c r="MOY20" s="37"/>
      <c r="MOZ20" s="37"/>
      <c r="MPA20" s="37"/>
      <c r="MPB20" s="37"/>
      <c r="MPC20" s="37"/>
      <c r="MPD20" s="37"/>
      <c r="MPE20" s="37"/>
      <c r="MPF20" s="37"/>
      <c r="MPG20" s="37"/>
      <c r="MPH20" s="37"/>
      <c r="MPI20" s="37"/>
      <c r="MPJ20" s="37"/>
      <c r="MPK20" s="37"/>
      <c r="MPL20" s="37"/>
      <c r="MPM20" s="37"/>
      <c r="MPN20" s="37"/>
      <c r="MPO20" s="37"/>
      <c r="MPP20" s="37"/>
      <c r="MPQ20" s="37"/>
      <c r="MPR20" s="37"/>
      <c r="MPS20" s="37"/>
      <c r="MPT20" s="37"/>
      <c r="MPU20" s="37"/>
      <c r="MPV20" s="37"/>
      <c r="MPW20" s="37"/>
      <c r="MPX20" s="37"/>
      <c r="MPY20" s="37"/>
      <c r="MPZ20" s="37"/>
      <c r="MQA20" s="37"/>
      <c r="MQB20" s="37"/>
      <c r="MQC20" s="37"/>
      <c r="MQD20" s="37"/>
      <c r="MQE20" s="37"/>
      <c r="MQF20" s="37"/>
      <c r="MQG20" s="37"/>
      <c r="MQH20" s="37"/>
      <c r="MQI20" s="37"/>
      <c r="MQJ20" s="37"/>
      <c r="MQK20" s="37"/>
      <c r="MQL20" s="37"/>
      <c r="MQM20" s="37"/>
      <c r="MQN20" s="37"/>
      <c r="MQO20" s="37"/>
      <c r="MQP20" s="37"/>
      <c r="MQQ20" s="37"/>
      <c r="MQR20" s="37"/>
      <c r="MQS20" s="37"/>
      <c r="MQT20" s="37"/>
      <c r="MQU20" s="37"/>
      <c r="MQV20" s="37"/>
      <c r="MQW20" s="37"/>
      <c r="MQX20" s="37"/>
      <c r="MQY20" s="37"/>
      <c r="MQZ20" s="37"/>
      <c r="MRA20" s="37"/>
      <c r="MRB20" s="37"/>
      <c r="MRC20" s="37"/>
      <c r="MRD20" s="37"/>
      <c r="MRE20" s="37"/>
      <c r="MRF20" s="37"/>
      <c r="MRG20" s="37"/>
      <c r="MRH20" s="37"/>
      <c r="MRI20" s="37"/>
      <c r="MRJ20" s="37"/>
      <c r="MRK20" s="37"/>
      <c r="MRL20" s="37"/>
      <c r="MRM20" s="37"/>
      <c r="MRN20" s="37"/>
      <c r="MRO20" s="37"/>
      <c r="MRP20" s="37"/>
      <c r="MRQ20" s="37"/>
      <c r="MRR20" s="37"/>
      <c r="MRS20" s="37"/>
      <c r="MRT20" s="37"/>
      <c r="MRU20" s="37"/>
      <c r="MRV20" s="37"/>
      <c r="MRW20" s="37"/>
      <c r="MRX20" s="37"/>
      <c r="MRY20" s="37"/>
      <c r="MRZ20" s="37"/>
      <c r="MSA20" s="37"/>
      <c r="MSB20" s="37"/>
      <c r="MSC20" s="37"/>
      <c r="MSD20" s="37"/>
      <c r="MSE20" s="37"/>
      <c r="MSF20" s="37"/>
      <c r="MSG20" s="37"/>
      <c r="MSH20" s="37"/>
      <c r="MSI20" s="37"/>
      <c r="MSJ20" s="37"/>
      <c r="MSK20" s="37"/>
      <c r="MSL20" s="37"/>
      <c r="MSM20" s="37"/>
      <c r="MSN20" s="37"/>
      <c r="MSO20" s="37"/>
      <c r="MSP20" s="37"/>
      <c r="MSQ20" s="37"/>
      <c r="MSR20" s="37"/>
      <c r="MSS20" s="37"/>
      <c r="MST20" s="37"/>
      <c r="MSU20" s="37"/>
      <c r="MSV20" s="37"/>
      <c r="MSW20" s="37"/>
      <c r="MSX20" s="37"/>
      <c r="MSY20" s="37"/>
      <c r="MSZ20" s="37"/>
      <c r="MTA20" s="37"/>
      <c r="MTB20" s="37"/>
      <c r="MTC20" s="37"/>
      <c r="MTD20" s="37"/>
      <c r="MTE20" s="37"/>
      <c r="MTF20" s="37"/>
      <c r="MTG20" s="37"/>
      <c r="MTH20" s="37"/>
      <c r="MTI20" s="37"/>
      <c r="MTJ20" s="37"/>
      <c r="MTK20" s="37"/>
      <c r="MTL20" s="37"/>
      <c r="MTM20" s="37"/>
      <c r="MTN20" s="37"/>
      <c r="MTO20" s="37"/>
      <c r="MTP20" s="37"/>
      <c r="MTQ20" s="37"/>
      <c r="MTR20" s="37"/>
      <c r="MTS20" s="37"/>
      <c r="MTT20" s="37"/>
      <c r="MTU20" s="37"/>
      <c r="MTV20" s="37"/>
      <c r="MTW20" s="37"/>
      <c r="MTX20" s="37"/>
      <c r="MTY20" s="37"/>
      <c r="MTZ20" s="37"/>
      <c r="MUA20" s="37"/>
      <c r="MUB20" s="37"/>
      <c r="MUC20" s="37"/>
      <c r="MUD20" s="37"/>
      <c r="MUE20" s="37"/>
      <c r="MUF20" s="37"/>
      <c r="MUG20" s="37"/>
      <c r="MUH20" s="37"/>
      <c r="MUI20" s="37"/>
      <c r="MUJ20" s="37"/>
      <c r="MUK20" s="37"/>
      <c r="MUL20" s="37"/>
      <c r="MUM20" s="37"/>
      <c r="MUN20" s="37"/>
      <c r="MUO20" s="37"/>
      <c r="MUP20" s="37"/>
      <c r="MUQ20" s="37"/>
      <c r="MUR20" s="37"/>
      <c r="MUS20" s="37"/>
      <c r="MUT20" s="37"/>
      <c r="MUU20" s="37"/>
      <c r="MUV20" s="37"/>
      <c r="MUW20" s="37"/>
      <c r="MUX20" s="37"/>
      <c r="MUY20" s="37"/>
      <c r="MUZ20" s="37"/>
      <c r="MVA20" s="37"/>
      <c r="MVB20" s="37"/>
      <c r="MVC20" s="37"/>
      <c r="MVD20" s="37"/>
      <c r="MVE20" s="37"/>
      <c r="MVF20" s="37"/>
      <c r="MVG20" s="37"/>
      <c r="MVH20" s="37"/>
      <c r="MVI20" s="37"/>
      <c r="MVJ20" s="37"/>
      <c r="MVK20" s="37"/>
      <c r="MVL20" s="37"/>
      <c r="MVM20" s="37"/>
      <c r="MVN20" s="37"/>
      <c r="MVO20" s="37"/>
      <c r="MVP20" s="37"/>
      <c r="MVQ20" s="37"/>
      <c r="MVR20" s="37"/>
      <c r="MVS20" s="37"/>
      <c r="MVT20" s="37"/>
      <c r="MVU20" s="37"/>
      <c r="MVV20" s="37"/>
      <c r="MVW20" s="37"/>
      <c r="MVX20" s="37"/>
      <c r="MVY20" s="37"/>
      <c r="MVZ20" s="37"/>
      <c r="MWA20" s="37"/>
      <c r="MWB20" s="37"/>
      <c r="MWC20" s="37"/>
      <c r="MWD20" s="37"/>
      <c r="MWE20" s="37"/>
      <c r="MWF20" s="37"/>
      <c r="MWG20" s="37"/>
      <c r="MWH20" s="37"/>
      <c r="MWI20" s="37"/>
      <c r="MWJ20" s="37"/>
      <c r="MWK20" s="37"/>
      <c r="MWL20" s="37"/>
      <c r="MWM20" s="37"/>
      <c r="MWN20" s="37"/>
      <c r="MWO20" s="37"/>
      <c r="MWP20" s="37"/>
      <c r="MWQ20" s="37"/>
      <c r="MWR20" s="37"/>
      <c r="MWS20" s="37"/>
      <c r="MWT20" s="37"/>
      <c r="MWU20" s="37"/>
      <c r="MWV20" s="37"/>
      <c r="MWW20" s="37"/>
      <c r="MWX20" s="37"/>
      <c r="MWY20" s="37"/>
      <c r="MWZ20" s="37"/>
      <c r="MXA20" s="37"/>
      <c r="MXB20" s="37"/>
      <c r="MXC20" s="37"/>
      <c r="MXD20" s="37"/>
      <c r="MXE20" s="37"/>
      <c r="MXF20" s="37"/>
      <c r="MXG20" s="37"/>
      <c r="MXH20" s="37"/>
      <c r="MXI20" s="37"/>
      <c r="MXJ20" s="37"/>
      <c r="MXK20" s="37"/>
      <c r="MXL20" s="37"/>
      <c r="MXM20" s="37"/>
      <c r="MXN20" s="37"/>
      <c r="MXO20" s="37"/>
      <c r="MXP20" s="37"/>
      <c r="MXQ20" s="37"/>
      <c r="MXR20" s="37"/>
      <c r="MXS20" s="37"/>
      <c r="MXT20" s="37"/>
      <c r="MXU20" s="37"/>
      <c r="MXV20" s="37"/>
      <c r="MXW20" s="37"/>
      <c r="MXX20" s="37"/>
      <c r="MXY20" s="37"/>
      <c r="MXZ20" s="37"/>
      <c r="MYA20" s="37"/>
      <c r="MYB20" s="37"/>
      <c r="MYC20" s="37"/>
      <c r="MYD20" s="37"/>
      <c r="MYE20" s="37"/>
      <c r="MYF20" s="37"/>
      <c r="MYG20" s="37"/>
      <c r="MYH20" s="37"/>
      <c r="MYI20" s="37"/>
      <c r="MYJ20" s="37"/>
      <c r="MYK20" s="37"/>
      <c r="MYL20" s="37"/>
      <c r="MYM20" s="37"/>
      <c r="MYN20" s="37"/>
      <c r="MYO20" s="37"/>
      <c r="MYP20" s="37"/>
      <c r="MYQ20" s="37"/>
      <c r="MYR20" s="37"/>
      <c r="MYS20" s="37"/>
      <c r="MYT20" s="37"/>
      <c r="MYU20" s="37"/>
      <c r="MYV20" s="37"/>
      <c r="MYW20" s="37"/>
      <c r="MYX20" s="37"/>
      <c r="MYY20" s="37"/>
      <c r="MYZ20" s="37"/>
      <c r="MZA20" s="37"/>
      <c r="MZB20" s="37"/>
      <c r="MZC20" s="37"/>
      <c r="MZD20" s="37"/>
      <c r="MZE20" s="37"/>
      <c r="MZF20" s="37"/>
      <c r="MZG20" s="37"/>
      <c r="MZH20" s="37"/>
      <c r="MZI20" s="37"/>
      <c r="MZJ20" s="37"/>
      <c r="MZK20" s="37"/>
      <c r="MZL20" s="37"/>
      <c r="MZM20" s="37"/>
      <c r="MZN20" s="37"/>
      <c r="MZO20" s="37"/>
      <c r="MZP20" s="37"/>
      <c r="MZQ20" s="37"/>
      <c r="MZR20" s="37"/>
      <c r="MZS20" s="37"/>
      <c r="MZT20" s="37"/>
      <c r="MZU20" s="37"/>
      <c r="MZV20" s="37"/>
      <c r="MZW20" s="37"/>
      <c r="MZX20" s="37"/>
      <c r="MZY20" s="37"/>
      <c r="MZZ20" s="37"/>
      <c r="NAA20" s="37"/>
      <c r="NAB20" s="37"/>
      <c r="NAC20" s="37"/>
      <c r="NAD20" s="37"/>
      <c r="NAE20" s="37"/>
      <c r="NAF20" s="37"/>
      <c r="NAG20" s="37"/>
      <c r="NAH20" s="37"/>
      <c r="NAI20" s="37"/>
      <c r="NAJ20" s="37"/>
      <c r="NAK20" s="37"/>
      <c r="NAL20" s="37"/>
      <c r="NAM20" s="37"/>
      <c r="NAN20" s="37"/>
      <c r="NAO20" s="37"/>
      <c r="NAP20" s="37"/>
      <c r="NAQ20" s="37"/>
      <c r="NAR20" s="37"/>
      <c r="NAS20" s="37"/>
      <c r="NAT20" s="37"/>
      <c r="NAU20" s="37"/>
      <c r="NAV20" s="37"/>
      <c r="NAW20" s="37"/>
      <c r="NAX20" s="37"/>
      <c r="NAY20" s="37"/>
      <c r="NAZ20" s="37"/>
      <c r="NBA20" s="37"/>
      <c r="NBB20" s="37"/>
      <c r="NBC20" s="37"/>
      <c r="NBD20" s="37"/>
      <c r="NBE20" s="37"/>
      <c r="NBF20" s="37"/>
      <c r="NBG20" s="37"/>
      <c r="NBH20" s="37"/>
      <c r="NBI20" s="37"/>
      <c r="NBJ20" s="37"/>
      <c r="NBK20" s="37"/>
      <c r="NBL20" s="37"/>
      <c r="NBM20" s="37"/>
      <c r="NBN20" s="37"/>
      <c r="NBO20" s="37"/>
      <c r="NBP20" s="37"/>
      <c r="NBQ20" s="37"/>
      <c r="NBR20" s="37"/>
      <c r="NBS20" s="37"/>
      <c r="NBT20" s="37"/>
      <c r="NBU20" s="37"/>
      <c r="NBV20" s="37"/>
      <c r="NBW20" s="37"/>
      <c r="NBX20" s="37"/>
      <c r="NBY20" s="37"/>
      <c r="NBZ20" s="37"/>
      <c r="NCA20" s="37"/>
      <c r="NCB20" s="37"/>
      <c r="NCC20" s="37"/>
      <c r="NCD20" s="37"/>
      <c r="NCE20" s="37"/>
      <c r="NCF20" s="37"/>
      <c r="NCG20" s="37"/>
      <c r="NCH20" s="37"/>
      <c r="NCI20" s="37"/>
      <c r="NCJ20" s="37"/>
      <c r="NCK20" s="37"/>
      <c r="NCL20" s="37"/>
      <c r="NCM20" s="37"/>
      <c r="NCN20" s="37"/>
      <c r="NCO20" s="37"/>
      <c r="NCP20" s="37"/>
      <c r="NCQ20" s="37"/>
      <c r="NCR20" s="37"/>
      <c r="NCS20" s="37"/>
      <c r="NCT20" s="37"/>
      <c r="NCU20" s="37"/>
      <c r="NCV20" s="37"/>
      <c r="NCW20" s="37"/>
      <c r="NCX20" s="37"/>
      <c r="NCY20" s="37"/>
      <c r="NCZ20" s="37"/>
      <c r="NDA20" s="37"/>
      <c r="NDB20" s="37"/>
      <c r="NDC20" s="37"/>
      <c r="NDD20" s="37"/>
      <c r="NDE20" s="37"/>
      <c r="NDF20" s="37"/>
      <c r="NDG20" s="37"/>
      <c r="NDH20" s="37"/>
      <c r="NDI20" s="37"/>
      <c r="NDJ20" s="37"/>
      <c r="NDK20" s="37"/>
      <c r="NDL20" s="37"/>
      <c r="NDM20" s="37"/>
      <c r="NDN20" s="37"/>
      <c r="NDO20" s="37"/>
      <c r="NDP20" s="37"/>
      <c r="NDQ20" s="37"/>
      <c r="NDR20" s="37"/>
      <c r="NDS20" s="37"/>
      <c r="NDT20" s="37"/>
      <c r="NDU20" s="37"/>
      <c r="NDV20" s="37"/>
      <c r="NDW20" s="37"/>
      <c r="NDX20" s="37"/>
      <c r="NDY20" s="37"/>
      <c r="NDZ20" s="37"/>
      <c r="NEA20" s="37"/>
      <c r="NEB20" s="37"/>
      <c r="NEC20" s="37"/>
      <c r="NED20" s="37"/>
      <c r="NEE20" s="37"/>
      <c r="NEF20" s="37"/>
      <c r="NEG20" s="37"/>
      <c r="NEH20" s="37"/>
      <c r="NEI20" s="37"/>
      <c r="NEJ20" s="37"/>
      <c r="NEK20" s="37"/>
      <c r="NEL20" s="37"/>
      <c r="NEM20" s="37"/>
      <c r="NEN20" s="37"/>
      <c r="NEO20" s="37"/>
      <c r="NEP20" s="37"/>
      <c r="NEQ20" s="37"/>
      <c r="NER20" s="37"/>
      <c r="NES20" s="37"/>
      <c r="NET20" s="37"/>
      <c r="NEU20" s="37"/>
      <c r="NEV20" s="37"/>
      <c r="NEW20" s="37"/>
      <c r="NEX20" s="37"/>
      <c r="NEY20" s="37"/>
      <c r="NEZ20" s="37"/>
      <c r="NFA20" s="37"/>
      <c r="NFB20" s="37"/>
      <c r="NFC20" s="37"/>
      <c r="NFD20" s="37"/>
      <c r="NFE20" s="37"/>
      <c r="NFF20" s="37"/>
      <c r="NFG20" s="37"/>
      <c r="NFH20" s="37"/>
      <c r="NFI20" s="37"/>
      <c r="NFJ20" s="37"/>
      <c r="NFK20" s="37"/>
      <c r="NFL20" s="37"/>
      <c r="NFM20" s="37"/>
      <c r="NFN20" s="37"/>
      <c r="NFO20" s="37"/>
      <c r="NFP20" s="37"/>
      <c r="NFQ20" s="37"/>
      <c r="NFR20" s="37"/>
      <c r="NFS20" s="37"/>
      <c r="NFT20" s="37"/>
      <c r="NFU20" s="37"/>
      <c r="NFV20" s="37"/>
      <c r="NFW20" s="37"/>
      <c r="NFX20" s="37"/>
      <c r="NFY20" s="37"/>
      <c r="NFZ20" s="37"/>
      <c r="NGA20" s="37"/>
      <c r="NGB20" s="37"/>
      <c r="NGC20" s="37"/>
      <c r="NGD20" s="37"/>
      <c r="NGE20" s="37"/>
      <c r="NGF20" s="37"/>
      <c r="NGG20" s="37"/>
      <c r="NGH20" s="37"/>
      <c r="NGI20" s="37"/>
      <c r="NGJ20" s="37"/>
      <c r="NGK20" s="37"/>
      <c r="NGL20" s="37"/>
      <c r="NGM20" s="37"/>
      <c r="NGN20" s="37"/>
      <c r="NGO20" s="37"/>
      <c r="NGP20" s="37"/>
      <c r="NGQ20" s="37"/>
      <c r="NGR20" s="37"/>
      <c r="NGS20" s="37"/>
      <c r="NGT20" s="37"/>
      <c r="NGU20" s="37"/>
      <c r="NGV20" s="37"/>
      <c r="NGW20" s="37"/>
      <c r="NGX20" s="37"/>
      <c r="NGY20" s="37"/>
      <c r="NGZ20" s="37"/>
      <c r="NHA20" s="37"/>
      <c r="NHB20" s="37"/>
      <c r="NHC20" s="37"/>
      <c r="NHD20" s="37"/>
      <c r="NHE20" s="37"/>
      <c r="NHF20" s="37"/>
      <c r="NHG20" s="37"/>
      <c r="NHH20" s="37"/>
      <c r="NHI20" s="37"/>
      <c r="NHJ20" s="37"/>
      <c r="NHK20" s="37"/>
      <c r="NHL20" s="37"/>
      <c r="NHM20" s="37"/>
      <c r="NHN20" s="37"/>
      <c r="NHO20" s="37"/>
      <c r="NHP20" s="37"/>
      <c r="NHQ20" s="37"/>
      <c r="NHR20" s="37"/>
      <c r="NHS20" s="37"/>
      <c r="NHT20" s="37"/>
      <c r="NHU20" s="37"/>
      <c r="NHV20" s="37"/>
      <c r="NHW20" s="37"/>
      <c r="NHX20" s="37"/>
      <c r="NHY20" s="37"/>
      <c r="NHZ20" s="37"/>
      <c r="NIA20" s="37"/>
      <c r="NIB20" s="37"/>
      <c r="NIC20" s="37"/>
      <c r="NID20" s="37"/>
      <c r="NIE20" s="37"/>
      <c r="NIF20" s="37"/>
      <c r="NIG20" s="37"/>
      <c r="NIH20" s="37"/>
      <c r="NII20" s="37"/>
      <c r="NIJ20" s="37"/>
      <c r="NIK20" s="37"/>
      <c r="NIL20" s="37"/>
      <c r="NIM20" s="37"/>
      <c r="NIN20" s="37"/>
      <c r="NIO20" s="37"/>
      <c r="NIP20" s="37"/>
      <c r="NIQ20" s="37"/>
      <c r="NIR20" s="37"/>
      <c r="NIS20" s="37"/>
      <c r="NIT20" s="37"/>
      <c r="NIU20" s="37"/>
      <c r="NIV20" s="37"/>
      <c r="NIW20" s="37"/>
      <c r="NIX20" s="37"/>
      <c r="NIY20" s="37"/>
      <c r="NIZ20" s="37"/>
      <c r="NJA20" s="37"/>
      <c r="NJB20" s="37"/>
      <c r="NJC20" s="37"/>
      <c r="NJD20" s="37"/>
      <c r="NJE20" s="37"/>
      <c r="NJF20" s="37"/>
      <c r="NJG20" s="37"/>
      <c r="NJH20" s="37"/>
      <c r="NJI20" s="37"/>
      <c r="NJJ20" s="37"/>
      <c r="NJK20" s="37"/>
      <c r="NJL20" s="37"/>
      <c r="NJM20" s="37"/>
      <c r="NJN20" s="37"/>
      <c r="NJO20" s="37"/>
      <c r="NJP20" s="37"/>
      <c r="NJQ20" s="37"/>
      <c r="NJR20" s="37"/>
      <c r="NJS20" s="37"/>
      <c r="NJT20" s="37"/>
      <c r="NJU20" s="37"/>
      <c r="NJV20" s="37"/>
      <c r="NJW20" s="37"/>
      <c r="NJX20" s="37"/>
      <c r="NJY20" s="37"/>
      <c r="NJZ20" s="37"/>
      <c r="NKA20" s="37"/>
      <c r="NKB20" s="37"/>
      <c r="NKC20" s="37"/>
      <c r="NKD20" s="37"/>
      <c r="NKE20" s="37"/>
      <c r="NKF20" s="37"/>
      <c r="NKG20" s="37"/>
      <c r="NKH20" s="37"/>
      <c r="NKI20" s="37"/>
      <c r="NKJ20" s="37"/>
      <c r="NKK20" s="37"/>
      <c r="NKL20" s="37"/>
      <c r="NKM20" s="37"/>
      <c r="NKN20" s="37"/>
      <c r="NKO20" s="37"/>
      <c r="NKP20" s="37"/>
      <c r="NKQ20" s="37"/>
      <c r="NKR20" s="37"/>
      <c r="NKS20" s="37"/>
      <c r="NKT20" s="37"/>
      <c r="NKU20" s="37"/>
      <c r="NKV20" s="37"/>
      <c r="NKW20" s="37"/>
      <c r="NKX20" s="37"/>
      <c r="NKY20" s="37"/>
      <c r="NKZ20" s="37"/>
      <c r="NLA20" s="37"/>
      <c r="NLB20" s="37"/>
      <c r="NLC20" s="37"/>
      <c r="NLD20" s="37"/>
      <c r="NLE20" s="37"/>
      <c r="NLF20" s="37"/>
      <c r="NLG20" s="37"/>
      <c r="NLH20" s="37"/>
      <c r="NLI20" s="37"/>
      <c r="NLJ20" s="37"/>
      <c r="NLK20" s="37"/>
      <c r="NLL20" s="37"/>
      <c r="NLM20" s="37"/>
      <c r="NLN20" s="37"/>
      <c r="NLO20" s="37"/>
      <c r="NLP20" s="37"/>
      <c r="NLQ20" s="37"/>
      <c r="NLR20" s="37"/>
      <c r="NLS20" s="37"/>
      <c r="NLT20" s="37"/>
      <c r="NLU20" s="37"/>
      <c r="NLV20" s="37"/>
      <c r="NLW20" s="37"/>
      <c r="NLX20" s="37"/>
      <c r="NLY20" s="37"/>
      <c r="NLZ20" s="37"/>
      <c r="NMA20" s="37"/>
      <c r="NMB20" s="37"/>
      <c r="NMC20" s="37"/>
      <c r="NMD20" s="37"/>
      <c r="NME20" s="37"/>
      <c r="NMF20" s="37"/>
      <c r="NMG20" s="37"/>
      <c r="NMH20" s="37"/>
      <c r="NMI20" s="37"/>
      <c r="NMJ20" s="37"/>
      <c r="NMK20" s="37"/>
      <c r="NML20" s="37"/>
      <c r="NMM20" s="37"/>
      <c r="NMN20" s="37"/>
      <c r="NMO20" s="37"/>
      <c r="NMP20" s="37"/>
      <c r="NMQ20" s="37"/>
      <c r="NMR20" s="37"/>
      <c r="NMS20" s="37"/>
      <c r="NMT20" s="37"/>
      <c r="NMU20" s="37"/>
      <c r="NMV20" s="37"/>
      <c r="NMW20" s="37"/>
      <c r="NMX20" s="37"/>
      <c r="NMY20" s="37"/>
      <c r="NMZ20" s="37"/>
      <c r="NNA20" s="37"/>
      <c r="NNB20" s="37"/>
      <c r="NNC20" s="37"/>
      <c r="NND20" s="37"/>
      <c r="NNE20" s="37"/>
      <c r="NNF20" s="37"/>
      <c r="NNG20" s="37"/>
      <c r="NNH20" s="37"/>
      <c r="NNI20" s="37"/>
      <c r="NNJ20" s="37"/>
      <c r="NNK20" s="37"/>
      <c r="NNL20" s="37"/>
      <c r="NNM20" s="37"/>
      <c r="NNN20" s="37"/>
      <c r="NNO20" s="37"/>
      <c r="NNP20" s="37"/>
      <c r="NNQ20" s="37"/>
      <c r="NNR20" s="37"/>
      <c r="NNS20" s="37"/>
      <c r="NNT20" s="37"/>
      <c r="NNU20" s="37"/>
      <c r="NNV20" s="37"/>
      <c r="NNW20" s="37"/>
      <c r="NNX20" s="37"/>
      <c r="NNY20" s="37"/>
      <c r="NNZ20" s="37"/>
      <c r="NOA20" s="37"/>
      <c r="NOB20" s="37"/>
      <c r="NOC20" s="37"/>
      <c r="NOD20" s="37"/>
      <c r="NOE20" s="37"/>
      <c r="NOF20" s="37"/>
      <c r="NOG20" s="37"/>
      <c r="NOH20" s="37"/>
      <c r="NOI20" s="37"/>
      <c r="NOJ20" s="37"/>
      <c r="NOK20" s="37"/>
      <c r="NOL20" s="37"/>
      <c r="NOM20" s="37"/>
      <c r="NON20" s="37"/>
      <c r="NOO20" s="37"/>
      <c r="NOP20" s="37"/>
      <c r="NOQ20" s="37"/>
      <c r="NOR20" s="37"/>
      <c r="NOS20" s="37"/>
      <c r="NOT20" s="37"/>
      <c r="NOU20" s="37"/>
      <c r="NOV20" s="37"/>
      <c r="NOW20" s="37"/>
      <c r="NOX20" s="37"/>
      <c r="NOY20" s="37"/>
      <c r="NOZ20" s="37"/>
      <c r="NPA20" s="37"/>
      <c r="NPB20" s="37"/>
      <c r="NPC20" s="37"/>
      <c r="NPD20" s="37"/>
      <c r="NPE20" s="37"/>
      <c r="NPF20" s="37"/>
      <c r="NPG20" s="37"/>
      <c r="NPH20" s="37"/>
      <c r="NPI20" s="37"/>
      <c r="NPJ20" s="37"/>
      <c r="NPK20" s="37"/>
      <c r="NPL20" s="37"/>
      <c r="NPM20" s="37"/>
      <c r="NPN20" s="37"/>
      <c r="NPO20" s="37"/>
      <c r="NPP20" s="37"/>
      <c r="NPQ20" s="37"/>
      <c r="NPR20" s="37"/>
      <c r="NPS20" s="37"/>
      <c r="NPT20" s="37"/>
      <c r="NPU20" s="37"/>
      <c r="NPV20" s="37"/>
      <c r="NPW20" s="37"/>
      <c r="NPX20" s="37"/>
      <c r="NPY20" s="37"/>
      <c r="NPZ20" s="37"/>
      <c r="NQA20" s="37"/>
      <c r="NQB20" s="37"/>
      <c r="NQC20" s="37"/>
      <c r="NQD20" s="37"/>
      <c r="NQE20" s="37"/>
      <c r="NQF20" s="37"/>
      <c r="NQG20" s="37"/>
      <c r="NQH20" s="37"/>
      <c r="NQI20" s="37"/>
      <c r="NQJ20" s="37"/>
      <c r="NQK20" s="37"/>
      <c r="NQL20" s="37"/>
      <c r="NQM20" s="37"/>
      <c r="NQN20" s="37"/>
      <c r="NQO20" s="37"/>
      <c r="NQP20" s="37"/>
      <c r="NQQ20" s="37"/>
      <c r="NQR20" s="37"/>
      <c r="NQS20" s="37"/>
      <c r="NQT20" s="37"/>
      <c r="NQU20" s="37"/>
      <c r="NQV20" s="37"/>
      <c r="NQW20" s="37"/>
      <c r="NQX20" s="37"/>
      <c r="NQY20" s="37"/>
      <c r="NQZ20" s="37"/>
      <c r="NRA20" s="37"/>
      <c r="NRB20" s="37"/>
      <c r="NRC20" s="37"/>
      <c r="NRD20" s="37"/>
      <c r="NRE20" s="37"/>
      <c r="NRF20" s="37"/>
      <c r="NRG20" s="37"/>
      <c r="NRH20" s="37"/>
      <c r="NRI20" s="37"/>
      <c r="NRJ20" s="37"/>
      <c r="NRK20" s="37"/>
      <c r="NRL20" s="37"/>
      <c r="NRM20" s="37"/>
      <c r="NRN20" s="37"/>
      <c r="NRO20" s="37"/>
      <c r="NRP20" s="37"/>
      <c r="NRQ20" s="37"/>
      <c r="NRR20" s="37"/>
      <c r="NRS20" s="37"/>
      <c r="NRT20" s="37"/>
      <c r="NRU20" s="37"/>
      <c r="NRV20" s="37"/>
      <c r="NRW20" s="37"/>
      <c r="NRX20" s="37"/>
      <c r="NRY20" s="37"/>
      <c r="NRZ20" s="37"/>
      <c r="NSA20" s="37"/>
      <c r="NSB20" s="37"/>
      <c r="NSC20" s="37"/>
      <c r="NSD20" s="37"/>
      <c r="NSE20" s="37"/>
      <c r="NSF20" s="37"/>
      <c r="NSG20" s="37"/>
      <c r="NSH20" s="37"/>
      <c r="NSI20" s="37"/>
      <c r="NSJ20" s="37"/>
      <c r="NSK20" s="37"/>
      <c r="NSL20" s="37"/>
      <c r="NSM20" s="37"/>
      <c r="NSN20" s="37"/>
      <c r="NSO20" s="37"/>
      <c r="NSP20" s="37"/>
      <c r="NSQ20" s="37"/>
      <c r="NSR20" s="37"/>
      <c r="NSS20" s="37"/>
      <c r="NST20" s="37"/>
      <c r="NSU20" s="37"/>
      <c r="NSV20" s="37"/>
      <c r="NSW20" s="37"/>
      <c r="NSX20" s="37"/>
      <c r="NSY20" s="37"/>
      <c r="NSZ20" s="37"/>
      <c r="NTA20" s="37"/>
      <c r="NTB20" s="37"/>
      <c r="NTC20" s="37"/>
      <c r="NTD20" s="37"/>
      <c r="NTE20" s="37"/>
      <c r="NTF20" s="37"/>
      <c r="NTG20" s="37"/>
      <c r="NTH20" s="37"/>
      <c r="NTI20" s="37"/>
      <c r="NTJ20" s="37"/>
      <c r="NTK20" s="37"/>
      <c r="NTL20" s="37"/>
      <c r="NTM20" s="37"/>
      <c r="NTN20" s="37"/>
      <c r="NTO20" s="37"/>
      <c r="NTP20" s="37"/>
      <c r="NTQ20" s="37"/>
      <c r="NTR20" s="37"/>
      <c r="NTS20" s="37"/>
      <c r="NTT20" s="37"/>
      <c r="NTU20" s="37"/>
      <c r="NTV20" s="37"/>
      <c r="NTW20" s="37"/>
      <c r="NTX20" s="37"/>
      <c r="NTY20" s="37"/>
      <c r="NTZ20" s="37"/>
      <c r="NUA20" s="37"/>
      <c r="NUB20" s="37"/>
      <c r="NUC20" s="37"/>
      <c r="NUD20" s="37"/>
      <c r="NUE20" s="37"/>
      <c r="NUF20" s="37"/>
      <c r="NUG20" s="37"/>
      <c r="NUH20" s="37"/>
      <c r="NUI20" s="37"/>
      <c r="NUJ20" s="37"/>
      <c r="NUK20" s="37"/>
      <c r="NUL20" s="37"/>
      <c r="NUM20" s="37"/>
      <c r="NUN20" s="37"/>
      <c r="NUO20" s="37"/>
      <c r="NUP20" s="37"/>
      <c r="NUQ20" s="37"/>
      <c r="NUR20" s="37"/>
      <c r="NUS20" s="37"/>
      <c r="NUT20" s="37"/>
      <c r="NUU20" s="37"/>
      <c r="NUV20" s="37"/>
      <c r="NUW20" s="37"/>
      <c r="NUX20" s="37"/>
      <c r="NUY20" s="37"/>
      <c r="NUZ20" s="37"/>
      <c r="NVA20" s="37"/>
      <c r="NVB20" s="37"/>
      <c r="NVC20" s="37"/>
      <c r="NVD20" s="37"/>
      <c r="NVE20" s="37"/>
      <c r="NVF20" s="37"/>
      <c r="NVG20" s="37"/>
      <c r="NVH20" s="37"/>
      <c r="NVI20" s="37"/>
      <c r="NVJ20" s="37"/>
      <c r="NVK20" s="37"/>
      <c r="NVL20" s="37"/>
      <c r="NVM20" s="37"/>
      <c r="NVN20" s="37"/>
      <c r="NVO20" s="37"/>
      <c r="NVP20" s="37"/>
      <c r="NVQ20" s="37"/>
      <c r="NVR20" s="37"/>
      <c r="NVS20" s="37"/>
      <c r="NVT20" s="37"/>
      <c r="NVU20" s="37"/>
      <c r="NVV20" s="37"/>
      <c r="NVW20" s="37"/>
      <c r="NVX20" s="37"/>
      <c r="NVY20" s="37"/>
      <c r="NVZ20" s="37"/>
      <c r="NWA20" s="37"/>
      <c r="NWB20" s="37"/>
      <c r="NWC20" s="37"/>
      <c r="NWD20" s="37"/>
      <c r="NWE20" s="37"/>
      <c r="NWF20" s="37"/>
      <c r="NWG20" s="37"/>
      <c r="NWH20" s="37"/>
      <c r="NWI20" s="37"/>
      <c r="NWJ20" s="37"/>
      <c r="NWK20" s="37"/>
      <c r="NWL20" s="37"/>
      <c r="NWM20" s="37"/>
      <c r="NWN20" s="37"/>
      <c r="NWO20" s="37"/>
      <c r="NWP20" s="37"/>
      <c r="NWQ20" s="37"/>
      <c r="NWR20" s="37"/>
      <c r="NWS20" s="37"/>
      <c r="NWT20" s="37"/>
      <c r="NWU20" s="37"/>
      <c r="NWV20" s="37"/>
      <c r="NWW20" s="37"/>
      <c r="NWX20" s="37"/>
      <c r="NWY20" s="37"/>
      <c r="NWZ20" s="37"/>
      <c r="NXA20" s="37"/>
      <c r="NXB20" s="37"/>
      <c r="NXC20" s="37"/>
      <c r="NXD20" s="37"/>
      <c r="NXE20" s="37"/>
      <c r="NXF20" s="37"/>
      <c r="NXG20" s="37"/>
      <c r="NXH20" s="37"/>
      <c r="NXI20" s="37"/>
      <c r="NXJ20" s="37"/>
      <c r="NXK20" s="37"/>
      <c r="NXL20" s="37"/>
      <c r="NXM20" s="37"/>
      <c r="NXN20" s="37"/>
      <c r="NXO20" s="37"/>
      <c r="NXP20" s="37"/>
      <c r="NXQ20" s="37"/>
      <c r="NXR20" s="37"/>
      <c r="NXS20" s="37"/>
      <c r="NXT20" s="37"/>
      <c r="NXU20" s="37"/>
      <c r="NXV20" s="37"/>
      <c r="NXW20" s="37"/>
      <c r="NXX20" s="37"/>
      <c r="NXY20" s="37"/>
      <c r="NXZ20" s="37"/>
      <c r="NYA20" s="37"/>
      <c r="NYB20" s="37"/>
      <c r="NYC20" s="37"/>
      <c r="NYD20" s="37"/>
      <c r="NYE20" s="37"/>
      <c r="NYF20" s="37"/>
      <c r="NYG20" s="37"/>
      <c r="NYH20" s="37"/>
      <c r="NYI20" s="37"/>
      <c r="NYJ20" s="37"/>
      <c r="NYK20" s="37"/>
      <c r="NYL20" s="37"/>
      <c r="NYM20" s="37"/>
      <c r="NYN20" s="37"/>
      <c r="NYO20" s="37"/>
      <c r="NYP20" s="37"/>
      <c r="NYQ20" s="37"/>
      <c r="NYR20" s="37"/>
      <c r="NYS20" s="37"/>
      <c r="NYT20" s="37"/>
      <c r="NYU20" s="37"/>
      <c r="NYV20" s="37"/>
      <c r="NYW20" s="37"/>
      <c r="NYX20" s="37"/>
      <c r="NYY20" s="37"/>
      <c r="NYZ20" s="37"/>
      <c r="NZA20" s="37"/>
      <c r="NZB20" s="37"/>
      <c r="NZC20" s="37"/>
      <c r="NZD20" s="37"/>
      <c r="NZE20" s="37"/>
      <c r="NZF20" s="37"/>
      <c r="NZG20" s="37"/>
      <c r="NZH20" s="37"/>
      <c r="NZI20" s="37"/>
      <c r="NZJ20" s="37"/>
      <c r="NZK20" s="37"/>
      <c r="NZL20" s="37"/>
      <c r="NZM20" s="37"/>
      <c r="NZN20" s="37"/>
      <c r="NZO20" s="37"/>
      <c r="NZP20" s="37"/>
      <c r="NZQ20" s="37"/>
      <c r="NZR20" s="37"/>
      <c r="NZS20" s="37"/>
      <c r="NZT20" s="37"/>
      <c r="NZU20" s="37"/>
      <c r="NZV20" s="37"/>
      <c r="NZW20" s="37"/>
      <c r="NZX20" s="37"/>
      <c r="NZY20" s="37"/>
      <c r="NZZ20" s="37"/>
      <c r="OAA20" s="37"/>
      <c r="OAB20" s="37"/>
      <c r="OAC20" s="37"/>
      <c r="OAD20" s="37"/>
      <c r="OAE20" s="37"/>
      <c r="OAF20" s="37"/>
      <c r="OAG20" s="37"/>
      <c r="OAH20" s="37"/>
      <c r="OAI20" s="37"/>
      <c r="OAJ20" s="37"/>
      <c r="OAK20" s="37"/>
      <c r="OAL20" s="37"/>
      <c r="OAM20" s="37"/>
      <c r="OAN20" s="37"/>
      <c r="OAO20" s="37"/>
      <c r="OAP20" s="37"/>
      <c r="OAQ20" s="37"/>
      <c r="OAR20" s="37"/>
      <c r="OAS20" s="37"/>
      <c r="OAT20" s="37"/>
      <c r="OAU20" s="37"/>
      <c r="OAV20" s="37"/>
      <c r="OAW20" s="37"/>
      <c r="OAX20" s="37"/>
      <c r="OAY20" s="37"/>
      <c r="OAZ20" s="37"/>
      <c r="OBA20" s="37"/>
      <c r="OBB20" s="37"/>
      <c r="OBC20" s="37"/>
      <c r="OBD20" s="37"/>
      <c r="OBE20" s="37"/>
      <c r="OBF20" s="37"/>
      <c r="OBG20" s="37"/>
      <c r="OBH20" s="37"/>
      <c r="OBI20" s="37"/>
      <c r="OBJ20" s="37"/>
      <c r="OBK20" s="37"/>
      <c r="OBL20" s="37"/>
      <c r="OBM20" s="37"/>
      <c r="OBN20" s="37"/>
      <c r="OBO20" s="37"/>
      <c r="OBP20" s="37"/>
      <c r="OBQ20" s="37"/>
      <c r="OBR20" s="37"/>
      <c r="OBS20" s="37"/>
      <c r="OBT20" s="37"/>
      <c r="OBU20" s="37"/>
      <c r="OBV20" s="37"/>
      <c r="OBW20" s="37"/>
      <c r="OBX20" s="37"/>
      <c r="OBY20" s="37"/>
      <c r="OBZ20" s="37"/>
      <c r="OCA20" s="37"/>
      <c r="OCB20" s="37"/>
      <c r="OCC20" s="37"/>
      <c r="OCD20" s="37"/>
      <c r="OCE20" s="37"/>
      <c r="OCF20" s="37"/>
      <c r="OCG20" s="37"/>
      <c r="OCH20" s="37"/>
      <c r="OCI20" s="37"/>
      <c r="OCJ20" s="37"/>
      <c r="OCK20" s="37"/>
      <c r="OCL20" s="37"/>
      <c r="OCM20" s="37"/>
      <c r="OCN20" s="37"/>
      <c r="OCO20" s="37"/>
      <c r="OCP20" s="37"/>
      <c r="OCQ20" s="37"/>
      <c r="OCR20" s="37"/>
      <c r="OCS20" s="37"/>
      <c r="OCT20" s="37"/>
      <c r="OCU20" s="37"/>
      <c r="OCV20" s="37"/>
      <c r="OCW20" s="37"/>
      <c r="OCX20" s="37"/>
      <c r="OCY20" s="37"/>
      <c r="OCZ20" s="37"/>
      <c r="ODA20" s="37"/>
      <c r="ODB20" s="37"/>
      <c r="ODC20" s="37"/>
      <c r="ODD20" s="37"/>
      <c r="ODE20" s="37"/>
      <c r="ODF20" s="37"/>
      <c r="ODG20" s="37"/>
      <c r="ODH20" s="37"/>
      <c r="ODI20" s="37"/>
      <c r="ODJ20" s="37"/>
      <c r="ODK20" s="37"/>
      <c r="ODL20" s="37"/>
      <c r="ODM20" s="37"/>
      <c r="ODN20" s="37"/>
      <c r="ODO20" s="37"/>
      <c r="ODP20" s="37"/>
      <c r="ODQ20" s="37"/>
      <c r="ODR20" s="37"/>
      <c r="ODS20" s="37"/>
      <c r="ODT20" s="37"/>
      <c r="ODU20" s="37"/>
      <c r="ODV20" s="37"/>
      <c r="ODW20" s="37"/>
      <c r="ODX20" s="37"/>
      <c r="ODY20" s="37"/>
      <c r="ODZ20" s="37"/>
      <c r="OEA20" s="37"/>
      <c r="OEB20" s="37"/>
      <c r="OEC20" s="37"/>
      <c r="OED20" s="37"/>
      <c r="OEE20" s="37"/>
      <c r="OEF20" s="37"/>
      <c r="OEG20" s="37"/>
      <c r="OEH20" s="37"/>
      <c r="OEI20" s="37"/>
      <c r="OEJ20" s="37"/>
      <c r="OEK20" s="37"/>
      <c r="OEL20" s="37"/>
      <c r="OEM20" s="37"/>
      <c r="OEN20" s="37"/>
      <c r="OEO20" s="37"/>
      <c r="OEP20" s="37"/>
      <c r="OEQ20" s="37"/>
      <c r="OER20" s="37"/>
      <c r="OES20" s="37"/>
      <c r="OET20" s="37"/>
      <c r="OEU20" s="37"/>
      <c r="OEV20" s="37"/>
      <c r="OEW20" s="37"/>
      <c r="OEX20" s="37"/>
      <c r="OEY20" s="37"/>
      <c r="OEZ20" s="37"/>
      <c r="OFA20" s="37"/>
      <c r="OFB20" s="37"/>
      <c r="OFC20" s="37"/>
      <c r="OFD20" s="37"/>
      <c r="OFE20" s="37"/>
      <c r="OFF20" s="37"/>
      <c r="OFG20" s="37"/>
      <c r="OFH20" s="37"/>
      <c r="OFI20" s="37"/>
      <c r="OFJ20" s="37"/>
      <c r="OFK20" s="37"/>
      <c r="OFL20" s="37"/>
      <c r="OFM20" s="37"/>
      <c r="OFN20" s="37"/>
      <c r="OFO20" s="37"/>
      <c r="OFP20" s="37"/>
      <c r="OFQ20" s="37"/>
      <c r="OFR20" s="37"/>
      <c r="OFS20" s="37"/>
      <c r="OFT20" s="37"/>
      <c r="OFU20" s="37"/>
      <c r="OFV20" s="37"/>
      <c r="OFW20" s="37"/>
      <c r="OFX20" s="37"/>
      <c r="OFY20" s="37"/>
      <c r="OFZ20" s="37"/>
      <c r="OGA20" s="37"/>
      <c r="OGB20" s="37"/>
      <c r="OGC20" s="37"/>
      <c r="OGD20" s="37"/>
      <c r="OGE20" s="37"/>
      <c r="OGF20" s="37"/>
      <c r="OGG20" s="37"/>
      <c r="OGH20" s="37"/>
      <c r="OGI20" s="37"/>
      <c r="OGJ20" s="37"/>
      <c r="OGK20" s="37"/>
      <c r="OGL20" s="37"/>
      <c r="OGM20" s="37"/>
      <c r="OGN20" s="37"/>
      <c r="OGO20" s="37"/>
      <c r="OGP20" s="37"/>
      <c r="OGQ20" s="37"/>
      <c r="OGR20" s="37"/>
      <c r="OGS20" s="37"/>
      <c r="OGT20" s="37"/>
      <c r="OGU20" s="37"/>
      <c r="OGV20" s="37"/>
      <c r="OGW20" s="37"/>
      <c r="OGX20" s="37"/>
      <c r="OGY20" s="37"/>
      <c r="OGZ20" s="37"/>
      <c r="OHA20" s="37"/>
      <c r="OHB20" s="37"/>
      <c r="OHC20" s="37"/>
      <c r="OHD20" s="37"/>
      <c r="OHE20" s="37"/>
      <c r="OHF20" s="37"/>
      <c r="OHG20" s="37"/>
      <c r="OHH20" s="37"/>
      <c r="OHI20" s="37"/>
      <c r="OHJ20" s="37"/>
      <c r="OHK20" s="37"/>
      <c r="OHL20" s="37"/>
      <c r="OHM20" s="37"/>
      <c r="OHN20" s="37"/>
      <c r="OHO20" s="37"/>
      <c r="OHP20" s="37"/>
      <c r="OHQ20" s="37"/>
      <c r="OHR20" s="37"/>
      <c r="OHS20" s="37"/>
      <c r="OHT20" s="37"/>
      <c r="OHU20" s="37"/>
      <c r="OHV20" s="37"/>
      <c r="OHW20" s="37"/>
      <c r="OHX20" s="37"/>
      <c r="OHY20" s="37"/>
      <c r="OHZ20" s="37"/>
      <c r="OIA20" s="37"/>
      <c r="OIB20" s="37"/>
      <c r="OIC20" s="37"/>
      <c r="OID20" s="37"/>
      <c r="OIE20" s="37"/>
      <c r="OIF20" s="37"/>
      <c r="OIG20" s="37"/>
      <c r="OIH20" s="37"/>
      <c r="OII20" s="37"/>
      <c r="OIJ20" s="37"/>
      <c r="OIK20" s="37"/>
      <c r="OIL20" s="37"/>
      <c r="OIM20" s="37"/>
      <c r="OIN20" s="37"/>
      <c r="OIO20" s="37"/>
      <c r="OIP20" s="37"/>
      <c r="OIQ20" s="37"/>
      <c r="OIR20" s="37"/>
      <c r="OIS20" s="37"/>
      <c r="OIT20" s="37"/>
      <c r="OIU20" s="37"/>
      <c r="OIV20" s="37"/>
      <c r="OIW20" s="37"/>
      <c r="OIX20" s="37"/>
      <c r="OIY20" s="37"/>
      <c r="OIZ20" s="37"/>
      <c r="OJA20" s="37"/>
      <c r="OJB20" s="37"/>
      <c r="OJC20" s="37"/>
      <c r="OJD20" s="37"/>
      <c r="OJE20" s="37"/>
      <c r="OJF20" s="37"/>
      <c r="OJG20" s="37"/>
      <c r="OJH20" s="37"/>
      <c r="OJI20" s="37"/>
      <c r="OJJ20" s="37"/>
      <c r="OJK20" s="37"/>
      <c r="OJL20" s="37"/>
      <c r="OJM20" s="37"/>
      <c r="OJN20" s="37"/>
      <c r="OJO20" s="37"/>
      <c r="OJP20" s="37"/>
      <c r="OJQ20" s="37"/>
      <c r="OJR20" s="37"/>
      <c r="OJS20" s="37"/>
      <c r="OJT20" s="37"/>
      <c r="OJU20" s="37"/>
      <c r="OJV20" s="37"/>
      <c r="OJW20" s="37"/>
      <c r="OJX20" s="37"/>
      <c r="OJY20" s="37"/>
      <c r="OJZ20" s="37"/>
      <c r="OKA20" s="37"/>
      <c r="OKB20" s="37"/>
      <c r="OKC20" s="37"/>
      <c r="OKD20" s="37"/>
      <c r="OKE20" s="37"/>
      <c r="OKF20" s="37"/>
      <c r="OKG20" s="37"/>
      <c r="OKH20" s="37"/>
      <c r="OKI20" s="37"/>
      <c r="OKJ20" s="37"/>
      <c r="OKK20" s="37"/>
      <c r="OKL20" s="37"/>
      <c r="OKM20" s="37"/>
      <c r="OKN20" s="37"/>
      <c r="OKO20" s="37"/>
      <c r="OKP20" s="37"/>
      <c r="OKQ20" s="37"/>
      <c r="OKR20" s="37"/>
      <c r="OKS20" s="37"/>
      <c r="OKT20" s="37"/>
      <c r="OKU20" s="37"/>
      <c r="OKV20" s="37"/>
      <c r="OKW20" s="37"/>
      <c r="OKX20" s="37"/>
      <c r="OKY20" s="37"/>
      <c r="OKZ20" s="37"/>
      <c r="OLA20" s="37"/>
      <c r="OLB20" s="37"/>
      <c r="OLC20" s="37"/>
      <c r="OLD20" s="37"/>
      <c r="OLE20" s="37"/>
      <c r="OLF20" s="37"/>
      <c r="OLG20" s="37"/>
      <c r="OLH20" s="37"/>
      <c r="OLI20" s="37"/>
      <c r="OLJ20" s="37"/>
      <c r="OLK20" s="37"/>
      <c r="OLL20" s="37"/>
      <c r="OLM20" s="37"/>
      <c r="OLN20" s="37"/>
      <c r="OLO20" s="37"/>
      <c r="OLP20" s="37"/>
      <c r="OLQ20" s="37"/>
      <c r="OLR20" s="37"/>
      <c r="OLS20" s="37"/>
      <c r="OLT20" s="37"/>
      <c r="OLU20" s="37"/>
      <c r="OLV20" s="37"/>
      <c r="OLW20" s="37"/>
      <c r="OLX20" s="37"/>
      <c r="OLY20" s="37"/>
      <c r="OLZ20" s="37"/>
      <c r="OMA20" s="37"/>
      <c r="OMB20" s="37"/>
      <c r="OMC20" s="37"/>
      <c r="OMD20" s="37"/>
      <c r="OME20" s="37"/>
      <c r="OMF20" s="37"/>
      <c r="OMG20" s="37"/>
      <c r="OMH20" s="37"/>
      <c r="OMI20" s="37"/>
      <c r="OMJ20" s="37"/>
      <c r="OMK20" s="37"/>
      <c r="OML20" s="37"/>
      <c r="OMM20" s="37"/>
      <c r="OMN20" s="37"/>
      <c r="OMO20" s="37"/>
      <c r="OMP20" s="37"/>
      <c r="OMQ20" s="37"/>
      <c r="OMR20" s="37"/>
      <c r="OMS20" s="37"/>
      <c r="OMT20" s="37"/>
      <c r="OMU20" s="37"/>
      <c r="OMV20" s="37"/>
      <c r="OMW20" s="37"/>
      <c r="OMX20" s="37"/>
      <c r="OMY20" s="37"/>
      <c r="OMZ20" s="37"/>
      <c r="ONA20" s="37"/>
      <c r="ONB20" s="37"/>
      <c r="ONC20" s="37"/>
      <c r="OND20" s="37"/>
      <c r="ONE20" s="37"/>
      <c r="ONF20" s="37"/>
      <c r="ONG20" s="37"/>
      <c r="ONH20" s="37"/>
      <c r="ONI20" s="37"/>
      <c r="ONJ20" s="37"/>
      <c r="ONK20" s="37"/>
      <c r="ONL20" s="37"/>
      <c r="ONM20" s="37"/>
      <c r="ONN20" s="37"/>
      <c r="ONO20" s="37"/>
      <c r="ONP20" s="37"/>
      <c r="ONQ20" s="37"/>
      <c r="ONR20" s="37"/>
      <c r="ONS20" s="37"/>
      <c r="ONT20" s="37"/>
      <c r="ONU20" s="37"/>
      <c r="ONV20" s="37"/>
      <c r="ONW20" s="37"/>
      <c r="ONX20" s="37"/>
      <c r="ONY20" s="37"/>
      <c r="ONZ20" s="37"/>
      <c r="OOA20" s="37"/>
      <c r="OOB20" s="37"/>
      <c r="OOC20" s="37"/>
      <c r="OOD20" s="37"/>
      <c r="OOE20" s="37"/>
      <c r="OOF20" s="37"/>
      <c r="OOG20" s="37"/>
      <c r="OOH20" s="37"/>
      <c r="OOI20" s="37"/>
      <c r="OOJ20" s="37"/>
      <c r="OOK20" s="37"/>
      <c r="OOL20" s="37"/>
      <c r="OOM20" s="37"/>
      <c r="OON20" s="37"/>
      <c r="OOO20" s="37"/>
      <c r="OOP20" s="37"/>
      <c r="OOQ20" s="37"/>
      <c r="OOR20" s="37"/>
      <c r="OOS20" s="37"/>
      <c r="OOT20" s="37"/>
      <c r="OOU20" s="37"/>
      <c r="OOV20" s="37"/>
      <c r="OOW20" s="37"/>
      <c r="OOX20" s="37"/>
      <c r="OOY20" s="37"/>
      <c r="OOZ20" s="37"/>
      <c r="OPA20" s="37"/>
      <c r="OPB20" s="37"/>
      <c r="OPC20" s="37"/>
      <c r="OPD20" s="37"/>
      <c r="OPE20" s="37"/>
      <c r="OPF20" s="37"/>
      <c r="OPG20" s="37"/>
      <c r="OPH20" s="37"/>
      <c r="OPI20" s="37"/>
      <c r="OPJ20" s="37"/>
      <c r="OPK20" s="37"/>
      <c r="OPL20" s="37"/>
      <c r="OPM20" s="37"/>
      <c r="OPN20" s="37"/>
      <c r="OPO20" s="37"/>
      <c r="OPP20" s="37"/>
      <c r="OPQ20" s="37"/>
      <c r="OPR20" s="37"/>
      <c r="OPS20" s="37"/>
      <c r="OPT20" s="37"/>
      <c r="OPU20" s="37"/>
      <c r="OPV20" s="37"/>
      <c r="OPW20" s="37"/>
      <c r="OPX20" s="37"/>
      <c r="OPY20" s="37"/>
      <c r="OPZ20" s="37"/>
      <c r="OQA20" s="37"/>
      <c r="OQB20" s="37"/>
      <c r="OQC20" s="37"/>
      <c r="OQD20" s="37"/>
      <c r="OQE20" s="37"/>
      <c r="OQF20" s="37"/>
      <c r="OQG20" s="37"/>
      <c r="OQH20" s="37"/>
      <c r="OQI20" s="37"/>
      <c r="OQJ20" s="37"/>
      <c r="OQK20" s="37"/>
      <c r="OQL20" s="37"/>
      <c r="OQM20" s="37"/>
      <c r="OQN20" s="37"/>
      <c r="OQO20" s="37"/>
      <c r="OQP20" s="37"/>
      <c r="OQQ20" s="37"/>
      <c r="OQR20" s="37"/>
      <c r="OQS20" s="37"/>
      <c r="OQT20" s="37"/>
      <c r="OQU20" s="37"/>
      <c r="OQV20" s="37"/>
      <c r="OQW20" s="37"/>
      <c r="OQX20" s="37"/>
      <c r="OQY20" s="37"/>
      <c r="OQZ20" s="37"/>
      <c r="ORA20" s="37"/>
      <c r="ORB20" s="37"/>
      <c r="ORC20" s="37"/>
      <c r="ORD20" s="37"/>
      <c r="ORE20" s="37"/>
      <c r="ORF20" s="37"/>
      <c r="ORG20" s="37"/>
      <c r="ORH20" s="37"/>
      <c r="ORI20" s="37"/>
      <c r="ORJ20" s="37"/>
      <c r="ORK20" s="37"/>
      <c r="ORL20" s="37"/>
      <c r="ORM20" s="37"/>
      <c r="ORN20" s="37"/>
      <c r="ORO20" s="37"/>
      <c r="ORP20" s="37"/>
      <c r="ORQ20" s="37"/>
      <c r="ORR20" s="37"/>
      <c r="ORS20" s="37"/>
      <c r="ORT20" s="37"/>
      <c r="ORU20" s="37"/>
      <c r="ORV20" s="37"/>
      <c r="ORW20" s="37"/>
      <c r="ORX20" s="37"/>
      <c r="ORY20" s="37"/>
      <c r="ORZ20" s="37"/>
      <c r="OSA20" s="37"/>
      <c r="OSB20" s="37"/>
      <c r="OSC20" s="37"/>
      <c r="OSD20" s="37"/>
      <c r="OSE20" s="37"/>
      <c r="OSF20" s="37"/>
      <c r="OSG20" s="37"/>
      <c r="OSH20" s="37"/>
      <c r="OSI20" s="37"/>
      <c r="OSJ20" s="37"/>
      <c r="OSK20" s="37"/>
      <c r="OSL20" s="37"/>
      <c r="OSM20" s="37"/>
      <c r="OSN20" s="37"/>
      <c r="OSO20" s="37"/>
      <c r="OSP20" s="37"/>
      <c r="OSQ20" s="37"/>
      <c r="OSR20" s="37"/>
      <c r="OSS20" s="37"/>
      <c r="OST20" s="37"/>
      <c r="OSU20" s="37"/>
      <c r="OSV20" s="37"/>
      <c r="OSW20" s="37"/>
      <c r="OSX20" s="37"/>
      <c r="OSY20" s="37"/>
      <c r="OSZ20" s="37"/>
      <c r="OTA20" s="37"/>
      <c r="OTB20" s="37"/>
      <c r="OTC20" s="37"/>
      <c r="OTD20" s="37"/>
      <c r="OTE20" s="37"/>
      <c r="OTF20" s="37"/>
      <c r="OTG20" s="37"/>
      <c r="OTH20" s="37"/>
      <c r="OTI20" s="37"/>
      <c r="OTJ20" s="37"/>
      <c r="OTK20" s="37"/>
      <c r="OTL20" s="37"/>
      <c r="OTM20" s="37"/>
      <c r="OTN20" s="37"/>
      <c r="OTO20" s="37"/>
      <c r="OTP20" s="37"/>
      <c r="OTQ20" s="37"/>
      <c r="OTR20" s="37"/>
      <c r="OTS20" s="37"/>
      <c r="OTT20" s="37"/>
      <c r="OTU20" s="37"/>
      <c r="OTV20" s="37"/>
      <c r="OTW20" s="37"/>
      <c r="OTX20" s="37"/>
      <c r="OTY20" s="37"/>
      <c r="OTZ20" s="37"/>
      <c r="OUA20" s="37"/>
      <c r="OUB20" s="37"/>
      <c r="OUC20" s="37"/>
      <c r="OUD20" s="37"/>
      <c r="OUE20" s="37"/>
      <c r="OUF20" s="37"/>
      <c r="OUG20" s="37"/>
      <c r="OUH20" s="37"/>
      <c r="OUI20" s="37"/>
      <c r="OUJ20" s="37"/>
      <c r="OUK20" s="37"/>
      <c r="OUL20" s="37"/>
      <c r="OUM20" s="37"/>
      <c r="OUN20" s="37"/>
      <c r="OUO20" s="37"/>
      <c r="OUP20" s="37"/>
      <c r="OUQ20" s="37"/>
      <c r="OUR20" s="37"/>
      <c r="OUS20" s="37"/>
      <c r="OUT20" s="37"/>
      <c r="OUU20" s="37"/>
      <c r="OUV20" s="37"/>
      <c r="OUW20" s="37"/>
      <c r="OUX20" s="37"/>
      <c r="OUY20" s="37"/>
      <c r="OUZ20" s="37"/>
      <c r="OVA20" s="37"/>
      <c r="OVB20" s="37"/>
      <c r="OVC20" s="37"/>
      <c r="OVD20" s="37"/>
      <c r="OVE20" s="37"/>
      <c r="OVF20" s="37"/>
      <c r="OVG20" s="37"/>
      <c r="OVH20" s="37"/>
      <c r="OVI20" s="37"/>
      <c r="OVJ20" s="37"/>
      <c r="OVK20" s="37"/>
      <c r="OVL20" s="37"/>
      <c r="OVM20" s="37"/>
      <c r="OVN20" s="37"/>
      <c r="OVO20" s="37"/>
      <c r="OVP20" s="37"/>
      <c r="OVQ20" s="37"/>
      <c r="OVR20" s="37"/>
      <c r="OVS20" s="37"/>
      <c r="OVT20" s="37"/>
      <c r="OVU20" s="37"/>
      <c r="OVV20" s="37"/>
      <c r="OVW20" s="37"/>
      <c r="OVX20" s="37"/>
      <c r="OVY20" s="37"/>
      <c r="OVZ20" s="37"/>
      <c r="OWA20" s="37"/>
      <c r="OWB20" s="37"/>
      <c r="OWC20" s="37"/>
      <c r="OWD20" s="37"/>
      <c r="OWE20" s="37"/>
      <c r="OWF20" s="37"/>
      <c r="OWG20" s="37"/>
      <c r="OWH20" s="37"/>
      <c r="OWI20" s="37"/>
      <c r="OWJ20" s="37"/>
      <c r="OWK20" s="37"/>
      <c r="OWL20" s="37"/>
      <c r="OWM20" s="37"/>
      <c r="OWN20" s="37"/>
      <c r="OWO20" s="37"/>
      <c r="OWP20" s="37"/>
      <c r="OWQ20" s="37"/>
      <c r="OWR20" s="37"/>
      <c r="OWS20" s="37"/>
      <c r="OWT20" s="37"/>
      <c r="OWU20" s="37"/>
      <c r="OWV20" s="37"/>
      <c r="OWW20" s="37"/>
      <c r="OWX20" s="37"/>
      <c r="OWY20" s="37"/>
      <c r="OWZ20" s="37"/>
      <c r="OXA20" s="37"/>
      <c r="OXB20" s="37"/>
      <c r="OXC20" s="37"/>
      <c r="OXD20" s="37"/>
      <c r="OXE20" s="37"/>
      <c r="OXF20" s="37"/>
      <c r="OXG20" s="37"/>
      <c r="OXH20" s="37"/>
      <c r="OXI20" s="37"/>
      <c r="OXJ20" s="37"/>
      <c r="OXK20" s="37"/>
      <c r="OXL20" s="37"/>
      <c r="OXM20" s="37"/>
      <c r="OXN20" s="37"/>
      <c r="OXO20" s="37"/>
      <c r="OXP20" s="37"/>
      <c r="OXQ20" s="37"/>
      <c r="OXR20" s="37"/>
      <c r="OXS20" s="37"/>
      <c r="OXT20" s="37"/>
      <c r="OXU20" s="37"/>
      <c r="OXV20" s="37"/>
      <c r="OXW20" s="37"/>
      <c r="OXX20" s="37"/>
      <c r="OXY20" s="37"/>
      <c r="OXZ20" s="37"/>
      <c r="OYA20" s="37"/>
      <c r="OYB20" s="37"/>
      <c r="OYC20" s="37"/>
      <c r="OYD20" s="37"/>
      <c r="OYE20" s="37"/>
      <c r="OYF20" s="37"/>
      <c r="OYG20" s="37"/>
      <c r="OYH20" s="37"/>
      <c r="OYI20" s="37"/>
      <c r="OYJ20" s="37"/>
      <c r="OYK20" s="37"/>
      <c r="OYL20" s="37"/>
      <c r="OYM20" s="37"/>
      <c r="OYN20" s="37"/>
      <c r="OYO20" s="37"/>
      <c r="OYP20" s="37"/>
      <c r="OYQ20" s="37"/>
      <c r="OYR20" s="37"/>
      <c r="OYS20" s="37"/>
      <c r="OYT20" s="37"/>
      <c r="OYU20" s="37"/>
      <c r="OYV20" s="37"/>
      <c r="OYW20" s="37"/>
      <c r="OYX20" s="37"/>
      <c r="OYY20" s="37"/>
      <c r="OYZ20" s="37"/>
      <c r="OZA20" s="37"/>
      <c r="OZB20" s="37"/>
      <c r="OZC20" s="37"/>
      <c r="OZD20" s="37"/>
      <c r="OZE20" s="37"/>
      <c r="OZF20" s="37"/>
      <c r="OZG20" s="37"/>
      <c r="OZH20" s="37"/>
      <c r="OZI20" s="37"/>
      <c r="OZJ20" s="37"/>
      <c r="OZK20" s="37"/>
      <c r="OZL20" s="37"/>
      <c r="OZM20" s="37"/>
      <c r="OZN20" s="37"/>
      <c r="OZO20" s="37"/>
      <c r="OZP20" s="37"/>
      <c r="OZQ20" s="37"/>
      <c r="OZR20" s="37"/>
      <c r="OZS20" s="37"/>
      <c r="OZT20" s="37"/>
      <c r="OZU20" s="37"/>
      <c r="OZV20" s="37"/>
      <c r="OZW20" s="37"/>
      <c r="OZX20" s="37"/>
      <c r="OZY20" s="37"/>
      <c r="OZZ20" s="37"/>
      <c r="PAA20" s="37"/>
      <c r="PAB20" s="37"/>
      <c r="PAC20" s="37"/>
      <c r="PAD20" s="37"/>
      <c r="PAE20" s="37"/>
      <c r="PAF20" s="37"/>
      <c r="PAG20" s="37"/>
      <c r="PAH20" s="37"/>
      <c r="PAI20" s="37"/>
      <c r="PAJ20" s="37"/>
      <c r="PAK20" s="37"/>
      <c r="PAL20" s="37"/>
      <c r="PAM20" s="37"/>
      <c r="PAN20" s="37"/>
      <c r="PAO20" s="37"/>
      <c r="PAP20" s="37"/>
      <c r="PAQ20" s="37"/>
      <c r="PAR20" s="37"/>
      <c r="PAS20" s="37"/>
      <c r="PAT20" s="37"/>
      <c r="PAU20" s="37"/>
      <c r="PAV20" s="37"/>
      <c r="PAW20" s="37"/>
      <c r="PAX20" s="37"/>
      <c r="PAY20" s="37"/>
      <c r="PAZ20" s="37"/>
      <c r="PBA20" s="37"/>
      <c r="PBB20" s="37"/>
      <c r="PBC20" s="37"/>
      <c r="PBD20" s="37"/>
      <c r="PBE20" s="37"/>
      <c r="PBF20" s="37"/>
      <c r="PBG20" s="37"/>
      <c r="PBH20" s="37"/>
      <c r="PBI20" s="37"/>
      <c r="PBJ20" s="37"/>
      <c r="PBK20" s="37"/>
      <c r="PBL20" s="37"/>
      <c r="PBM20" s="37"/>
      <c r="PBN20" s="37"/>
      <c r="PBO20" s="37"/>
      <c r="PBP20" s="37"/>
      <c r="PBQ20" s="37"/>
      <c r="PBR20" s="37"/>
      <c r="PBS20" s="37"/>
      <c r="PBT20" s="37"/>
      <c r="PBU20" s="37"/>
      <c r="PBV20" s="37"/>
      <c r="PBW20" s="37"/>
      <c r="PBX20" s="37"/>
      <c r="PBY20" s="37"/>
      <c r="PBZ20" s="37"/>
      <c r="PCA20" s="37"/>
      <c r="PCB20" s="37"/>
      <c r="PCC20" s="37"/>
      <c r="PCD20" s="37"/>
      <c r="PCE20" s="37"/>
      <c r="PCF20" s="37"/>
      <c r="PCG20" s="37"/>
      <c r="PCH20" s="37"/>
      <c r="PCI20" s="37"/>
      <c r="PCJ20" s="37"/>
      <c r="PCK20" s="37"/>
      <c r="PCL20" s="37"/>
      <c r="PCM20" s="37"/>
      <c r="PCN20" s="37"/>
      <c r="PCO20" s="37"/>
      <c r="PCP20" s="37"/>
      <c r="PCQ20" s="37"/>
      <c r="PCR20" s="37"/>
      <c r="PCS20" s="37"/>
      <c r="PCT20" s="37"/>
      <c r="PCU20" s="37"/>
      <c r="PCV20" s="37"/>
      <c r="PCW20" s="37"/>
      <c r="PCX20" s="37"/>
      <c r="PCY20" s="37"/>
      <c r="PCZ20" s="37"/>
      <c r="PDA20" s="37"/>
      <c r="PDB20" s="37"/>
      <c r="PDC20" s="37"/>
      <c r="PDD20" s="37"/>
      <c r="PDE20" s="37"/>
      <c r="PDF20" s="37"/>
      <c r="PDG20" s="37"/>
      <c r="PDH20" s="37"/>
      <c r="PDI20" s="37"/>
      <c r="PDJ20" s="37"/>
      <c r="PDK20" s="37"/>
      <c r="PDL20" s="37"/>
      <c r="PDM20" s="37"/>
      <c r="PDN20" s="37"/>
      <c r="PDO20" s="37"/>
      <c r="PDP20" s="37"/>
      <c r="PDQ20" s="37"/>
      <c r="PDR20" s="37"/>
      <c r="PDS20" s="37"/>
      <c r="PDT20" s="37"/>
      <c r="PDU20" s="37"/>
      <c r="PDV20" s="37"/>
      <c r="PDW20" s="37"/>
      <c r="PDX20" s="37"/>
      <c r="PDY20" s="37"/>
      <c r="PDZ20" s="37"/>
      <c r="PEA20" s="37"/>
      <c r="PEB20" s="37"/>
      <c r="PEC20" s="37"/>
      <c r="PED20" s="37"/>
      <c r="PEE20" s="37"/>
      <c r="PEF20" s="37"/>
      <c r="PEG20" s="37"/>
      <c r="PEH20" s="37"/>
      <c r="PEI20" s="37"/>
      <c r="PEJ20" s="37"/>
      <c r="PEK20" s="37"/>
      <c r="PEL20" s="37"/>
      <c r="PEM20" s="37"/>
      <c r="PEN20" s="37"/>
      <c r="PEO20" s="37"/>
      <c r="PEP20" s="37"/>
      <c r="PEQ20" s="37"/>
      <c r="PER20" s="37"/>
      <c r="PES20" s="37"/>
      <c r="PET20" s="37"/>
      <c r="PEU20" s="37"/>
      <c r="PEV20" s="37"/>
      <c r="PEW20" s="37"/>
      <c r="PEX20" s="37"/>
      <c r="PEY20" s="37"/>
      <c r="PEZ20" s="37"/>
      <c r="PFA20" s="37"/>
      <c r="PFB20" s="37"/>
      <c r="PFC20" s="37"/>
      <c r="PFD20" s="37"/>
      <c r="PFE20" s="37"/>
      <c r="PFF20" s="37"/>
      <c r="PFG20" s="37"/>
      <c r="PFH20" s="37"/>
      <c r="PFI20" s="37"/>
      <c r="PFJ20" s="37"/>
      <c r="PFK20" s="37"/>
      <c r="PFL20" s="37"/>
      <c r="PFM20" s="37"/>
      <c r="PFN20" s="37"/>
      <c r="PFO20" s="37"/>
      <c r="PFP20" s="37"/>
      <c r="PFQ20" s="37"/>
      <c r="PFR20" s="37"/>
      <c r="PFS20" s="37"/>
      <c r="PFT20" s="37"/>
      <c r="PFU20" s="37"/>
      <c r="PFV20" s="37"/>
      <c r="PFW20" s="37"/>
      <c r="PFX20" s="37"/>
      <c r="PFY20" s="37"/>
      <c r="PFZ20" s="37"/>
      <c r="PGA20" s="37"/>
      <c r="PGB20" s="37"/>
      <c r="PGC20" s="37"/>
      <c r="PGD20" s="37"/>
      <c r="PGE20" s="37"/>
      <c r="PGF20" s="37"/>
      <c r="PGG20" s="37"/>
      <c r="PGH20" s="37"/>
      <c r="PGI20" s="37"/>
      <c r="PGJ20" s="37"/>
      <c r="PGK20" s="37"/>
      <c r="PGL20" s="37"/>
      <c r="PGM20" s="37"/>
      <c r="PGN20" s="37"/>
      <c r="PGO20" s="37"/>
      <c r="PGP20" s="37"/>
      <c r="PGQ20" s="37"/>
      <c r="PGR20" s="37"/>
      <c r="PGS20" s="37"/>
      <c r="PGT20" s="37"/>
      <c r="PGU20" s="37"/>
      <c r="PGV20" s="37"/>
      <c r="PGW20" s="37"/>
      <c r="PGX20" s="37"/>
      <c r="PGY20" s="37"/>
      <c r="PGZ20" s="37"/>
      <c r="PHA20" s="37"/>
      <c r="PHB20" s="37"/>
      <c r="PHC20" s="37"/>
      <c r="PHD20" s="37"/>
      <c r="PHE20" s="37"/>
      <c r="PHF20" s="37"/>
      <c r="PHG20" s="37"/>
      <c r="PHH20" s="37"/>
      <c r="PHI20" s="37"/>
      <c r="PHJ20" s="37"/>
      <c r="PHK20" s="37"/>
      <c r="PHL20" s="37"/>
      <c r="PHM20" s="37"/>
      <c r="PHN20" s="37"/>
      <c r="PHO20" s="37"/>
      <c r="PHP20" s="37"/>
      <c r="PHQ20" s="37"/>
      <c r="PHR20" s="37"/>
      <c r="PHS20" s="37"/>
      <c r="PHT20" s="37"/>
      <c r="PHU20" s="37"/>
      <c r="PHV20" s="37"/>
      <c r="PHW20" s="37"/>
      <c r="PHX20" s="37"/>
      <c r="PHY20" s="37"/>
      <c r="PHZ20" s="37"/>
      <c r="PIA20" s="37"/>
      <c r="PIB20" s="37"/>
      <c r="PIC20" s="37"/>
      <c r="PID20" s="37"/>
      <c r="PIE20" s="37"/>
      <c r="PIF20" s="37"/>
      <c r="PIG20" s="37"/>
      <c r="PIH20" s="37"/>
      <c r="PII20" s="37"/>
      <c r="PIJ20" s="37"/>
      <c r="PIK20" s="37"/>
      <c r="PIL20" s="37"/>
      <c r="PIM20" s="37"/>
      <c r="PIN20" s="37"/>
      <c r="PIO20" s="37"/>
      <c r="PIP20" s="37"/>
      <c r="PIQ20" s="37"/>
      <c r="PIR20" s="37"/>
      <c r="PIS20" s="37"/>
      <c r="PIT20" s="37"/>
      <c r="PIU20" s="37"/>
      <c r="PIV20" s="37"/>
      <c r="PIW20" s="37"/>
      <c r="PIX20" s="37"/>
      <c r="PIY20" s="37"/>
      <c r="PIZ20" s="37"/>
      <c r="PJA20" s="37"/>
      <c r="PJB20" s="37"/>
      <c r="PJC20" s="37"/>
      <c r="PJD20" s="37"/>
      <c r="PJE20" s="37"/>
      <c r="PJF20" s="37"/>
      <c r="PJG20" s="37"/>
      <c r="PJH20" s="37"/>
      <c r="PJI20" s="37"/>
      <c r="PJJ20" s="37"/>
      <c r="PJK20" s="37"/>
      <c r="PJL20" s="37"/>
      <c r="PJM20" s="37"/>
      <c r="PJN20" s="37"/>
      <c r="PJO20" s="37"/>
      <c r="PJP20" s="37"/>
      <c r="PJQ20" s="37"/>
      <c r="PJR20" s="37"/>
      <c r="PJS20" s="37"/>
      <c r="PJT20" s="37"/>
      <c r="PJU20" s="37"/>
      <c r="PJV20" s="37"/>
      <c r="PJW20" s="37"/>
      <c r="PJX20" s="37"/>
      <c r="PJY20" s="37"/>
      <c r="PJZ20" s="37"/>
      <c r="PKA20" s="37"/>
      <c r="PKB20" s="37"/>
      <c r="PKC20" s="37"/>
      <c r="PKD20" s="37"/>
      <c r="PKE20" s="37"/>
      <c r="PKF20" s="37"/>
      <c r="PKG20" s="37"/>
      <c r="PKH20" s="37"/>
      <c r="PKI20" s="37"/>
      <c r="PKJ20" s="37"/>
      <c r="PKK20" s="37"/>
      <c r="PKL20" s="37"/>
      <c r="PKM20" s="37"/>
      <c r="PKN20" s="37"/>
      <c r="PKO20" s="37"/>
      <c r="PKP20" s="37"/>
      <c r="PKQ20" s="37"/>
      <c r="PKR20" s="37"/>
      <c r="PKS20" s="37"/>
      <c r="PKT20" s="37"/>
      <c r="PKU20" s="37"/>
      <c r="PKV20" s="37"/>
      <c r="PKW20" s="37"/>
      <c r="PKX20" s="37"/>
      <c r="PKY20" s="37"/>
      <c r="PKZ20" s="37"/>
      <c r="PLA20" s="37"/>
      <c r="PLB20" s="37"/>
      <c r="PLC20" s="37"/>
      <c r="PLD20" s="37"/>
      <c r="PLE20" s="37"/>
      <c r="PLF20" s="37"/>
      <c r="PLG20" s="37"/>
      <c r="PLH20" s="37"/>
      <c r="PLI20" s="37"/>
      <c r="PLJ20" s="37"/>
      <c r="PLK20" s="37"/>
      <c r="PLL20" s="37"/>
      <c r="PLM20" s="37"/>
      <c r="PLN20" s="37"/>
      <c r="PLO20" s="37"/>
      <c r="PLP20" s="37"/>
      <c r="PLQ20" s="37"/>
      <c r="PLR20" s="37"/>
      <c r="PLS20" s="37"/>
      <c r="PLT20" s="37"/>
      <c r="PLU20" s="37"/>
      <c r="PLV20" s="37"/>
      <c r="PLW20" s="37"/>
      <c r="PLX20" s="37"/>
      <c r="PLY20" s="37"/>
      <c r="PLZ20" s="37"/>
      <c r="PMA20" s="37"/>
      <c r="PMB20" s="37"/>
      <c r="PMC20" s="37"/>
      <c r="PMD20" s="37"/>
      <c r="PME20" s="37"/>
      <c r="PMF20" s="37"/>
      <c r="PMG20" s="37"/>
      <c r="PMH20" s="37"/>
      <c r="PMI20" s="37"/>
      <c r="PMJ20" s="37"/>
      <c r="PMK20" s="37"/>
      <c r="PML20" s="37"/>
      <c r="PMM20" s="37"/>
      <c r="PMN20" s="37"/>
      <c r="PMO20" s="37"/>
      <c r="PMP20" s="37"/>
      <c r="PMQ20" s="37"/>
      <c r="PMR20" s="37"/>
      <c r="PMS20" s="37"/>
      <c r="PMT20" s="37"/>
      <c r="PMU20" s="37"/>
      <c r="PMV20" s="37"/>
      <c r="PMW20" s="37"/>
      <c r="PMX20" s="37"/>
      <c r="PMY20" s="37"/>
      <c r="PMZ20" s="37"/>
      <c r="PNA20" s="37"/>
      <c r="PNB20" s="37"/>
      <c r="PNC20" s="37"/>
      <c r="PND20" s="37"/>
      <c r="PNE20" s="37"/>
      <c r="PNF20" s="37"/>
      <c r="PNG20" s="37"/>
      <c r="PNH20" s="37"/>
      <c r="PNI20" s="37"/>
      <c r="PNJ20" s="37"/>
      <c r="PNK20" s="37"/>
      <c r="PNL20" s="37"/>
      <c r="PNM20" s="37"/>
      <c r="PNN20" s="37"/>
      <c r="PNO20" s="37"/>
      <c r="PNP20" s="37"/>
      <c r="PNQ20" s="37"/>
      <c r="PNR20" s="37"/>
      <c r="PNS20" s="37"/>
      <c r="PNT20" s="37"/>
      <c r="PNU20" s="37"/>
      <c r="PNV20" s="37"/>
      <c r="PNW20" s="37"/>
      <c r="PNX20" s="37"/>
      <c r="PNY20" s="37"/>
      <c r="PNZ20" s="37"/>
      <c r="POA20" s="37"/>
      <c r="POB20" s="37"/>
      <c r="POC20" s="37"/>
      <c r="POD20" s="37"/>
      <c r="POE20" s="37"/>
      <c r="POF20" s="37"/>
      <c r="POG20" s="37"/>
      <c r="POH20" s="37"/>
      <c r="POI20" s="37"/>
      <c r="POJ20" s="37"/>
      <c r="POK20" s="37"/>
      <c r="POL20" s="37"/>
      <c r="POM20" s="37"/>
      <c r="PON20" s="37"/>
      <c r="POO20" s="37"/>
      <c r="POP20" s="37"/>
      <c r="POQ20" s="37"/>
      <c r="POR20" s="37"/>
      <c r="POS20" s="37"/>
      <c r="POT20" s="37"/>
      <c r="POU20" s="37"/>
      <c r="POV20" s="37"/>
      <c r="POW20" s="37"/>
      <c r="POX20" s="37"/>
      <c r="POY20" s="37"/>
      <c r="POZ20" s="37"/>
      <c r="PPA20" s="37"/>
      <c r="PPB20" s="37"/>
      <c r="PPC20" s="37"/>
      <c r="PPD20" s="37"/>
      <c r="PPE20" s="37"/>
      <c r="PPF20" s="37"/>
      <c r="PPG20" s="37"/>
      <c r="PPH20" s="37"/>
      <c r="PPI20" s="37"/>
      <c r="PPJ20" s="37"/>
      <c r="PPK20" s="37"/>
      <c r="PPL20" s="37"/>
      <c r="PPM20" s="37"/>
      <c r="PPN20" s="37"/>
      <c r="PPO20" s="37"/>
      <c r="PPP20" s="37"/>
      <c r="PPQ20" s="37"/>
      <c r="PPR20" s="37"/>
      <c r="PPS20" s="37"/>
      <c r="PPT20" s="37"/>
      <c r="PPU20" s="37"/>
      <c r="PPV20" s="37"/>
      <c r="PPW20" s="37"/>
      <c r="PPX20" s="37"/>
      <c r="PPY20" s="37"/>
      <c r="PPZ20" s="37"/>
      <c r="PQA20" s="37"/>
      <c r="PQB20" s="37"/>
      <c r="PQC20" s="37"/>
      <c r="PQD20" s="37"/>
      <c r="PQE20" s="37"/>
      <c r="PQF20" s="37"/>
      <c r="PQG20" s="37"/>
      <c r="PQH20" s="37"/>
      <c r="PQI20" s="37"/>
      <c r="PQJ20" s="37"/>
      <c r="PQK20" s="37"/>
      <c r="PQL20" s="37"/>
      <c r="PQM20" s="37"/>
      <c r="PQN20" s="37"/>
      <c r="PQO20" s="37"/>
      <c r="PQP20" s="37"/>
      <c r="PQQ20" s="37"/>
      <c r="PQR20" s="37"/>
      <c r="PQS20" s="37"/>
      <c r="PQT20" s="37"/>
      <c r="PQU20" s="37"/>
      <c r="PQV20" s="37"/>
      <c r="PQW20" s="37"/>
      <c r="PQX20" s="37"/>
      <c r="PQY20" s="37"/>
      <c r="PQZ20" s="37"/>
      <c r="PRA20" s="37"/>
      <c r="PRB20" s="37"/>
      <c r="PRC20" s="37"/>
      <c r="PRD20" s="37"/>
      <c r="PRE20" s="37"/>
      <c r="PRF20" s="37"/>
      <c r="PRG20" s="37"/>
      <c r="PRH20" s="37"/>
      <c r="PRI20" s="37"/>
      <c r="PRJ20" s="37"/>
      <c r="PRK20" s="37"/>
      <c r="PRL20" s="37"/>
      <c r="PRM20" s="37"/>
      <c r="PRN20" s="37"/>
      <c r="PRO20" s="37"/>
      <c r="PRP20" s="37"/>
      <c r="PRQ20" s="37"/>
      <c r="PRR20" s="37"/>
      <c r="PRS20" s="37"/>
      <c r="PRT20" s="37"/>
      <c r="PRU20" s="37"/>
      <c r="PRV20" s="37"/>
      <c r="PRW20" s="37"/>
      <c r="PRX20" s="37"/>
      <c r="PRY20" s="37"/>
      <c r="PRZ20" s="37"/>
      <c r="PSA20" s="37"/>
      <c r="PSB20" s="37"/>
      <c r="PSC20" s="37"/>
      <c r="PSD20" s="37"/>
      <c r="PSE20" s="37"/>
      <c r="PSF20" s="37"/>
      <c r="PSG20" s="37"/>
      <c r="PSH20" s="37"/>
      <c r="PSI20" s="37"/>
      <c r="PSJ20" s="37"/>
      <c r="PSK20" s="37"/>
      <c r="PSL20" s="37"/>
      <c r="PSM20" s="37"/>
      <c r="PSN20" s="37"/>
      <c r="PSO20" s="37"/>
      <c r="PSP20" s="37"/>
      <c r="PSQ20" s="37"/>
      <c r="PSR20" s="37"/>
      <c r="PSS20" s="37"/>
      <c r="PST20" s="37"/>
      <c r="PSU20" s="37"/>
      <c r="PSV20" s="37"/>
      <c r="PSW20" s="37"/>
      <c r="PSX20" s="37"/>
      <c r="PSY20" s="37"/>
      <c r="PSZ20" s="37"/>
      <c r="PTA20" s="37"/>
      <c r="PTB20" s="37"/>
      <c r="PTC20" s="37"/>
      <c r="PTD20" s="37"/>
      <c r="PTE20" s="37"/>
      <c r="PTF20" s="37"/>
      <c r="PTG20" s="37"/>
      <c r="PTH20" s="37"/>
      <c r="PTI20" s="37"/>
      <c r="PTJ20" s="37"/>
      <c r="PTK20" s="37"/>
      <c r="PTL20" s="37"/>
      <c r="PTM20" s="37"/>
      <c r="PTN20" s="37"/>
      <c r="PTO20" s="37"/>
      <c r="PTP20" s="37"/>
      <c r="PTQ20" s="37"/>
      <c r="PTR20" s="37"/>
      <c r="PTS20" s="37"/>
      <c r="PTT20" s="37"/>
      <c r="PTU20" s="37"/>
      <c r="PTV20" s="37"/>
      <c r="PTW20" s="37"/>
      <c r="PTX20" s="37"/>
      <c r="PTY20" s="37"/>
      <c r="PTZ20" s="37"/>
      <c r="PUA20" s="37"/>
      <c r="PUB20" s="37"/>
      <c r="PUC20" s="37"/>
      <c r="PUD20" s="37"/>
      <c r="PUE20" s="37"/>
      <c r="PUF20" s="37"/>
      <c r="PUG20" s="37"/>
      <c r="PUH20" s="37"/>
      <c r="PUI20" s="37"/>
      <c r="PUJ20" s="37"/>
      <c r="PUK20" s="37"/>
      <c r="PUL20" s="37"/>
      <c r="PUM20" s="37"/>
      <c r="PUN20" s="37"/>
      <c r="PUO20" s="37"/>
      <c r="PUP20" s="37"/>
      <c r="PUQ20" s="37"/>
      <c r="PUR20" s="37"/>
      <c r="PUS20" s="37"/>
      <c r="PUT20" s="37"/>
      <c r="PUU20" s="37"/>
      <c r="PUV20" s="37"/>
      <c r="PUW20" s="37"/>
      <c r="PUX20" s="37"/>
      <c r="PUY20" s="37"/>
      <c r="PUZ20" s="37"/>
      <c r="PVA20" s="37"/>
      <c r="PVB20" s="37"/>
      <c r="PVC20" s="37"/>
      <c r="PVD20" s="37"/>
      <c r="PVE20" s="37"/>
      <c r="PVF20" s="37"/>
      <c r="PVG20" s="37"/>
      <c r="PVH20" s="37"/>
      <c r="PVI20" s="37"/>
      <c r="PVJ20" s="37"/>
      <c r="PVK20" s="37"/>
      <c r="PVL20" s="37"/>
      <c r="PVM20" s="37"/>
      <c r="PVN20" s="37"/>
      <c r="PVO20" s="37"/>
      <c r="PVP20" s="37"/>
      <c r="PVQ20" s="37"/>
      <c r="PVR20" s="37"/>
      <c r="PVS20" s="37"/>
      <c r="PVT20" s="37"/>
      <c r="PVU20" s="37"/>
      <c r="PVV20" s="37"/>
      <c r="PVW20" s="37"/>
      <c r="PVX20" s="37"/>
      <c r="PVY20" s="37"/>
      <c r="PVZ20" s="37"/>
      <c r="PWA20" s="37"/>
      <c r="PWB20" s="37"/>
      <c r="PWC20" s="37"/>
      <c r="PWD20" s="37"/>
      <c r="PWE20" s="37"/>
      <c r="PWF20" s="37"/>
      <c r="PWG20" s="37"/>
      <c r="PWH20" s="37"/>
      <c r="PWI20" s="37"/>
      <c r="PWJ20" s="37"/>
      <c r="PWK20" s="37"/>
      <c r="PWL20" s="37"/>
      <c r="PWM20" s="37"/>
      <c r="PWN20" s="37"/>
      <c r="PWO20" s="37"/>
      <c r="PWP20" s="37"/>
      <c r="PWQ20" s="37"/>
      <c r="PWR20" s="37"/>
      <c r="PWS20" s="37"/>
      <c r="PWT20" s="37"/>
      <c r="PWU20" s="37"/>
      <c r="PWV20" s="37"/>
      <c r="PWW20" s="37"/>
      <c r="PWX20" s="37"/>
      <c r="PWY20" s="37"/>
      <c r="PWZ20" s="37"/>
      <c r="PXA20" s="37"/>
      <c r="PXB20" s="37"/>
      <c r="PXC20" s="37"/>
      <c r="PXD20" s="37"/>
      <c r="PXE20" s="37"/>
      <c r="PXF20" s="37"/>
      <c r="PXG20" s="37"/>
      <c r="PXH20" s="37"/>
      <c r="PXI20" s="37"/>
      <c r="PXJ20" s="37"/>
      <c r="PXK20" s="37"/>
      <c r="PXL20" s="37"/>
      <c r="PXM20" s="37"/>
      <c r="PXN20" s="37"/>
      <c r="PXO20" s="37"/>
      <c r="PXP20" s="37"/>
      <c r="PXQ20" s="37"/>
      <c r="PXR20" s="37"/>
      <c r="PXS20" s="37"/>
      <c r="PXT20" s="37"/>
      <c r="PXU20" s="37"/>
      <c r="PXV20" s="37"/>
      <c r="PXW20" s="37"/>
      <c r="PXX20" s="37"/>
      <c r="PXY20" s="37"/>
      <c r="PXZ20" s="37"/>
      <c r="PYA20" s="37"/>
      <c r="PYB20" s="37"/>
      <c r="PYC20" s="37"/>
      <c r="PYD20" s="37"/>
      <c r="PYE20" s="37"/>
      <c r="PYF20" s="37"/>
      <c r="PYG20" s="37"/>
      <c r="PYH20" s="37"/>
      <c r="PYI20" s="37"/>
      <c r="PYJ20" s="37"/>
      <c r="PYK20" s="37"/>
      <c r="PYL20" s="37"/>
      <c r="PYM20" s="37"/>
      <c r="PYN20" s="37"/>
      <c r="PYO20" s="37"/>
      <c r="PYP20" s="37"/>
      <c r="PYQ20" s="37"/>
      <c r="PYR20" s="37"/>
      <c r="PYS20" s="37"/>
      <c r="PYT20" s="37"/>
      <c r="PYU20" s="37"/>
      <c r="PYV20" s="37"/>
      <c r="PYW20" s="37"/>
      <c r="PYX20" s="37"/>
      <c r="PYY20" s="37"/>
      <c r="PYZ20" s="37"/>
      <c r="PZA20" s="37"/>
      <c r="PZB20" s="37"/>
      <c r="PZC20" s="37"/>
      <c r="PZD20" s="37"/>
      <c r="PZE20" s="37"/>
      <c r="PZF20" s="37"/>
      <c r="PZG20" s="37"/>
      <c r="PZH20" s="37"/>
      <c r="PZI20" s="37"/>
      <c r="PZJ20" s="37"/>
      <c r="PZK20" s="37"/>
      <c r="PZL20" s="37"/>
      <c r="PZM20" s="37"/>
      <c r="PZN20" s="37"/>
      <c r="PZO20" s="37"/>
      <c r="PZP20" s="37"/>
      <c r="PZQ20" s="37"/>
      <c r="PZR20" s="37"/>
      <c r="PZS20" s="37"/>
      <c r="PZT20" s="37"/>
      <c r="PZU20" s="37"/>
      <c r="PZV20" s="37"/>
      <c r="PZW20" s="37"/>
      <c r="PZX20" s="37"/>
      <c r="PZY20" s="37"/>
      <c r="PZZ20" s="37"/>
      <c r="QAA20" s="37"/>
      <c r="QAB20" s="37"/>
      <c r="QAC20" s="37"/>
      <c r="QAD20" s="37"/>
      <c r="QAE20" s="37"/>
      <c r="QAF20" s="37"/>
      <c r="QAG20" s="37"/>
      <c r="QAH20" s="37"/>
      <c r="QAI20" s="37"/>
      <c r="QAJ20" s="37"/>
      <c r="QAK20" s="37"/>
      <c r="QAL20" s="37"/>
      <c r="QAM20" s="37"/>
      <c r="QAN20" s="37"/>
      <c r="QAO20" s="37"/>
      <c r="QAP20" s="37"/>
      <c r="QAQ20" s="37"/>
      <c r="QAR20" s="37"/>
      <c r="QAS20" s="37"/>
      <c r="QAT20" s="37"/>
      <c r="QAU20" s="37"/>
      <c r="QAV20" s="37"/>
      <c r="QAW20" s="37"/>
      <c r="QAX20" s="37"/>
      <c r="QAY20" s="37"/>
      <c r="QAZ20" s="37"/>
      <c r="QBA20" s="37"/>
      <c r="QBB20" s="37"/>
      <c r="QBC20" s="37"/>
      <c r="QBD20" s="37"/>
      <c r="QBE20" s="37"/>
      <c r="QBF20" s="37"/>
      <c r="QBG20" s="37"/>
      <c r="QBH20" s="37"/>
      <c r="QBI20" s="37"/>
      <c r="QBJ20" s="37"/>
      <c r="QBK20" s="37"/>
      <c r="QBL20" s="37"/>
      <c r="QBM20" s="37"/>
      <c r="QBN20" s="37"/>
      <c r="QBO20" s="37"/>
      <c r="QBP20" s="37"/>
      <c r="QBQ20" s="37"/>
      <c r="QBR20" s="37"/>
      <c r="QBS20" s="37"/>
      <c r="QBT20" s="37"/>
      <c r="QBU20" s="37"/>
      <c r="QBV20" s="37"/>
      <c r="QBW20" s="37"/>
      <c r="QBX20" s="37"/>
      <c r="QBY20" s="37"/>
      <c r="QBZ20" s="37"/>
      <c r="QCA20" s="37"/>
      <c r="QCB20" s="37"/>
      <c r="QCC20" s="37"/>
      <c r="QCD20" s="37"/>
      <c r="QCE20" s="37"/>
      <c r="QCF20" s="37"/>
      <c r="QCG20" s="37"/>
      <c r="QCH20" s="37"/>
      <c r="QCI20" s="37"/>
      <c r="QCJ20" s="37"/>
      <c r="QCK20" s="37"/>
      <c r="QCL20" s="37"/>
      <c r="QCM20" s="37"/>
      <c r="QCN20" s="37"/>
      <c r="QCO20" s="37"/>
      <c r="QCP20" s="37"/>
      <c r="QCQ20" s="37"/>
      <c r="QCR20" s="37"/>
      <c r="QCS20" s="37"/>
      <c r="QCT20" s="37"/>
      <c r="QCU20" s="37"/>
      <c r="QCV20" s="37"/>
      <c r="QCW20" s="37"/>
      <c r="QCX20" s="37"/>
      <c r="QCY20" s="37"/>
      <c r="QCZ20" s="37"/>
      <c r="QDA20" s="37"/>
      <c r="QDB20" s="37"/>
      <c r="QDC20" s="37"/>
      <c r="QDD20" s="37"/>
      <c r="QDE20" s="37"/>
      <c r="QDF20" s="37"/>
      <c r="QDG20" s="37"/>
      <c r="QDH20" s="37"/>
      <c r="QDI20" s="37"/>
      <c r="QDJ20" s="37"/>
      <c r="QDK20" s="37"/>
      <c r="QDL20" s="37"/>
      <c r="QDM20" s="37"/>
      <c r="QDN20" s="37"/>
      <c r="QDO20" s="37"/>
      <c r="QDP20" s="37"/>
      <c r="QDQ20" s="37"/>
      <c r="QDR20" s="37"/>
      <c r="QDS20" s="37"/>
      <c r="QDT20" s="37"/>
      <c r="QDU20" s="37"/>
      <c r="QDV20" s="37"/>
      <c r="QDW20" s="37"/>
      <c r="QDX20" s="37"/>
      <c r="QDY20" s="37"/>
      <c r="QDZ20" s="37"/>
      <c r="QEA20" s="37"/>
      <c r="QEB20" s="37"/>
      <c r="QEC20" s="37"/>
      <c r="QED20" s="37"/>
      <c r="QEE20" s="37"/>
      <c r="QEF20" s="37"/>
      <c r="QEG20" s="37"/>
      <c r="QEH20" s="37"/>
      <c r="QEI20" s="37"/>
      <c r="QEJ20" s="37"/>
      <c r="QEK20" s="37"/>
      <c r="QEL20" s="37"/>
      <c r="QEM20" s="37"/>
      <c r="QEN20" s="37"/>
      <c r="QEO20" s="37"/>
      <c r="QEP20" s="37"/>
      <c r="QEQ20" s="37"/>
      <c r="QER20" s="37"/>
      <c r="QES20" s="37"/>
      <c r="QET20" s="37"/>
      <c r="QEU20" s="37"/>
      <c r="QEV20" s="37"/>
      <c r="QEW20" s="37"/>
      <c r="QEX20" s="37"/>
      <c r="QEY20" s="37"/>
      <c r="QEZ20" s="37"/>
      <c r="QFA20" s="37"/>
      <c r="QFB20" s="37"/>
      <c r="QFC20" s="37"/>
      <c r="QFD20" s="37"/>
      <c r="QFE20" s="37"/>
      <c r="QFF20" s="37"/>
      <c r="QFG20" s="37"/>
      <c r="QFH20" s="37"/>
      <c r="QFI20" s="37"/>
      <c r="QFJ20" s="37"/>
      <c r="QFK20" s="37"/>
      <c r="QFL20" s="37"/>
      <c r="QFM20" s="37"/>
      <c r="QFN20" s="37"/>
      <c r="QFO20" s="37"/>
      <c r="QFP20" s="37"/>
      <c r="QFQ20" s="37"/>
      <c r="QFR20" s="37"/>
      <c r="QFS20" s="37"/>
      <c r="QFT20" s="37"/>
      <c r="QFU20" s="37"/>
      <c r="QFV20" s="37"/>
      <c r="QFW20" s="37"/>
      <c r="QFX20" s="37"/>
      <c r="QFY20" s="37"/>
      <c r="QFZ20" s="37"/>
      <c r="QGA20" s="37"/>
      <c r="QGB20" s="37"/>
      <c r="QGC20" s="37"/>
      <c r="QGD20" s="37"/>
      <c r="QGE20" s="37"/>
      <c r="QGF20" s="37"/>
      <c r="QGG20" s="37"/>
      <c r="QGH20" s="37"/>
      <c r="QGI20" s="37"/>
      <c r="QGJ20" s="37"/>
      <c r="QGK20" s="37"/>
      <c r="QGL20" s="37"/>
      <c r="QGM20" s="37"/>
      <c r="QGN20" s="37"/>
      <c r="QGO20" s="37"/>
      <c r="QGP20" s="37"/>
      <c r="QGQ20" s="37"/>
      <c r="QGR20" s="37"/>
      <c r="QGS20" s="37"/>
      <c r="QGT20" s="37"/>
      <c r="QGU20" s="37"/>
      <c r="QGV20" s="37"/>
      <c r="QGW20" s="37"/>
      <c r="QGX20" s="37"/>
      <c r="QGY20" s="37"/>
      <c r="QGZ20" s="37"/>
      <c r="QHA20" s="37"/>
      <c r="QHB20" s="37"/>
      <c r="QHC20" s="37"/>
      <c r="QHD20" s="37"/>
      <c r="QHE20" s="37"/>
      <c r="QHF20" s="37"/>
      <c r="QHG20" s="37"/>
      <c r="QHH20" s="37"/>
      <c r="QHI20" s="37"/>
      <c r="QHJ20" s="37"/>
      <c r="QHK20" s="37"/>
      <c r="QHL20" s="37"/>
      <c r="QHM20" s="37"/>
      <c r="QHN20" s="37"/>
      <c r="QHO20" s="37"/>
      <c r="QHP20" s="37"/>
      <c r="QHQ20" s="37"/>
      <c r="QHR20" s="37"/>
      <c r="QHS20" s="37"/>
      <c r="QHT20" s="37"/>
      <c r="QHU20" s="37"/>
      <c r="QHV20" s="37"/>
      <c r="QHW20" s="37"/>
      <c r="QHX20" s="37"/>
      <c r="QHY20" s="37"/>
      <c r="QHZ20" s="37"/>
      <c r="QIA20" s="37"/>
      <c r="QIB20" s="37"/>
      <c r="QIC20" s="37"/>
      <c r="QID20" s="37"/>
      <c r="QIE20" s="37"/>
      <c r="QIF20" s="37"/>
      <c r="QIG20" s="37"/>
      <c r="QIH20" s="37"/>
      <c r="QII20" s="37"/>
      <c r="QIJ20" s="37"/>
      <c r="QIK20" s="37"/>
      <c r="QIL20" s="37"/>
      <c r="QIM20" s="37"/>
      <c r="QIN20" s="37"/>
      <c r="QIO20" s="37"/>
      <c r="QIP20" s="37"/>
      <c r="QIQ20" s="37"/>
      <c r="QIR20" s="37"/>
      <c r="QIS20" s="37"/>
      <c r="QIT20" s="37"/>
      <c r="QIU20" s="37"/>
      <c r="QIV20" s="37"/>
      <c r="QIW20" s="37"/>
      <c r="QIX20" s="37"/>
      <c r="QIY20" s="37"/>
      <c r="QIZ20" s="37"/>
      <c r="QJA20" s="37"/>
      <c r="QJB20" s="37"/>
      <c r="QJC20" s="37"/>
      <c r="QJD20" s="37"/>
      <c r="QJE20" s="37"/>
      <c r="QJF20" s="37"/>
      <c r="QJG20" s="37"/>
      <c r="QJH20" s="37"/>
      <c r="QJI20" s="37"/>
      <c r="QJJ20" s="37"/>
      <c r="QJK20" s="37"/>
      <c r="QJL20" s="37"/>
      <c r="QJM20" s="37"/>
      <c r="QJN20" s="37"/>
      <c r="QJO20" s="37"/>
      <c r="QJP20" s="37"/>
      <c r="QJQ20" s="37"/>
      <c r="QJR20" s="37"/>
      <c r="QJS20" s="37"/>
      <c r="QJT20" s="37"/>
      <c r="QJU20" s="37"/>
      <c r="QJV20" s="37"/>
      <c r="QJW20" s="37"/>
      <c r="QJX20" s="37"/>
      <c r="QJY20" s="37"/>
      <c r="QJZ20" s="37"/>
      <c r="QKA20" s="37"/>
      <c r="QKB20" s="37"/>
      <c r="QKC20" s="37"/>
      <c r="QKD20" s="37"/>
      <c r="QKE20" s="37"/>
      <c r="QKF20" s="37"/>
      <c r="QKG20" s="37"/>
      <c r="QKH20" s="37"/>
      <c r="QKI20" s="37"/>
      <c r="QKJ20" s="37"/>
      <c r="QKK20" s="37"/>
      <c r="QKL20" s="37"/>
      <c r="QKM20" s="37"/>
      <c r="QKN20" s="37"/>
      <c r="QKO20" s="37"/>
      <c r="QKP20" s="37"/>
      <c r="QKQ20" s="37"/>
      <c r="QKR20" s="37"/>
      <c r="QKS20" s="37"/>
      <c r="QKT20" s="37"/>
      <c r="QKU20" s="37"/>
      <c r="QKV20" s="37"/>
      <c r="QKW20" s="37"/>
      <c r="QKX20" s="37"/>
      <c r="QKY20" s="37"/>
      <c r="QKZ20" s="37"/>
      <c r="QLA20" s="37"/>
      <c r="QLB20" s="37"/>
      <c r="QLC20" s="37"/>
      <c r="QLD20" s="37"/>
      <c r="QLE20" s="37"/>
      <c r="QLF20" s="37"/>
      <c r="QLG20" s="37"/>
      <c r="QLH20" s="37"/>
      <c r="QLI20" s="37"/>
      <c r="QLJ20" s="37"/>
      <c r="QLK20" s="37"/>
      <c r="QLL20" s="37"/>
      <c r="QLM20" s="37"/>
      <c r="QLN20" s="37"/>
      <c r="QLO20" s="37"/>
      <c r="QLP20" s="37"/>
      <c r="QLQ20" s="37"/>
      <c r="QLR20" s="37"/>
      <c r="QLS20" s="37"/>
      <c r="QLT20" s="37"/>
      <c r="QLU20" s="37"/>
      <c r="QLV20" s="37"/>
      <c r="QLW20" s="37"/>
      <c r="QLX20" s="37"/>
      <c r="QLY20" s="37"/>
      <c r="QLZ20" s="37"/>
      <c r="QMA20" s="37"/>
      <c r="QMB20" s="37"/>
      <c r="QMC20" s="37"/>
      <c r="QMD20" s="37"/>
      <c r="QME20" s="37"/>
      <c r="QMF20" s="37"/>
      <c r="QMG20" s="37"/>
      <c r="QMH20" s="37"/>
      <c r="QMI20" s="37"/>
      <c r="QMJ20" s="37"/>
      <c r="QMK20" s="37"/>
      <c r="QML20" s="37"/>
      <c r="QMM20" s="37"/>
      <c r="QMN20" s="37"/>
      <c r="QMO20" s="37"/>
      <c r="QMP20" s="37"/>
      <c r="QMQ20" s="37"/>
      <c r="QMR20" s="37"/>
      <c r="QMS20" s="37"/>
      <c r="QMT20" s="37"/>
      <c r="QMU20" s="37"/>
      <c r="QMV20" s="37"/>
      <c r="QMW20" s="37"/>
      <c r="QMX20" s="37"/>
      <c r="QMY20" s="37"/>
      <c r="QMZ20" s="37"/>
      <c r="QNA20" s="37"/>
      <c r="QNB20" s="37"/>
      <c r="QNC20" s="37"/>
      <c r="QND20" s="37"/>
      <c r="QNE20" s="37"/>
      <c r="QNF20" s="37"/>
      <c r="QNG20" s="37"/>
      <c r="QNH20" s="37"/>
      <c r="QNI20" s="37"/>
      <c r="QNJ20" s="37"/>
      <c r="QNK20" s="37"/>
      <c r="QNL20" s="37"/>
      <c r="QNM20" s="37"/>
      <c r="QNN20" s="37"/>
      <c r="QNO20" s="37"/>
      <c r="QNP20" s="37"/>
      <c r="QNQ20" s="37"/>
      <c r="QNR20" s="37"/>
      <c r="QNS20" s="37"/>
      <c r="QNT20" s="37"/>
      <c r="QNU20" s="37"/>
      <c r="QNV20" s="37"/>
      <c r="QNW20" s="37"/>
      <c r="QNX20" s="37"/>
      <c r="QNY20" s="37"/>
      <c r="QNZ20" s="37"/>
      <c r="QOA20" s="37"/>
      <c r="QOB20" s="37"/>
      <c r="QOC20" s="37"/>
      <c r="QOD20" s="37"/>
      <c r="QOE20" s="37"/>
      <c r="QOF20" s="37"/>
      <c r="QOG20" s="37"/>
      <c r="QOH20" s="37"/>
      <c r="QOI20" s="37"/>
      <c r="QOJ20" s="37"/>
      <c r="QOK20" s="37"/>
      <c r="QOL20" s="37"/>
      <c r="QOM20" s="37"/>
      <c r="QON20" s="37"/>
      <c r="QOO20" s="37"/>
      <c r="QOP20" s="37"/>
      <c r="QOQ20" s="37"/>
      <c r="QOR20" s="37"/>
      <c r="QOS20" s="37"/>
      <c r="QOT20" s="37"/>
      <c r="QOU20" s="37"/>
      <c r="QOV20" s="37"/>
      <c r="QOW20" s="37"/>
      <c r="QOX20" s="37"/>
      <c r="QOY20" s="37"/>
      <c r="QOZ20" s="37"/>
      <c r="QPA20" s="37"/>
      <c r="QPB20" s="37"/>
      <c r="QPC20" s="37"/>
      <c r="QPD20" s="37"/>
      <c r="QPE20" s="37"/>
      <c r="QPF20" s="37"/>
      <c r="QPG20" s="37"/>
      <c r="QPH20" s="37"/>
      <c r="QPI20" s="37"/>
      <c r="QPJ20" s="37"/>
      <c r="QPK20" s="37"/>
      <c r="QPL20" s="37"/>
      <c r="QPM20" s="37"/>
      <c r="QPN20" s="37"/>
      <c r="QPO20" s="37"/>
      <c r="QPP20" s="37"/>
      <c r="QPQ20" s="37"/>
      <c r="QPR20" s="37"/>
      <c r="QPS20" s="37"/>
      <c r="QPT20" s="37"/>
      <c r="QPU20" s="37"/>
      <c r="QPV20" s="37"/>
      <c r="QPW20" s="37"/>
      <c r="QPX20" s="37"/>
      <c r="QPY20" s="37"/>
      <c r="QPZ20" s="37"/>
      <c r="QQA20" s="37"/>
      <c r="QQB20" s="37"/>
      <c r="QQC20" s="37"/>
      <c r="QQD20" s="37"/>
      <c r="QQE20" s="37"/>
      <c r="QQF20" s="37"/>
      <c r="QQG20" s="37"/>
      <c r="QQH20" s="37"/>
      <c r="QQI20" s="37"/>
      <c r="QQJ20" s="37"/>
      <c r="QQK20" s="37"/>
      <c r="QQL20" s="37"/>
      <c r="QQM20" s="37"/>
      <c r="QQN20" s="37"/>
      <c r="QQO20" s="37"/>
      <c r="QQP20" s="37"/>
      <c r="QQQ20" s="37"/>
      <c r="QQR20" s="37"/>
      <c r="QQS20" s="37"/>
      <c r="QQT20" s="37"/>
      <c r="QQU20" s="37"/>
      <c r="QQV20" s="37"/>
      <c r="QQW20" s="37"/>
      <c r="QQX20" s="37"/>
      <c r="QQY20" s="37"/>
      <c r="QQZ20" s="37"/>
      <c r="QRA20" s="37"/>
      <c r="QRB20" s="37"/>
      <c r="QRC20" s="37"/>
      <c r="QRD20" s="37"/>
      <c r="QRE20" s="37"/>
      <c r="QRF20" s="37"/>
      <c r="QRG20" s="37"/>
      <c r="QRH20" s="37"/>
      <c r="QRI20" s="37"/>
      <c r="QRJ20" s="37"/>
      <c r="QRK20" s="37"/>
      <c r="QRL20" s="37"/>
      <c r="QRM20" s="37"/>
      <c r="QRN20" s="37"/>
      <c r="QRO20" s="37"/>
      <c r="QRP20" s="37"/>
      <c r="QRQ20" s="37"/>
      <c r="QRR20" s="37"/>
      <c r="QRS20" s="37"/>
      <c r="QRT20" s="37"/>
      <c r="QRU20" s="37"/>
      <c r="QRV20" s="37"/>
      <c r="QRW20" s="37"/>
      <c r="QRX20" s="37"/>
      <c r="QRY20" s="37"/>
      <c r="QRZ20" s="37"/>
      <c r="QSA20" s="37"/>
      <c r="QSB20" s="37"/>
      <c r="QSC20" s="37"/>
      <c r="QSD20" s="37"/>
      <c r="QSE20" s="37"/>
      <c r="QSF20" s="37"/>
      <c r="QSG20" s="37"/>
      <c r="QSH20" s="37"/>
      <c r="QSI20" s="37"/>
      <c r="QSJ20" s="37"/>
      <c r="QSK20" s="37"/>
      <c r="QSL20" s="37"/>
      <c r="QSM20" s="37"/>
      <c r="QSN20" s="37"/>
      <c r="QSO20" s="37"/>
      <c r="QSP20" s="37"/>
      <c r="QSQ20" s="37"/>
      <c r="QSR20" s="37"/>
      <c r="QSS20" s="37"/>
      <c r="QST20" s="37"/>
      <c r="QSU20" s="37"/>
      <c r="QSV20" s="37"/>
      <c r="QSW20" s="37"/>
      <c r="QSX20" s="37"/>
      <c r="QSY20" s="37"/>
      <c r="QSZ20" s="37"/>
      <c r="QTA20" s="37"/>
      <c r="QTB20" s="37"/>
      <c r="QTC20" s="37"/>
      <c r="QTD20" s="37"/>
      <c r="QTE20" s="37"/>
      <c r="QTF20" s="37"/>
      <c r="QTG20" s="37"/>
      <c r="QTH20" s="37"/>
      <c r="QTI20" s="37"/>
      <c r="QTJ20" s="37"/>
      <c r="QTK20" s="37"/>
      <c r="QTL20" s="37"/>
      <c r="QTM20" s="37"/>
      <c r="QTN20" s="37"/>
      <c r="QTO20" s="37"/>
      <c r="QTP20" s="37"/>
      <c r="QTQ20" s="37"/>
      <c r="QTR20" s="37"/>
      <c r="QTS20" s="37"/>
      <c r="QTT20" s="37"/>
      <c r="QTU20" s="37"/>
      <c r="QTV20" s="37"/>
      <c r="QTW20" s="37"/>
      <c r="QTX20" s="37"/>
      <c r="QTY20" s="37"/>
      <c r="QTZ20" s="37"/>
      <c r="QUA20" s="37"/>
      <c r="QUB20" s="37"/>
      <c r="QUC20" s="37"/>
      <c r="QUD20" s="37"/>
      <c r="QUE20" s="37"/>
      <c r="QUF20" s="37"/>
      <c r="QUG20" s="37"/>
      <c r="QUH20" s="37"/>
      <c r="QUI20" s="37"/>
      <c r="QUJ20" s="37"/>
      <c r="QUK20" s="37"/>
      <c r="QUL20" s="37"/>
      <c r="QUM20" s="37"/>
      <c r="QUN20" s="37"/>
      <c r="QUO20" s="37"/>
      <c r="QUP20" s="37"/>
      <c r="QUQ20" s="37"/>
      <c r="QUR20" s="37"/>
      <c r="QUS20" s="37"/>
      <c r="QUT20" s="37"/>
      <c r="QUU20" s="37"/>
      <c r="QUV20" s="37"/>
      <c r="QUW20" s="37"/>
      <c r="QUX20" s="37"/>
      <c r="QUY20" s="37"/>
      <c r="QUZ20" s="37"/>
      <c r="QVA20" s="37"/>
      <c r="QVB20" s="37"/>
      <c r="QVC20" s="37"/>
      <c r="QVD20" s="37"/>
      <c r="QVE20" s="37"/>
      <c r="QVF20" s="37"/>
      <c r="QVG20" s="37"/>
      <c r="QVH20" s="37"/>
      <c r="QVI20" s="37"/>
      <c r="QVJ20" s="37"/>
      <c r="QVK20" s="37"/>
      <c r="QVL20" s="37"/>
      <c r="QVM20" s="37"/>
      <c r="QVN20" s="37"/>
      <c r="QVO20" s="37"/>
      <c r="QVP20" s="37"/>
      <c r="QVQ20" s="37"/>
      <c r="QVR20" s="37"/>
      <c r="QVS20" s="37"/>
      <c r="QVT20" s="37"/>
      <c r="QVU20" s="37"/>
      <c r="QVV20" s="37"/>
      <c r="QVW20" s="37"/>
      <c r="QVX20" s="37"/>
      <c r="QVY20" s="37"/>
      <c r="QVZ20" s="37"/>
      <c r="QWA20" s="37"/>
      <c r="QWB20" s="37"/>
      <c r="QWC20" s="37"/>
      <c r="QWD20" s="37"/>
      <c r="QWE20" s="37"/>
      <c r="QWF20" s="37"/>
      <c r="QWG20" s="37"/>
      <c r="QWH20" s="37"/>
      <c r="QWI20" s="37"/>
      <c r="QWJ20" s="37"/>
      <c r="QWK20" s="37"/>
      <c r="QWL20" s="37"/>
      <c r="QWM20" s="37"/>
      <c r="QWN20" s="37"/>
      <c r="QWO20" s="37"/>
      <c r="QWP20" s="37"/>
      <c r="QWQ20" s="37"/>
      <c r="QWR20" s="37"/>
      <c r="QWS20" s="37"/>
      <c r="QWT20" s="37"/>
      <c r="QWU20" s="37"/>
      <c r="QWV20" s="37"/>
      <c r="QWW20" s="37"/>
      <c r="QWX20" s="37"/>
      <c r="QWY20" s="37"/>
      <c r="QWZ20" s="37"/>
      <c r="QXA20" s="37"/>
      <c r="QXB20" s="37"/>
      <c r="QXC20" s="37"/>
      <c r="QXD20" s="37"/>
      <c r="QXE20" s="37"/>
      <c r="QXF20" s="37"/>
      <c r="QXG20" s="37"/>
      <c r="QXH20" s="37"/>
      <c r="QXI20" s="37"/>
      <c r="QXJ20" s="37"/>
      <c r="QXK20" s="37"/>
      <c r="QXL20" s="37"/>
      <c r="QXM20" s="37"/>
      <c r="QXN20" s="37"/>
      <c r="QXO20" s="37"/>
      <c r="QXP20" s="37"/>
      <c r="QXQ20" s="37"/>
      <c r="QXR20" s="37"/>
      <c r="QXS20" s="37"/>
      <c r="QXT20" s="37"/>
      <c r="QXU20" s="37"/>
      <c r="QXV20" s="37"/>
      <c r="QXW20" s="37"/>
      <c r="QXX20" s="37"/>
      <c r="QXY20" s="37"/>
      <c r="QXZ20" s="37"/>
      <c r="QYA20" s="37"/>
      <c r="QYB20" s="37"/>
      <c r="QYC20" s="37"/>
      <c r="QYD20" s="37"/>
      <c r="QYE20" s="37"/>
      <c r="QYF20" s="37"/>
      <c r="QYG20" s="37"/>
      <c r="QYH20" s="37"/>
      <c r="QYI20" s="37"/>
      <c r="QYJ20" s="37"/>
      <c r="QYK20" s="37"/>
      <c r="QYL20" s="37"/>
      <c r="QYM20" s="37"/>
      <c r="QYN20" s="37"/>
      <c r="QYO20" s="37"/>
      <c r="QYP20" s="37"/>
      <c r="QYQ20" s="37"/>
      <c r="QYR20" s="37"/>
      <c r="QYS20" s="37"/>
      <c r="QYT20" s="37"/>
      <c r="QYU20" s="37"/>
      <c r="QYV20" s="37"/>
      <c r="QYW20" s="37"/>
      <c r="QYX20" s="37"/>
      <c r="QYY20" s="37"/>
      <c r="QYZ20" s="37"/>
      <c r="QZA20" s="37"/>
      <c r="QZB20" s="37"/>
      <c r="QZC20" s="37"/>
      <c r="QZD20" s="37"/>
      <c r="QZE20" s="37"/>
      <c r="QZF20" s="37"/>
      <c r="QZG20" s="37"/>
      <c r="QZH20" s="37"/>
      <c r="QZI20" s="37"/>
      <c r="QZJ20" s="37"/>
      <c r="QZK20" s="37"/>
      <c r="QZL20" s="37"/>
      <c r="QZM20" s="37"/>
      <c r="QZN20" s="37"/>
      <c r="QZO20" s="37"/>
      <c r="QZP20" s="37"/>
      <c r="QZQ20" s="37"/>
      <c r="QZR20" s="37"/>
      <c r="QZS20" s="37"/>
      <c r="QZT20" s="37"/>
      <c r="QZU20" s="37"/>
      <c r="QZV20" s="37"/>
      <c r="QZW20" s="37"/>
      <c r="QZX20" s="37"/>
      <c r="QZY20" s="37"/>
      <c r="QZZ20" s="37"/>
      <c r="RAA20" s="37"/>
      <c r="RAB20" s="37"/>
      <c r="RAC20" s="37"/>
      <c r="RAD20" s="37"/>
      <c r="RAE20" s="37"/>
      <c r="RAF20" s="37"/>
      <c r="RAG20" s="37"/>
      <c r="RAH20" s="37"/>
      <c r="RAI20" s="37"/>
      <c r="RAJ20" s="37"/>
      <c r="RAK20" s="37"/>
      <c r="RAL20" s="37"/>
      <c r="RAM20" s="37"/>
      <c r="RAN20" s="37"/>
      <c r="RAO20" s="37"/>
      <c r="RAP20" s="37"/>
      <c r="RAQ20" s="37"/>
      <c r="RAR20" s="37"/>
      <c r="RAS20" s="37"/>
      <c r="RAT20" s="37"/>
      <c r="RAU20" s="37"/>
      <c r="RAV20" s="37"/>
      <c r="RAW20" s="37"/>
      <c r="RAX20" s="37"/>
      <c r="RAY20" s="37"/>
      <c r="RAZ20" s="37"/>
      <c r="RBA20" s="37"/>
      <c r="RBB20" s="37"/>
      <c r="RBC20" s="37"/>
      <c r="RBD20" s="37"/>
      <c r="RBE20" s="37"/>
      <c r="RBF20" s="37"/>
      <c r="RBG20" s="37"/>
      <c r="RBH20" s="37"/>
      <c r="RBI20" s="37"/>
      <c r="RBJ20" s="37"/>
      <c r="RBK20" s="37"/>
      <c r="RBL20" s="37"/>
      <c r="RBM20" s="37"/>
      <c r="RBN20" s="37"/>
      <c r="RBO20" s="37"/>
      <c r="RBP20" s="37"/>
      <c r="RBQ20" s="37"/>
      <c r="RBR20" s="37"/>
      <c r="RBS20" s="37"/>
      <c r="RBT20" s="37"/>
      <c r="RBU20" s="37"/>
      <c r="RBV20" s="37"/>
      <c r="RBW20" s="37"/>
      <c r="RBX20" s="37"/>
      <c r="RBY20" s="37"/>
      <c r="RBZ20" s="37"/>
      <c r="RCA20" s="37"/>
      <c r="RCB20" s="37"/>
      <c r="RCC20" s="37"/>
      <c r="RCD20" s="37"/>
      <c r="RCE20" s="37"/>
      <c r="RCF20" s="37"/>
      <c r="RCG20" s="37"/>
      <c r="RCH20" s="37"/>
      <c r="RCI20" s="37"/>
      <c r="RCJ20" s="37"/>
      <c r="RCK20" s="37"/>
      <c r="RCL20" s="37"/>
      <c r="RCM20" s="37"/>
      <c r="RCN20" s="37"/>
      <c r="RCO20" s="37"/>
      <c r="RCP20" s="37"/>
      <c r="RCQ20" s="37"/>
      <c r="RCR20" s="37"/>
      <c r="RCS20" s="37"/>
      <c r="RCT20" s="37"/>
      <c r="RCU20" s="37"/>
      <c r="RCV20" s="37"/>
      <c r="RCW20" s="37"/>
      <c r="RCX20" s="37"/>
      <c r="RCY20" s="37"/>
      <c r="RCZ20" s="37"/>
      <c r="RDA20" s="37"/>
      <c r="RDB20" s="37"/>
      <c r="RDC20" s="37"/>
      <c r="RDD20" s="37"/>
      <c r="RDE20" s="37"/>
      <c r="RDF20" s="37"/>
      <c r="RDG20" s="37"/>
      <c r="RDH20" s="37"/>
      <c r="RDI20" s="37"/>
      <c r="RDJ20" s="37"/>
      <c r="RDK20" s="37"/>
      <c r="RDL20" s="37"/>
      <c r="RDM20" s="37"/>
      <c r="RDN20" s="37"/>
      <c r="RDO20" s="37"/>
      <c r="RDP20" s="37"/>
      <c r="RDQ20" s="37"/>
      <c r="RDR20" s="37"/>
      <c r="RDS20" s="37"/>
      <c r="RDT20" s="37"/>
      <c r="RDU20" s="37"/>
      <c r="RDV20" s="37"/>
      <c r="RDW20" s="37"/>
      <c r="RDX20" s="37"/>
      <c r="RDY20" s="37"/>
      <c r="RDZ20" s="37"/>
      <c r="REA20" s="37"/>
      <c r="REB20" s="37"/>
      <c r="REC20" s="37"/>
      <c r="RED20" s="37"/>
      <c r="REE20" s="37"/>
      <c r="REF20" s="37"/>
      <c r="REG20" s="37"/>
      <c r="REH20" s="37"/>
      <c r="REI20" s="37"/>
      <c r="REJ20" s="37"/>
      <c r="REK20" s="37"/>
      <c r="REL20" s="37"/>
      <c r="REM20" s="37"/>
      <c r="REN20" s="37"/>
      <c r="REO20" s="37"/>
      <c r="REP20" s="37"/>
      <c r="REQ20" s="37"/>
      <c r="RER20" s="37"/>
      <c r="RES20" s="37"/>
      <c r="RET20" s="37"/>
      <c r="REU20" s="37"/>
      <c r="REV20" s="37"/>
      <c r="REW20" s="37"/>
      <c r="REX20" s="37"/>
      <c r="REY20" s="37"/>
      <c r="REZ20" s="37"/>
      <c r="RFA20" s="37"/>
      <c r="RFB20" s="37"/>
      <c r="RFC20" s="37"/>
      <c r="RFD20" s="37"/>
      <c r="RFE20" s="37"/>
      <c r="RFF20" s="37"/>
      <c r="RFG20" s="37"/>
      <c r="RFH20" s="37"/>
      <c r="RFI20" s="37"/>
      <c r="RFJ20" s="37"/>
      <c r="RFK20" s="37"/>
      <c r="RFL20" s="37"/>
      <c r="RFM20" s="37"/>
      <c r="RFN20" s="37"/>
      <c r="RFO20" s="37"/>
      <c r="RFP20" s="37"/>
      <c r="RFQ20" s="37"/>
      <c r="RFR20" s="37"/>
      <c r="RFS20" s="37"/>
      <c r="RFT20" s="37"/>
      <c r="RFU20" s="37"/>
      <c r="RFV20" s="37"/>
      <c r="RFW20" s="37"/>
      <c r="RFX20" s="37"/>
      <c r="RFY20" s="37"/>
      <c r="RFZ20" s="37"/>
      <c r="RGA20" s="37"/>
      <c r="RGB20" s="37"/>
      <c r="RGC20" s="37"/>
      <c r="RGD20" s="37"/>
      <c r="RGE20" s="37"/>
      <c r="RGF20" s="37"/>
      <c r="RGG20" s="37"/>
      <c r="RGH20" s="37"/>
      <c r="RGI20" s="37"/>
      <c r="RGJ20" s="37"/>
      <c r="RGK20" s="37"/>
      <c r="RGL20" s="37"/>
      <c r="RGM20" s="37"/>
      <c r="RGN20" s="37"/>
      <c r="RGO20" s="37"/>
      <c r="RGP20" s="37"/>
      <c r="RGQ20" s="37"/>
      <c r="RGR20" s="37"/>
      <c r="RGS20" s="37"/>
      <c r="RGT20" s="37"/>
      <c r="RGU20" s="37"/>
      <c r="RGV20" s="37"/>
      <c r="RGW20" s="37"/>
      <c r="RGX20" s="37"/>
      <c r="RGY20" s="37"/>
      <c r="RGZ20" s="37"/>
      <c r="RHA20" s="37"/>
      <c r="RHB20" s="37"/>
      <c r="RHC20" s="37"/>
      <c r="RHD20" s="37"/>
      <c r="RHE20" s="37"/>
      <c r="RHF20" s="37"/>
      <c r="RHG20" s="37"/>
      <c r="RHH20" s="37"/>
      <c r="RHI20" s="37"/>
      <c r="RHJ20" s="37"/>
      <c r="RHK20" s="37"/>
      <c r="RHL20" s="37"/>
      <c r="RHM20" s="37"/>
      <c r="RHN20" s="37"/>
      <c r="RHO20" s="37"/>
      <c r="RHP20" s="37"/>
      <c r="RHQ20" s="37"/>
      <c r="RHR20" s="37"/>
      <c r="RHS20" s="37"/>
      <c r="RHT20" s="37"/>
      <c r="RHU20" s="37"/>
      <c r="RHV20" s="37"/>
      <c r="RHW20" s="37"/>
      <c r="RHX20" s="37"/>
      <c r="RHY20" s="37"/>
      <c r="RHZ20" s="37"/>
      <c r="RIA20" s="37"/>
      <c r="RIB20" s="37"/>
      <c r="RIC20" s="37"/>
      <c r="RID20" s="37"/>
      <c r="RIE20" s="37"/>
      <c r="RIF20" s="37"/>
      <c r="RIG20" s="37"/>
      <c r="RIH20" s="37"/>
      <c r="RII20" s="37"/>
      <c r="RIJ20" s="37"/>
      <c r="RIK20" s="37"/>
      <c r="RIL20" s="37"/>
      <c r="RIM20" s="37"/>
      <c r="RIN20" s="37"/>
      <c r="RIO20" s="37"/>
      <c r="RIP20" s="37"/>
      <c r="RIQ20" s="37"/>
      <c r="RIR20" s="37"/>
      <c r="RIS20" s="37"/>
      <c r="RIT20" s="37"/>
      <c r="RIU20" s="37"/>
      <c r="RIV20" s="37"/>
      <c r="RIW20" s="37"/>
      <c r="RIX20" s="37"/>
      <c r="RIY20" s="37"/>
      <c r="RIZ20" s="37"/>
      <c r="RJA20" s="37"/>
      <c r="RJB20" s="37"/>
      <c r="RJC20" s="37"/>
      <c r="RJD20" s="37"/>
      <c r="RJE20" s="37"/>
      <c r="RJF20" s="37"/>
      <c r="RJG20" s="37"/>
      <c r="RJH20" s="37"/>
      <c r="RJI20" s="37"/>
      <c r="RJJ20" s="37"/>
      <c r="RJK20" s="37"/>
      <c r="RJL20" s="37"/>
      <c r="RJM20" s="37"/>
      <c r="RJN20" s="37"/>
      <c r="RJO20" s="37"/>
      <c r="RJP20" s="37"/>
      <c r="RJQ20" s="37"/>
      <c r="RJR20" s="37"/>
      <c r="RJS20" s="37"/>
      <c r="RJT20" s="37"/>
      <c r="RJU20" s="37"/>
      <c r="RJV20" s="37"/>
      <c r="RJW20" s="37"/>
      <c r="RJX20" s="37"/>
      <c r="RJY20" s="37"/>
      <c r="RJZ20" s="37"/>
      <c r="RKA20" s="37"/>
      <c r="RKB20" s="37"/>
      <c r="RKC20" s="37"/>
      <c r="RKD20" s="37"/>
      <c r="RKE20" s="37"/>
      <c r="RKF20" s="37"/>
      <c r="RKG20" s="37"/>
      <c r="RKH20" s="37"/>
      <c r="RKI20" s="37"/>
      <c r="RKJ20" s="37"/>
      <c r="RKK20" s="37"/>
      <c r="RKL20" s="37"/>
      <c r="RKM20" s="37"/>
      <c r="RKN20" s="37"/>
      <c r="RKO20" s="37"/>
      <c r="RKP20" s="37"/>
      <c r="RKQ20" s="37"/>
      <c r="RKR20" s="37"/>
      <c r="RKS20" s="37"/>
      <c r="RKT20" s="37"/>
      <c r="RKU20" s="37"/>
      <c r="RKV20" s="37"/>
      <c r="RKW20" s="37"/>
      <c r="RKX20" s="37"/>
      <c r="RKY20" s="37"/>
      <c r="RKZ20" s="37"/>
      <c r="RLA20" s="37"/>
      <c r="RLB20" s="37"/>
      <c r="RLC20" s="37"/>
      <c r="RLD20" s="37"/>
      <c r="RLE20" s="37"/>
      <c r="RLF20" s="37"/>
      <c r="RLG20" s="37"/>
      <c r="RLH20" s="37"/>
      <c r="RLI20" s="37"/>
      <c r="RLJ20" s="37"/>
      <c r="RLK20" s="37"/>
      <c r="RLL20" s="37"/>
      <c r="RLM20" s="37"/>
      <c r="RLN20" s="37"/>
      <c r="RLO20" s="37"/>
      <c r="RLP20" s="37"/>
      <c r="RLQ20" s="37"/>
      <c r="RLR20" s="37"/>
      <c r="RLS20" s="37"/>
      <c r="RLT20" s="37"/>
      <c r="RLU20" s="37"/>
      <c r="RLV20" s="37"/>
      <c r="RLW20" s="37"/>
      <c r="RLX20" s="37"/>
      <c r="RLY20" s="37"/>
      <c r="RLZ20" s="37"/>
      <c r="RMA20" s="37"/>
      <c r="RMB20" s="37"/>
      <c r="RMC20" s="37"/>
      <c r="RMD20" s="37"/>
      <c r="RME20" s="37"/>
      <c r="RMF20" s="37"/>
      <c r="RMG20" s="37"/>
      <c r="RMH20" s="37"/>
      <c r="RMI20" s="37"/>
      <c r="RMJ20" s="37"/>
      <c r="RMK20" s="37"/>
      <c r="RML20" s="37"/>
      <c r="RMM20" s="37"/>
      <c r="RMN20" s="37"/>
      <c r="RMO20" s="37"/>
      <c r="RMP20" s="37"/>
      <c r="RMQ20" s="37"/>
      <c r="RMR20" s="37"/>
      <c r="RMS20" s="37"/>
      <c r="RMT20" s="37"/>
      <c r="RMU20" s="37"/>
      <c r="RMV20" s="37"/>
      <c r="RMW20" s="37"/>
      <c r="RMX20" s="37"/>
      <c r="RMY20" s="37"/>
      <c r="RMZ20" s="37"/>
      <c r="RNA20" s="37"/>
      <c r="RNB20" s="37"/>
      <c r="RNC20" s="37"/>
      <c r="RND20" s="37"/>
      <c r="RNE20" s="37"/>
      <c r="RNF20" s="37"/>
      <c r="RNG20" s="37"/>
      <c r="RNH20" s="37"/>
      <c r="RNI20" s="37"/>
      <c r="RNJ20" s="37"/>
      <c r="RNK20" s="37"/>
      <c r="RNL20" s="37"/>
      <c r="RNM20" s="37"/>
      <c r="RNN20" s="37"/>
      <c r="RNO20" s="37"/>
      <c r="RNP20" s="37"/>
      <c r="RNQ20" s="37"/>
      <c r="RNR20" s="37"/>
      <c r="RNS20" s="37"/>
      <c r="RNT20" s="37"/>
      <c r="RNU20" s="37"/>
      <c r="RNV20" s="37"/>
      <c r="RNW20" s="37"/>
      <c r="RNX20" s="37"/>
      <c r="RNY20" s="37"/>
      <c r="RNZ20" s="37"/>
      <c r="ROA20" s="37"/>
      <c r="ROB20" s="37"/>
      <c r="ROC20" s="37"/>
      <c r="ROD20" s="37"/>
      <c r="ROE20" s="37"/>
      <c r="ROF20" s="37"/>
      <c r="ROG20" s="37"/>
      <c r="ROH20" s="37"/>
      <c r="ROI20" s="37"/>
      <c r="ROJ20" s="37"/>
      <c r="ROK20" s="37"/>
      <c r="ROL20" s="37"/>
      <c r="ROM20" s="37"/>
      <c r="RON20" s="37"/>
      <c r="ROO20" s="37"/>
      <c r="ROP20" s="37"/>
      <c r="ROQ20" s="37"/>
      <c r="ROR20" s="37"/>
      <c r="ROS20" s="37"/>
      <c r="ROT20" s="37"/>
      <c r="ROU20" s="37"/>
      <c r="ROV20" s="37"/>
      <c r="ROW20" s="37"/>
      <c r="ROX20" s="37"/>
      <c r="ROY20" s="37"/>
      <c r="ROZ20" s="37"/>
      <c r="RPA20" s="37"/>
      <c r="RPB20" s="37"/>
      <c r="RPC20" s="37"/>
      <c r="RPD20" s="37"/>
      <c r="RPE20" s="37"/>
      <c r="RPF20" s="37"/>
      <c r="RPG20" s="37"/>
      <c r="RPH20" s="37"/>
      <c r="RPI20" s="37"/>
      <c r="RPJ20" s="37"/>
      <c r="RPK20" s="37"/>
      <c r="RPL20" s="37"/>
      <c r="RPM20" s="37"/>
      <c r="RPN20" s="37"/>
      <c r="RPO20" s="37"/>
      <c r="RPP20" s="37"/>
      <c r="RPQ20" s="37"/>
      <c r="RPR20" s="37"/>
      <c r="RPS20" s="37"/>
      <c r="RPT20" s="37"/>
      <c r="RPU20" s="37"/>
      <c r="RPV20" s="37"/>
      <c r="RPW20" s="37"/>
      <c r="RPX20" s="37"/>
      <c r="RPY20" s="37"/>
      <c r="RPZ20" s="37"/>
      <c r="RQA20" s="37"/>
      <c r="RQB20" s="37"/>
      <c r="RQC20" s="37"/>
      <c r="RQD20" s="37"/>
      <c r="RQE20" s="37"/>
      <c r="RQF20" s="37"/>
      <c r="RQG20" s="37"/>
      <c r="RQH20" s="37"/>
      <c r="RQI20" s="37"/>
      <c r="RQJ20" s="37"/>
      <c r="RQK20" s="37"/>
      <c r="RQL20" s="37"/>
      <c r="RQM20" s="37"/>
      <c r="RQN20" s="37"/>
      <c r="RQO20" s="37"/>
      <c r="RQP20" s="37"/>
      <c r="RQQ20" s="37"/>
      <c r="RQR20" s="37"/>
      <c r="RQS20" s="37"/>
      <c r="RQT20" s="37"/>
      <c r="RQU20" s="37"/>
      <c r="RQV20" s="37"/>
      <c r="RQW20" s="37"/>
      <c r="RQX20" s="37"/>
      <c r="RQY20" s="37"/>
      <c r="RQZ20" s="37"/>
      <c r="RRA20" s="37"/>
      <c r="RRB20" s="37"/>
      <c r="RRC20" s="37"/>
      <c r="RRD20" s="37"/>
      <c r="RRE20" s="37"/>
      <c r="RRF20" s="37"/>
      <c r="RRG20" s="37"/>
      <c r="RRH20" s="37"/>
      <c r="RRI20" s="37"/>
      <c r="RRJ20" s="37"/>
      <c r="RRK20" s="37"/>
      <c r="RRL20" s="37"/>
      <c r="RRM20" s="37"/>
      <c r="RRN20" s="37"/>
      <c r="RRO20" s="37"/>
      <c r="RRP20" s="37"/>
      <c r="RRQ20" s="37"/>
      <c r="RRR20" s="37"/>
      <c r="RRS20" s="37"/>
      <c r="RRT20" s="37"/>
      <c r="RRU20" s="37"/>
      <c r="RRV20" s="37"/>
      <c r="RRW20" s="37"/>
      <c r="RRX20" s="37"/>
      <c r="RRY20" s="37"/>
      <c r="RRZ20" s="37"/>
      <c r="RSA20" s="37"/>
      <c r="RSB20" s="37"/>
      <c r="RSC20" s="37"/>
      <c r="RSD20" s="37"/>
      <c r="RSE20" s="37"/>
      <c r="RSF20" s="37"/>
      <c r="RSG20" s="37"/>
      <c r="RSH20" s="37"/>
      <c r="RSI20" s="37"/>
      <c r="RSJ20" s="37"/>
      <c r="RSK20" s="37"/>
      <c r="RSL20" s="37"/>
      <c r="RSM20" s="37"/>
      <c r="RSN20" s="37"/>
      <c r="RSO20" s="37"/>
      <c r="RSP20" s="37"/>
      <c r="RSQ20" s="37"/>
      <c r="RSR20" s="37"/>
      <c r="RSS20" s="37"/>
      <c r="RST20" s="37"/>
      <c r="RSU20" s="37"/>
      <c r="RSV20" s="37"/>
      <c r="RSW20" s="37"/>
      <c r="RSX20" s="37"/>
      <c r="RSY20" s="37"/>
      <c r="RSZ20" s="37"/>
      <c r="RTA20" s="37"/>
      <c r="RTB20" s="37"/>
      <c r="RTC20" s="37"/>
      <c r="RTD20" s="37"/>
      <c r="RTE20" s="37"/>
      <c r="RTF20" s="37"/>
      <c r="RTG20" s="37"/>
      <c r="RTH20" s="37"/>
      <c r="RTI20" s="37"/>
      <c r="RTJ20" s="37"/>
      <c r="RTK20" s="37"/>
      <c r="RTL20" s="37"/>
      <c r="RTM20" s="37"/>
      <c r="RTN20" s="37"/>
      <c r="RTO20" s="37"/>
      <c r="RTP20" s="37"/>
      <c r="RTQ20" s="37"/>
      <c r="RTR20" s="37"/>
      <c r="RTS20" s="37"/>
      <c r="RTT20" s="37"/>
      <c r="RTU20" s="37"/>
      <c r="RTV20" s="37"/>
      <c r="RTW20" s="37"/>
      <c r="RTX20" s="37"/>
      <c r="RTY20" s="37"/>
      <c r="RTZ20" s="37"/>
      <c r="RUA20" s="37"/>
      <c r="RUB20" s="37"/>
      <c r="RUC20" s="37"/>
      <c r="RUD20" s="37"/>
      <c r="RUE20" s="37"/>
      <c r="RUF20" s="37"/>
      <c r="RUG20" s="37"/>
      <c r="RUH20" s="37"/>
      <c r="RUI20" s="37"/>
      <c r="RUJ20" s="37"/>
      <c r="RUK20" s="37"/>
      <c r="RUL20" s="37"/>
      <c r="RUM20" s="37"/>
      <c r="RUN20" s="37"/>
      <c r="RUO20" s="37"/>
      <c r="RUP20" s="37"/>
      <c r="RUQ20" s="37"/>
      <c r="RUR20" s="37"/>
      <c r="RUS20" s="37"/>
      <c r="RUT20" s="37"/>
      <c r="RUU20" s="37"/>
      <c r="RUV20" s="37"/>
      <c r="RUW20" s="37"/>
      <c r="RUX20" s="37"/>
      <c r="RUY20" s="37"/>
      <c r="RUZ20" s="37"/>
      <c r="RVA20" s="37"/>
      <c r="RVB20" s="37"/>
      <c r="RVC20" s="37"/>
      <c r="RVD20" s="37"/>
      <c r="RVE20" s="37"/>
      <c r="RVF20" s="37"/>
      <c r="RVG20" s="37"/>
      <c r="RVH20" s="37"/>
      <c r="RVI20" s="37"/>
      <c r="RVJ20" s="37"/>
      <c r="RVK20" s="37"/>
      <c r="RVL20" s="37"/>
      <c r="RVM20" s="37"/>
      <c r="RVN20" s="37"/>
      <c r="RVO20" s="37"/>
      <c r="RVP20" s="37"/>
      <c r="RVQ20" s="37"/>
      <c r="RVR20" s="37"/>
      <c r="RVS20" s="37"/>
      <c r="RVT20" s="37"/>
      <c r="RVU20" s="37"/>
      <c r="RVV20" s="37"/>
      <c r="RVW20" s="37"/>
      <c r="RVX20" s="37"/>
      <c r="RVY20" s="37"/>
      <c r="RVZ20" s="37"/>
      <c r="RWA20" s="37"/>
      <c r="RWB20" s="37"/>
      <c r="RWC20" s="37"/>
      <c r="RWD20" s="37"/>
      <c r="RWE20" s="37"/>
      <c r="RWF20" s="37"/>
      <c r="RWG20" s="37"/>
      <c r="RWH20" s="37"/>
      <c r="RWI20" s="37"/>
      <c r="RWJ20" s="37"/>
      <c r="RWK20" s="37"/>
      <c r="RWL20" s="37"/>
      <c r="RWM20" s="37"/>
      <c r="RWN20" s="37"/>
      <c r="RWO20" s="37"/>
      <c r="RWP20" s="37"/>
      <c r="RWQ20" s="37"/>
      <c r="RWR20" s="37"/>
      <c r="RWS20" s="37"/>
      <c r="RWT20" s="37"/>
      <c r="RWU20" s="37"/>
      <c r="RWV20" s="37"/>
      <c r="RWW20" s="37"/>
      <c r="RWX20" s="37"/>
      <c r="RWY20" s="37"/>
      <c r="RWZ20" s="37"/>
      <c r="RXA20" s="37"/>
      <c r="RXB20" s="37"/>
      <c r="RXC20" s="37"/>
      <c r="RXD20" s="37"/>
      <c r="RXE20" s="37"/>
      <c r="RXF20" s="37"/>
      <c r="RXG20" s="37"/>
      <c r="RXH20" s="37"/>
      <c r="RXI20" s="37"/>
      <c r="RXJ20" s="37"/>
      <c r="RXK20" s="37"/>
      <c r="RXL20" s="37"/>
      <c r="RXM20" s="37"/>
      <c r="RXN20" s="37"/>
      <c r="RXO20" s="37"/>
      <c r="RXP20" s="37"/>
      <c r="RXQ20" s="37"/>
      <c r="RXR20" s="37"/>
      <c r="RXS20" s="37"/>
      <c r="RXT20" s="37"/>
      <c r="RXU20" s="37"/>
      <c r="RXV20" s="37"/>
      <c r="RXW20" s="37"/>
      <c r="RXX20" s="37"/>
      <c r="RXY20" s="37"/>
      <c r="RXZ20" s="37"/>
      <c r="RYA20" s="37"/>
      <c r="RYB20" s="37"/>
      <c r="RYC20" s="37"/>
      <c r="RYD20" s="37"/>
      <c r="RYE20" s="37"/>
      <c r="RYF20" s="37"/>
      <c r="RYG20" s="37"/>
      <c r="RYH20" s="37"/>
      <c r="RYI20" s="37"/>
      <c r="RYJ20" s="37"/>
      <c r="RYK20" s="37"/>
      <c r="RYL20" s="37"/>
      <c r="RYM20" s="37"/>
      <c r="RYN20" s="37"/>
      <c r="RYO20" s="37"/>
      <c r="RYP20" s="37"/>
      <c r="RYQ20" s="37"/>
      <c r="RYR20" s="37"/>
      <c r="RYS20" s="37"/>
      <c r="RYT20" s="37"/>
      <c r="RYU20" s="37"/>
      <c r="RYV20" s="37"/>
      <c r="RYW20" s="37"/>
      <c r="RYX20" s="37"/>
      <c r="RYY20" s="37"/>
      <c r="RYZ20" s="37"/>
      <c r="RZA20" s="37"/>
      <c r="RZB20" s="37"/>
      <c r="RZC20" s="37"/>
      <c r="RZD20" s="37"/>
      <c r="RZE20" s="37"/>
      <c r="RZF20" s="37"/>
      <c r="RZG20" s="37"/>
      <c r="RZH20" s="37"/>
      <c r="RZI20" s="37"/>
      <c r="RZJ20" s="37"/>
      <c r="RZK20" s="37"/>
      <c r="RZL20" s="37"/>
      <c r="RZM20" s="37"/>
      <c r="RZN20" s="37"/>
      <c r="RZO20" s="37"/>
      <c r="RZP20" s="37"/>
      <c r="RZQ20" s="37"/>
      <c r="RZR20" s="37"/>
      <c r="RZS20" s="37"/>
      <c r="RZT20" s="37"/>
      <c r="RZU20" s="37"/>
      <c r="RZV20" s="37"/>
      <c r="RZW20" s="37"/>
      <c r="RZX20" s="37"/>
      <c r="RZY20" s="37"/>
      <c r="RZZ20" s="37"/>
      <c r="SAA20" s="37"/>
      <c r="SAB20" s="37"/>
      <c r="SAC20" s="37"/>
      <c r="SAD20" s="37"/>
      <c r="SAE20" s="37"/>
      <c r="SAF20" s="37"/>
      <c r="SAG20" s="37"/>
      <c r="SAH20" s="37"/>
      <c r="SAI20" s="37"/>
      <c r="SAJ20" s="37"/>
      <c r="SAK20" s="37"/>
      <c r="SAL20" s="37"/>
      <c r="SAM20" s="37"/>
      <c r="SAN20" s="37"/>
      <c r="SAO20" s="37"/>
      <c r="SAP20" s="37"/>
      <c r="SAQ20" s="37"/>
      <c r="SAR20" s="37"/>
      <c r="SAS20" s="37"/>
      <c r="SAT20" s="37"/>
      <c r="SAU20" s="37"/>
      <c r="SAV20" s="37"/>
      <c r="SAW20" s="37"/>
      <c r="SAX20" s="37"/>
      <c r="SAY20" s="37"/>
      <c r="SAZ20" s="37"/>
      <c r="SBA20" s="37"/>
      <c r="SBB20" s="37"/>
      <c r="SBC20" s="37"/>
      <c r="SBD20" s="37"/>
      <c r="SBE20" s="37"/>
      <c r="SBF20" s="37"/>
      <c r="SBG20" s="37"/>
      <c r="SBH20" s="37"/>
      <c r="SBI20" s="37"/>
      <c r="SBJ20" s="37"/>
      <c r="SBK20" s="37"/>
      <c r="SBL20" s="37"/>
      <c r="SBM20" s="37"/>
      <c r="SBN20" s="37"/>
      <c r="SBO20" s="37"/>
      <c r="SBP20" s="37"/>
      <c r="SBQ20" s="37"/>
      <c r="SBR20" s="37"/>
      <c r="SBS20" s="37"/>
      <c r="SBT20" s="37"/>
      <c r="SBU20" s="37"/>
      <c r="SBV20" s="37"/>
      <c r="SBW20" s="37"/>
      <c r="SBX20" s="37"/>
      <c r="SBY20" s="37"/>
      <c r="SBZ20" s="37"/>
      <c r="SCA20" s="37"/>
      <c r="SCB20" s="37"/>
      <c r="SCC20" s="37"/>
      <c r="SCD20" s="37"/>
      <c r="SCE20" s="37"/>
      <c r="SCF20" s="37"/>
      <c r="SCG20" s="37"/>
      <c r="SCH20" s="37"/>
      <c r="SCI20" s="37"/>
      <c r="SCJ20" s="37"/>
      <c r="SCK20" s="37"/>
      <c r="SCL20" s="37"/>
      <c r="SCM20" s="37"/>
      <c r="SCN20" s="37"/>
      <c r="SCO20" s="37"/>
      <c r="SCP20" s="37"/>
      <c r="SCQ20" s="37"/>
      <c r="SCR20" s="37"/>
      <c r="SCS20" s="37"/>
      <c r="SCT20" s="37"/>
      <c r="SCU20" s="37"/>
      <c r="SCV20" s="37"/>
      <c r="SCW20" s="37"/>
      <c r="SCX20" s="37"/>
      <c r="SCY20" s="37"/>
      <c r="SCZ20" s="37"/>
      <c r="SDA20" s="37"/>
      <c r="SDB20" s="37"/>
      <c r="SDC20" s="37"/>
      <c r="SDD20" s="37"/>
      <c r="SDE20" s="37"/>
      <c r="SDF20" s="37"/>
      <c r="SDG20" s="37"/>
      <c r="SDH20" s="37"/>
      <c r="SDI20" s="37"/>
      <c r="SDJ20" s="37"/>
      <c r="SDK20" s="37"/>
      <c r="SDL20" s="37"/>
      <c r="SDM20" s="37"/>
      <c r="SDN20" s="37"/>
      <c r="SDO20" s="37"/>
      <c r="SDP20" s="37"/>
      <c r="SDQ20" s="37"/>
      <c r="SDR20" s="37"/>
      <c r="SDS20" s="37"/>
      <c r="SDT20" s="37"/>
      <c r="SDU20" s="37"/>
      <c r="SDV20" s="37"/>
      <c r="SDW20" s="37"/>
      <c r="SDX20" s="37"/>
      <c r="SDY20" s="37"/>
      <c r="SDZ20" s="37"/>
      <c r="SEA20" s="37"/>
      <c r="SEB20" s="37"/>
      <c r="SEC20" s="37"/>
      <c r="SED20" s="37"/>
      <c r="SEE20" s="37"/>
      <c r="SEF20" s="37"/>
      <c r="SEG20" s="37"/>
      <c r="SEH20" s="37"/>
      <c r="SEI20" s="37"/>
      <c r="SEJ20" s="37"/>
      <c r="SEK20" s="37"/>
      <c r="SEL20" s="37"/>
      <c r="SEM20" s="37"/>
      <c r="SEN20" s="37"/>
      <c r="SEO20" s="37"/>
      <c r="SEP20" s="37"/>
      <c r="SEQ20" s="37"/>
      <c r="SER20" s="37"/>
      <c r="SES20" s="37"/>
      <c r="SET20" s="37"/>
      <c r="SEU20" s="37"/>
      <c r="SEV20" s="37"/>
      <c r="SEW20" s="37"/>
      <c r="SEX20" s="37"/>
      <c r="SEY20" s="37"/>
      <c r="SEZ20" s="37"/>
      <c r="SFA20" s="37"/>
      <c r="SFB20" s="37"/>
      <c r="SFC20" s="37"/>
      <c r="SFD20" s="37"/>
      <c r="SFE20" s="37"/>
      <c r="SFF20" s="37"/>
      <c r="SFG20" s="37"/>
      <c r="SFH20" s="37"/>
      <c r="SFI20" s="37"/>
      <c r="SFJ20" s="37"/>
      <c r="SFK20" s="37"/>
      <c r="SFL20" s="37"/>
      <c r="SFM20" s="37"/>
      <c r="SFN20" s="37"/>
      <c r="SFO20" s="37"/>
      <c r="SFP20" s="37"/>
      <c r="SFQ20" s="37"/>
      <c r="SFR20" s="37"/>
      <c r="SFS20" s="37"/>
      <c r="SFT20" s="37"/>
      <c r="SFU20" s="37"/>
      <c r="SFV20" s="37"/>
      <c r="SFW20" s="37"/>
      <c r="SFX20" s="37"/>
      <c r="SFY20" s="37"/>
      <c r="SFZ20" s="37"/>
      <c r="SGA20" s="37"/>
      <c r="SGB20" s="37"/>
      <c r="SGC20" s="37"/>
      <c r="SGD20" s="37"/>
      <c r="SGE20" s="37"/>
      <c r="SGF20" s="37"/>
      <c r="SGG20" s="37"/>
      <c r="SGH20" s="37"/>
      <c r="SGI20" s="37"/>
      <c r="SGJ20" s="37"/>
      <c r="SGK20" s="37"/>
      <c r="SGL20" s="37"/>
      <c r="SGM20" s="37"/>
      <c r="SGN20" s="37"/>
      <c r="SGO20" s="37"/>
      <c r="SGP20" s="37"/>
      <c r="SGQ20" s="37"/>
      <c r="SGR20" s="37"/>
      <c r="SGS20" s="37"/>
      <c r="SGT20" s="37"/>
      <c r="SGU20" s="37"/>
      <c r="SGV20" s="37"/>
      <c r="SGW20" s="37"/>
      <c r="SGX20" s="37"/>
      <c r="SGY20" s="37"/>
      <c r="SGZ20" s="37"/>
      <c r="SHA20" s="37"/>
      <c r="SHB20" s="37"/>
      <c r="SHC20" s="37"/>
      <c r="SHD20" s="37"/>
      <c r="SHE20" s="37"/>
      <c r="SHF20" s="37"/>
      <c r="SHG20" s="37"/>
      <c r="SHH20" s="37"/>
      <c r="SHI20" s="37"/>
      <c r="SHJ20" s="37"/>
      <c r="SHK20" s="37"/>
      <c r="SHL20" s="37"/>
      <c r="SHM20" s="37"/>
      <c r="SHN20" s="37"/>
      <c r="SHO20" s="37"/>
      <c r="SHP20" s="37"/>
      <c r="SHQ20" s="37"/>
      <c r="SHR20" s="37"/>
      <c r="SHS20" s="37"/>
      <c r="SHT20" s="37"/>
      <c r="SHU20" s="37"/>
      <c r="SHV20" s="37"/>
      <c r="SHW20" s="37"/>
      <c r="SHX20" s="37"/>
      <c r="SHY20" s="37"/>
      <c r="SHZ20" s="37"/>
      <c r="SIA20" s="37"/>
      <c r="SIB20" s="37"/>
      <c r="SIC20" s="37"/>
      <c r="SID20" s="37"/>
      <c r="SIE20" s="37"/>
      <c r="SIF20" s="37"/>
      <c r="SIG20" s="37"/>
      <c r="SIH20" s="37"/>
      <c r="SII20" s="37"/>
      <c r="SIJ20" s="37"/>
      <c r="SIK20" s="37"/>
      <c r="SIL20" s="37"/>
      <c r="SIM20" s="37"/>
      <c r="SIN20" s="37"/>
      <c r="SIO20" s="37"/>
      <c r="SIP20" s="37"/>
      <c r="SIQ20" s="37"/>
      <c r="SIR20" s="37"/>
      <c r="SIS20" s="37"/>
      <c r="SIT20" s="37"/>
      <c r="SIU20" s="37"/>
      <c r="SIV20" s="37"/>
      <c r="SIW20" s="37"/>
      <c r="SIX20" s="37"/>
      <c r="SIY20" s="37"/>
      <c r="SIZ20" s="37"/>
      <c r="SJA20" s="37"/>
      <c r="SJB20" s="37"/>
      <c r="SJC20" s="37"/>
      <c r="SJD20" s="37"/>
      <c r="SJE20" s="37"/>
      <c r="SJF20" s="37"/>
      <c r="SJG20" s="37"/>
      <c r="SJH20" s="37"/>
      <c r="SJI20" s="37"/>
      <c r="SJJ20" s="37"/>
      <c r="SJK20" s="37"/>
      <c r="SJL20" s="37"/>
      <c r="SJM20" s="37"/>
      <c r="SJN20" s="37"/>
      <c r="SJO20" s="37"/>
      <c r="SJP20" s="37"/>
      <c r="SJQ20" s="37"/>
      <c r="SJR20" s="37"/>
      <c r="SJS20" s="37"/>
      <c r="SJT20" s="37"/>
      <c r="SJU20" s="37"/>
      <c r="SJV20" s="37"/>
      <c r="SJW20" s="37"/>
      <c r="SJX20" s="37"/>
      <c r="SJY20" s="37"/>
      <c r="SJZ20" s="37"/>
      <c r="SKA20" s="37"/>
      <c r="SKB20" s="37"/>
      <c r="SKC20" s="37"/>
      <c r="SKD20" s="37"/>
      <c r="SKE20" s="37"/>
      <c r="SKF20" s="37"/>
      <c r="SKG20" s="37"/>
      <c r="SKH20" s="37"/>
      <c r="SKI20" s="37"/>
      <c r="SKJ20" s="37"/>
      <c r="SKK20" s="37"/>
      <c r="SKL20" s="37"/>
      <c r="SKM20" s="37"/>
      <c r="SKN20" s="37"/>
      <c r="SKO20" s="37"/>
      <c r="SKP20" s="37"/>
      <c r="SKQ20" s="37"/>
      <c r="SKR20" s="37"/>
      <c r="SKS20" s="37"/>
      <c r="SKT20" s="37"/>
      <c r="SKU20" s="37"/>
      <c r="SKV20" s="37"/>
      <c r="SKW20" s="37"/>
      <c r="SKX20" s="37"/>
      <c r="SKY20" s="37"/>
      <c r="SKZ20" s="37"/>
      <c r="SLA20" s="37"/>
      <c r="SLB20" s="37"/>
      <c r="SLC20" s="37"/>
      <c r="SLD20" s="37"/>
      <c r="SLE20" s="37"/>
      <c r="SLF20" s="37"/>
      <c r="SLG20" s="37"/>
      <c r="SLH20" s="37"/>
      <c r="SLI20" s="37"/>
      <c r="SLJ20" s="37"/>
      <c r="SLK20" s="37"/>
      <c r="SLL20" s="37"/>
      <c r="SLM20" s="37"/>
      <c r="SLN20" s="37"/>
      <c r="SLO20" s="37"/>
      <c r="SLP20" s="37"/>
      <c r="SLQ20" s="37"/>
      <c r="SLR20" s="37"/>
      <c r="SLS20" s="37"/>
      <c r="SLT20" s="37"/>
      <c r="SLU20" s="37"/>
      <c r="SLV20" s="37"/>
      <c r="SLW20" s="37"/>
      <c r="SLX20" s="37"/>
      <c r="SLY20" s="37"/>
      <c r="SLZ20" s="37"/>
      <c r="SMA20" s="37"/>
      <c r="SMB20" s="37"/>
      <c r="SMC20" s="37"/>
      <c r="SMD20" s="37"/>
      <c r="SME20" s="37"/>
      <c r="SMF20" s="37"/>
      <c r="SMG20" s="37"/>
      <c r="SMH20" s="37"/>
      <c r="SMI20" s="37"/>
      <c r="SMJ20" s="37"/>
      <c r="SMK20" s="37"/>
      <c r="SML20" s="37"/>
      <c r="SMM20" s="37"/>
      <c r="SMN20" s="37"/>
      <c r="SMO20" s="37"/>
      <c r="SMP20" s="37"/>
      <c r="SMQ20" s="37"/>
      <c r="SMR20" s="37"/>
      <c r="SMS20" s="37"/>
      <c r="SMT20" s="37"/>
      <c r="SMU20" s="37"/>
      <c r="SMV20" s="37"/>
      <c r="SMW20" s="37"/>
      <c r="SMX20" s="37"/>
      <c r="SMY20" s="37"/>
      <c r="SMZ20" s="37"/>
      <c r="SNA20" s="37"/>
      <c r="SNB20" s="37"/>
      <c r="SNC20" s="37"/>
      <c r="SND20" s="37"/>
      <c r="SNE20" s="37"/>
      <c r="SNF20" s="37"/>
      <c r="SNG20" s="37"/>
      <c r="SNH20" s="37"/>
      <c r="SNI20" s="37"/>
      <c r="SNJ20" s="37"/>
      <c r="SNK20" s="37"/>
      <c r="SNL20" s="37"/>
      <c r="SNM20" s="37"/>
      <c r="SNN20" s="37"/>
      <c r="SNO20" s="37"/>
      <c r="SNP20" s="37"/>
      <c r="SNQ20" s="37"/>
      <c r="SNR20" s="37"/>
      <c r="SNS20" s="37"/>
      <c r="SNT20" s="37"/>
      <c r="SNU20" s="37"/>
      <c r="SNV20" s="37"/>
      <c r="SNW20" s="37"/>
      <c r="SNX20" s="37"/>
      <c r="SNY20" s="37"/>
      <c r="SNZ20" s="37"/>
      <c r="SOA20" s="37"/>
      <c r="SOB20" s="37"/>
      <c r="SOC20" s="37"/>
      <c r="SOD20" s="37"/>
      <c r="SOE20" s="37"/>
      <c r="SOF20" s="37"/>
      <c r="SOG20" s="37"/>
      <c r="SOH20" s="37"/>
      <c r="SOI20" s="37"/>
      <c r="SOJ20" s="37"/>
      <c r="SOK20" s="37"/>
      <c r="SOL20" s="37"/>
      <c r="SOM20" s="37"/>
      <c r="SON20" s="37"/>
      <c r="SOO20" s="37"/>
      <c r="SOP20" s="37"/>
      <c r="SOQ20" s="37"/>
      <c r="SOR20" s="37"/>
      <c r="SOS20" s="37"/>
      <c r="SOT20" s="37"/>
      <c r="SOU20" s="37"/>
      <c r="SOV20" s="37"/>
      <c r="SOW20" s="37"/>
      <c r="SOX20" s="37"/>
      <c r="SOY20" s="37"/>
      <c r="SOZ20" s="37"/>
      <c r="SPA20" s="37"/>
      <c r="SPB20" s="37"/>
      <c r="SPC20" s="37"/>
      <c r="SPD20" s="37"/>
      <c r="SPE20" s="37"/>
      <c r="SPF20" s="37"/>
      <c r="SPG20" s="37"/>
      <c r="SPH20" s="37"/>
      <c r="SPI20" s="37"/>
      <c r="SPJ20" s="37"/>
      <c r="SPK20" s="37"/>
      <c r="SPL20" s="37"/>
      <c r="SPM20" s="37"/>
      <c r="SPN20" s="37"/>
      <c r="SPO20" s="37"/>
      <c r="SPP20" s="37"/>
      <c r="SPQ20" s="37"/>
      <c r="SPR20" s="37"/>
      <c r="SPS20" s="37"/>
      <c r="SPT20" s="37"/>
      <c r="SPU20" s="37"/>
      <c r="SPV20" s="37"/>
      <c r="SPW20" s="37"/>
      <c r="SPX20" s="37"/>
      <c r="SPY20" s="37"/>
      <c r="SPZ20" s="37"/>
      <c r="SQA20" s="37"/>
      <c r="SQB20" s="37"/>
      <c r="SQC20" s="37"/>
      <c r="SQD20" s="37"/>
      <c r="SQE20" s="37"/>
      <c r="SQF20" s="37"/>
      <c r="SQG20" s="37"/>
      <c r="SQH20" s="37"/>
      <c r="SQI20" s="37"/>
      <c r="SQJ20" s="37"/>
      <c r="SQK20" s="37"/>
      <c r="SQL20" s="37"/>
      <c r="SQM20" s="37"/>
      <c r="SQN20" s="37"/>
      <c r="SQO20" s="37"/>
      <c r="SQP20" s="37"/>
      <c r="SQQ20" s="37"/>
      <c r="SQR20" s="37"/>
      <c r="SQS20" s="37"/>
      <c r="SQT20" s="37"/>
      <c r="SQU20" s="37"/>
      <c r="SQV20" s="37"/>
      <c r="SQW20" s="37"/>
      <c r="SQX20" s="37"/>
      <c r="SQY20" s="37"/>
      <c r="SQZ20" s="37"/>
      <c r="SRA20" s="37"/>
      <c r="SRB20" s="37"/>
      <c r="SRC20" s="37"/>
      <c r="SRD20" s="37"/>
      <c r="SRE20" s="37"/>
      <c r="SRF20" s="37"/>
      <c r="SRG20" s="37"/>
      <c r="SRH20" s="37"/>
      <c r="SRI20" s="37"/>
      <c r="SRJ20" s="37"/>
      <c r="SRK20" s="37"/>
      <c r="SRL20" s="37"/>
      <c r="SRM20" s="37"/>
      <c r="SRN20" s="37"/>
      <c r="SRO20" s="37"/>
      <c r="SRP20" s="37"/>
      <c r="SRQ20" s="37"/>
      <c r="SRR20" s="37"/>
      <c r="SRS20" s="37"/>
      <c r="SRT20" s="37"/>
      <c r="SRU20" s="37"/>
      <c r="SRV20" s="37"/>
      <c r="SRW20" s="37"/>
      <c r="SRX20" s="37"/>
      <c r="SRY20" s="37"/>
      <c r="SRZ20" s="37"/>
      <c r="SSA20" s="37"/>
      <c r="SSB20" s="37"/>
      <c r="SSC20" s="37"/>
      <c r="SSD20" s="37"/>
      <c r="SSE20" s="37"/>
      <c r="SSF20" s="37"/>
      <c r="SSG20" s="37"/>
      <c r="SSH20" s="37"/>
      <c r="SSI20" s="37"/>
      <c r="SSJ20" s="37"/>
      <c r="SSK20" s="37"/>
      <c r="SSL20" s="37"/>
      <c r="SSM20" s="37"/>
      <c r="SSN20" s="37"/>
      <c r="SSO20" s="37"/>
      <c r="SSP20" s="37"/>
      <c r="SSQ20" s="37"/>
      <c r="SSR20" s="37"/>
      <c r="SSS20" s="37"/>
      <c r="SST20" s="37"/>
      <c r="SSU20" s="37"/>
      <c r="SSV20" s="37"/>
      <c r="SSW20" s="37"/>
      <c r="SSX20" s="37"/>
      <c r="SSY20" s="37"/>
      <c r="SSZ20" s="37"/>
      <c r="STA20" s="37"/>
      <c r="STB20" s="37"/>
      <c r="STC20" s="37"/>
      <c r="STD20" s="37"/>
      <c r="STE20" s="37"/>
      <c r="STF20" s="37"/>
      <c r="STG20" s="37"/>
      <c r="STH20" s="37"/>
      <c r="STI20" s="37"/>
      <c r="STJ20" s="37"/>
      <c r="STK20" s="37"/>
      <c r="STL20" s="37"/>
      <c r="STM20" s="37"/>
      <c r="STN20" s="37"/>
      <c r="STO20" s="37"/>
      <c r="STP20" s="37"/>
      <c r="STQ20" s="37"/>
      <c r="STR20" s="37"/>
      <c r="STS20" s="37"/>
      <c r="STT20" s="37"/>
      <c r="STU20" s="37"/>
      <c r="STV20" s="37"/>
      <c r="STW20" s="37"/>
      <c r="STX20" s="37"/>
      <c r="STY20" s="37"/>
      <c r="STZ20" s="37"/>
      <c r="SUA20" s="37"/>
      <c r="SUB20" s="37"/>
      <c r="SUC20" s="37"/>
      <c r="SUD20" s="37"/>
      <c r="SUE20" s="37"/>
      <c r="SUF20" s="37"/>
      <c r="SUG20" s="37"/>
      <c r="SUH20" s="37"/>
      <c r="SUI20" s="37"/>
      <c r="SUJ20" s="37"/>
      <c r="SUK20" s="37"/>
      <c r="SUL20" s="37"/>
      <c r="SUM20" s="37"/>
      <c r="SUN20" s="37"/>
      <c r="SUO20" s="37"/>
      <c r="SUP20" s="37"/>
      <c r="SUQ20" s="37"/>
      <c r="SUR20" s="37"/>
      <c r="SUS20" s="37"/>
      <c r="SUT20" s="37"/>
      <c r="SUU20" s="37"/>
      <c r="SUV20" s="37"/>
      <c r="SUW20" s="37"/>
      <c r="SUX20" s="37"/>
      <c r="SUY20" s="37"/>
      <c r="SUZ20" s="37"/>
      <c r="SVA20" s="37"/>
      <c r="SVB20" s="37"/>
      <c r="SVC20" s="37"/>
      <c r="SVD20" s="37"/>
      <c r="SVE20" s="37"/>
      <c r="SVF20" s="37"/>
      <c r="SVG20" s="37"/>
      <c r="SVH20" s="37"/>
      <c r="SVI20" s="37"/>
      <c r="SVJ20" s="37"/>
      <c r="SVK20" s="37"/>
      <c r="SVL20" s="37"/>
      <c r="SVM20" s="37"/>
      <c r="SVN20" s="37"/>
      <c r="SVO20" s="37"/>
      <c r="SVP20" s="37"/>
      <c r="SVQ20" s="37"/>
      <c r="SVR20" s="37"/>
      <c r="SVS20" s="37"/>
      <c r="SVT20" s="37"/>
      <c r="SVU20" s="37"/>
      <c r="SVV20" s="37"/>
      <c r="SVW20" s="37"/>
      <c r="SVX20" s="37"/>
      <c r="SVY20" s="37"/>
      <c r="SVZ20" s="37"/>
      <c r="SWA20" s="37"/>
      <c r="SWB20" s="37"/>
      <c r="SWC20" s="37"/>
      <c r="SWD20" s="37"/>
      <c r="SWE20" s="37"/>
      <c r="SWF20" s="37"/>
      <c r="SWG20" s="37"/>
      <c r="SWH20" s="37"/>
      <c r="SWI20" s="37"/>
      <c r="SWJ20" s="37"/>
      <c r="SWK20" s="37"/>
      <c r="SWL20" s="37"/>
      <c r="SWM20" s="37"/>
      <c r="SWN20" s="37"/>
      <c r="SWO20" s="37"/>
      <c r="SWP20" s="37"/>
      <c r="SWQ20" s="37"/>
      <c r="SWR20" s="37"/>
      <c r="SWS20" s="37"/>
      <c r="SWT20" s="37"/>
      <c r="SWU20" s="37"/>
      <c r="SWV20" s="37"/>
      <c r="SWW20" s="37"/>
      <c r="SWX20" s="37"/>
      <c r="SWY20" s="37"/>
      <c r="SWZ20" s="37"/>
      <c r="SXA20" s="37"/>
      <c r="SXB20" s="37"/>
      <c r="SXC20" s="37"/>
      <c r="SXD20" s="37"/>
      <c r="SXE20" s="37"/>
      <c r="SXF20" s="37"/>
      <c r="SXG20" s="37"/>
      <c r="SXH20" s="37"/>
      <c r="SXI20" s="37"/>
      <c r="SXJ20" s="37"/>
      <c r="SXK20" s="37"/>
      <c r="SXL20" s="37"/>
      <c r="SXM20" s="37"/>
      <c r="SXN20" s="37"/>
      <c r="SXO20" s="37"/>
      <c r="SXP20" s="37"/>
      <c r="SXQ20" s="37"/>
      <c r="SXR20" s="37"/>
      <c r="SXS20" s="37"/>
      <c r="SXT20" s="37"/>
      <c r="SXU20" s="37"/>
      <c r="SXV20" s="37"/>
      <c r="SXW20" s="37"/>
      <c r="SXX20" s="37"/>
      <c r="SXY20" s="37"/>
      <c r="SXZ20" s="37"/>
      <c r="SYA20" s="37"/>
      <c r="SYB20" s="37"/>
      <c r="SYC20" s="37"/>
      <c r="SYD20" s="37"/>
      <c r="SYE20" s="37"/>
      <c r="SYF20" s="37"/>
      <c r="SYG20" s="37"/>
      <c r="SYH20" s="37"/>
      <c r="SYI20" s="37"/>
      <c r="SYJ20" s="37"/>
      <c r="SYK20" s="37"/>
      <c r="SYL20" s="37"/>
      <c r="SYM20" s="37"/>
      <c r="SYN20" s="37"/>
      <c r="SYO20" s="37"/>
      <c r="SYP20" s="37"/>
      <c r="SYQ20" s="37"/>
      <c r="SYR20" s="37"/>
      <c r="SYS20" s="37"/>
      <c r="SYT20" s="37"/>
      <c r="SYU20" s="37"/>
      <c r="SYV20" s="37"/>
      <c r="SYW20" s="37"/>
      <c r="SYX20" s="37"/>
      <c r="SYY20" s="37"/>
      <c r="SYZ20" s="37"/>
      <c r="SZA20" s="37"/>
      <c r="SZB20" s="37"/>
      <c r="SZC20" s="37"/>
      <c r="SZD20" s="37"/>
      <c r="SZE20" s="37"/>
      <c r="SZF20" s="37"/>
      <c r="SZG20" s="37"/>
      <c r="SZH20" s="37"/>
      <c r="SZI20" s="37"/>
      <c r="SZJ20" s="37"/>
      <c r="SZK20" s="37"/>
      <c r="SZL20" s="37"/>
      <c r="SZM20" s="37"/>
      <c r="SZN20" s="37"/>
      <c r="SZO20" s="37"/>
      <c r="SZP20" s="37"/>
      <c r="SZQ20" s="37"/>
      <c r="SZR20" s="37"/>
      <c r="SZS20" s="37"/>
      <c r="SZT20" s="37"/>
      <c r="SZU20" s="37"/>
      <c r="SZV20" s="37"/>
      <c r="SZW20" s="37"/>
      <c r="SZX20" s="37"/>
      <c r="SZY20" s="37"/>
      <c r="SZZ20" s="37"/>
      <c r="TAA20" s="37"/>
      <c r="TAB20" s="37"/>
      <c r="TAC20" s="37"/>
      <c r="TAD20" s="37"/>
      <c r="TAE20" s="37"/>
      <c r="TAF20" s="37"/>
      <c r="TAG20" s="37"/>
      <c r="TAH20" s="37"/>
      <c r="TAI20" s="37"/>
      <c r="TAJ20" s="37"/>
      <c r="TAK20" s="37"/>
      <c r="TAL20" s="37"/>
      <c r="TAM20" s="37"/>
      <c r="TAN20" s="37"/>
      <c r="TAO20" s="37"/>
      <c r="TAP20" s="37"/>
      <c r="TAQ20" s="37"/>
      <c r="TAR20" s="37"/>
      <c r="TAS20" s="37"/>
      <c r="TAT20" s="37"/>
      <c r="TAU20" s="37"/>
      <c r="TAV20" s="37"/>
      <c r="TAW20" s="37"/>
      <c r="TAX20" s="37"/>
      <c r="TAY20" s="37"/>
      <c r="TAZ20" s="37"/>
      <c r="TBA20" s="37"/>
      <c r="TBB20" s="37"/>
      <c r="TBC20" s="37"/>
      <c r="TBD20" s="37"/>
      <c r="TBE20" s="37"/>
      <c r="TBF20" s="37"/>
      <c r="TBG20" s="37"/>
      <c r="TBH20" s="37"/>
      <c r="TBI20" s="37"/>
      <c r="TBJ20" s="37"/>
      <c r="TBK20" s="37"/>
      <c r="TBL20" s="37"/>
      <c r="TBM20" s="37"/>
      <c r="TBN20" s="37"/>
      <c r="TBO20" s="37"/>
      <c r="TBP20" s="37"/>
      <c r="TBQ20" s="37"/>
      <c r="TBR20" s="37"/>
      <c r="TBS20" s="37"/>
      <c r="TBT20" s="37"/>
      <c r="TBU20" s="37"/>
      <c r="TBV20" s="37"/>
      <c r="TBW20" s="37"/>
      <c r="TBX20" s="37"/>
      <c r="TBY20" s="37"/>
      <c r="TBZ20" s="37"/>
      <c r="TCA20" s="37"/>
      <c r="TCB20" s="37"/>
      <c r="TCC20" s="37"/>
      <c r="TCD20" s="37"/>
      <c r="TCE20" s="37"/>
      <c r="TCF20" s="37"/>
      <c r="TCG20" s="37"/>
      <c r="TCH20" s="37"/>
      <c r="TCI20" s="37"/>
      <c r="TCJ20" s="37"/>
      <c r="TCK20" s="37"/>
      <c r="TCL20" s="37"/>
      <c r="TCM20" s="37"/>
      <c r="TCN20" s="37"/>
      <c r="TCO20" s="37"/>
      <c r="TCP20" s="37"/>
      <c r="TCQ20" s="37"/>
      <c r="TCR20" s="37"/>
      <c r="TCS20" s="37"/>
      <c r="TCT20" s="37"/>
      <c r="TCU20" s="37"/>
      <c r="TCV20" s="37"/>
      <c r="TCW20" s="37"/>
      <c r="TCX20" s="37"/>
      <c r="TCY20" s="37"/>
      <c r="TCZ20" s="37"/>
      <c r="TDA20" s="37"/>
      <c r="TDB20" s="37"/>
      <c r="TDC20" s="37"/>
      <c r="TDD20" s="37"/>
      <c r="TDE20" s="37"/>
      <c r="TDF20" s="37"/>
      <c r="TDG20" s="37"/>
      <c r="TDH20" s="37"/>
      <c r="TDI20" s="37"/>
      <c r="TDJ20" s="37"/>
      <c r="TDK20" s="37"/>
      <c r="TDL20" s="37"/>
      <c r="TDM20" s="37"/>
      <c r="TDN20" s="37"/>
      <c r="TDO20" s="37"/>
      <c r="TDP20" s="37"/>
      <c r="TDQ20" s="37"/>
      <c r="TDR20" s="37"/>
      <c r="TDS20" s="37"/>
      <c r="TDT20" s="37"/>
      <c r="TDU20" s="37"/>
      <c r="TDV20" s="37"/>
      <c r="TDW20" s="37"/>
      <c r="TDX20" s="37"/>
      <c r="TDY20" s="37"/>
      <c r="TDZ20" s="37"/>
      <c r="TEA20" s="37"/>
      <c r="TEB20" s="37"/>
      <c r="TEC20" s="37"/>
      <c r="TED20" s="37"/>
      <c r="TEE20" s="37"/>
      <c r="TEF20" s="37"/>
      <c r="TEG20" s="37"/>
      <c r="TEH20" s="37"/>
      <c r="TEI20" s="37"/>
      <c r="TEJ20" s="37"/>
      <c r="TEK20" s="37"/>
      <c r="TEL20" s="37"/>
      <c r="TEM20" s="37"/>
      <c r="TEN20" s="37"/>
      <c r="TEO20" s="37"/>
      <c r="TEP20" s="37"/>
      <c r="TEQ20" s="37"/>
      <c r="TER20" s="37"/>
      <c r="TES20" s="37"/>
      <c r="TET20" s="37"/>
      <c r="TEU20" s="37"/>
      <c r="TEV20" s="37"/>
      <c r="TEW20" s="37"/>
      <c r="TEX20" s="37"/>
      <c r="TEY20" s="37"/>
      <c r="TEZ20" s="37"/>
      <c r="TFA20" s="37"/>
      <c r="TFB20" s="37"/>
      <c r="TFC20" s="37"/>
      <c r="TFD20" s="37"/>
      <c r="TFE20" s="37"/>
      <c r="TFF20" s="37"/>
      <c r="TFG20" s="37"/>
      <c r="TFH20" s="37"/>
      <c r="TFI20" s="37"/>
      <c r="TFJ20" s="37"/>
      <c r="TFK20" s="37"/>
      <c r="TFL20" s="37"/>
      <c r="TFM20" s="37"/>
      <c r="TFN20" s="37"/>
      <c r="TFO20" s="37"/>
      <c r="TFP20" s="37"/>
      <c r="TFQ20" s="37"/>
      <c r="TFR20" s="37"/>
      <c r="TFS20" s="37"/>
      <c r="TFT20" s="37"/>
      <c r="TFU20" s="37"/>
      <c r="TFV20" s="37"/>
      <c r="TFW20" s="37"/>
      <c r="TFX20" s="37"/>
      <c r="TFY20" s="37"/>
      <c r="TFZ20" s="37"/>
      <c r="TGA20" s="37"/>
      <c r="TGB20" s="37"/>
      <c r="TGC20" s="37"/>
      <c r="TGD20" s="37"/>
      <c r="TGE20" s="37"/>
      <c r="TGF20" s="37"/>
      <c r="TGG20" s="37"/>
      <c r="TGH20" s="37"/>
      <c r="TGI20" s="37"/>
      <c r="TGJ20" s="37"/>
      <c r="TGK20" s="37"/>
      <c r="TGL20" s="37"/>
      <c r="TGM20" s="37"/>
      <c r="TGN20" s="37"/>
      <c r="TGO20" s="37"/>
      <c r="TGP20" s="37"/>
      <c r="TGQ20" s="37"/>
      <c r="TGR20" s="37"/>
      <c r="TGS20" s="37"/>
      <c r="TGT20" s="37"/>
      <c r="TGU20" s="37"/>
      <c r="TGV20" s="37"/>
      <c r="TGW20" s="37"/>
      <c r="TGX20" s="37"/>
      <c r="TGY20" s="37"/>
      <c r="TGZ20" s="37"/>
      <c r="THA20" s="37"/>
      <c r="THB20" s="37"/>
      <c r="THC20" s="37"/>
      <c r="THD20" s="37"/>
      <c r="THE20" s="37"/>
      <c r="THF20" s="37"/>
      <c r="THG20" s="37"/>
      <c r="THH20" s="37"/>
      <c r="THI20" s="37"/>
      <c r="THJ20" s="37"/>
      <c r="THK20" s="37"/>
      <c r="THL20" s="37"/>
      <c r="THM20" s="37"/>
      <c r="THN20" s="37"/>
      <c r="THO20" s="37"/>
      <c r="THP20" s="37"/>
      <c r="THQ20" s="37"/>
      <c r="THR20" s="37"/>
      <c r="THS20" s="37"/>
      <c r="THT20" s="37"/>
      <c r="THU20" s="37"/>
      <c r="THV20" s="37"/>
      <c r="THW20" s="37"/>
      <c r="THX20" s="37"/>
      <c r="THY20" s="37"/>
      <c r="THZ20" s="37"/>
      <c r="TIA20" s="37"/>
      <c r="TIB20" s="37"/>
      <c r="TIC20" s="37"/>
      <c r="TID20" s="37"/>
      <c r="TIE20" s="37"/>
      <c r="TIF20" s="37"/>
      <c r="TIG20" s="37"/>
      <c r="TIH20" s="37"/>
      <c r="TII20" s="37"/>
      <c r="TIJ20" s="37"/>
      <c r="TIK20" s="37"/>
      <c r="TIL20" s="37"/>
      <c r="TIM20" s="37"/>
      <c r="TIN20" s="37"/>
      <c r="TIO20" s="37"/>
      <c r="TIP20" s="37"/>
      <c r="TIQ20" s="37"/>
      <c r="TIR20" s="37"/>
      <c r="TIS20" s="37"/>
      <c r="TIT20" s="37"/>
      <c r="TIU20" s="37"/>
      <c r="TIV20" s="37"/>
      <c r="TIW20" s="37"/>
      <c r="TIX20" s="37"/>
      <c r="TIY20" s="37"/>
      <c r="TIZ20" s="37"/>
      <c r="TJA20" s="37"/>
      <c r="TJB20" s="37"/>
      <c r="TJC20" s="37"/>
      <c r="TJD20" s="37"/>
      <c r="TJE20" s="37"/>
      <c r="TJF20" s="37"/>
      <c r="TJG20" s="37"/>
      <c r="TJH20" s="37"/>
      <c r="TJI20" s="37"/>
      <c r="TJJ20" s="37"/>
      <c r="TJK20" s="37"/>
      <c r="TJL20" s="37"/>
      <c r="TJM20" s="37"/>
      <c r="TJN20" s="37"/>
      <c r="TJO20" s="37"/>
      <c r="TJP20" s="37"/>
      <c r="TJQ20" s="37"/>
      <c r="TJR20" s="37"/>
      <c r="TJS20" s="37"/>
      <c r="TJT20" s="37"/>
      <c r="TJU20" s="37"/>
      <c r="TJV20" s="37"/>
      <c r="TJW20" s="37"/>
      <c r="TJX20" s="37"/>
      <c r="TJY20" s="37"/>
      <c r="TJZ20" s="37"/>
      <c r="TKA20" s="37"/>
      <c r="TKB20" s="37"/>
      <c r="TKC20" s="37"/>
      <c r="TKD20" s="37"/>
      <c r="TKE20" s="37"/>
      <c r="TKF20" s="37"/>
      <c r="TKG20" s="37"/>
      <c r="TKH20" s="37"/>
      <c r="TKI20" s="37"/>
      <c r="TKJ20" s="37"/>
      <c r="TKK20" s="37"/>
      <c r="TKL20" s="37"/>
      <c r="TKM20" s="37"/>
      <c r="TKN20" s="37"/>
      <c r="TKO20" s="37"/>
      <c r="TKP20" s="37"/>
      <c r="TKQ20" s="37"/>
      <c r="TKR20" s="37"/>
      <c r="TKS20" s="37"/>
      <c r="TKT20" s="37"/>
      <c r="TKU20" s="37"/>
      <c r="TKV20" s="37"/>
      <c r="TKW20" s="37"/>
      <c r="TKX20" s="37"/>
      <c r="TKY20" s="37"/>
      <c r="TKZ20" s="37"/>
      <c r="TLA20" s="37"/>
      <c r="TLB20" s="37"/>
      <c r="TLC20" s="37"/>
      <c r="TLD20" s="37"/>
      <c r="TLE20" s="37"/>
      <c r="TLF20" s="37"/>
      <c r="TLG20" s="37"/>
      <c r="TLH20" s="37"/>
      <c r="TLI20" s="37"/>
      <c r="TLJ20" s="37"/>
      <c r="TLK20" s="37"/>
      <c r="TLL20" s="37"/>
      <c r="TLM20" s="37"/>
      <c r="TLN20" s="37"/>
      <c r="TLO20" s="37"/>
      <c r="TLP20" s="37"/>
      <c r="TLQ20" s="37"/>
      <c r="TLR20" s="37"/>
      <c r="TLS20" s="37"/>
      <c r="TLT20" s="37"/>
      <c r="TLU20" s="37"/>
      <c r="TLV20" s="37"/>
      <c r="TLW20" s="37"/>
      <c r="TLX20" s="37"/>
      <c r="TLY20" s="37"/>
      <c r="TLZ20" s="37"/>
      <c r="TMA20" s="37"/>
      <c r="TMB20" s="37"/>
      <c r="TMC20" s="37"/>
      <c r="TMD20" s="37"/>
      <c r="TME20" s="37"/>
      <c r="TMF20" s="37"/>
      <c r="TMG20" s="37"/>
      <c r="TMH20" s="37"/>
      <c r="TMI20" s="37"/>
      <c r="TMJ20" s="37"/>
      <c r="TMK20" s="37"/>
      <c r="TML20" s="37"/>
      <c r="TMM20" s="37"/>
      <c r="TMN20" s="37"/>
      <c r="TMO20" s="37"/>
      <c r="TMP20" s="37"/>
      <c r="TMQ20" s="37"/>
      <c r="TMR20" s="37"/>
      <c r="TMS20" s="37"/>
      <c r="TMT20" s="37"/>
      <c r="TMU20" s="37"/>
      <c r="TMV20" s="37"/>
      <c r="TMW20" s="37"/>
      <c r="TMX20" s="37"/>
      <c r="TMY20" s="37"/>
      <c r="TMZ20" s="37"/>
      <c r="TNA20" s="37"/>
      <c r="TNB20" s="37"/>
      <c r="TNC20" s="37"/>
      <c r="TND20" s="37"/>
      <c r="TNE20" s="37"/>
      <c r="TNF20" s="37"/>
      <c r="TNG20" s="37"/>
      <c r="TNH20" s="37"/>
      <c r="TNI20" s="37"/>
      <c r="TNJ20" s="37"/>
      <c r="TNK20" s="37"/>
      <c r="TNL20" s="37"/>
      <c r="TNM20" s="37"/>
      <c r="TNN20" s="37"/>
      <c r="TNO20" s="37"/>
      <c r="TNP20" s="37"/>
      <c r="TNQ20" s="37"/>
      <c r="TNR20" s="37"/>
      <c r="TNS20" s="37"/>
      <c r="TNT20" s="37"/>
      <c r="TNU20" s="37"/>
      <c r="TNV20" s="37"/>
      <c r="TNW20" s="37"/>
      <c r="TNX20" s="37"/>
      <c r="TNY20" s="37"/>
      <c r="TNZ20" s="37"/>
      <c r="TOA20" s="37"/>
      <c r="TOB20" s="37"/>
      <c r="TOC20" s="37"/>
      <c r="TOD20" s="37"/>
      <c r="TOE20" s="37"/>
      <c r="TOF20" s="37"/>
      <c r="TOG20" s="37"/>
      <c r="TOH20" s="37"/>
      <c r="TOI20" s="37"/>
      <c r="TOJ20" s="37"/>
      <c r="TOK20" s="37"/>
      <c r="TOL20" s="37"/>
      <c r="TOM20" s="37"/>
      <c r="TON20" s="37"/>
      <c r="TOO20" s="37"/>
      <c r="TOP20" s="37"/>
      <c r="TOQ20" s="37"/>
      <c r="TOR20" s="37"/>
      <c r="TOS20" s="37"/>
      <c r="TOT20" s="37"/>
      <c r="TOU20" s="37"/>
      <c r="TOV20" s="37"/>
      <c r="TOW20" s="37"/>
      <c r="TOX20" s="37"/>
      <c r="TOY20" s="37"/>
      <c r="TOZ20" s="37"/>
      <c r="TPA20" s="37"/>
      <c r="TPB20" s="37"/>
      <c r="TPC20" s="37"/>
      <c r="TPD20" s="37"/>
      <c r="TPE20" s="37"/>
      <c r="TPF20" s="37"/>
      <c r="TPG20" s="37"/>
      <c r="TPH20" s="37"/>
      <c r="TPI20" s="37"/>
      <c r="TPJ20" s="37"/>
      <c r="TPK20" s="37"/>
      <c r="TPL20" s="37"/>
      <c r="TPM20" s="37"/>
      <c r="TPN20" s="37"/>
      <c r="TPO20" s="37"/>
      <c r="TPP20" s="37"/>
      <c r="TPQ20" s="37"/>
      <c r="TPR20" s="37"/>
      <c r="TPS20" s="37"/>
      <c r="TPT20" s="37"/>
      <c r="TPU20" s="37"/>
      <c r="TPV20" s="37"/>
      <c r="TPW20" s="37"/>
      <c r="TPX20" s="37"/>
      <c r="TPY20" s="37"/>
      <c r="TPZ20" s="37"/>
      <c r="TQA20" s="37"/>
      <c r="TQB20" s="37"/>
      <c r="TQC20" s="37"/>
      <c r="TQD20" s="37"/>
      <c r="TQE20" s="37"/>
      <c r="TQF20" s="37"/>
      <c r="TQG20" s="37"/>
      <c r="TQH20" s="37"/>
      <c r="TQI20" s="37"/>
      <c r="TQJ20" s="37"/>
      <c r="TQK20" s="37"/>
      <c r="TQL20" s="37"/>
      <c r="TQM20" s="37"/>
      <c r="TQN20" s="37"/>
      <c r="TQO20" s="37"/>
      <c r="TQP20" s="37"/>
      <c r="TQQ20" s="37"/>
      <c r="TQR20" s="37"/>
      <c r="TQS20" s="37"/>
      <c r="TQT20" s="37"/>
      <c r="TQU20" s="37"/>
      <c r="TQV20" s="37"/>
      <c r="TQW20" s="37"/>
      <c r="TQX20" s="37"/>
      <c r="TQY20" s="37"/>
      <c r="TQZ20" s="37"/>
      <c r="TRA20" s="37"/>
      <c r="TRB20" s="37"/>
      <c r="TRC20" s="37"/>
      <c r="TRD20" s="37"/>
      <c r="TRE20" s="37"/>
      <c r="TRF20" s="37"/>
      <c r="TRG20" s="37"/>
      <c r="TRH20" s="37"/>
      <c r="TRI20" s="37"/>
      <c r="TRJ20" s="37"/>
      <c r="TRK20" s="37"/>
      <c r="TRL20" s="37"/>
      <c r="TRM20" s="37"/>
      <c r="TRN20" s="37"/>
      <c r="TRO20" s="37"/>
      <c r="TRP20" s="37"/>
      <c r="TRQ20" s="37"/>
      <c r="TRR20" s="37"/>
      <c r="TRS20" s="37"/>
      <c r="TRT20" s="37"/>
      <c r="TRU20" s="37"/>
      <c r="TRV20" s="37"/>
      <c r="TRW20" s="37"/>
      <c r="TRX20" s="37"/>
      <c r="TRY20" s="37"/>
      <c r="TRZ20" s="37"/>
      <c r="TSA20" s="37"/>
      <c r="TSB20" s="37"/>
      <c r="TSC20" s="37"/>
      <c r="TSD20" s="37"/>
      <c r="TSE20" s="37"/>
      <c r="TSF20" s="37"/>
      <c r="TSG20" s="37"/>
      <c r="TSH20" s="37"/>
      <c r="TSI20" s="37"/>
      <c r="TSJ20" s="37"/>
      <c r="TSK20" s="37"/>
      <c r="TSL20" s="37"/>
      <c r="TSM20" s="37"/>
      <c r="TSN20" s="37"/>
      <c r="TSO20" s="37"/>
      <c r="TSP20" s="37"/>
      <c r="TSQ20" s="37"/>
      <c r="TSR20" s="37"/>
      <c r="TSS20" s="37"/>
      <c r="TST20" s="37"/>
      <c r="TSU20" s="37"/>
      <c r="TSV20" s="37"/>
      <c r="TSW20" s="37"/>
      <c r="TSX20" s="37"/>
      <c r="TSY20" s="37"/>
      <c r="TSZ20" s="37"/>
      <c r="TTA20" s="37"/>
      <c r="TTB20" s="37"/>
      <c r="TTC20" s="37"/>
      <c r="TTD20" s="37"/>
      <c r="TTE20" s="37"/>
      <c r="TTF20" s="37"/>
      <c r="TTG20" s="37"/>
      <c r="TTH20" s="37"/>
      <c r="TTI20" s="37"/>
      <c r="TTJ20" s="37"/>
      <c r="TTK20" s="37"/>
      <c r="TTL20" s="37"/>
      <c r="TTM20" s="37"/>
      <c r="TTN20" s="37"/>
      <c r="TTO20" s="37"/>
      <c r="TTP20" s="37"/>
      <c r="TTQ20" s="37"/>
      <c r="TTR20" s="37"/>
      <c r="TTS20" s="37"/>
      <c r="TTT20" s="37"/>
      <c r="TTU20" s="37"/>
      <c r="TTV20" s="37"/>
      <c r="TTW20" s="37"/>
      <c r="TTX20" s="37"/>
      <c r="TTY20" s="37"/>
      <c r="TTZ20" s="37"/>
      <c r="TUA20" s="37"/>
      <c r="TUB20" s="37"/>
      <c r="TUC20" s="37"/>
      <c r="TUD20" s="37"/>
      <c r="TUE20" s="37"/>
      <c r="TUF20" s="37"/>
      <c r="TUG20" s="37"/>
      <c r="TUH20" s="37"/>
      <c r="TUI20" s="37"/>
      <c r="TUJ20" s="37"/>
      <c r="TUK20" s="37"/>
      <c r="TUL20" s="37"/>
      <c r="TUM20" s="37"/>
      <c r="TUN20" s="37"/>
      <c r="TUO20" s="37"/>
      <c r="TUP20" s="37"/>
      <c r="TUQ20" s="37"/>
      <c r="TUR20" s="37"/>
      <c r="TUS20" s="37"/>
      <c r="TUT20" s="37"/>
      <c r="TUU20" s="37"/>
      <c r="TUV20" s="37"/>
      <c r="TUW20" s="37"/>
      <c r="TUX20" s="37"/>
      <c r="TUY20" s="37"/>
      <c r="TUZ20" s="37"/>
      <c r="TVA20" s="37"/>
      <c r="TVB20" s="37"/>
      <c r="TVC20" s="37"/>
      <c r="TVD20" s="37"/>
      <c r="TVE20" s="37"/>
      <c r="TVF20" s="37"/>
      <c r="TVG20" s="37"/>
      <c r="TVH20" s="37"/>
      <c r="TVI20" s="37"/>
      <c r="TVJ20" s="37"/>
      <c r="TVK20" s="37"/>
      <c r="TVL20" s="37"/>
      <c r="TVM20" s="37"/>
      <c r="TVN20" s="37"/>
      <c r="TVO20" s="37"/>
      <c r="TVP20" s="37"/>
      <c r="TVQ20" s="37"/>
      <c r="TVR20" s="37"/>
      <c r="TVS20" s="37"/>
      <c r="TVT20" s="37"/>
      <c r="TVU20" s="37"/>
      <c r="TVV20" s="37"/>
      <c r="TVW20" s="37"/>
      <c r="TVX20" s="37"/>
      <c r="TVY20" s="37"/>
      <c r="TVZ20" s="37"/>
      <c r="TWA20" s="37"/>
      <c r="TWB20" s="37"/>
      <c r="TWC20" s="37"/>
      <c r="TWD20" s="37"/>
      <c r="TWE20" s="37"/>
      <c r="TWF20" s="37"/>
      <c r="TWG20" s="37"/>
      <c r="TWH20" s="37"/>
      <c r="TWI20" s="37"/>
      <c r="TWJ20" s="37"/>
      <c r="TWK20" s="37"/>
      <c r="TWL20" s="37"/>
      <c r="TWM20" s="37"/>
      <c r="TWN20" s="37"/>
      <c r="TWO20" s="37"/>
      <c r="TWP20" s="37"/>
      <c r="TWQ20" s="37"/>
      <c r="TWR20" s="37"/>
      <c r="TWS20" s="37"/>
      <c r="TWT20" s="37"/>
      <c r="TWU20" s="37"/>
      <c r="TWV20" s="37"/>
      <c r="TWW20" s="37"/>
      <c r="TWX20" s="37"/>
      <c r="TWY20" s="37"/>
      <c r="TWZ20" s="37"/>
      <c r="TXA20" s="37"/>
      <c r="TXB20" s="37"/>
      <c r="TXC20" s="37"/>
      <c r="TXD20" s="37"/>
      <c r="TXE20" s="37"/>
      <c r="TXF20" s="37"/>
      <c r="TXG20" s="37"/>
      <c r="TXH20" s="37"/>
      <c r="TXI20" s="37"/>
      <c r="TXJ20" s="37"/>
      <c r="TXK20" s="37"/>
      <c r="TXL20" s="37"/>
      <c r="TXM20" s="37"/>
      <c r="TXN20" s="37"/>
      <c r="TXO20" s="37"/>
      <c r="TXP20" s="37"/>
      <c r="TXQ20" s="37"/>
      <c r="TXR20" s="37"/>
      <c r="TXS20" s="37"/>
      <c r="TXT20" s="37"/>
      <c r="TXU20" s="37"/>
      <c r="TXV20" s="37"/>
      <c r="TXW20" s="37"/>
      <c r="TXX20" s="37"/>
      <c r="TXY20" s="37"/>
      <c r="TXZ20" s="37"/>
      <c r="TYA20" s="37"/>
      <c r="TYB20" s="37"/>
      <c r="TYC20" s="37"/>
      <c r="TYD20" s="37"/>
      <c r="TYE20" s="37"/>
      <c r="TYF20" s="37"/>
      <c r="TYG20" s="37"/>
      <c r="TYH20" s="37"/>
      <c r="TYI20" s="37"/>
      <c r="TYJ20" s="37"/>
      <c r="TYK20" s="37"/>
      <c r="TYL20" s="37"/>
      <c r="TYM20" s="37"/>
      <c r="TYN20" s="37"/>
      <c r="TYO20" s="37"/>
      <c r="TYP20" s="37"/>
      <c r="TYQ20" s="37"/>
      <c r="TYR20" s="37"/>
      <c r="TYS20" s="37"/>
      <c r="TYT20" s="37"/>
      <c r="TYU20" s="37"/>
      <c r="TYV20" s="37"/>
      <c r="TYW20" s="37"/>
      <c r="TYX20" s="37"/>
      <c r="TYY20" s="37"/>
      <c r="TYZ20" s="37"/>
      <c r="TZA20" s="37"/>
      <c r="TZB20" s="37"/>
      <c r="TZC20" s="37"/>
      <c r="TZD20" s="37"/>
      <c r="TZE20" s="37"/>
      <c r="TZF20" s="37"/>
      <c r="TZG20" s="37"/>
      <c r="TZH20" s="37"/>
      <c r="TZI20" s="37"/>
      <c r="TZJ20" s="37"/>
      <c r="TZK20" s="37"/>
      <c r="TZL20" s="37"/>
      <c r="TZM20" s="37"/>
      <c r="TZN20" s="37"/>
      <c r="TZO20" s="37"/>
      <c r="TZP20" s="37"/>
      <c r="TZQ20" s="37"/>
      <c r="TZR20" s="37"/>
      <c r="TZS20" s="37"/>
      <c r="TZT20" s="37"/>
      <c r="TZU20" s="37"/>
      <c r="TZV20" s="37"/>
      <c r="TZW20" s="37"/>
      <c r="TZX20" s="37"/>
      <c r="TZY20" s="37"/>
      <c r="TZZ20" s="37"/>
      <c r="UAA20" s="37"/>
      <c r="UAB20" s="37"/>
      <c r="UAC20" s="37"/>
      <c r="UAD20" s="37"/>
      <c r="UAE20" s="37"/>
      <c r="UAF20" s="37"/>
      <c r="UAG20" s="37"/>
      <c r="UAH20" s="37"/>
      <c r="UAI20" s="37"/>
      <c r="UAJ20" s="37"/>
      <c r="UAK20" s="37"/>
      <c r="UAL20" s="37"/>
      <c r="UAM20" s="37"/>
      <c r="UAN20" s="37"/>
      <c r="UAO20" s="37"/>
      <c r="UAP20" s="37"/>
      <c r="UAQ20" s="37"/>
      <c r="UAR20" s="37"/>
      <c r="UAS20" s="37"/>
      <c r="UAT20" s="37"/>
      <c r="UAU20" s="37"/>
      <c r="UAV20" s="37"/>
      <c r="UAW20" s="37"/>
      <c r="UAX20" s="37"/>
      <c r="UAY20" s="37"/>
      <c r="UAZ20" s="37"/>
      <c r="UBA20" s="37"/>
      <c r="UBB20" s="37"/>
      <c r="UBC20" s="37"/>
      <c r="UBD20" s="37"/>
      <c r="UBE20" s="37"/>
      <c r="UBF20" s="37"/>
      <c r="UBG20" s="37"/>
      <c r="UBH20" s="37"/>
      <c r="UBI20" s="37"/>
      <c r="UBJ20" s="37"/>
      <c r="UBK20" s="37"/>
      <c r="UBL20" s="37"/>
      <c r="UBM20" s="37"/>
      <c r="UBN20" s="37"/>
      <c r="UBO20" s="37"/>
      <c r="UBP20" s="37"/>
      <c r="UBQ20" s="37"/>
      <c r="UBR20" s="37"/>
      <c r="UBS20" s="37"/>
      <c r="UBT20" s="37"/>
      <c r="UBU20" s="37"/>
      <c r="UBV20" s="37"/>
      <c r="UBW20" s="37"/>
      <c r="UBX20" s="37"/>
      <c r="UBY20" s="37"/>
      <c r="UBZ20" s="37"/>
      <c r="UCA20" s="37"/>
      <c r="UCB20" s="37"/>
      <c r="UCC20" s="37"/>
      <c r="UCD20" s="37"/>
      <c r="UCE20" s="37"/>
      <c r="UCF20" s="37"/>
      <c r="UCG20" s="37"/>
      <c r="UCH20" s="37"/>
      <c r="UCI20" s="37"/>
      <c r="UCJ20" s="37"/>
      <c r="UCK20" s="37"/>
      <c r="UCL20" s="37"/>
      <c r="UCM20" s="37"/>
      <c r="UCN20" s="37"/>
      <c r="UCO20" s="37"/>
      <c r="UCP20" s="37"/>
      <c r="UCQ20" s="37"/>
      <c r="UCR20" s="37"/>
      <c r="UCS20" s="37"/>
      <c r="UCT20" s="37"/>
      <c r="UCU20" s="37"/>
      <c r="UCV20" s="37"/>
      <c r="UCW20" s="37"/>
      <c r="UCX20" s="37"/>
      <c r="UCY20" s="37"/>
      <c r="UCZ20" s="37"/>
      <c r="UDA20" s="37"/>
      <c r="UDB20" s="37"/>
      <c r="UDC20" s="37"/>
      <c r="UDD20" s="37"/>
      <c r="UDE20" s="37"/>
      <c r="UDF20" s="37"/>
      <c r="UDG20" s="37"/>
      <c r="UDH20" s="37"/>
      <c r="UDI20" s="37"/>
      <c r="UDJ20" s="37"/>
      <c r="UDK20" s="37"/>
      <c r="UDL20" s="37"/>
      <c r="UDM20" s="37"/>
      <c r="UDN20" s="37"/>
      <c r="UDO20" s="37"/>
      <c r="UDP20" s="37"/>
      <c r="UDQ20" s="37"/>
      <c r="UDR20" s="37"/>
      <c r="UDS20" s="37"/>
      <c r="UDT20" s="37"/>
      <c r="UDU20" s="37"/>
      <c r="UDV20" s="37"/>
      <c r="UDW20" s="37"/>
      <c r="UDX20" s="37"/>
      <c r="UDY20" s="37"/>
      <c r="UDZ20" s="37"/>
      <c r="UEA20" s="37"/>
      <c r="UEB20" s="37"/>
      <c r="UEC20" s="37"/>
      <c r="UED20" s="37"/>
      <c r="UEE20" s="37"/>
      <c r="UEF20" s="37"/>
      <c r="UEG20" s="37"/>
      <c r="UEH20" s="37"/>
      <c r="UEI20" s="37"/>
      <c r="UEJ20" s="37"/>
      <c r="UEK20" s="37"/>
      <c r="UEL20" s="37"/>
      <c r="UEM20" s="37"/>
      <c r="UEN20" s="37"/>
      <c r="UEO20" s="37"/>
      <c r="UEP20" s="37"/>
      <c r="UEQ20" s="37"/>
      <c r="UER20" s="37"/>
      <c r="UES20" s="37"/>
      <c r="UET20" s="37"/>
      <c r="UEU20" s="37"/>
      <c r="UEV20" s="37"/>
      <c r="UEW20" s="37"/>
      <c r="UEX20" s="37"/>
      <c r="UEY20" s="37"/>
      <c r="UEZ20" s="37"/>
      <c r="UFA20" s="37"/>
      <c r="UFB20" s="37"/>
      <c r="UFC20" s="37"/>
      <c r="UFD20" s="37"/>
      <c r="UFE20" s="37"/>
      <c r="UFF20" s="37"/>
      <c r="UFG20" s="37"/>
      <c r="UFH20" s="37"/>
      <c r="UFI20" s="37"/>
      <c r="UFJ20" s="37"/>
      <c r="UFK20" s="37"/>
      <c r="UFL20" s="37"/>
      <c r="UFM20" s="37"/>
      <c r="UFN20" s="37"/>
      <c r="UFO20" s="37"/>
      <c r="UFP20" s="37"/>
      <c r="UFQ20" s="37"/>
      <c r="UFR20" s="37"/>
      <c r="UFS20" s="37"/>
      <c r="UFT20" s="37"/>
      <c r="UFU20" s="37"/>
      <c r="UFV20" s="37"/>
      <c r="UFW20" s="37"/>
      <c r="UFX20" s="37"/>
      <c r="UFY20" s="37"/>
      <c r="UFZ20" s="37"/>
      <c r="UGA20" s="37"/>
      <c r="UGB20" s="37"/>
      <c r="UGC20" s="37"/>
      <c r="UGD20" s="37"/>
      <c r="UGE20" s="37"/>
      <c r="UGF20" s="37"/>
      <c r="UGG20" s="37"/>
      <c r="UGH20" s="37"/>
      <c r="UGI20" s="37"/>
      <c r="UGJ20" s="37"/>
      <c r="UGK20" s="37"/>
      <c r="UGL20" s="37"/>
      <c r="UGM20" s="37"/>
      <c r="UGN20" s="37"/>
      <c r="UGO20" s="37"/>
      <c r="UGP20" s="37"/>
      <c r="UGQ20" s="37"/>
      <c r="UGR20" s="37"/>
      <c r="UGS20" s="37"/>
      <c r="UGT20" s="37"/>
      <c r="UGU20" s="37"/>
      <c r="UGV20" s="37"/>
      <c r="UGW20" s="37"/>
      <c r="UGX20" s="37"/>
      <c r="UGY20" s="37"/>
      <c r="UGZ20" s="37"/>
      <c r="UHA20" s="37"/>
      <c r="UHB20" s="37"/>
      <c r="UHC20" s="37"/>
      <c r="UHD20" s="37"/>
      <c r="UHE20" s="37"/>
      <c r="UHF20" s="37"/>
      <c r="UHG20" s="37"/>
      <c r="UHH20" s="37"/>
      <c r="UHI20" s="37"/>
      <c r="UHJ20" s="37"/>
      <c r="UHK20" s="37"/>
      <c r="UHL20" s="37"/>
      <c r="UHM20" s="37"/>
      <c r="UHN20" s="37"/>
      <c r="UHO20" s="37"/>
      <c r="UHP20" s="37"/>
      <c r="UHQ20" s="37"/>
      <c r="UHR20" s="37"/>
      <c r="UHS20" s="37"/>
      <c r="UHT20" s="37"/>
      <c r="UHU20" s="37"/>
      <c r="UHV20" s="37"/>
      <c r="UHW20" s="37"/>
      <c r="UHX20" s="37"/>
      <c r="UHY20" s="37"/>
      <c r="UHZ20" s="37"/>
      <c r="UIA20" s="37"/>
      <c r="UIB20" s="37"/>
      <c r="UIC20" s="37"/>
      <c r="UID20" s="37"/>
      <c r="UIE20" s="37"/>
      <c r="UIF20" s="37"/>
      <c r="UIG20" s="37"/>
      <c r="UIH20" s="37"/>
      <c r="UII20" s="37"/>
      <c r="UIJ20" s="37"/>
      <c r="UIK20" s="37"/>
      <c r="UIL20" s="37"/>
      <c r="UIM20" s="37"/>
      <c r="UIN20" s="37"/>
      <c r="UIO20" s="37"/>
      <c r="UIP20" s="37"/>
      <c r="UIQ20" s="37"/>
      <c r="UIR20" s="37"/>
      <c r="UIS20" s="37"/>
      <c r="UIT20" s="37"/>
      <c r="UIU20" s="37"/>
      <c r="UIV20" s="37"/>
      <c r="UIW20" s="37"/>
      <c r="UIX20" s="37"/>
      <c r="UIY20" s="37"/>
      <c r="UIZ20" s="37"/>
      <c r="UJA20" s="37"/>
      <c r="UJB20" s="37"/>
      <c r="UJC20" s="37"/>
      <c r="UJD20" s="37"/>
      <c r="UJE20" s="37"/>
      <c r="UJF20" s="37"/>
      <c r="UJG20" s="37"/>
      <c r="UJH20" s="37"/>
      <c r="UJI20" s="37"/>
      <c r="UJJ20" s="37"/>
      <c r="UJK20" s="37"/>
      <c r="UJL20" s="37"/>
      <c r="UJM20" s="37"/>
      <c r="UJN20" s="37"/>
      <c r="UJO20" s="37"/>
      <c r="UJP20" s="37"/>
      <c r="UJQ20" s="37"/>
      <c r="UJR20" s="37"/>
      <c r="UJS20" s="37"/>
      <c r="UJT20" s="37"/>
      <c r="UJU20" s="37"/>
      <c r="UJV20" s="37"/>
      <c r="UJW20" s="37"/>
      <c r="UJX20" s="37"/>
      <c r="UJY20" s="37"/>
      <c r="UJZ20" s="37"/>
      <c r="UKA20" s="37"/>
      <c r="UKB20" s="37"/>
      <c r="UKC20" s="37"/>
      <c r="UKD20" s="37"/>
      <c r="UKE20" s="37"/>
      <c r="UKF20" s="37"/>
      <c r="UKG20" s="37"/>
      <c r="UKH20" s="37"/>
      <c r="UKI20" s="37"/>
      <c r="UKJ20" s="37"/>
      <c r="UKK20" s="37"/>
      <c r="UKL20" s="37"/>
      <c r="UKM20" s="37"/>
      <c r="UKN20" s="37"/>
      <c r="UKO20" s="37"/>
      <c r="UKP20" s="37"/>
      <c r="UKQ20" s="37"/>
      <c r="UKR20" s="37"/>
      <c r="UKS20" s="37"/>
      <c r="UKT20" s="37"/>
      <c r="UKU20" s="37"/>
      <c r="UKV20" s="37"/>
      <c r="UKW20" s="37"/>
      <c r="UKX20" s="37"/>
      <c r="UKY20" s="37"/>
      <c r="UKZ20" s="37"/>
      <c r="ULA20" s="37"/>
      <c r="ULB20" s="37"/>
      <c r="ULC20" s="37"/>
      <c r="ULD20" s="37"/>
      <c r="ULE20" s="37"/>
      <c r="ULF20" s="37"/>
      <c r="ULG20" s="37"/>
      <c r="ULH20" s="37"/>
      <c r="ULI20" s="37"/>
      <c r="ULJ20" s="37"/>
      <c r="ULK20" s="37"/>
      <c r="ULL20" s="37"/>
      <c r="ULM20" s="37"/>
      <c r="ULN20" s="37"/>
      <c r="ULO20" s="37"/>
      <c r="ULP20" s="37"/>
      <c r="ULQ20" s="37"/>
      <c r="ULR20" s="37"/>
      <c r="ULS20" s="37"/>
      <c r="ULT20" s="37"/>
      <c r="ULU20" s="37"/>
      <c r="ULV20" s="37"/>
      <c r="ULW20" s="37"/>
      <c r="ULX20" s="37"/>
      <c r="ULY20" s="37"/>
      <c r="ULZ20" s="37"/>
      <c r="UMA20" s="37"/>
      <c r="UMB20" s="37"/>
      <c r="UMC20" s="37"/>
      <c r="UMD20" s="37"/>
      <c r="UME20" s="37"/>
      <c r="UMF20" s="37"/>
      <c r="UMG20" s="37"/>
      <c r="UMH20" s="37"/>
      <c r="UMI20" s="37"/>
      <c r="UMJ20" s="37"/>
      <c r="UMK20" s="37"/>
      <c r="UML20" s="37"/>
      <c r="UMM20" s="37"/>
      <c r="UMN20" s="37"/>
      <c r="UMO20" s="37"/>
      <c r="UMP20" s="37"/>
      <c r="UMQ20" s="37"/>
      <c r="UMR20" s="37"/>
      <c r="UMS20" s="37"/>
      <c r="UMT20" s="37"/>
      <c r="UMU20" s="37"/>
      <c r="UMV20" s="37"/>
      <c r="UMW20" s="37"/>
      <c r="UMX20" s="37"/>
      <c r="UMY20" s="37"/>
      <c r="UMZ20" s="37"/>
      <c r="UNA20" s="37"/>
      <c r="UNB20" s="37"/>
      <c r="UNC20" s="37"/>
      <c r="UND20" s="37"/>
      <c r="UNE20" s="37"/>
      <c r="UNF20" s="37"/>
      <c r="UNG20" s="37"/>
      <c r="UNH20" s="37"/>
      <c r="UNI20" s="37"/>
      <c r="UNJ20" s="37"/>
      <c r="UNK20" s="37"/>
      <c r="UNL20" s="37"/>
      <c r="UNM20" s="37"/>
      <c r="UNN20" s="37"/>
      <c r="UNO20" s="37"/>
      <c r="UNP20" s="37"/>
      <c r="UNQ20" s="37"/>
      <c r="UNR20" s="37"/>
      <c r="UNS20" s="37"/>
      <c r="UNT20" s="37"/>
      <c r="UNU20" s="37"/>
      <c r="UNV20" s="37"/>
      <c r="UNW20" s="37"/>
      <c r="UNX20" s="37"/>
      <c r="UNY20" s="37"/>
      <c r="UNZ20" s="37"/>
      <c r="UOA20" s="37"/>
      <c r="UOB20" s="37"/>
      <c r="UOC20" s="37"/>
      <c r="UOD20" s="37"/>
      <c r="UOE20" s="37"/>
      <c r="UOF20" s="37"/>
      <c r="UOG20" s="37"/>
      <c r="UOH20" s="37"/>
      <c r="UOI20" s="37"/>
      <c r="UOJ20" s="37"/>
      <c r="UOK20" s="37"/>
      <c r="UOL20" s="37"/>
      <c r="UOM20" s="37"/>
      <c r="UON20" s="37"/>
      <c r="UOO20" s="37"/>
      <c r="UOP20" s="37"/>
      <c r="UOQ20" s="37"/>
      <c r="UOR20" s="37"/>
      <c r="UOS20" s="37"/>
      <c r="UOT20" s="37"/>
      <c r="UOU20" s="37"/>
      <c r="UOV20" s="37"/>
      <c r="UOW20" s="37"/>
      <c r="UOX20" s="37"/>
      <c r="UOY20" s="37"/>
      <c r="UOZ20" s="37"/>
      <c r="UPA20" s="37"/>
      <c r="UPB20" s="37"/>
      <c r="UPC20" s="37"/>
      <c r="UPD20" s="37"/>
      <c r="UPE20" s="37"/>
      <c r="UPF20" s="37"/>
      <c r="UPG20" s="37"/>
      <c r="UPH20" s="37"/>
      <c r="UPI20" s="37"/>
      <c r="UPJ20" s="37"/>
      <c r="UPK20" s="37"/>
      <c r="UPL20" s="37"/>
      <c r="UPM20" s="37"/>
      <c r="UPN20" s="37"/>
      <c r="UPO20" s="37"/>
      <c r="UPP20" s="37"/>
      <c r="UPQ20" s="37"/>
      <c r="UPR20" s="37"/>
      <c r="UPS20" s="37"/>
      <c r="UPT20" s="37"/>
      <c r="UPU20" s="37"/>
      <c r="UPV20" s="37"/>
      <c r="UPW20" s="37"/>
      <c r="UPX20" s="37"/>
      <c r="UPY20" s="37"/>
      <c r="UPZ20" s="37"/>
      <c r="UQA20" s="37"/>
      <c r="UQB20" s="37"/>
      <c r="UQC20" s="37"/>
      <c r="UQD20" s="37"/>
      <c r="UQE20" s="37"/>
      <c r="UQF20" s="37"/>
      <c r="UQG20" s="37"/>
      <c r="UQH20" s="37"/>
      <c r="UQI20" s="37"/>
      <c r="UQJ20" s="37"/>
      <c r="UQK20" s="37"/>
      <c r="UQL20" s="37"/>
      <c r="UQM20" s="37"/>
      <c r="UQN20" s="37"/>
      <c r="UQO20" s="37"/>
      <c r="UQP20" s="37"/>
      <c r="UQQ20" s="37"/>
      <c r="UQR20" s="37"/>
      <c r="UQS20" s="37"/>
      <c r="UQT20" s="37"/>
      <c r="UQU20" s="37"/>
      <c r="UQV20" s="37"/>
      <c r="UQW20" s="37"/>
      <c r="UQX20" s="37"/>
      <c r="UQY20" s="37"/>
      <c r="UQZ20" s="37"/>
      <c r="URA20" s="37"/>
      <c r="URB20" s="37"/>
      <c r="URC20" s="37"/>
      <c r="URD20" s="37"/>
      <c r="URE20" s="37"/>
      <c r="URF20" s="37"/>
      <c r="URG20" s="37"/>
      <c r="URH20" s="37"/>
      <c r="URI20" s="37"/>
      <c r="URJ20" s="37"/>
      <c r="URK20" s="37"/>
      <c r="URL20" s="37"/>
      <c r="URM20" s="37"/>
      <c r="URN20" s="37"/>
      <c r="URO20" s="37"/>
      <c r="URP20" s="37"/>
      <c r="URQ20" s="37"/>
      <c r="URR20" s="37"/>
      <c r="URS20" s="37"/>
      <c r="URT20" s="37"/>
      <c r="URU20" s="37"/>
      <c r="URV20" s="37"/>
      <c r="URW20" s="37"/>
      <c r="URX20" s="37"/>
      <c r="URY20" s="37"/>
      <c r="URZ20" s="37"/>
      <c r="USA20" s="37"/>
      <c r="USB20" s="37"/>
      <c r="USC20" s="37"/>
      <c r="USD20" s="37"/>
      <c r="USE20" s="37"/>
      <c r="USF20" s="37"/>
      <c r="USG20" s="37"/>
      <c r="USH20" s="37"/>
      <c r="USI20" s="37"/>
      <c r="USJ20" s="37"/>
      <c r="USK20" s="37"/>
      <c r="USL20" s="37"/>
      <c r="USM20" s="37"/>
      <c r="USN20" s="37"/>
      <c r="USO20" s="37"/>
      <c r="USP20" s="37"/>
      <c r="USQ20" s="37"/>
      <c r="USR20" s="37"/>
      <c r="USS20" s="37"/>
      <c r="UST20" s="37"/>
      <c r="USU20" s="37"/>
      <c r="USV20" s="37"/>
      <c r="USW20" s="37"/>
      <c r="USX20" s="37"/>
      <c r="USY20" s="37"/>
      <c r="USZ20" s="37"/>
      <c r="UTA20" s="37"/>
      <c r="UTB20" s="37"/>
      <c r="UTC20" s="37"/>
      <c r="UTD20" s="37"/>
      <c r="UTE20" s="37"/>
      <c r="UTF20" s="37"/>
      <c r="UTG20" s="37"/>
      <c r="UTH20" s="37"/>
      <c r="UTI20" s="37"/>
      <c r="UTJ20" s="37"/>
      <c r="UTK20" s="37"/>
      <c r="UTL20" s="37"/>
      <c r="UTM20" s="37"/>
      <c r="UTN20" s="37"/>
      <c r="UTO20" s="37"/>
      <c r="UTP20" s="37"/>
      <c r="UTQ20" s="37"/>
      <c r="UTR20" s="37"/>
      <c r="UTS20" s="37"/>
      <c r="UTT20" s="37"/>
      <c r="UTU20" s="37"/>
      <c r="UTV20" s="37"/>
      <c r="UTW20" s="37"/>
      <c r="UTX20" s="37"/>
      <c r="UTY20" s="37"/>
      <c r="UTZ20" s="37"/>
      <c r="UUA20" s="37"/>
      <c r="UUB20" s="37"/>
      <c r="UUC20" s="37"/>
      <c r="UUD20" s="37"/>
      <c r="UUE20" s="37"/>
      <c r="UUF20" s="37"/>
      <c r="UUG20" s="37"/>
      <c r="UUH20" s="37"/>
      <c r="UUI20" s="37"/>
      <c r="UUJ20" s="37"/>
      <c r="UUK20" s="37"/>
      <c r="UUL20" s="37"/>
      <c r="UUM20" s="37"/>
      <c r="UUN20" s="37"/>
      <c r="UUO20" s="37"/>
      <c r="UUP20" s="37"/>
      <c r="UUQ20" s="37"/>
      <c r="UUR20" s="37"/>
      <c r="UUS20" s="37"/>
      <c r="UUT20" s="37"/>
      <c r="UUU20" s="37"/>
      <c r="UUV20" s="37"/>
      <c r="UUW20" s="37"/>
      <c r="UUX20" s="37"/>
      <c r="UUY20" s="37"/>
      <c r="UUZ20" s="37"/>
      <c r="UVA20" s="37"/>
      <c r="UVB20" s="37"/>
      <c r="UVC20" s="37"/>
      <c r="UVD20" s="37"/>
      <c r="UVE20" s="37"/>
      <c r="UVF20" s="37"/>
      <c r="UVG20" s="37"/>
      <c r="UVH20" s="37"/>
      <c r="UVI20" s="37"/>
      <c r="UVJ20" s="37"/>
      <c r="UVK20" s="37"/>
      <c r="UVL20" s="37"/>
      <c r="UVM20" s="37"/>
      <c r="UVN20" s="37"/>
      <c r="UVO20" s="37"/>
      <c r="UVP20" s="37"/>
      <c r="UVQ20" s="37"/>
      <c r="UVR20" s="37"/>
      <c r="UVS20" s="37"/>
      <c r="UVT20" s="37"/>
      <c r="UVU20" s="37"/>
      <c r="UVV20" s="37"/>
      <c r="UVW20" s="37"/>
      <c r="UVX20" s="37"/>
      <c r="UVY20" s="37"/>
      <c r="UVZ20" s="37"/>
      <c r="UWA20" s="37"/>
      <c r="UWB20" s="37"/>
      <c r="UWC20" s="37"/>
      <c r="UWD20" s="37"/>
      <c r="UWE20" s="37"/>
      <c r="UWF20" s="37"/>
      <c r="UWG20" s="37"/>
      <c r="UWH20" s="37"/>
      <c r="UWI20" s="37"/>
      <c r="UWJ20" s="37"/>
      <c r="UWK20" s="37"/>
      <c r="UWL20" s="37"/>
      <c r="UWM20" s="37"/>
      <c r="UWN20" s="37"/>
      <c r="UWO20" s="37"/>
      <c r="UWP20" s="37"/>
      <c r="UWQ20" s="37"/>
      <c r="UWR20" s="37"/>
      <c r="UWS20" s="37"/>
      <c r="UWT20" s="37"/>
      <c r="UWU20" s="37"/>
      <c r="UWV20" s="37"/>
      <c r="UWW20" s="37"/>
      <c r="UWX20" s="37"/>
      <c r="UWY20" s="37"/>
      <c r="UWZ20" s="37"/>
      <c r="UXA20" s="37"/>
      <c r="UXB20" s="37"/>
      <c r="UXC20" s="37"/>
      <c r="UXD20" s="37"/>
      <c r="UXE20" s="37"/>
      <c r="UXF20" s="37"/>
      <c r="UXG20" s="37"/>
      <c r="UXH20" s="37"/>
      <c r="UXI20" s="37"/>
      <c r="UXJ20" s="37"/>
      <c r="UXK20" s="37"/>
      <c r="UXL20" s="37"/>
      <c r="UXM20" s="37"/>
      <c r="UXN20" s="37"/>
      <c r="UXO20" s="37"/>
      <c r="UXP20" s="37"/>
      <c r="UXQ20" s="37"/>
      <c r="UXR20" s="37"/>
      <c r="UXS20" s="37"/>
      <c r="UXT20" s="37"/>
      <c r="UXU20" s="37"/>
      <c r="UXV20" s="37"/>
      <c r="UXW20" s="37"/>
      <c r="UXX20" s="37"/>
      <c r="UXY20" s="37"/>
      <c r="UXZ20" s="37"/>
      <c r="UYA20" s="37"/>
      <c r="UYB20" s="37"/>
      <c r="UYC20" s="37"/>
      <c r="UYD20" s="37"/>
      <c r="UYE20" s="37"/>
      <c r="UYF20" s="37"/>
      <c r="UYG20" s="37"/>
      <c r="UYH20" s="37"/>
      <c r="UYI20" s="37"/>
      <c r="UYJ20" s="37"/>
      <c r="UYK20" s="37"/>
      <c r="UYL20" s="37"/>
      <c r="UYM20" s="37"/>
      <c r="UYN20" s="37"/>
      <c r="UYO20" s="37"/>
      <c r="UYP20" s="37"/>
      <c r="UYQ20" s="37"/>
      <c r="UYR20" s="37"/>
      <c r="UYS20" s="37"/>
      <c r="UYT20" s="37"/>
      <c r="UYU20" s="37"/>
      <c r="UYV20" s="37"/>
      <c r="UYW20" s="37"/>
      <c r="UYX20" s="37"/>
      <c r="UYY20" s="37"/>
      <c r="UYZ20" s="37"/>
      <c r="UZA20" s="37"/>
      <c r="UZB20" s="37"/>
      <c r="UZC20" s="37"/>
      <c r="UZD20" s="37"/>
      <c r="UZE20" s="37"/>
      <c r="UZF20" s="37"/>
      <c r="UZG20" s="37"/>
      <c r="UZH20" s="37"/>
      <c r="UZI20" s="37"/>
      <c r="UZJ20" s="37"/>
      <c r="UZK20" s="37"/>
      <c r="UZL20" s="37"/>
      <c r="UZM20" s="37"/>
      <c r="UZN20" s="37"/>
      <c r="UZO20" s="37"/>
      <c r="UZP20" s="37"/>
      <c r="UZQ20" s="37"/>
      <c r="UZR20" s="37"/>
      <c r="UZS20" s="37"/>
      <c r="UZT20" s="37"/>
      <c r="UZU20" s="37"/>
      <c r="UZV20" s="37"/>
      <c r="UZW20" s="37"/>
      <c r="UZX20" s="37"/>
      <c r="UZY20" s="37"/>
      <c r="UZZ20" s="37"/>
      <c r="VAA20" s="37"/>
      <c r="VAB20" s="37"/>
      <c r="VAC20" s="37"/>
      <c r="VAD20" s="37"/>
      <c r="VAE20" s="37"/>
      <c r="VAF20" s="37"/>
      <c r="VAG20" s="37"/>
      <c r="VAH20" s="37"/>
      <c r="VAI20" s="37"/>
      <c r="VAJ20" s="37"/>
      <c r="VAK20" s="37"/>
      <c r="VAL20" s="37"/>
      <c r="VAM20" s="37"/>
      <c r="VAN20" s="37"/>
      <c r="VAO20" s="37"/>
      <c r="VAP20" s="37"/>
      <c r="VAQ20" s="37"/>
      <c r="VAR20" s="37"/>
      <c r="VAS20" s="37"/>
      <c r="VAT20" s="37"/>
      <c r="VAU20" s="37"/>
      <c r="VAV20" s="37"/>
      <c r="VAW20" s="37"/>
      <c r="VAX20" s="37"/>
      <c r="VAY20" s="37"/>
      <c r="VAZ20" s="37"/>
      <c r="VBA20" s="37"/>
      <c r="VBB20" s="37"/>
      <c r="VBC20" s="37"/>
      <c r="VBD20" s="37"/>
      <c r="VBE20" s="37"/>
      <c r="VBF20" s="37"/>
      <c r="VBG20" s="37"/>
      <c r="VBH20" s="37"/>
      <c r="VBI20" s="37"/>
      <c r="VBJ20" s="37"/>
      <c r="VBK20" s="37"/>
      <c r="VBL20" s="37"/>
      <c r="VBM20" s="37"/>
      <c r="VBN20" s="37"/>
      <c r="VBO20" s="37"/>
      <c r="VBP20" s="37"/>
      <c r="VBQ20" s="37"/>
      <c r="VBR20" s="37"/>
      <c r="VBS20" s="37"/>
      <c r="VBT20" s="37"/>
      <c r="VBU20" s="37"/>
      <c r="VBV20" s="37"/>
      <c r="VBW20" s="37"/>
      <c r="VBX20" s="37"/>
      <c r="VBY20" s="37"/>
      <c r="VBZ20" s="37"/>
      <c r="VCA20" s="37"/>
      <c r="VCB20" s="37"/>
      <c r="VCC20" s="37"/>
      <c r="VCD20" s="37"/>
      <c r="VCE20" s="37"/>
      <c r="VCF20" s="37"/>
      <c r="VCG20" s="37"/>
      <c r="VCH20" s="37"/>
      <c r="VCI20" s="37"/>
      <c r="VCJ20" s="37"/>
      <c r="VCK20" s="37"/>
      <c r="VCL20" s="37"/>
      <c r="VCM20" s="37"/>
      <c r="VCN20" s="37"/>
      <c r="VCO20" s="37"/>
      <c r="VCP20" s="37"/>
      <c r="VCQ20" s="37"/>
      <c r="VCR20" s="37"/>
      <c r="VCS20" s="37"/>
      <c r="VCT20" s="37"/>
      <c r="VCU20" s="37"/>
      <c r="VCV20" s="37"/>
      <c r="VCW20" s="37"/>
      <c r="VCX20" s="37"/>
      <c r="VCY20" s="37"/>
      <c r="VCZ20" s="37"/>
      <c r="VDA20" s="37"/>
      <c r="VDB20" s="37"/>
      <c r="VDC20" s="37"/>
      <c r="VDD20" s="37"/>
      <c r="VDE20" s="37"/>
      <c r="VDF20" s="37"/>
      <c r="VDG20" s="37"/>
      <c r="VDH20" s="37"/>
      <c r="VDI20" s="37"/>
      <c r="VDJ20" s="37"/>
      <c r="VDK20" s="37"/>
      <c r="VDL20" s="37"/>
      <c r="VDM20" s="37"/>
      <c r="VDN20" s="37"/>
      <c r="VDO20" s="37"/>
      <c r="VDP20" s="37"/>
      <c r="VDQ20" s="37"/>
      <c r="VDR20" s="37"/>
      <c r="VDS20" s="37"/>
      <c r="VDT20" s="37"/>
      <c r="VDU20" s="37"/>
      <c r="VDV20" s="37"/>
      <c r="VDW20" s="37"/>
      <c r="VDX20" s="37"/>
      <c r="VDY20" s="37"/>
      <c r="VDZ20" s="37"/>
      <c r="VEA20" s="37"/>
      <c r="VEB20" s="37"/>
      <c r="VEC20" s="37"/>
      <c r="VED20" s="37"/>
      <c r="VEE20" s="37"/>
      <c r="VEF20" s="37"/>
      <c r="VEG20" s="37"/>
      <c r="VEH20" s="37"/>
      <c r="VEI20" s="37"/>
      <c r="VEJ20" s="37"/>
      <c r="VEK20" s="37"/>
      <c r="VEL20" s="37"/>
      <c r="VEM20" s="37"/>
      <c r="VEN20" s="37"/>
      <c r="VEO20" s="37"/>
      <c r="VEP20" s="37"/>
      <c r="VEQ20" s="37"/>
      <c r="VER20" s="37"/>
      <c r="VES20" s="37"/>
      <c r="VET20" s="37"/>
      <c r="VEU20" s="37"/>
      <c r="VEV20" s="37"/>
      <c r="VEW20" s="37"/>
      <c r="VEX20" s="37"/>
      <c r="VEY20" s="37"/>
      <c r="VEZ20" s="37"/>
      <c r="VFA20" s="37"/>
      <c r="VFB20" s="37"/>
      <c r="VFC20" s="37"/>
      <c r="VFD20" s="37"/>
      <c r="VFE20" s="37"/>
      <c r="VFF20" s="37"/>
      <c r="VFG20" s="37"/>
      <c r="VFH20" s="37"/>
      <c r="VFI20" s="37"/>
      <c r="VFJ20" s="37"/>
      <c r="VFK20" s="37"/>
      <c r="VFL20" s="37"/>
      <c r="VFM20" s="37"/>
      <c r="VFN20" s="37"/>
      <c r="VFO20" s="37"/>
      <c r="VFP20" s="37"/>
      <c r="VFQ20" s="37"/>
      <c r="VFR20" s="37"/>
      <c r="VFS20" s="37"/>
      <c r="VFT20" s="37"/>
      <c r="VFU20" s="37"/>
      <c r="VFV20" s="37"/>
      <c r="VFW20" s="37"/>
      <c r="VFX20" s="37"/>
      <c r="VFY20" s="37"/>
      <c r="VFZ20" s="37"/>
      <c r="VGA20" s="37"/>
      <c r="VGB20" s="37"/>
      <c r="VGC20" s="37"/>
      <c r="VGD20" s="37"/>
      <c r="VGE20" s="37"/>
      <c r="VGF20" s="37"/>
      <c r="VGG20" s="37"/>
      <c r="VGH20" s="37"/>
      <c r="VGI20" s="37"/>
      <c r="VGJ20" s="37"/>
      <c r="VGK20" s="37"/>
      <c r="VGL20" s="37"/>
      <c r="VGM20" s="37"/>
      <c r="VGN20" s="37"/>
      <c r="VGO20" s="37"/>
      <c r="VGP20" s="37"/>
      <c r="VGQ20" s="37"/>
      <c r="VGR20" s="37"/>
      <c r="VGS20" s="37"/>
      <c r="VGT20" s="37"/>
      <c r="VGU20" s="37"/>
      <c r="VGV20" s="37"/>
      <c r="VGW20" s="37"/>
      <c r="VGX20" s="37"/>
      <c r="VGY20" s="37"/>
      <c r="VGZ20" s="37"/>
      <c r="VHA20" s="37"/>
      <c r="VHB20" s="37"/>
      <c r="VHC20" s="37"/>
      <c r="VHD20" s="37"/>
      <c r="VHE20" s="37"/>
      <c r="VHF20" s="37"/>
      <c r="VHG20" s="37"/>
      <c r="VHH20" s="37"/>
      <c r="VHI20" s="37"/>
      <c r="VHJ20" s="37"/>
      <c r="VHK20" s="37"/>
      <c r="VHL20" s="37"/>
      <c r="VHM20" s="37"/>
      <c r="VHN20" s="37"/>
      <c r="VHO20" s="37"/>
      <c r="VHP20" s="37"/>
      <c r="VHQ20" s="37"/>
      <c r="VHR20" s="37"/>
      <c r="VHS20" s="37"/>
      <c r="VHT20" s="37"/>
      <c r="VHU20" s="37"/>
      <c r="VHV20" s="37"/>
      <c r="VHW20" s="37"/>
      <c r="VHX20" s="37"/>
      <c r="VHY20" s="37"/>
      <c r="VHZ20" s="37"/>
      <c r="VIA20" s="37"/>
      <c r="VIB20" s="37"/>
      <c r="VIC20" s="37"/>
      <c r="VID20" s="37"/>
      <c r="VIE20" s="37"/>
      <c r="VIF20" s="37"/>
      <c r="VIG20" s="37"/>
      <c r="VIH20" s="37"/>
      <c r="VII20" s="37"/>
      <c r="VIJ20" s="37"/>
      <c r="VIK20" s="37"/>
      <c r="VIL20" s="37"/>
      <c r="VIM20" s="37"/>
      <c r="VIN20" s="37"/>
      <c r="VIO20" s="37"/>
      <c r="VIP20" s="37"/>
      <c r="VIQ20" s="37"/>
      <c r="VIR20" s="37"/>
      <c r="VIS20" s="37"/>
      <c r="VIT20" s="37"/>
      <c r="VIU20" s="37"/>
      <c r="VIV20" s="37"/>
      <c r="VIW20" s="37"/>
      <c r="VIX20" s="37"/>
      <c r="VIY20" s="37"/>
      <c r="VIZ20" s="37"/>
      <c r="VJA20" s="37"/>
      <c r="VJB20" s="37"/>
      <c r="VJC20" s="37"/>
      <c r="VJD20" s="37"/>
      <c r="VJE20" s="37"/>
      <c r="VJF20" s="37"/>
      <c r="VJG20" s="37"/>
      <c r="VJH20" s="37"/>
      <c r="VJI20" s="37"/>
      <c r="VJJ20" s="37"/>
      <c r="VJK20" s="37"/>
      <c r="VJL20" s="37"/>
      <c r="VJM20" s="37"/>
      <c r="VJN20" s="37"/>
      <c r="VJO20" s="37"/>
      <c r="VJP20" s="37"/>
      <c r="VJQ20" s="37"/>
      <c r="VJR20" s="37"/>
      <c r="VJS20" s="37"/>
      <c r="VJT20" s="37"/>
      <c r="VJU20" s="37"/>
      <c r="VJV20" s="37"/>
      <c r="VJW20" s="37"/>
      <c r="VJX20" s="37"/>
      <c r="VJY20" s="37"/>
      <c r="VJZ20" s="37"/>
      <c r="VKA20" s="37"/>
      <c r="VKB20" s="37"/>
      <c r="VKC20" s="37"/>
      <c r="VKD20" s="37"/>
      <c r="VKE20" s="37"/>
      <c r="VKF20" s="37"/>
      <c r="VKG20" s="37"/>
      <c r="VKH20" s="37"/>
      <c r="VKI20" s="37"/>
      <c r="VKJ20" s="37"/>
      <c r="VKK20" s="37"/>
      <c r="VKL20" s="37"/>
      <c r="VKM20" s="37"/>
      <c r="VKN20" s="37"/>
      <c r="VKO20" s="37"/>
      <c r="VKP20" s="37"/>
      <c r="VKQ20" s="37"/>
      <c r="VKR20" s="37"/>
      <c r="VKS20" s="37"/>
      <c r="VKT20" s="37"/>
      <c r="VKU20" s="37"/>
      <c r="VKV20" s="37"/>
      <c r="VKW20" s="37"/>
      <c r="VKX20" s="37"/>
      <c r="VKY20" s="37"/>
      <c r="VKZ20" s="37"/>
      <c r="VLA20" s="37"/>
      <c r="VLB20" s="37"/>
      <c r="VLC20" s="37"/>
      <c r="VLD20" s="37"/>
      <c r="VLE20" s="37"/>
      <c r="VLF20" s="37"/>
      <c r="VLG20" s="37"/>
      <c r="VLH20" s="37"/>
      <c r="VLI20" s="37"/>
      <c r="VLJ20" s="37"/>
      <c r="VLK20" s="37"/>
      <c r="VLL20" s="37"/>
      <c r="VLM20" s="37"/>
      <c r="VLN20" s="37"/>
      <c r="VLO20" s="37"/>
      <c r="VLP20" s="37"/>
      <c r="VLQ20" s="37"/>
      <c r="VLR20" s="37"/>
      <c r="VLS20" s="37"/>
      <c r="VLT20" s="37"/>
      <c r="VLU20" s="37"/>
      <c r="VLV20" s="37"/>
      <c r="VLW20" s="37"/>
      <c r="VLX20" s="37"/>
      <c r="VLY20" s="37"/>
      <c r="VLZ20" s="37"/>
      <c r="VMA20" s="37"/>
      <c r="VMB20" s="37"/>
      <c r="VMC20" s="37"/>
      <c r="VMD20" s="37"/>
      <c r="VME20" s="37"/>
      <c r="VMF20" s="37"/>
      <c r="VMG20" s="37"/>
      <c r="VMH20" s="37"/>
      <c r="VMI20" s="37"/>
      <c r="VMJ20" s="37"/>
      <c r="VMK20" s="37"/>
      <c r="VML20" s="37"/>
      <c r="VMM20" s="37"/>
      <c r="VMN20" s="37"/>
      <c r="VMO20" s="37"/>
      <c r="VMP20" s="37"/>
      <c r="VMQ20" s="37"/>
      <c r="VMR20" s="37"/>
      <c r="VMS20" s="37"/>
      <c r="VMT20" s="37"/>
      <c r="VMU20" s="37"/>
      <c r="VMV20" s="37"/>
      <c r="VMW20" s="37"/>
      <c r="VMX20" s="37"/>
      <c r="VMY20" s="37"/>
      <c r="VMZ20" s="37"/>
      <c r="VNA20" s="37"/>
      <c r="VNB20" s="37"/>
      <c r="VNC20" s="37"/>
      <c r="VND20" s="37"/>
      <c r="VNE20" s="37"/>
      <c r="VNF20" s="37"/>
      <c r="VNG20" s="37"/>
      <c r="VNH20" s="37"/>
      <c r="VNI20" s="37"/>
      <c r="VNJ20" s="37"/>
      <c r="VNK20" s="37"/>
      <c r="VNL20" s="37"/>
      <c r="VNM20" s="37"/>
      <c r="VNN20" s="37"/>
      <c r="VNO20" s="37"/>
      <c r="VNP20" s="37"/>
      <c r="VNQ20" s="37"/>
      <c r="VNR20" s="37"/>
      <c r="VNS20" s="37"/>
      <c r="VNT20" s="37"/>
      <c r="VNU20" s="37"/>
      <c r="VNV20" s="37"/>
      <c r="VNW20" s="37"/>
      <c r="VNX20" s="37"/>
      <c r="VNY20" s="37"/>
      <c r="VNZ20" s="37"/>
      <c r="VOA20" s="37"/>
      <c r="VOB20" s="37"/>
      <c r="VOC20" s="37"/>
      <c r="VOD20" s="37"/>
      <c r="VOE20" s="37"/>
      <c r="VOF20" s="37"/>
      <c r="VOG20" s="37"/>
      <c r="VOH20" s="37"/>
      <c r="VOI20" s="37"/>
      <c r="VOJ20" s="37"/>
      <c r="VOK20" s="37"/>
      <c r="VOL20" s="37"/>
      <c r="VOM20" s="37"/>
      <c r="VON20" s="37"/>
      <c r="VOO20" s="37"/>
      <c r="VOP20" s="37"/>
      <c r="VOQ20" s="37"/>
      <c r="VOR20" s="37"/>
      <c r="VOS20" s="37"/>
      <c r="VOT20" s="37"/>
      <c r="VOU20" s="37"/>
      <c r="VOV20" s="37"/>
      <c r="VOW20" s="37"/>
      <c r="VOX20" s="37"/>
      <c r="VOY20" s="37"/>
      <c r="VOZ20" s="37"/>
      <c r="VPA20" s="37"/>
      <c r="VPB20" s="37"/>
      <c r="VPC20" s="37"/>
      <c r="VPD20" s="37"/>
      <c r="VPE20" s="37"/>
      <c r="VPF20" s="37"/>
      <c r="VPG20" s="37"/>
      <c r="VPH20" s="37"/>
      <c r="VPI20" s="37"/>
      <c r="VPJ20" s="37"/>
      <c r="VPK20" s="37"/>
      <c r="VPL20" s="37"/>
      <c r="VPM20" s="37"/>
      <c r="VPN20" s="37"/>
      <c r="VPO20" s="37"/>
      <c r="VPP20" s="37"/>
      <c r="VPQ20" s="37"/>
      <c r="VPR20" s="37"/>
      <c r="VPS20" s="37"/>
      <c r="VPT20" s="37"/>
      <c r="VPU20" s="37"/>
      <c r="VPV20" s="37"/>
      <c r="VPW20" s="37"/>
      <c r="VPX20" s="37"/>
      <c r="VPY20" s="37"/>
      <c r="VPZ20" s="37"/>
      <c r="VQA20" s="37"/>
      <c r="VQB20" s="37"/>
      <c r="VQC20" s="37"/>
      <c r="VQD20" s="37"/>
      <c r="VQE20" s="37"/>
      <c r="VQF20" s="37"/>
      <c r="VQG20" s="37"/>
      <c r="VQH20" s="37"/>
      <c r="VQI20" s="37"/>
      <c r="VQJ20" s="37"/>
      <c r="VQK20" s="37"/>
      <c r="VQL20" s="37"/>
      <c r="VQM20" s="37"/>
      <c r="VQN20" s="37"/>
      <c r="VQO20" s="37"/>
      <c r="VQP20" s="37"/>
      <c r="VQQ20" s="37"/>
      <c r="VQR20" s="37"/>
      <c r="VQS20" s="37"/>
      <c r="VQT20" s="37"/>
      <c r="VQU20" s="37"/>
      <c r="VQV20" s="37"/>
      <c r="VQW20" s="37"/>
      <c r="VQX20" s="37"/>
      <c r="VQY20" s="37"/>
      <c r="VQZ20" s="37"/>
      <c r="VRA20" s="37"/>
      <c r="VRB20" s="37"/>
      <c r="VRC20" s="37"/>
      <c r="VRD20" s="37"/>
      <c r="VRE20" s="37"/>
      <c r="VRF20" s="37"/>
      <c r="VRG20" s="37"/>
      <c r="VRH20" s="37"/>
      <c r="VRI20" s="37"/>
      <c r="VRJ20" s="37"/>
      <c r="VRK20" s="37"/>
      <c r="VRL20" s="37"/>
      <c r="VRM20" s="37"/>
      <c r="VRN20" s="37"/>
      <c r="VRO20" s="37"/>
      <c r="VRP20" s="37"/>
      <c r="VRQ20" s="37"/>
      <c r="VRR20" s="37"/>
      <c r="VRS20" s="37"/>
      <c r="VRT20" s="37"/>
      <c r="VRU20" s="37"/>
      <c r="VRV20" s="37"/>
      <c r="VRW20" s="37"/>
      <c r="VRX20" s="37"/>
      <c r="VRY20" s="37"/>
      <c r="VRZ20" s="37"/>
      <c r="VSA20" s="37"/>
      <c r="VSB20" s="37"/>
      <c r="VSC20" s="37"/>
      <c r="VSD20" s="37"/>
      <c r="VSE20" s="37"/>
      <c r="VSF20" s="37"/>
      <c r="VSG20" s="37"/>
      <c r="VSH20" s="37"/>
      <c r="VSI20" s="37"/>
      <c r="VSJ20" s="37"/>
      <c r="VSK20" s="37"/>
      <c r="VSL20" s="37"/>
      <c r="VSM20" s="37"/>
      <c r="VSN20" s="37"/>
      <c r="VSO20" s="37"/>
      <c r="VSP20" s="37"/>
      <c r="VSQ20" s="37"/>
      <c r="VSR20" s="37"/>
      <c r="VSS20" s="37"/>
      <c r="VST20" s="37"/>
      <c r="VSU20" s="37"/>
      <c r="VSV20" s="37"/>
      <c r="VSW20" s="37"/>
      <c r="VSX20" s="37"/>
      <c r="VSY20" s="37"/>
      <c r="VSZ20" s="37"/>
      <c r="VTA20" s="37"/>
      <c r="VTB20" s="37"/>
      <c r="VTC20" s="37"/>
      <c r="VTD20" s="37"/>
      <c r="VTE20" s="37"/>
      <c r="VTF20" s="37"/>
      <c r="VTG20" s="37"/>
      <c r="VTH20" s="37"/>
      <c r="VTI20" s="37"/>
      <c r="VTJ20" s="37"/>
      <c r="VTK20" s="37"/>
      <c r="VTL20" s="37"/>
      <c r="VTM20" s="37"/>
      <c r="VTN20" s="37"/>
      <c r="VTO20" s="37"/>
      <c r="VTP20" s="37"/>
      <c r="VTQ20" s="37"/>
      <c r="VTR20" s="37"/>
      <c r="VTS20" s="37"/>
      <c r="VTT20" s="37"/>
      <c r="VTU20" s="37"/>
      <c r="VTV20" s="37"/>
      <c r="VTW20" s="37"/>
      <c r="VTX20" s="37"/>
      <c r="VTY20" s="37"/>
      <c r="VTZ20" s="37"/>
      <c r="VUA20" s="37"/>
      <c r="VUB20" s="37"/>
      <c r="VUC20" s="37"/>
      <c r="VUD20" s="37"/>
      <c r="VUE20" s="37"/>
      <c r="VUF20" s="37"/>
      <c r="VUG20" s="37"/>
      <c r="VUH20" s="37"/>
      <c r="VUI20" s="37"/>
      <c r="VUJ20" s="37"/>
      <c r="VUK20" s="37"/>
      <c r="VUL20" s="37"/>
      <c r="VUM20" s="37"/>
      <c r="VUN20" s="37"/>
      <c r="VUO20" s="37"/>
      <c r="VUP20" s="37"/>
      <c r="VUQ20" s="37"/>
      <c r="VUR20" s="37"/>
      <c r="VUS20" s="37"/>
      <c r="VUT20" s="37"/>
      <c r="VUU20" s="37"/>
      <c r="VUV20" s="37"/>
      <c r="VUW20" s="37"/>
      <c r="VUX20" s="37"/>
      <c r="VUY20" s="37"/>
      <c r="VUZ20" s="37"/>
      <c r="VVA20" s="37"/>
      <c r="VVB20" s="37"/>
      <c r="VVC20" s="37"/>
      <c r="VVD20" s="37"/>
      <c r="VVE20" s="37"/>
      <c r="VVF20" s="37"/>
      <c r="VVG20" s="37"/>
      <c r="VVH20" s="37"/>
      <c r="VVI20" s="37"/>
      <c r="VVJ20" s="37"/>
      <c r="VVK20" s="37"/>
      <c r="VVL20" s="37"/>
      <c r="VVM20" s="37"/>
      <c r="VVN20" s="37"/>
      <c r="VVO20" s="37"/>
      <c r="VVP20" s="37"/>
      <c r="VVQ20" s="37"/>
      <c r="VVR20" s="37"/>
      <c r="VVS20" s="37"/>
      <c r="VVT20" s="37"/>
      <c r="VVU20" s="37"/>
      <c r="VVV20" s="37"/>
      <c r="VVW20" s="37"/>
      <c r="VVX20" s="37"/>
      <c r="VVY20" s="37"/>
      <c r="VVZ20" s="37"/>
      <c r="VWA20" s="37"/>
      <c r="VWB20" s="37"/>
      <c r="VWC20" s="37"/>
      <c r="VWD20" s="37"/>
      <c r="VWE20" s="37"/>
      <c r="VWF20" s="37"/>
      <c r="VWG20" s="37"/>
      <c r="VWH20" s="37"/>
      <c r="VWI20" s="37"/>
      <c r="VWJ20" s="37"/>
      <c r="VWK20" s="37"/>
      <c r="VWL20" s="37"/>
      <c r="VWM20" s="37"/>
      <c r="VWN20" s="37"/>
      <c r="VWO20" s="37"/>
      <c r="VWP20" s="37"/>
      <c r="VWQ20" s="37"/>
      <c r="VWR20" s="37"/>
      <c r="VWS20" s="37"/>
      <c r="VWT20" s="37"/>
      <c r="VWU20" s="37"/>
      <c r="VWV20" s="37"/>
      <c r="VWW20" s="37"/>
      <c r="VWX20" s="37"/>
      <c r="VWY20" s="37"/>
      <c r="VWZ20" s="37"/>
      <c r="VXA20" s="37"/>
      <c r="VXB20" s="37"/>
      <c r="VXC20" s="37"/>
      <c r="VXD20" s="37"/>
      <c r="VXE20" s="37"/>
      <c r="VXF20" s="37"/>
      <c r="VXG20" s="37"/>
      <c r="VXH20" s="37"/>
      <c r="VXI20" s="37"/>
      <c r="VXJ20" s="37"/>
      <c r="VXK20" s="37"/>
      <c r="VXL20" s="37"/>
      <c r="VXM20" s="37"/>
      <c r="VXN20" s="37"/>
      <c r="VXO20" s="37"/>
      <c r="VXP20" s="37"/>
      <c r="VXQ20" s="37"/>
      <c r="VXR20" s="37"/>
      <c r="VXS20" s="37"/>
      <c r="VXT20" s="37"/>
      <c r="VXU20" s="37"/>
      <c r="VXV20" s="37"/>
      <c r="VXW20" s="37"/>
      <c r="VXX20" s="37"/>
      <c r="VXY20" s="37"/>
      <c r="VXZ20" s="37"/>
      <c r="VYA20" s="37"/>
      <c r="VYB20" s="37"/>
      <c r="VYC20" s="37"/>
      <c r="VYD20" s="37"/>
      <c r="VYE20" s="37"/>
      <c r="VYF20" s="37"/>
      <c r="VYG20" s="37"/>
      <c r="VYH20" s="37"/>
      <c r="VYI20" s="37"/>
      <c r="VYJ20" s="37"/>
      <c r="VYK20" s="37"/>
      <c r="VYL20" s="37"/>
      <c r="VYM20" s="37"/>
      <c r="VYN20" s="37"/>
      <c r="VYO20" s="37"/>
      <c r="VYP20" s="37"/>
      <c r="VYQ20" s="37"/>
      <c r="VYR20" s="37"/>
      <c r="VYS20" s="37"/>
      <c r="VYT20" s="37"/>
      <c r="VYU20" s="37"/>
      <c r="VYV20" s="37"/>
      <c r="VYW20" s="37"/>
      <c r="VYX20" s="37"/>
      <c r="VYY20" s="37"/>
      <c r="VYZ20" s="37"/>
      <c r="VZA20" s="37"/>
      <c r="VZB20" s="37"/>
      <c r="VZC20" s="37"/>
      <c r="VZD20" s="37"/>
      <c r="VZE20" s="37"/>
      <c r="VZF20" s="37"/>
      <c r="VZG20" s="37"/>
      <c r="VZH20" s="37"/>
      <c r="VZI20" s="37"/>
      <c r="VZJ20" s="37"/>
      <c r="VZK20" s="37"/>
      <c r="VZL20" s="37"/>
      <c r="VZM20" s="37"/>
      <c r="VZN20" s="37"/>
      <c r="VZO20" s="37"/>
      <c r="VZP20" s="37"/>
      <c r="VZQ20" s="37"/>
      <c r="VZR20" s="37"/>
      <c r="VZS20" s="37"/>
      <c r="VZT20" s="37"/>
      <c r="VZU20" s="37"/>
      <c r="VZV20" s="37"/>
      <c r="VZW20" s="37"/>
      <c r="VZX20" s="37"/>
      <c r="VZY20" s="37"/>
      <c r="VZZ20" s="37"/>
      <c r="WAA20" s="37"/>
      <c r="WAB20" s="37"/>
      <c r="WAC20" s="37"/>
      <c r="WAD20" s="37"/>
      <c r="WAE20" s="37"/>
      <c r="WAF20" s="37"/>
      <c r="WAG20" s="37"/>
      <c r="WAH20" s="37"/>
      <c r="WAI20" s="37"/>
      <c r="WAJ20" s="37"/>
      <c r="WAK20" s="37"/>
      <c r="WAL20" s="37"/>
      <c r="WAM20" s="37"/>
      <c r="WAN20" s="37"/>
      <c r="WAO20" s="37"/>
      <c r="WAP20" s="37"/>
      <c r="WAQ20" s="37"/>
      <c r="WAR20" s="37"/>
      <c r="WAS20" s="37"/>
      <c r="WAT20" s="37"/>
      <c r="WAU20" s="37"/>
      <c r="WAV20" s="37"/>
      <c r="WAW20" s="37"/>
      <c r="WAX20" s="37"/>
      <c r="WAY20" s="37"/>
      <c r="WAZ20" s="37"/>
      <c r="WBA20" s="37"/>
      <c r="WBB20" s="37"/>
      <c r="WBC20" s="37"/>
      <c r="WBD20" s="37"/>
      <c r="WBE20" s="37"/>
      <c r="WBF20" s="37"/>
      <c r="WBG20" s="37"/>
      <c r="WBH20" s="37"/>
      <c r="WBI20" s="37"/>
      <c r="WBJ20" s="37"/>
      <c r="WBK20" s="37"/>
      <c r="WBL20" s="37"/>
      <c r="WBM20" s="37"/>
      <c r="WBN20" s="37"/>
      <c r="WBO20" s="37"/>
      <c r="WBP20" s="37"/>
      <c r="WBQ20" s="37"/>
      <c r="WBR20" s="37"/>
      <c r="WBS20" s="37"/>
      <c r="WBT20" s="37"/>
      <c r="WBU20" s="37"/>
      <c r="WBV20" s="37"/>
      <c r="WBW20" s="37"/>
      <c r="WBX20" s="37"/>
      <c r="WBY20" s="37"/>
      <c r="WBZ20" s="37"/>
      <c r="WCA20" s="37"/>
      <c r="WCB20" s="37"/>
      <c r="WCC20" s="37"/>
      <c r="WCD20" s="37"/>
      <c r="WCE20" s="37"/>
      <c r="WCF20" s="37"/>
      <c r="WCG20" s="37"/>
      <c r="WCH20" s="37"/>
      <c r="WCI20" s="37"/>
      <c r="WCJ20" s="37"/>
      <c r="WCK20" s="37"/>
      <c r="WCL20" s="37"/>
      <c r="WCM20" s="37"/>
      <c r="WCN20" s="37"/>
      <c r="WCO20" s="37"/>
      <c r="WCP20" s="37"/>
      <c r="WCQ20" s="37"/>
      <c r="WCR20" s="37"/>
      <c r="WCS20" s="37"/>
      <c r="WCT20" s="37"/>
      <c r="WCU20" s="37"/>
      <c r="WCV20" s="37"/>
      <c r="WCW20" s="37"/>
      <c r="WCX20" s="37"/>
      <c r="WCY20" s="37"/>
      <c r="WCZ20" s="37"/>
      <c r="WDA20" s="37"/>
      <c r="WDB20" s="37"/>
      <c r="WDC20" s="37"/>
      <c r="WDD20" s="37"/>
      <c r="WDE20" s="37"/>
      <c r="WDF20" s="37"/>
      <c r="WDG20" s="37"/>
      <c r="WDH20" s="37"/>
      <c r="WDI20" s="37"/>
      <c r="WDJ20" s="37"/>
      <c r="WDK20" s="37"/>
      <c r="WDL20" s="37"/>
      <c r="WDM20" s="37"/>
      <c r="WDN20" s="37"/>
      <c r="WDO20" s="37"/>
      <c r="WDP20" s="37"/>
      <c r="WDQ20" s="37"/>
      <c r="WDR20" s="37"/>
      <c r="WDS20" s="37"/>
      <c r="WDT20" s="37"/>
      <c r="WDU20" s="37"/>
      <c r="WDV20" s="37"/>
      <c r="WDW20" s="37"/>
      <c r="WDX20" s="37"/>
      <c r="WDY20" s="37"/>
      <c r="WDZ20" s="37"/>
      <c r="WEA20" s="37"/>
      <c r="WEB20" s="37"/>
      <c r="WEC20" s="37"/>
      <c r="WED20" s="37"/>
      <c r="WEE20" s="37"/>
      <c r="WEF20" s="37"/>
      <c r="WEG20" s="37"/>
      <c r="WEH20" s="37"/>
      <c r="WEI20" s="37"/>
      <c r="WEJ20" s="37"/>
      <c r="WEK20" s="37"/>
      <c r="WEL20" s="37"/>
      <c r="WEM20" s="37"/>
      <c r="WEN20" s="37"/>
      <c r="WEO20" s="37"/>
      <c r="WEP20" s="37"/>
      <c r="WEQ20" s="37"/>
      <c r="WER20" s="37"/>
      <c r="WES20" s="37"/>
      <c r="WET20" s="37"/>
      <c r="WEU20" s="37"/>
      <c r="WEV20" s="37"/>
      <c r="WEW20" s="37"/>
      <c r="WEX20" s="37"/>
      <c r="WEY20" s="37"/>
      <c r="WEZ20" s="37"/>
      <c r="WFA20" s="37"/>
      <c r="WFB20" s="37"/>
      <c r="WFC20" s="37"/>
      <c r="WFD20" s="37"/>
      <c r="WFE20" s="37"/>
      <c r="WFF20" s="37"/>
      <c r="WFG20" s="37"/>
      <c r="WFH20" s="37"/>
      <c r="WFI20" s="37"/>
      <c r="WFJ20" s="37"/>
      <c r="WFK20" s="37"/>
      <c r="WFL20" s="37"/>
      <c r="WFM20" s="37"/>
      <c r="WFN20" s="37"/>
      <c r="WFO20" s="37"/>
      <c r="WFP20" s="37"/>
      <c r="WFQ20" s="37"/>
      <c r="WFR20" s="37"/>
      <c r="WFS20" s="37"/>
      <c r="WFT20" s="37"/>
      <c r="WFU20" s="37"/>
      <c r="WFV20" s="37"/>
      <c r="WFW20" s="37"/>
      <c r="WFX20" s="37"/>
      <c r="WFY20" s="37"/>
      <c r="WFZ20" s="37"/>
      <c r="WGA20" s="37"/>
      <c r="WGB20" s="37"/>
      <c r="WGC20" s="37"/>
      <c r="WGD20" s="37"/>
      <c r="WGE20" s="37"/>
      <c r="WGF20" s="37"/>
      <c r="WGG20" s="37"/>
      <c r="WGH20" s="37"/>
      <c r="WGI20" s="37"/>
      <c r="WGJ20" s="37"/>
      <c r="WGK20" s="37"/>
      <c r="WGL20" s="37"/>
      <c r="WGM20" s="37"/>
      <c r="WGN20" s="37"/>
      <c r="WGO20" s="37"/>
      <c r="WGP20" s="37"/>
      <c r="WGQ20" s="37"/>
      <c r="WGR20" s="37"/>
      <c r="WGS20" s="37"/>
      <c r="WGT20" s="37"/>
      <c r="WGU20" s="37"/>
      <c r="WGV20" s="37"/>
      <c r="WGW20" s="37"/>
      <c r="WGX20" s="37"/>
      <c r="WGY20" s="37"/>
      <c r="WGZ20" s="37"/>
      <c r="WHA20" s="37"/>
      <c r="WHB20" s="37"/>
      <c r="WHC20" s="37"/>
      <c r="WHD20" s="37"/>
      <c r="WHE20" s="37"/>
      <c r="WHF20" s="37"/>
      <c r="WHG20" s="37"/>
      <c r="WHH20" s="37"/>
      <c r="WHI20" s="37"/>
      <c r="WHJ20" s="37"/>
      <c r="WHK20" s="37"/>
      <c r="WHL20" s="37"/>
      <c r="WHM20" s="37"/>
      <c r="WHN20" s="37"/>
      <c r="WHO20" s="37"/>
      <c r="WHP20" s="37"/>
      <c r="WHQ20" s="37"/>
      <c r="WHR20" s="37"/>
      <c r="WHS20" s="37"/>
      <c r="WHT20" s="37"/>
      <c r="WHU20" s="37"/>
      <c r="WHV20" s="37"/>
      <c r="WHW20" s="37"/>
      <c r="WHX20" s="37"/>
      <c r="WHY20" s="37"/>
      <c r="WHZ20" s="37"/>
      <c r="WIA20" s="37"/>
      <c r="WIB20" s="37"/>
      <c r="WIC20" s="37"/>
      <c r="WID20" s="37"/>
      <c r="WIE20" s="37"/>
      <c r="WIF20" s="37"/>
      <c r="WIG20" s="37"/>
      <c r="WIH20" s="37"/>
      <c r="WII20" s="37"/>
      <c r="WIJ20" s="37"/>
      <c r="WIK20" s="37"/>
      <c r="WIL20" s="37"/>
      <c r="WIM20" s="37"/>
      <c r="WIN20" s="37"/>
      <c r="WIO20" s="37"/>
      <c r="WIP20" s="37"/>
      <c r="WIQ20" s="37"/>
      <c r="WIR20" s="37"/>
      <c r="WIS20" s="37"/>
      <c r="WIT20" s="37"/>
      <c r="WIU20" s="37"/>
      <c r="WIV20" s="37"/>
      <c r="WIW20" s="37"/>
      <c r="WIX20" s="37"/>
      <c r="WIY20" s="37"/>
      <c r="WIZ20" s="37"/>
      <c r="WJA20" s="37"/>
      <c r="WJB20" s="37"/>
      <c r="WJC20" s="37"/>
      <c r="WJD20" s="37"/>
      <c r="WJE20" s="37"/>
      <c r="WJF20" s="37"/>
      <c r="WJG20" s="37"/>
      <c r="WJH20" s="37"/>
      <c r="WJI20" s="37"/>
      <c r="WJJ20" s="37"/>
      <c r="WJK20" s="37"/>
      <c r="WJL20" s="37"/>
      <c r="WJM20" s="37"/>
      <c r="WJN20" s="37"/>
      <c r="WJO20" s="37"/>
      <c r="WJP20" s="37"/>
      <c r="WJQ20" s="37"/>
      <c r="WJR20" s="37"/>
      <c r="WJS20" s="37"/>
      <c r="WJT20" s="37"/>
      <c r="WJU20" s="37"/>
      <c r="WJV20" s="37"/>
      <c r="WJW20" s="37"/>
      <c r="WJX20" s="37"/>
      <c r="WJY20" s="37"/>
      <c r="WJZ20" s="37"/>
      <c r="WKA20" s="37"/>
      <c r="WKB20" s="37"/>
      <c r="WKC20" s="37"/>
      <c r="WKD20" s="37"/>
      <c r="WKE20" s="37"/>
      <c r="WKF20" s="37"/>
      <c r="WKG20" s="37"/>
      <c r="WKH20" s="37"/>
      <c r="WKI20" s="37"/>
      <c r="WKJ20" s="37"/>
      <c r="WKK20" s="37"/>
      <c r="WKL20" s="37"/>
      <c r="WKM20" s="37"/>
      <c r="WKN20" s="37"/>
      <c r="WKO20" s="37"/>
      <c r="WKP20" s="37"/>
      <c r="WKQ20" s="37"/>
      <c r="WKR20" s="37"/>
      <c r="WKS20" s="37"/>
      <c r="WKT20" s="37"/>
      <c r="WKU20" s="37"/>
      <c r="WKV20" s="37"/>
      <c r="WKW20" s="37"/>
      <c r="WKX20" s="37"/>
      <c r="WKY20" s="37"/>
      <c r="WKZ20" s="37"/>
      <c r="WLA20" s="37"/>
      <c r="WLB20" s="37"/>
      <c r="WLC20" s="37"/>
      <c r="WLD20" s="37"/>
      <c r="WLE20" s="37"/>
      <c r="WLF20" s="37"/>
      <c r="WLG20" s="37"/>
      <c r="WLH20" s="37"/>
      <c r="WLI20" s="37"/>
      <c r="WLJ20" s="37"/>
      <c r="WLK20" s="37"/>
      <c r="WLL20" s="37"/>
      <c r="WLM20" s="37"/>
      <c r="WLN20" s="37"/>
      <c r="WLO20" s="37"/>
      <c r="WLP20" s="37"/>
      <c r="WLQ20" s="37"/>
      <c r="WLR20" s="37"/>
      <c r="WLS20" s="37"/>
      <c r="WLT20" s="37"/>
      <c r="WLU20" s="37"/>
      <c r="WLV20" s="37"/>
      <c r="WLW20" s="37"/>
      <c r="WLX20" s="37"/>
      <c r="WLY20" s="37"/>
      <c r="WLZ20" s="37"/>
      <c r="WMA20" s="37"/>
      <c r="WMB20" s="37"/>
      <c r="WMC20" s="37"/>
      <c r="WMD20" s="37"/>
      <c r="WME20" s="37"/>
      <c r="WMF20" s="37"/>
      <c r="WMG20" s="37"/>
      <c r="WMH20" s="37"/>
      <c r="WMI20" s="37"/>
      <c r="WMJ20" s="37"/>
      <c r="WMK20" s="37"/>
      <c r="WML20" s="37"/>
      <c r="WMM20" s="37"/>
      <c r="WMN20" s="37"/>
      <c r="WMO20" s="37"/>
      <c r="WMP20" s="37"/>
      <c r="WMQ20" s="37"/>
      <c r="WMR20" s="37"/>
      <c r="WMS20" s="37"/>
      <c r="WMT20" s="37"/>
      <c r="WMU20" s="37"/>
      <c r="WMV20" s="37"/>
      <c r="WMW20" s="37"/>
      <c r="WMX20" s="37"/>
      <c r="WMY20" s="37"/>
      <c r="WMZ20" s="37"/>
      <c r="WNA20" s="37"/>
      <c r="WNB20" s="37"/>
      <c r="WNC20" s="37"/>
      <c r="WND20" s="37"/>
      <c r="WNE20" s="37"/>
      <c r="WNF20" s="37"/>
      <c r="WNG20" s="37"/>
      <c r="WNH20" s="37"/>
      <c r="WNI20" s="37"/>
      <c r="WNJ20" s="37"/>
      <c r="WNK20" s="37"/>
      <c r="WNL20" s="37"/>
      <c r="WNM20" s="37"/>
      <c r="WNN20" s="37"/>
      <c r="WNO20" s="37"/>
      <c r="WNP20" s="37"/>
      <c r="WNQ20" s="37"/>
      <c r="WNR20" s="37"/>
      <c r="WNS20" s="37"/>
      <c r="WNT20" s="37"/>
      <c r="WNU20" s="37"/>
      <c r="WNV20" s="37"/>
      <c r="WNW20" s="37"/>
      <c r="WNX20" s="37"/>
      <c r="WNY20" s="37"/>
      <c r="WNZ20" s="37"/>
      <c r="WOA20" s="37"/>
      <c r="WOB20" s="37"/>
      <c r="WOC20" s="37"/>
      <c r="WOD20" s="37"/>
      <c r="WOE20" s="37"/>
      <c r="WOF20" s="37"/>
      <c r="WOG20" s="37"/>
      <c r="WOH20" s="37"/>
      <c r="WOI20" s="37"/>
      <c r="WOJ20" s="37"/>
      <c r="WOK20" s="37"/>
      <c r="WOL20" s="37"/>
      <c r="WOM20" s="37"/>
      <c r="WON20" s="37"/>
      <c r="WOO20" s="37"/>
      <c r="WOP20" s="37"/>
      <c r="WOQ20" s="37"/>
      <c r="WOR20" s="37"/>
      <c r="WOS20" s="37"/>
      <c r="WOT20" s="37"/>
      <c r="WOU20" s="37"/>
      <c r="WOV20" s="37"/>
      <c r="WOW20" s="37"/>
      <c r="WOX20" s="37"/>
      <c r="WOY20" s="37"/>
      <c r="WOZ20" s="37"/>
      <c r="WPA20" s="37"/>
      <c r="WPB20" s="37"/>
      <c r="WPC20" s="37"/>
      <c r="WPD20" s="37"/>
      <c r="WPE20" s="37"/>
      <c r="WPF20" s="37"/>
      <c r="WPG20" s="37"/>
      <c r="WPH20" s="37"/>
      <c r="WPI20" s="37"/>
      <c r="WPJ20" s="37"/>
      <c r="WPK20" s="37"/>
      <c r="WPL20" s="37"/>
      <c r="WPM20" s="37"/>
      <c r="WPN20" s="37"/>
      <c r="WPO20" s="37"/>
      <c r="WPP20" s="37"/>
      <c r="WPQ20" s="37"/>
      <c r="WPR20" s="37"/>
      <c r="WPS20" s="37"/>
      <c r="WPT20" s="37"/>
      <c r="WPU20" s="37"/>
      <c r="WPV20" s="37"/>
      <c r="WPW20" s="37"/>
      <c r="WPX20" s="37"/>
      <c r="WPY20" s="37"/>
      <c r="WPZ20" s="37"/>
      <c r="WQA20" s="37"/>
      <c r="WQB20" s="37"/>
      <c r="WQC20" s="37"/>
      <c r="WQD20" s="37"/>
      <c r="WQE20" s="37"/>
      <c r="WQF20" s="37"/>
      <c r="WQG20" s="37"/>
      <c r="WQH20" s="37"/>
      <c r="WQI20" s="37"/>
      <c r="WQJ20" s="37"/>
      <c r="WQK20" s="37"/>
      <c r="WQL20" s="37"/>
      <c r="WQM20" s="37"/>
      <c r="WQN20" s="37"/>
      <c r="WQO20" s="37"/>
      <c r="WQP20" s="37"/>
      <c r="WQQ20" s="37"/>
      <c r="WQR20" s="37"/>
      <c r="WQS20" s="37"/>
      <c r="WQT20" s="37"/>
      <c r="WQU20" s="37"/>
      <c r="WQV20" s="37"/>
      <c r="WQW20" s="37"/>
      <c r="WQX20" s="37"/>
      <c r="WQY20" s="37"/>
      <c r="WQZ20" s="37"/>
      <c r="WRA20" s="37"/>
      <c r="WRB20" s="37"/>
      <c r="WRC20" s="37"/>
      <c r="WRD20" s="37"/>
      <c r="WRE20" s="37"/>
      <c r="WRF20" s="37"/>
      <c r="WRG20" s="37"/>
      <c r="WRH20" s="37"/>
      <c r="WRI20" s="37"/>
      <c r="WRJ20" s="37"/>
      <c r="WRK20" s="37"/>
      <c r="WRL20" s="37"/>
      <c r="WRM20" s="37"/>
      <c r="WRN20" s="37"/>
      <c r="WRO20" s="37"/>
      <c r="WRP20" s="37"/>
      <c r="WRQ20" s="37"/>
      <c r="WRR20" s="37"/>
      <c r="WRS20" s="37"/>
      <c r="WRT20" s="37"/>
      <c r="WRU20" s="37"/>
      <c r="WRV20" s="37"/>
      <c r="WRW20" s="37"/>
      <c r="WRX20" s="37"/>
      <c r="WRY20" s="37"/>
      <c r="WRZ20" s="37"/>
      <c r="WSA20" s="37"/>
      <c r="WSB20" s="37"/>
      <c r="WSC20" s="37"/>
      <c r="WSD20" s="37"/>
      <c r="WSE20" s="37"/>
      <c r="WSF20" s="37"/>
      <c r="WSG20" s="37"/>
      <c r="WSH20" s="37"/>
      <c r="WSI20" s="37"/>
      <c r="WSJ20" s="37"/>
      <c r="WSK20" s="37"/>
      <c r="WSL20" s="37"/>
      <c r="WSM20" s="37"/>
      <c r="WSN20" s="37"/>
      <c r="WSO20" s="37"/>
      <c r="WSP20" s="37"/>
      <c r="WSQ20" s="37"/>
      <c r="WSR20" s="37"/>
      <c r="WSS20" s="37"/>
      <c r="WST20" s="37"/>
      <c r="WSU20" s="37"/>
      <c r="WSV20" s="37"/>
      <c r="WSW20" s="37"/>
      <c r="WSX20" s="37"/>
      <c r="WSY20" s="37"/>
      <c r="WSZ20" s="37"/>
      <c r="WTA20" s="37"/>
      <c r="WTB20" s="37"/>
      <c r="WTC20" s="37"/>
      <c r="WTD20" s="37"/>
      <c r="WTE20" s="37"/>
      <c r="WTF20" s="37"/>
      <c r="WTG20" s="37"/>
      <c r="WTH20" s="37"/>
      <c r="WTI20" s="37"/>
      <c r="WTJ20" s="37"/>
      <c r="WTK20" s="37"/>
      <c r="WTL20" s="37"/>
      <c r="WTM20" s="37"/>
      <c r="WTN20" s="37"/>
      <c r="WTO20" s="37"/>
      <c r="WTP20" s="37"/>
      <c r="WTQ20" s="37"/>
      <c r="WTR20" s="37"/>
      <c r="WTS20" s="37"/>
      <c r="WTT20" s="37"/>
      <c r="WTU20" s="37"/>
      <c r="WTV20" s="37"/>
      <c r="WTW20" s="37"/>
      <c r="WTX20" s="37"/>
      <c r="WTY20" s="37"/>
      <c r="WTZ20" s="37"/>
      <c r="WUA20" s="37"/>
      <c r="WUB20" s="37"/>
      <c r="WUC20" s="37"/>
      <c r="WUD20" s="37"/>
      <c r="WUE20" s="37"/>
      <c r="WUF20" s="37"/>
      <c r="WUG20" s="37"/>
      <c r="WUH20" s="37"/>
      <c r="WUI20" s="37"/>
      <c r="WUJ20" s="37"/>
      <c r="WUK20" s="37"/>
      <c r="WUL20" s="37"/>
      <c r="WUM20" s="37"/>
      <c r="WUN20" s="37"/>
      <c r="WUO20" s="37"/>
      <c r="WUP20" s="37"/>
      <c r="WUQ20" s="37"/>
      <c r="WUR20" s="37"/>
      <c r="WUS20" s="37"/>
      <c r="WUT20" s="37"/>
      <c r="WUU20" s="37"/>
      <c r="WUV20" s="37"/>
      <c r="WUW20" s="37"/>
      <c r="WUX20" s="37"/>
      <c r="WUY20" s="37"/>
      <c r="WUZ20" s="37"/>
      <c r="WVA20" s="37"/>
      <c r="WVB20" s="37"/>
      <c r="WVC20" s="37"/>
      <c r="WVD20" s="37"/>
      <c r="WVE20" s="37"/>
      <c r="WVF20" s="37"/>
      <c r="WVG20" s="37"/>
      <c r="WVH20" s="37"/>
      <c r="WVI20" s="37"/>
      <c r="WVJ20" s="37"/>
      <c r="WVK20" s="37"/>
      <c r="WVL20" s="37"/>
      <c r="WVM20" s="37"/>
      <c r="WVN20" s="37"/>
      <c r="WVO20" s="37"/>
      <c r="WVP20" s="37"/>
      <c r="WVQ20" s="37"/>
      <c r="WVR20" s="37"/>
      <c r="WVS20" s="37"/>
      <c r="WVT20" s="37"/>
      <c r="WVU20" s="37"/>
      <c r="WVV20" s="37"/>
      <c r="WVW20" s="37"/>
      <c r="WVX20" s="37"/>
      <c r="WVY20" s="37"/>
      <c r="WVZ20" s="37"/>
      <c r="WWA20" s="37"/>
      <c r="WWB20" s="37"/>
      <c r="WWC20" s="37"/>
      <c r="WWD20" s="37"/>
      <c r="WWE20" s="37"/>
      <c r="WWF20" s="37"/>
      <c r="WWG20" s="37"/>
      <c r="WWH20" s="37"/>
      <c r="WWI20" s="37"/>
      <c r="WWJ20" s="37"/>
      <c r="WWK20" s="37"/>
      <c r="WWL20" s="37"/>
      <c r="WWM20" s="37"/>
      <c r="WWN20" s="37"/>
      <c r="WWO20" s="37"/>
      <c r="WWP20" s="37"/>
      <c r="WWQ20" s="37"/>
      <c r="WWR20" s="37"/>
      <c r="WWS20" s="37"/>
      <c r="WWT20" s="37"/>
      <c r="WWU20" s="37"/>
      <c r="WWV20" s="37"/>
      <c r="WWW20" s="37"/>
      <c r="WWX20" s="37"/>
      <c r="WWY20" s="37"/>
      <c r="WWZ20" s="37"/>
      <c r="WXA20" s="37"/>
      <c r="WXB20" s="37"/>
      <c r="WXC20" s="37"/>
      <c r="WXD20" s="37"/>
      <c r="WXE20" s="37"/>
      <c r="WXF20" s="37"/>
      <c r="WXG20" s="37"/>
      <c r="WXH20" s="37"/>
      <c r="WXI20" s="37"/>
      <c r="WXJ20" s="37"/>
      <c r="WXK20" s="37"/>
      <c r="WXL20" s="37"/>
      <c r="WXM20" s="37"/>
      <c r="WXN20" s="37"/>
      <c r="WXO20" s="37"/>
      <c r="WXP20" s="37"/>
      <c r="WXQ20" s="37"/>
      <c r="WXR20" s="37"/>
      <c r="WXS20" s="37"/>
      <c r="WXT20" s="37"/>
      <c r="WXU20" s="37"/>
      <c r="WXV20" s="37"/>
      <c r="WXW20" s="37"/>
      <c r="WXX20" s="37"/>
      <c r="WXY20" s="37"/>
      <c r="WXZ20" s="37"/>
      <c r="WYA20" s="37"/>
      <c r="WYB20" s="37"/>
      <c r="WYC20" s="37"/>
      <c r="WYD20" s="37"/>
      <c r="WYE20" s="37"/>
      <c r="WYF20" s="37"/>
      <c r="WYG20" s="37"/>
      <c r="WYH20" s="37"/>
      <c r="WYI20" s="37"/>
      <c r="WYJ20" s="37"/>
      <c r="WYK20" s="37"/>
      <c r="WYL20" s="37"/>
      <c r="WYM20" s="37"/>
      <c r="WYN20" s="37"/>
      <c r="WYO20" s="37"/>
      <c r="WYP20" s="37"/>
      <c r="WYQ20" s="37"/>
      <c r="WYR20" s="37"/>
      <c r="WYS20" s="37"/>
      <c r="WYT20" s="37"/>
      <c r="WYU20" s="37"/>
      <c r="WYV20" s="37"/>
      <c r="WYW20" s="37"/>
      <c r="WYX20" s="37"/>
      <c r="WYY20" s="37"/>
      <c r="WYZ20" s="37"/>
      <c r="WZA20" s="37"/>
      <c r="WZB20" s="37"/>
      <c r="WZC20" s="37"/>
      <c r="WZD20" s="37"/>
      <c r="WZE20" s="37"/>
      <c r="WZF20" s="37"/>
      <c r="WZG20" s="37"/>
      <c r="WZH20" s="37"/>
      <c r="WZI20" s="37"/>
      <c r="WZJ20" s="37"/>
      <c r="WZK20" s="37"/>
      <c r="WZL20" s="37"/>
      <c r="WZM20" s="37"/>
      <c r="WZN20" s="37"/>
      <c r="WZO20" s="37"/>
      <c r="WZP20" s="37"/>
      <c r="WZQ20" s="37"/>
      <c r="WZR20" s="37"/>
      <c r="WZS20" s="37"/>
      <c r="WZT20" s="37"/>
      <c r="WZU20" s="37"/>
      <c r="WZV20" s="37"/>
      <c r="WZW20" s="37"/>
      <c r="WZX20" s="37"/>
      <c r="WZY20" s="37"/>
      <c r="WZZ20" s="37"/>
      <c r="XAA20" s="37"/>
      <c r="XAB20" s="37"/>
      <c r="XAC20" s="37"/>
      <c r="XAD20" s="37"/>
      <c r="XAE20" s="37"/>
      <c r="XAF20" s="37"/>
      <c r="XAG20" s="37"/>
      <c r="XAH20" s="37"/>
      <c r="XAI20" s="37"/>
      <c r="XAJ20" s="37"/>
      <c r="XAK20" s="37"/>
      <c r="XAL20" s="37"/>
      <c r="XAM20" s="37"/>
      <c r="XAN20" s="37"/>
      <c r="XAO20" s="37"/>
      <c r="XAP20" s="37"/>
      <c r="XAQ20" s="37"/>
      <c r="XAR20" s="37"/>
      <c r="XAS20" s="37"/>
      <c r="XAT20" s="37"/>
      <c r="XAU20" s="37"/>
      <c r="XAV20" s="37"/>
      <c r="XAW20" s="37"/>
      <c r="XAX20" s="37"/>
      <c r="XAY20" s="37"/>
    </row>
    <row r="21" spans="1:16275">
      <c r="A21" s="98"/>
      <c r="B21" s="86"/>
      <c r="C21" s="57"/>
      <c r="D21" s="87"/>
      <c r="E21" s="59"/>
      <c r="F21" s="60"/>
      <c r="G21" s="60"/>
      <c r="H21" s="59"/>
      <c r="I21" s="61"/>
      <c r="J21" s="65"/>
      <c r="K21" s="63"/>
    </row>
    <row r="22" spans="1:16275">
      <c r="A22" s="100" t="s">
        <v>28</v>
      </c>
      <c r="B22" s="76"/>
      <c r="C22" s="77" t="s">
        <v>44</v>
      </c>
      <c r="D22" s="78">
        <f>SUM(D23:D26)</f>
        <v>8</v>
      </c>
      <c r="E22" s="79"/>
      <c r="F22" s="80">
        <f>MIN(F23:F26)</f>
        <v>44943</v>
      </c>
      <c r="G22" s="81">
        <f>MAX(G23:G26)</f>
        <v>44956</v>
      </c>
      <c r="H22" s="79"/>
      <c r="I22" s="82"/>
      <c r="J22" s="83">
        <f>SUM(J23:J26)</f>
        <v>4</v>
      </c>
      <c r="K22" s="84"/>
    </row>
    <row r="23" spans="1:16275" s="85" customFormat="1">
      <c r="A23" s="98" t="s">
        <v>28</v>
      </c>
      <c r="B23" s="86">
        <v>1</v>
      </c>
      <c r="C23" s="57" t="s">
        <v>103</v>
      </c>
      <c r="D23" s="87">
        <v>2</v>
      </c>
      <c r="E23" s="59" t="s">
        <v>106</v>
      </c>
      <c r="F23" s="60">
        <v>44943</v>
      </c>
      <c r="G23" s="60">
        <f>IF(D23 &gt;= 1, WORKDAY(F23,(D23 -1),$L$5:$L$30), WORKDAY(F23,D23,$L$5:$L$30))</f>
        <v>44944</v>
      </c>
      <c r="H23" s="59" t="s">
        <v>116</v>
      </c>
      <c r="I23" s="61">
        <v>1</v>
      </c>
      <c r="J23" s="62">
        <f>(1-I23)*D23</f>
        <v>0</v>
      </c>
      <c r="K23" s="63"/>
      <c r="L23" s="39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  <c r="EV23" s="37"/>
      <c r="EW23" s="37"/>
      <c r="EX23" s="37"/>
      <c r="EY23" s="37"/>
      <c r="EZ23" s="37"/>
      <c r="FA23" s="37"/>
      <c r="FB23" s="37"/>
      <c r="FC23" s="37"/>
      <c r="FD23" s="37"/>
      <c r="FE23" s="37"/>
      <c r="FF23" s="37"/>
      <c r="FG23" s="37"/>
      <c r="FH23" s="37"/>
      <c r="FI23" s="37"/>
      <c r="FJ23" s="37"/>
      <c r="FK23" s="37"/>
      <c r="FL23" s="37"/>
      <c r="FM23" s="37"/>
      <c r="FN23" s="37"/>
      <c r="FO23" s="37"/>
      <c r="FP23" s="37"/>
      <c r="FQ23" s="37"/>
      <c r="FR23" s="37"/>
      <c r="FS23" s="37"/>
      <c r="FT23" s="37"/>
      <c r="FU23" s="37"/>
      <c r="FV23" s="37"/>
      <c r="FW23" s="37"/>
      <c r="FX23" s="37"/>
      <c r="FY23" s="37"/>
      <c r="FZ23" s="37"/>
      <c r="GA23" s="37"/>
      <c r="GB23" s="37"/>
      <c r="GC23" s="37"/>
      <c r="GD23" s="37"/>
      <c r="GE23" s="37"/>
      <c r="GF23" s="37"/>
      <c r="GG23" s="37"/>
      <c r="GH23" s="37"/>
      <c r="GI23" s="37"/>
      <c r="GJ23" s="37"/>
      <c r="GK23" s="37"/>
      <c r="GL23" s="37"/>
      <c r="GM23" s="37"/>
      <c r="GN23" s="37"/>
      <c r="GO23" s="37"/>
      <c r="GP23" s="37"/>
      <c r="GQ23" s="37"/>
      <c r="GR23" s="37"/>
      <c r="GS23" s="37"/>
      <c r="GT23" s="37"/>
      <c r="GU23" s="37"/>
      <c r="GV23" s="37"/>
      <c r="GW23" s="37"/>
      <c r="GX23" s="37"/>
      <c r="GY23" s="37"/>
      <c r="GZ23" s="37"/>
      <c r="HA23" s="37"/>
      <c r="HB23" s="37"/>
      <c r="HC23" s="37"/>
      <c r="HD23" s="37"/>
      <c r="HE23" s="37"/>
      <c r="HF23" s="37"/>
      <c r="HG23" s="37"/>
      <c r="HH23" s="37"/>
      <c r="HI23" s="37"/>
      <c r="HJ23" s="37"/>
      <c r="HK23" s="37"/>
      <c r="HL23" s="37"/>
      <c r="HM23" s="37"/>
      <c r="HN23" s="37"/>
      <c r="HO23" s="37"/>
      <c r="HP23" s="37"/>
      <c r="HQ23" s="37"/>
      <c r="HR23" s="37"/>
      <c r="HS23" s="37"/>
      <c r="HT23" s="37"/>
      <c r="HU23" s="37"/>
      <c r="HV23" s="37"/>
      <c r="HW23" s="37"/>
      <c r="HX23" s="37"/>
      <c r="HY23" s="37"/>
      <c r="HZ23" s="37"/>
      <c r="IA23" s="37"/>
      <c r="IB23" s="37"/>
      <c r="IC23" s="37"/>
      <c r="ID23" s="37"/>
      <c r="IE23" s="37"/>
      <c r="IF23" s="37"/>
      <c r="IG23" s="37"/>
      <c r="IH23" s="37"/>
      <c r="II23" s="37"/>
      <c r="IJ23" s="37"/>
      <c r="IK23" s="37"/>
      <c r="IL23" s="37"/>
      <c r="IM23" s="37"/>
      <c r="IN23" s="37"/>
      <c r="IO23" s="37"/>
      <c r="IP23" s="37"/>
      <c r="IQ23" s="37"/>
      <c r="IR23" s="37"/>
      <c r="IS23" s="37"/>
      <c r="IT23" s="37"/>
      <c r="IU23" s="37"/>
      <c r="IV23" s="37"/>
      <c r="IW23" s="37"/>
      <c r="IX23" s="37"/>
      <c r="IY23" s="37"/>
      <c r="IZ23" s="37"/>
      <c r="JA23" s="37"/>
      <c r="JB23" s="37"/>
      <c r="JC23" s="37"/>
      <c r="JD23" s="37"/>
      <c r="JE23" s="37"/>
      <c r="JF23" s="37"/>
      <c r="JG23" s="37"/>
      <c r="JH23" s="37"/>
      <c r="JI23" s="37"/>
      <c r="JJ23" s="37"/>
      <c r="JK23" s="37"/>
      <c r="JL23" s="37"/>
      <c r="JM23" s="37"/>
      <c r="JN23" s="37"/>
      <c r="JO23" s="37"/>
      <c r="JP23" s="37"/>
      <c r="JQ23" s="37"/>
      <c r="JR23" s="37"/>
      <c r="JS23" s="37"/>
      <c r="JT23" s="37"/>
      <c r="JU23" s="37"/>
      <c r="JV23" s="37"/>
      <c r="JW23" s="37"/>
      <c r="JX23" s="37"/>
      <c r="JY23" s="37"/>
      <c r="JZ23" s="37"/>
      <c r="KA23" s="37"/>
      <c r="KB23" s="37"/>
      <c r="KC23" s="37"/>
      <c r="KD23" s="37"/>
      <c r="KE23" s="37"/>
      <c r="KF23" s="37"/>
      <c r="KG23" s="37"/>
      <c r="KH23" s="37"/>
      <c r="KI23" s="37"/>
      <c r="KJ23" s="37"/>
      <c r="KK23" s="37"/>
      <c r="KL23" s="37"/>
      <c r="KM23" s="37"/>
      <c r="KN23" s="37"/>
      <c r="KO23" s="37"/>
      <c r="KP23" s="37"/>
      <c r="KQ23" s="37"/>
      <c r="KR23" s="37"/>
      <c r="KS23" s="37"/>
      <c r="KT23" s="37"/>
      <c r="KU23" s="37"/>
      <c r="KV23" s="37"/>
      <c r="KW23" s="37"/>
      <c r="KX23" s="37"/>
      <c r="KY23" s="37"/>
      <c r="KZ23" s="37"/>
      <c r="LA23" s="37"/>
      <c r="LB23" s="37"/>
      <c r="LC23" s="37"/>
      <c r="LD23" s="37"/>
      <c r="LE23" s="37"/>
      <c r="LF23" s="37"/>
      <c r="LG23" s="37"/>
      <c r="LH23" s="37"/>
      <c r="LI23" s="37"/>
      <c r="LJ23" s="37"/>
      <c r="LK23" s="37"/>
      <c r="LL23" s="37"/>
      <c r="LM23" s="37"/>
      <c r="LN23" s="37"/>
      <c r="LO23" s="37"/>
      <c r="LP23" s="37"/>
      <c r="LQ23" s="37"/>
      <c r="LR23" s="37"/>
      <c r="LS23" s="37"/>
      <c r="LT23" s="37"/>
      <c r="LU23" s="37"/>
      <c r="LV23" s="37"/>
      <c r="LW23" s="37"/>
      <c r="LX23" s="37"/>
      <c r="LY23" s="37"/>
      <c r="LZ23" s="37"/>
      <c r="MA23" s="37"/>
      <c r="MB23" s="37"/>
      <c r="MC23" s="37"/>
      <c r="MD23" s="37"/>
      <c r="ME23" s="37"/>
      <c r="MF23" s="37"/>
      <c r="MG23" s="37"/>
      <c r="MH23" s="37"/>
      <c r="MI23" s="37"/>
      <c r="MJ23" s="37"/>
      <c r="MK23" s="37"/>
      <c r="ML23" s="37"/>
      <c r="MM23" s="37"/>
      <c r="MN23" s="37"/>
      <c r="MO23" s="37"/>
      <c r="MP23" s="37"/>
      <c r="MQ23" s="37"/>
      <c r="MR23" s="37"/>
      <c r="MS23" s="37"/>
      <c r="MT23" s="37"/>
      <c r="MU23" s="37"/>
      <c r="MV23" s="37"/>
      <c r="MW23" s="37"/>
      <c r="MX23" s="37"/>
      <c r="MY23" s="37"/>
      <c r="MZ23" s="37"/>
      <c r="NA23" s="37"/>
      <c r="NB23" s="37"/>
      <c r="NC23" s="37"/>
      <c r="ND23" s="37"/>
      <c r="NE23" s="37"/>
      <c r="NF23" s="37"/>
      <c r="NG23" s="37"/>
      <c r="NH23" s="37"/>
      <c r="NI23" s="37"/>
      <c r="NJ23" s="37"/>
      <c r="NK23" s="37"/>
      <c r="NL23" s="37"/>
      <c r="NM23" s="37"/>
      <c r="NN23" s="37"/>
      <c r="NO23" s="37"/>
      <c r="NP23" s="37"/>
      <c r="NQ23" s="37"/>
      <c r="NR23" s="37"/>
      <c r="NS23" s="37"/>
      <c r="NT23" s="37"/>
      <c r="NU23" s="37"/>
      <c r="NV23" s="37"/>
      <c r="NW23" s="37"/>
      <c r="NX23" s="37"/>
      <c r="NY23" s="37"/>
      <c r="NZ23" s="37"/>
      <c r="OA23" s="37"/>
      <c r="OB23" s="37"/>
      <c r="OC23" s="37"/>
      <c r="OD23" s="37"/>
      <c r="OE23" s="37"/>
      <c r="OF23" s="37"/>
      <c r="OG23" s="37"/>
      <c r="OH23" s="37"/>
      <c r="OI23" s="37"/>
      <c r="OJ23" s="37"/>
      <c r="OK23" s="37"/>
      <c r="OL23" s="37"/>
      <c r="OM23" s="37"/>
      <c r="ON23" s="37"/>
      <c r="OO23" s="37"/>
      <c r="OP23" s="37"/>
      <c r="OQ23" s="37"/>
      <c r="OR23" s="37"/>
      <c r="OS23" s="37"/>
      <c r="OT23" s="37"/>
      <c r="OU23" s="37"/>
      <c r="OV23" s="37"/>
      <c r="OW23" s="37"/>
      <c r="OX23" s="37"/>
      <c r="OY23" s="37"/>
      <c r="OZ23" s="37"/>
      <c r="PA23" s="37"/>
      <c r="PB23" s="37"/>
      <c r="PC23" s="37"/>
      <c r="PD23" s="37"/>
      <c r="PE23" s="37"/>
      <c r="PF23" s="37"/>
      <c r="PG23" s="37"/>
      <c r="PH23" s="37"/>
      <c r="PI23" s="37"/>
      <c r="PJ23" s="37"/>
      <c r="PK23" s="37"/>
      <c r="PL23" s="37"/>
      <c r="PM23" s="37"/>
      <c r="PN23" s="37"/>
      <c r="PO23" s="37"/>
      <c r="PP23" s="37"/>
      <c r="PQ23" s="37"/>
      <c r="PR23" s="37"/>
      <c r="PS23" s="37"/>
      <c r="PT23" s="37"/>
      <c r="PU23" s="37"/>
      <c r="PV23" s="37"/>
      <c r="PW23" s="37"/>
      <c r="PX23" s="37"/>
      <c r="PY23" s="37"/>
      <c r="PZ23" s="37"/>
      <c r="QA23" s="37"/>
      <c r="QB23" s="37"/>
      <c r="QC23" s="37"/>
      <c r="QD23" s="37"/>
      <c r="QE23" s="37"/>
      <c r="QF23" s="37"/>
      <c r="QG23" s="37"/>
      <c r="QH23" s="37"/>
      <c r="QI23" s="37"/>
      <c r="QJ23" s="37"/>
      <c r="QK23" s="37"/>
      <c r="QL23" s="37"/>
      <c r="QM23" s="37"/>
      <c r="QN23" s="37"/>
      <c r="QO23" s="37"/>
      <c r="QP23" s="37"/>
      <c r="QQ23" s="37"/>
      <c r="QR23" s="37"/>
      <c r="QS23" s="37"/>
      <c r="QT23" s="37"/>
      <c r="QU23" s="37"/>
      <c r="QV23" s="37"/>
      <c r="QW23" s="37"/>
      <c r="QX23" s="37"/>
      <c r="QY23" s="37"/>
      <c r="QZ23" s="37"/>
      <c r="RA23" s="37"/>
      <c r="RB23" s="37"/>
      <c r="RC23" s="37"/>
      <c r="RD23" s="37"/>
      <c r="RE23" s="37"/>
      <c r="RF23" s="37"/>
      <c r="RG23" s="37"/>
      <c r="RH23" s="37"/>
      <c r="RI23" s="37"/>
      <c r="RJ23" s="37"/>
      <c r="RK23" s="37"/>
      <c r="RL23" s="37"/>
      <c r="RM23" s="37"/>
      <c r="RN23" s="37"/>
      <c r="RO23" s="37"/>
      <c r="RP23" s="37"/>
      <c r="RQ23" s="37"/>
      <c r="RR23" s="37"/>
      <c r="RS23" s="37"/>
      <c r="RT23" s="37"/>
      <c r="RU23" s="37"/>
      <c r="RV23" s="37"/>
      <c r="RW23" s="37"/>
      <c r="RX23" s="37"/>
      <c r="RY23" s="37"/>
      <c r="RZ23" s="37"/>
      <c r="SA23" s="37"/>
      <c r="SB23" s="37"/>
      <c r="SC23" s="37"/>
      <c r="SD23" s="37"/>
      <c r="SE23" s="37"/>
      <c r="SF23" s="37"/>
      <c r="SG23" s="37"/>
      <c r="SH23" s="37"/>
      <c r="SI23" s="37"/>
      <c r="SJ23" s="37"/>
      <c r="SK23" s="37"/>
      <c r="SL23" s="37"/>
      <c r="SM23" s="37"/>
      <c r="SN23" s="37"/>
      <c r="SO23" s="37"/>
      <c r="SP23" s="37"/>
      <c r="SQ23" s="37"/>
      <c r="SR23" s="37"/>
      <c r="SS23" s="37"/>
      <c r="ST23" s="37"/>
      <c r="SU23" s="37"/>
      <c r="SV23" s="37"/>
      <c r="SW23" s="37"/>
      <c r="SX23" s="37"/>
      <c r="SY23" s="37"/>
      <c r="SZ23" s="37"/>
      <c r="TA23" s="37"/>
      <c r="TB23" s="37"/>
      <c r="TC23" s="37"/>
      <c r="TD23" s="37"/>
      <c r="TE23" s="37"/>
      <c r="TF23" s="37"/>
      <c r="TG23" s="37"/>
      <c r="TH23" s="37"/>
      <c r="TI23" s="37"/>
      <c r="TJ23" s="37"/>
      <c r="TK23" s="37"/>
      <c r="TL23" s="37"/>
      <c r="TM23" s="37"/>
      <c r="TN23" s="37"/>
      <c r="TO23" s="37"/>
      <c r="TP23" s="37"/>
      <c r="TQ23" s="37"/>
      <c r="TR23" s="37"/>
      <c r="TS23" s="37"/>
      <c r="TT23" s="37"/>
      <c r="TU23" s="37"/>
      <c r="TV23" s="37"/>
      <c r="TW23" s="37"/>
      <c r="TX23" s="37"/>
      <c r="TY23" s="37"/>
      <c r="TZ23" s="37"/>
      <c r="UA23" s="37"/>
      <c r="UB23" s="37"/>
      <c r="UC23" s="37"/>
      <c r="UD23" s="37"/>
      <c r="UE23" s="37"/>
      <c r="UF23" s="37"/>
      <c r="UG23" s="37"/>
      <c r="UH23" s="37"/>
      <c r="UI23" s="37"/>
      <c r="UJ23" s="37"/>
      <c r="UK23" s="37"/>
      <c r="UL23" s="37"/>
      <c r="UM23" s="37"/>
      <c r="UN23" s="37"/>
      <c r="UO23" s="37"/>
      <c r="UP23" s="37"/>
      <c r="UQ23" s="37"/>
      <c r="UR23" s="37"/>
      <c r="US23" s="37"/>
      <c r="UT23" s="37"/>
      <c r="UU23" s="37"/>
      <c r="UV23" s="37"/>
      <c r="UW23" s="37"/>
      <c r="UX23" s="37"/>
      <c r="UY23" s="37"/>
      <c r="UZ23" s="37"/>
      <c r="VA23" s="37"/>
      <c r="VB23" s="37"/>
      <c r="VC23" s="37"/>
      <c r="VD23" s="37"/>
      <c r="VE23" s="37"/>
      <c r="VF23" s="37"/>
      <c r="VG23" s="37"/>
      <c r="VH23" s="37"/>
      <c r="VI23" s="37"/>
      <c r="VJ23" s="37"/>
      <c r="VK23" s="37"/>
      <c r="VL23" s="37"/>
      <c r="VM23" s="37"/>
      <c r="VN23" s="37"/>
      <c r="VO23" s="37"/>
      <c r="VP23" s="37"/>
      <c r="VQ23" s="37"/>
      <c r="VR23" s="37"/>
      <c r="VS23" s="37"/>
      <c r="VT23" s="37"/>
      <c r="VU23" s="37"/>
      <c r="VV23" s="37"/>
      <c r="VW23" s="37"/>
      <c r="VX23" s="37"/>
      <c r="VY23" s="37"/>
      <c r="VZ23" s="37"/>
      <c r="WA23" s="37"/>
      <c r="WB23" s="37"/>
      <c r="WC23" s="37"/>
      <c r="WD23" s="37"/>
      <c r="WE23" s="37"/>
      <c r="WF23" s="37"/>
      <c r="WG23" s="37"/>
      <c r="WH23" s="37"/>
      <c r="WI23" s="37"/>
      <c r="WJ23" s="37"/>
      <c r="WK23" s="37"/>
      <c r="WL23" s="37"/>
      <c r="WM23" s="37"/>
      <c r="WN23" s="37"/>
      <c r="WO23" s="37"/>
      <c r="WP23" s="37"/>
      <c r="WQ23" s="37"/>
      <c r="WR23" s="37"/>
      <c r="WS23" s="37"/>
      <c r="WT23" s="37"/>
      <c r="WU23" s="37"/>
      <c r="WV23" s="37"/>
      <c r="WW23" s="37"/>
      <c r="WX23" s="37"/>
      <c r="WY23" s="37"/>
      <c r="WZ23" s="37"/>
      <c r="XA23" s="37"/>
      <c r="XB23" s="37"/>
      <c r="XC23" s="37"/>
      <c r="XD23" s="37"/>
      <c r="XE23" s="37"/>
      <c r="XF23" s="37"/>
      <c r="XG23" s="37"/>
      <c r="XH23" s="37"/>
      <c r="XI23" s="37"/>
      <c r="XJ23" s="37"/>
      <c r="XK23" s="37"/>
      <c r="XL23" s="37"/>
      <c r="XM23" s="37"/>
      <c r="XN23" s="37"/>
      <c r="XO23" s="37"/>
      <c r="XP23" s="37"/>
      <c r="XQ23" s="37"/>
      <c r="XR23" s="37"/>
      <c r="XS23" s="37"/>
      <c r="XT23" s="37"/>
      <c r="XU23" s="37"/>
      <c r="XV23" s="37"/>
      <c r="XW23" s="37"/>
      <c r="XX23" s="37"/>
      <c r="XY23" s="37"/>
      <c r="XZ23" s="37"/>
      <c r="YA23" s="37"/>
      <c r="YB23" s="37"/>
      <c r="YC23" s="37"/>
      <c r="YD23" s="37"/>
      <c r="YE23" s="37"/>
      <c r="YF23" s="37"/>
      <c r="YG23" s="37"/>
      <c r="YH23" s="37"/>
      <c r="YI23" s="37"/>
      <c r="YJ23" s="37"/>
      <c r="YK23" s="37"/>
      <c r="YL23" s="37"/>
      <c r="YM23" s="37"/>
      <c r="YN23" s="37"/>
      <c r="YO23" s="37"/>
      <c r="YP23" s="37"/>
      <c r="YQ23" s="37"/>
      <c r="YR23" s="37"/>
      <c r="YS23" s="37"/>
      <c r="YT23" s="37"/>
      <c r="YU23" s="37"/>
      <c r="YV23" s="37"/>
      <c r="YW23" s="37"/>
      <c r="YX23" s="37"/>
      <c r="YY23" s="37"/>
      <c r="YZ23" s="37"/>
      <c r="ZA23" s="37"/>
      <c r="ZB23" s="37"/>
      <c r="ZC23" s="37"/>
      <c r="ZD23" s="37"/>
      <c r="ZE23" s="37"/>
      <c r="ZF23" s="37"/>
      <c r="ZG23" s="37"/>
      <c r="ZH23" s="37"/>
      <c r="ZI23" s="37"/>
      <c r="ZJ23" s="37"/>
      <c r="ZK23" s="37"/>
      <c r="ZL23" s="37"/>
      <c r="ZM23" s="37"/>
      <c r="ZN23" s="37"/>
      <c r="ZO23" s="37"/>
      <c r="ZP23" s="37"/>
      <c r="ZQ23" s="37"/>
      <c r="ZR23" s="37"/>
      <c r="ZS23" s="37"/>
      <c r="ZT23" s="37"/>
      <c r="ZU23" s="37"/>
      <c r="ZV23" s="37"/>
      <c r="ZW23" s="37"/>
      <c r="ZX23" s="37"/>
      <c r="ZY23" s="37"/>
      <c r="ZZ23" s="37"/>
      <c r="AAA23" s="37"/>
      <c r="AAB23" s="37"/>
      <c r="AAC23" s="37"/>
      <c r="AAD23" s="37"/>
      <c r="AAE23" s="37"/>
      <c r="AAF23" s="37"/>
      <c r="AAG23" s="37"/>
      <c r="AAH23" s="37"/>
      <c r="AAI23" s="37"/>
      <c r="AAJ23" s="37"/>
      <c r="AAK23" s="37"/>
      <c r="AAL23" s="37"/>
      <c r="AAM23" s="37"/>
      <c r="AAN23" s="37"/>
      <c r="AAO23" s="37"/>
      <c r="AAP23" s="37"/>
      <c r="AAQ23" s="37"/>
      <c r="AAR23" s="37"/>
      <c r="AAS23" s="37"/>
      <c r="AAT23" s="37"/>
      <c r="AAU23" s="37"/>
      <c r="AAV23" s="37"/>
      <c r="AAW23" s="37"/>
      <c r="AAX23" s="37"/>
      <c r="AAY23" s="37"/>
      <c r="AAZ23" s="37"/>
      <c r="ABA23" s="37"/>
      <c r="ABB23" s="37"/>
      <c r="ABC23" s="37"/>
      <c r="ABD23" s="37"/>
      <c r="ABE23" s="37"/>
      <c r="ABF23" s="37"/>
      <c r="ABG23" s="37"/>
      <c r="ABH23" s="37"/>
      <c r="ABI23" s="37"/>
      <c r="ABJ23" s="37"/>
      <c r="ABK23" s="37"/>
      <c r="ABL23" s="37"/>
      <c r="ABM23" s="37"/>
      <c r="ABN23" s="37"/>
      <c r="ABO23" s="37"/>
      <c r="ABP23" s="37"/>
      <c r="ABQ23" s="37"/>
      <c r="ABR23" s="37"/>
      <c r="ABS23" s="37"/>
      <c r="ABT23" s="37"/>
      <c r="ABU23" s="37"/>
      <c r="ABV23" s="37"/>
      <c r="ABW23" s="37"/>
      <c r="ABX23" s="37"/>
      <c r="ABY23" s="37"/>
      <c r="ABZ23" s="37"/>
      <c r="ACA23" s="37"/>
      <c r="ACB23" s="37"/>
      <c r="ACC23" s="37"/>
      <c r="ACD23" s="37"/>
      <c r="ACE23" s="37"/>
      <c r="ACF23" s="37"/>
      <c r="ACG23" s="37"/>
      <c r="ACH23" s="37"/>
      <c r="ACI23" s="37"/>
      <c r="ACJ23" s="37"/>
      <c r="ACK23" s="37"/>
      <c r="ACL23" s="37"/>
      <c r="ACM23" s="37"/>
      <c r="ACN23" s="37"/>
      <c r="ACO23" s="37"/>
      <c r="ACP23" s="37"/>
      <c r="ACQ23" s="37"/>
      <c r="ACR23" s="37"/>
      <c r="ACS23" s="37"/>
      <c r="ACT23" s="37"/>
      <c r="ACU23" s="37"/>
      <c r="ACV23" s="37"/>
      <c r="ACW23" s="37"/>
      <c r="ACX23" s="37"/>
      <c r="ACY23" s="37"/>
      <c r="ACZ23" s="37"/>
      <c r="ADA23" s="37"/>
      <c r="ADB23" s="37"/>
      <c r="ADC23" s="37"/>
      <c r="ADD23" s="37"/>
      <c r="ADE23" s="37"/>
      <c r="ADF23" s="37"/>
      <c r="ADG23" s="37"/>
      <c r="ADH23" s="37"/>
      <c r="ADI23" s="37"/>
      <c r="ADJ23" s="37"/>
      <c r="ADK23" s="37"/>
      <c r="ADL23" s="37"/>
      <c r="ADM23" s="37"/>
      <c r="ADN23" s="37"/>
      <c r="ADO23" s="37"/>
      <c r="ADP23" s="37"/>
      <c r="ADQ23" s="37"/>
      <c r="ADR23" s="37"/>
      <c r="ADS23" s="37"/>
      <c r="ADT23" s="37"/>
      <c r="ADU23" s="37"/>
      <c r="ADV23" s="37"/>
      <c r="ADW23" s="37"/>
      <c r="ADX23" s="37"/>
      <c r="ADY23" s="37"/>
      <c r="ADZ23" s="37"/>
      <c r="AEA23" s="37"/>
      <c r="AEB23" s="37"/>
      <c r="AEC23" s="37"/>
      <c r="AED23" s="37"/>
      <c r="AEE23" s="37"/>
      <c r="AEF23" s="37"/>
      <c r="AEG23" s="37"/>
      <c r="AEH23" s="37"/>
      <c r="AEI23" s="37"/>
      <c r="AEJ23" s="37"/>
      <c r="AEK23" s="37"/>
      <c r="AEL23" s="37"/>
      <c r="AEM23" s="37"/>
      <c r="AEN23" s="37"/>
      <c r="AEO23" s="37"/>
      <c r="AEP23" s="37"/>
      <c r="AEQ23" s="37"/>
      <c r="AER23" s="37"/>
      <c r="AES23" s="37"/>
      <c r="AET23" s="37"/>
      <c r="AEU23" s="37"/>
      <c r="AEV23" s="37"/>
      <c r="AEW23" s="37"/>
      <c r="AEX23" s="37"/>
      <c r="AEY23" s="37"/>
      <c r="AEZ23" s="37"/>
      <c r="AFA23" s="37"/>
      <c r="AFB23" s="37"/>
      <c r="AFC23" s="37"/>
      <c r="AFD23" s="37"/>
      <c r="AFE23" s="37"/>
      <c r="AFF23" s="37"/>
      <c r="AFG23" s="37"/>
      <c r="AFH23" s="37"/>
      <c r="AFI23" s="37"/>
      <c r="AFJ23" s="37"/>
      <c r="AFK23" s="37"/>
      <c r="AFL23" s="37"/>
      <c r="AFM23" s="37"/>
      <c r="AFN23" s="37"/>
      <c r="AFO23" s="37"/>
      <c r="AFP23" s="37"/>
      <c r="AFQ23" s="37"/>
      <c r="AFR23" s="37"/>
      <c r="AFS23" s="37"/>
      <c r="AFT23" s="37"/>
      <c r="AFU23" s="37"/>
      <c r="AFV23" s="37"/>
      <c r="AFW23" s="37"/>
      <c r="AFX23" s="37"/>
      <c r="AFY23" s="37"/>
      <c r="AFZ23" s="37"/>
      <c r="AGA23" s="37"/>
      <c r="AGB23" s="37"/>
      <c r="AGC23" s="37"/>
      <c r="AGD23" s="37"/>
      <c r="AGE23" s="37"/>
      <c r="AGF23" s="37"/>
      <c r="AGG23" s="37"/>
      <c r="AGH23" s="37"/>
      <c r="AGI23" s="37"/>
      <c r="AGJ23" s="37"/>
      <c r="AGK23" s="37"/>
      <c r="AGL23" s="37"/>
      <c r="AGM23" s="37"/>
      <c r="AGN23" s="37"/>
      <c r="AGO23" s="37"/>
      <c r="AGP23" s="37"/>
      <c r="AGQ23" s="37"/>
      <c r="AGR23" s="37"/>
      <c r="AGS23" s="37"/>
      <c r="AGT23" s="37"/>
      <c r="AGU23" s="37"/>
      <c r="AGV23" s="37"/>
      <c r="AGW23" s="37"/>
      <c r="AGX23" s="37"/>
      <c r="AGY23" s="37"/>
      <c r="AGZ23" s="37"/>
      <c r="AHA23" s="37"/>
      <c r="AHB23" s="37"/>
      <c r="AHC23" s="37"/>
      <c r="AHD23" s="37"/>
      <c r="AHE23" s="37"/>
      <c r="AHF23" s="37"/>
      <c r="AHG23" s="37"/>
      <c r="AHH23" s="37"/>
      <c r="AHI23" s="37"/>
      <c r="AHJ23" s="37"/>
      <c r="AHK23" s="37"/>
      <c r="AHL23" s="37"/>
      <c r="AHM23" s="37"/>
      <c r="AHN23" s="37"/>
      <c r="AHO23" s="37"/>
      <c r="AHP23" s="37"/>
      <c r="AHQ23" s="37"/>
      <c r="AHR23" s="37"/>
      <c r="AHS23" s="37"/>
      <c r="AHT23" s="37"/>
      <c r="AHU23" s="37"/>
      <c r="AHV23" s="37"/>
      <c r="AHW23" s="37"/>
      <c r="AHX23" s="37"/>
      <c r="AHY23" s="37"/>
      <c r="AHZ23" s="37"/>
      <c r="AIA23" s="37"/>
      <c r="AIB23" s="37"/>
      <c r="AIC23" s="37"/>
      <c r="AID23" s="37"/>
      <c r="AIE23" s="37"/>
      <c r="AIF23" s="37"/>
      <c r="AIG23" s="37"/>
      <c r="AIH23" s="37"/>
      <c r="AII23" s="37"/>
      <c r="AIJ23" s="37"/>
      <c r="AIK23" s="37"/>
      <c r="AIL23" s="37"/>
      <c r="AIM23" s="37"/>
      <c r="AIN23" s="37"/>
      <c r="AIO23" s="37"/>
      <c r="AIP23" s="37"/>
      <c r="AIQ23" s="37"/>
      <c r="AIR23" s="37"/>
      <c r="AIS23" s="37"/>
      <c r="AIT23" s="37"/>
      <c r="AIU23" s="37"/>
      <c r="AIV23" s="37"/>
      <c r="AIW23" s="37"/>
      <c r="AIX23" s="37"/>
      <c r="AIY23" s="37"/>
      <c r="AIZ23" s="37"/>
      <c r="AJA23" s="37"/>
      <c r="AJB23" s="37"/>
      <c r="AJC23" s="37"/>
      <c r="AJD23" s="37"/>
      <c r="AJE23" s="37"/>
      <c r="AJF23" s="37"/>
      <c r="AJG23" s="37"/>
      <c r="AJH23" s="37"/>
      <c r="AJI23" s="37"/>
      <c r="AJJ23" s="37"/>
      <c r="AJK23" s="37"/>
      <c r="AJL23" s="37"/>
      <c r="AJM23" s="37"/>
      <c r="AJN23" s="37"/>
      <c r="AJO23" s="37"/>
      <c r="AJP23" s="37"/>
      <c r="AJQ23" s="37"/>
      <c r="AJR23" s="37"/>
      <c r="AJS23" s="37"/>
      <c r="AJT23" s="37"/>
      <c r="AJU23" s="37"/>
      <c r="AJV23" s="37"/>
      <c r="AJW23" s="37"/>
      <c r="AJX23" s="37"/>
      <c r="AJY23" s="37"/>
      <c r="AJZ23" s="37"/>
      <c r="AKA23" s="37"/>
      <c r="AKB23" s="37"/>
      <c r="AKC23" s="37"/>
      <c r="AKD23" s="37"/>
      <c r="AKE23" s="37"/>
      <c r="AKF23" s="37"/>
      <c r="AKG23" s="37"/>
      <c r="AKH23" s="37"/>
      <c r="AKI23" s="37"/>
      <c r="AKJ23" s="37"/>
      <c r="AKK23" s="37"/>
      <c r="AKL23" s="37"/>
      <c r="AKM23" s="37"/>
      <c r="AKN23" s="37"/>
      <c r="AKO23" s="37"/>
      <c r="AKP23" s="37"/>
      <c r="AKQ23" s="37"/>
      <c r="AKR23" s="37"/>
      <c r="AKS23" s="37"/>
      <c r="AKT23" s="37"/>
      <c r="AKU23" s="37"/>
      <c r="AKV23" s="37"/>
      <c r="AKW23" s="37"/>
      <c r="AKX23" s="37"/>
      <c r="AKY23" s="37"/>
      <c r="AKZ23" s="37"/>
      <c r="ALA23" s="37"/>
      <c r="ALB23" s="37"/>
      <c r="ALC23" s="37"/>
      <c r="ALD23" s="37"/>
      <c r="ALE23" s="37"/>
      <c r="ALF23" s="37"/>
      <c r="ALG23" s="37"/>
      <c r="ALH23" s="37"/>
      <c r="ALI23" s="37"/>
      <c r="ALJ23" s="37"/>
      <c r="ALK23" s="37"/>
      <c r="ALL23" s="37"/>
      <c r="ALM23" s="37"/>
      <c r="ALN23" s="37"/>
      <c r="ALO23" s="37"/>
      <c r="ALP23" s="37"/>
      <c r="ALQ23" s="37"/>
      <c r="ALR23" s="37"/>
      <c r="ALS23" s="37"/>
      <c r="ALT23" s="37"/>
      <c r="ALU23" s="37"/>
      <c r="ALV23" s="37"/>
      <c r="ALW23" s="37"/>
      <c r="ALX23" s="37"/>
      <c r="ALY23" s="37"/>
      <c r="ALZ23" s="37"/>
      <c r="AMA23" s="37"/>
      <c r="AMB23" s="37"/>
      <c r="AMC23" s="37"/>
      <c r="AMD23" s="37"/>
      <c r="AME23" s="37"/>
      <c r="AMF23" s="37"/>
      <c r="AMG23" s="37"/>
      <c r="AMH23" s="37"/>
      <c r="AMI23" s="37"/>
      <c r="AMJ23" s="37"/>
      <c r="AMK23" s="37"/>
      <c r="AML23" s="37"/>
      <c r="AMM23" s="37"/>
      <c r="AMN23" s="37"/>
      <c r="AMO23" s="37"/>
      <c r="AMP23" s="37"/>
      <c r="AMQ23" s="37"/>
      <c r="AMR23" s="37"/>
      <c r="AMS23" s="37"/>
      <c r="AMT23" s="37"/>
      <c r="AMU23" s="37"/>
      <c r="AMV23" s="37"/>
      <c r="AMW23" s="37"/>
      <c r="AMX23" s="37"/>
      <c r="AMY23" s="37"/>
      <c r="AMZ23" s="37"/>
      <c r="ANA23" s="37"/>
      <c r="ANB23" s="37"/>
      <c r="ANC23" s="37"/>
      <c r="AND23" s="37"/>
      <c r="ANE23" s="37"/>
      <c r="ANF23" s="37"/>
      <c r="ANG23" s="37"/>
      <c r="ANH23" s="37"/>
      <c r="ANI23" s="37"/>
      <c r="ANJ23" s="37"/>
      <c r="ANK23" s="37"/>
      <c r="ANL23" s="37"/>
      <c r="ANM23" s="37"/>
      <c r="ANN23" s="37"/>
      <c r="ANO23" s="37"/>
      <c r="ANP23" s="37"/>
      <c r="ANQ23" s="37"/>
      <c r="ANR23" s="37"/>
      <c r="ANS23" s="37"/>
      <c r="ANT23" s="37"/>
      <c r="ANU23" s="37"/>
      <c r="ANV23" s="37"/>
      <c r="ANW23" s="37"/>
      <c r="ANX23" s="37"/>
      <c r="ANY23" s="37"/>
      <c r="ANZ23" s="37"/>
      <c r="AOA23" s="37"/>
      <c r="AOB23" s="37"/>
      <c r="AOC23" s="37"/>
      <c r="AOD23" s="37"/>
      <c r="AOE23" s="37"/>
      <c r="AOF23" s="37"/>
      <c r="AOG23" s="37"/>
      <c r="AOH23" s="37"/>
      <c r="AOI23" s="37"/>
      <c r="AOJ23" s="37"/>
      <c r="AOK23" s="37"/>
      <c r="AOL23" s="37"/>
      <c r="AOM23" s="37"/>
      <c r="AON23" s="37"/>
      <c r="AOO23" s="37"/>
      <c r="AOP23" s="37"/>
      <c r="AOQ23" s="37"/>
      <c r="AOR23" s="37"/>
      <c r="AOS23" s="37"/>
      <c r="AOT23" s="37"/>
      <c r="AOU23" s="37"/>
      <c r="AOV23" s="37"/>
      <c r="AOW23" s="37"/>
      <c r="AOX23" s="37"/>
      <c r="AOY23" s="37"/>
      <c r="AOZ23" s="37"/>
      <c r="APA23" s="37"/>
      <c r="APB23" s="37"/>
      <c r="APC23" s="37"/>
      <c r="APD23" s="37"/>
      <c r="APE23" s="37"/>
      <c r="APF23" s="37"/>
      <c r="APG23" s="37"/>
      <c r="APH23" s="37"/>
      <c r="API23" s="37"/>
      <c r="APJ23" s="37"/>
      <c r="APK23" s="37"/>
      <c r="APL23" s="37"/>
      <c r="APM23" s="37"/>
      <c r="APN23" s="37"/>
      <c r="APO23" s="37"/>
      <c r="APP23" s="37"/>
      <c r="APQ23" s="37"/>
      <c r="APR23" s="37"/>
      <c r="APS23" s="37"/>
      <c r="APT23" s="37"/>
      <c r="APU23" s="37"/>
      <c r="APV23" s="37"/>
      <c r="APW23" s="37"/>
      <c r="APX23" s="37"/>
      <c r="APY23" s="37"/>
      <c r="APZ23" s="37"/>
      <c r="AQA23" s="37"/>
      <c r="AQB23" s="37"/>
      <c r="AQC23" s="37"/>
      <c r="AQD23" s="37"/>
      <c r="AQE23" s="37"/>
      <c r="AQF23" s="37"/>
      <c r="AQG23" s="37"/>
      <c r="AQH23" s="37"/>
      <c r="AQI23" s="37"/>
      <c r="AQJ23" s="37"/>
      <c r="AQK23" s="37"/>
      <c r="AQL23" s="37"/>
      <c r="AQM23" s="37"/>
      <c r="AQN23" s="37"/>
      <c r="AQO23" s="37"/>
      <c r="AQP23" s="37"/>
      <c r="AQQ23" s="37"/>
      <c r="AQR23" s="37"/>
      <c r="AQS23" s="37"/>
      <c r="AQT23" s="37"/>
      <c r="AQU23" s="37"/>
      <c r="AQV23" s="37"/>
      <c r="AQW23" s="37"/>
      <c r="AQX23" s="37"/>
      <c r="AQY23" s="37"/>
      <c r="AQZ23" s="37"/>
      <c r="ARA23" s="37"/>
      <c r="ARB23" s="37"/>
      <c r="ARC23" s="37"/>
      <c r="ARD23" s="37"/>
      <c r="ARE23" s="37"/>
      <c r="ARF23" s="37"/>
      <c r="ARG23" s="37"/>
      <c r="ARH23" s="37"/>
      <c r="ARI23" s="37"/>
      <c r="ARJ23" s="37"/>
      <c r="ARK23" s="37"/>
      <c r="ARL23" s="37"/>
      <c r="ARM23" s="37"/>
      <c r="ARN23" s="37"/>
      <c r="ARO23" s="37"/>
      <c r="ARP23" s="37"/>
      <c r="ARQ23" s="37"/>
      <c r="ARR23" s="37"/>
      <c r="ARS23" s="37"/>
      <c r="ART23" s="37"/>
      <c r="ARU23" s="37"/>
      <c r="ARV23" s="37"/>
      <c r="ARW23" s="37"/>
      <c r="ARX23" s="37"/>
      <c r="ARY23" s="37"/>
      <c r="ARZ23" s="37"/>
      <c r="ASA23" s="37"/>
      <c r="ASB23" s="37"/>
      <c r="ASC23" s="37"/>
      <c r="ASD23" s="37"/>
      <c r="ASE23" s="37"/>
      <c r="ASF23" s="37"/>
      <c r="ASG23" s="37"/>
      <c r="ASH23" s="37"/>
      <c r="ASI23" s="37"/>
      <c r="ASJ23" s="37"/>
      <c r="ASK23" s="37"/>
      <c r="ASL23" s="37"/>
      <c r="ASM23" s="37"/>
      <c r="ASN23" s="37"/>
      <c r="ASO23" s="37"/>
      <c r="ASP23" s="37"/>
      <c r="ASQ23" s="37"/>
      <c r="ASR23" s="37"/>
      <c r="ASS23" s="37"/>
      <c r="AST23" s="37"/>
      <c r="ASU23" s="37"/>
      <c r="ASV23" s="37"/>
      <c r="ASW23" s="37"/>
      <c r="ASX23" s="37"/>
      <c r="ASY23" s="37"/>
      <c r="ASZ23" s="37"/>
      <c r="ATA23" s="37"/>
      <c r="ATB23" s="37"/>
      <c r="ATC23" s="37"/>
      <c r="ATD23" s="37"/>
      <c r="ATE23" s="37"/>
      <c r="ATF23" s="37"/>
      <c r="ATG23" s="37"/>
      <c r="ATH23" s="37"/>
      <c r="ATI23" s="37"/>
      <c r="ATJ23" s="37"/>
      <c r="ATK23" s="37"/>
      <c r="ATL23" s="37"/>
      <c r="ATM23" s="37"/>
      <c r="ATN23" s="37"/>
      <c r="ATO23" s="37"/>
      <c r="ATP23" s="37"/>
      <c r="ATQ23" s="37"/>
      <c r="ATR23" s="37"/>
      <c r="ATS23" s="37"/>
      <c r="ATT23" s="37"/>
      <c r="ATU23" s="37"/>
      <c r="ATV23" s="37"/>
      <c r="ATW23" s="37"/>
      <c r="ATX23" s="37"/>
      <c r="ATY23" s="37"/>
      <c r="ATZ23" s="37"/>
      <c r="AUA23" s="37"/>
      <c r="AUB23" s="37"/>
      <c r="AUC23" s="37"/>
      <c r="AUD23" s="37"/>
      <c r="AUE23" s="37"/>
      <c r="AUF23" s="37"/>
      <c r="AUG23" s="37"/>
      <c r="AUH23" s="37"/>
      <c r="AUI23" s="37"/>
      <c r="AUJ23" s="37"/>
      <c r="AUK23" s="37"/>
      <c r="AUL23" s="37"/>
      <c r="AUM23" s="37"/>
      <c r="AUN23" s="37"/>
      <c r="AUO23" s="37"/>
      <c r="AUP23" s="37"/>
      <c r="AUQ23" s="37"/>
      <c r="AUR23" s="37"/>
      <c r="AUS23" s="37"/>
      <c r="AUT23" s="37"/>
      <c r="AUU23" s="37"/>
      <c r="AUV23" s="37"/>
      <c r="AUW23" s="37"/>
      <c r="AUX23" s="37"/>
      <c r="AUY23" s="37"/>
      <c r="AUZ23" s="37"/>
      <c r="AVA23" s="37"/>
      <c r="AVB23" s="37"/>
      <c r="AVC23" s="37"/>
      <c r="AVD23" s="37"/>
      <c r="AVE23" s="37"/>
      <c r="AVF23" s="37"/>
      <c r="AVG23" s="37"/>
      <c r="AVH23" s="37"/>
      <c r="AVI23" s="37"/>
      <c r="AVJ23" s="37"/>
      <c r="AVK23" s="37"/>
      <c r="AVL23" s="37"/>
      <c r="AVM23" s="37"/>
      <c r="AVN23" s="37"/>
      <c r="AVO23" s="37"/>
      <c r="AVP23" s="37"/>
      <c r="AVQ23" s="37"/>
      <c r="AVR23" s="37"/>
      <c r="AVS23" s="37"/>
      <c r="AVT23" s="37"/>
      <c r="AVU23" s="37"/>
      <c r="AVV23" s="37"/>
      <c r="AVW23" s="37"/>
      <c r="AVX23" s="37"/>
      <c r="AVY23" s="37"/>
      <c r="AVZ23" s="37"/>
      <c r="AWA23" s="37"/>
      <c r="AWB23" s="37"/>
      <c r="AWC23" s="37"/>
      <c r="AWD23" s="37"/>
      <c r="AWE23" s="37"/>
      <c r="AWF23" s="37"/>
      <c r="AWG23" s="37"/>
      <c r="AWH23" s="37"/>
      <c r="AWI23" s="37"/>
      <c r="AWJ23" s="37"/>
      <c r="AWK23" s="37"/>
      <c r="AWL23" s="37"/>
      <c r="AWM23" s="37"/>
      <c r="AWN23" s="37"/>
      <c r="AWO23" s="37"/>
      <c r="AWP23" s="37"/>
      <c r="AWQ23" s="37"/>
      <c r="AWR23" s="37"/>
      <c r="AWS23" s="37"/>
      <c r="AWT23" s="37"/>
      <c r="AWU23" s="37"/>
      <c r="AWV23" s="37"/>
      <c r="AWW23" s="37"/>
      <c r="AWX23" s="37"/>
      <c r="AWY23" s="37"/>
      <c r="AWZ23" s="37"/>
      <c r="AXA23" s="37"/>
      <c r="AXB23" s="37"/>
      <c r="AXC23" s="37"/>
      <c r="AXD23" s="37"/>
      <c r="AXE23" s="37"/>
      <c r="AXF23" s="37"/>
      <c r="AXG23" s="37"/>
      <c r="AXH23" s="37"/>
      <c r="AXI23" s="37"/>
      <c r="AXJ23" s="37"/>
      <c r="AXK23" s="37"/>
      <c r="AXL23" s="37"/>
      <c r="AXM23" s="37"/>
      <c r="AXN23" s="37"/>
      <c r="AXO23" s="37"/>
      <c r="AXP23" s="37"/>
      <c r="AXQ23" s="37"/>
      <c r="AXR23" s="37"/>
      <c r="AXS23" s="37"/>
      <c r="AXT23" s="37"/>
      <c r="AXU23" s="37"/>
      <c r="AXV23" s="37"/>
      <c r="AXW23" s="37"/>
      <c r="AXX23" s="37"/>
      <c r="AXY23" s="37"/>
      <c r="AXZ23" s="37"/>
      <c r="AYA23" s="37"/>
      <c r="AYB23" s="37"/>
      <c r="AYC23" s="37"/>
      <c r="AYD23" s="37"/>
      <c r="AYE23" s="37"/>
      <c r="AYF23" s="37"/>
      <c r="AYG23" s="37"/>
      <c r="AYH23" s="37"/>
      <c r="AYI23" s="37"/>
      <c r="AYJ23" s="37"/>
      <c r="AYK23" s="37"/>
      <c r="AYL23" s="37"/>
      <c r="AYM23" s="37"/>
      <c r="AYN23" s="37"/>
      <c r="AYO23" s="37"/>
      <c r="AYP23" s="37"/>
      <c r="AYQ23" s="37"/>
      <c r="AYR23" s="37"/>
      <c r="AYS23" s="37"/>
      <c r="AYT23" s="37"/>
      <c r="AYU23" s="37"/>
      <c r="AYV23" s="37"/>
      <c r="AYW23" s="37"/>
      <c r="AYX23" s="37"/>
      <c r="AYY23" s="37"/>
      <c r="AYZ23" s="37"/>
      <c r="AZA23" s="37"/>
      <c r="AZB23" s="37"/>
      <c r="AZC23" s="37"/>
      <c r="AZD23" s="37"/>
      <c r="AZE23" s="37"/>
      <c r="AZF23" s="37"/>
      <c r="AZG23" s="37"/>
      <c r="AZH23" s="37"/>
      <c r="AZI23" s="37"/>
      <c r="AZJ23" s="37"/>
      <c r="AZK23" s="37"/>
      <c r="AZL23" s="37"/>
      <c r="AZM23" s="37"/>
      <c r="AZN23" s="37"/>
      <c r="AZO23" s="37"/>
      <c r="AZP23" s="37"/>
      <c r="AZQ23" s="37"/>
      <c r="AZR23" s="37"/>
      <c r="AZS23" s="37"/>
      <c r="AZT23" s="37"/>
      <c r="AZU23" s="37"/>
      <c r="AZV23" s="37"/>
      <c r="AZW23" s="37"/>
      <c r="AZX23" s="37"/>
      <c r="AZY23" s="37"/>
      <c r="AZZ23" s="37"/>
      <c r="BAA23" s="37"/>
      <c r="BAB23" s="37"/>
      <c r="BAC23" s="37"/>
      <c r="BAD23" s="37"/>
      <c r="BAE23" s="37"/>
      <c r="BAF23" s="37"/>
      <c r="BAG23" s="37"/>
      <c r="BAH23" s="37"/>
      <c r="BAI23" s="37"/>
      <c r="BAJ23" s="37"/>
      <c r="BAK23" s="37"/>
      <c r="BAL23" s="37"/>
      <c r="BAM23" s="37"/>
      <c r="BAN23" s="37"/>
      <c r="BAO23" s="37"/>
      <c r="BAP23" s="37"/>
      <c r="BAQ23" s="37"/>
      <c r="BAR23" s="37"/>
      <c r="BAS23" s="37"/>
      <c r="BAT23" s="37"/>
      <c r="BAU23" s="37"/>
      <c r="BAV23" s="37"/>
      <c r="BAW23" s="37"/>
      <c r="BAX23" s="37"/>
      <c r="BAY23" s="37"/>
      <c r="BAZ23" s="37"/>
      <c r="BBA23" s="37"/>
      <c r="BBB23" s="37"/>
      <c r="BBC23" s="37"/>
      <c r="BBD23" s="37"/>
      <c r="BBE23" s="37"/>
      <c r="BBF23" s="37"/>
      <c r="BBG23" s="37"/>
      <c r="BBH23" s="37"/>
      <c r="BBI23" s="37"/>
      <c r="BBJ23" s="37"/>
      <c r="BBK23" s="37"/>
      <c r="BBL23" s="37"/>
      <c r="BBM23" s="37"/>
      <c r="BBN23" s="37"/>
      <c r="BBO23" s="37"/>
      <c r="BBP23" s="37"/>
      <c r="BBQ23" s="37"/>
      <c r="BBR23" s="37"/>
      <c r="BBS23" s="37"/>
      <c r="BBT23" s="37"/>
      <c r="BBU23" s="37"/>
      <c r="BBV23" s="37"/>
      <c r="BBW23" s="37"/>
      <c r="BBX23" s="37"/>
      <c r="BBY23" s="37"/>
      <c r="BBZ23" s="37"/>
      <c r="BCA23" s="37"/>
      <c r="BCB23" s="37"/>
      <c r="BCC23" s="37"/>
      <c r="BCD23" s="37"/>
      <c r="BCE23" s="37"/>
      <c r="BCF23" s="37"/>
      <c r="BCG23" s="37"/>
      <c r="BCH23" s="37"/>
      <c r="BCI23" s="37"/>
      <c r="BCJ23" s="37"/>
      <c r="BCK23" s="37"/>
      <c r="BCL23" s="37"/>
      <c r="BCM23" s="37"/>
      <c r="BCN23" s="37"/>
      <c r="BCO23" s="37"/>
      <c r="BCP23" s="37"/>
      <c r="BCQ23" s="37"/>
      <c r="BCR23" s="37"/>
      <c r="BCS23" s="37"/>
      <c r="BCT23" s="37"/>
      <c r="BCU23" s="37"/>
      <c r="BCV23" s="37"/>
      <c r="BCW23" s="37"/>
      <c r="BCX23" s="37"/>
      <c r="BCY23" s="37"/>
      <c r="BCZ23" s="37"/>
      <c r="BDA23" s="37"/>
      <c r="BDB23" s="37"/>
      <c r="BDC23" s="37"/>
      <c r="BDD23" s="37"/>
      <c r="BDE23" s="37"/>
      <c r="BDF23" s="37"/>
      <c r="BDG23" s="37"/>
      <c r="BDH23" s="37"/>
      <c r="BDI23" s="37"/>
      <c r="BDJ23" s="37"/>
      <c r="BDK23" s="37"/>
      <c r="BDL23" s="37"/>
      <c r="BDM23" s="37"/>
      <c r="BDN23" s="37"/>
      <c r="BDO23" s="37"/>
      <c r="BDP23" s="37"/>
      <c r="BDQ23" s="37"/>
      <c r="BDR23" s="37"/>
      <c r="BDS23" s="37"/>
      <c r="BDT23" s="37"/>
      <c r="BDU23" s="37"/>
      <c r="BDV23" s="37"/>
      <c r="BDW23" s="37"/>
      <c r="BDX23" s="37"/>
      <c r="BDY23" s="37"/>
      <c r="BDZ23" s="37"/>
      <c r="BEA23" s="37"/>
      <c r="BEB23" s="37"/>
      <c r="BEC23" s="37"/>
      <c r="BED23" s="37"/>
      <c r="BEE23" s="37"/>
      <c r="BEF23" s="37"/>
      <c r="BEG23" s="37"/>
      <c r="BEH23" s="37"/>
      <c r="BEI23" s="37"/>
      <c r="BEJ23" s="37"/>
      <c r="BEK23" s="37"/>
      <c r="BEL23" s="37"/>
      <c r="BEM23" s="37"/>
      <c r="BEN23" s="37"/>
      <c r="BEO23" s="37"/>
      <c r="BEP23" s="37"/>
      <c r="BEQ23" s="37"/>
      <c r="BER23" s="37"/>
      <c r="BES23" s="37"/>
      <c r="BET23" s="37"/>
      <c r="BEU23" s="37"/>
      <c r="BEV23" s="37"/>
      <c r="BEW23" s="37"/>
      <c r="BEX23" s="37"/>
      <c r="BEY23" s="37"/>
      <c r="BEZ23" s="37"/>
      <c r="BFA23" s="37"/>
      <c r="BFB23" s="37"/>
      <c r="BFC23" s="37"/>
      <c r="BFD23" s="37"/>
      <c r="BFE23" s="37"/>
      <c r="BFF23" s="37"/>
      <c r="BFG23" s="37"/>
      <c r="BFH23" s="37"/>
      <c r="BFI23" s="37"/>
      <c r="BFJ23" s="37"/>
      <c r="BFK23" s="37"/>
      <c r="BFL23" s="37"/>
      <c r="BFM23" s="37"/>
      <c r="BFN23" s="37"/>
      <c r="BFO23" s="37"/>
      <c r="BFP23" s="37"/>
      <c r="BFQ23" s="37"/>
      <c r="BFR23" s="37"/>
      <c r="BFS23" s="37"/>
      <c r="BFT23" s="37"/>
      <c r="BFU23" s="37"/>
      <c r="BFV23" s="37"/>
      <c r="BFW23" s="37"/>
      <c r="BFX23" s="37"/>
      <c r="BFY23" s="37"/>
      <c r="BFZ23" s="37"/>
      <c r="BGA23" s="37"/>
      <c r="BGB23" s="37"/>
      <c r="BGC23" s="37"/>
      <c r="BGD23" s="37"/>
      <c r="BGE23" s="37"/>
      <c r="BGF23" s="37"/>
      <c r="BGG23" s="37"/>
      <c r="BGH23" s="37"/>
      <c r="BGI23" s="37"/>
      <c r="BGJ23" s="37"/>
      <c r="BGK23" s="37"/>
      <c r="BGL23" s="37"/>
      <c r="BGM23" s="37"/>
      <c r="BGN23" s="37"/>
      <c r="BGO23" s="37"/>
      <c r="BGP23" s="37"/>
      <c r="BGQ23" s="37"/>
      <c r="BGR23" s="37"/>
      <c r="BGS23" s="37"/>
      <c r="BGT23" s="37"/>
      <c r="BGU23" s="37"/>
      <c r="BGV23" s="37"/>
      <c r="BGW23" s="37"/>
      <c r="BGX23" s="37"/>
      <c r="BGY23" s="37"/>
      <c r="BGZ23" s="37"/>
      <c r="BHA23" s="37"/>
      <c r="BHB23" s="37"/>
      <c r="BHC23" s="37"/>
      <c r="BHD23" s="37"/>
      <c r="BHE23" s="37"/>
      <c r="BHF23" s="37"/>
      <c r="BHG23" s="37"/>
      <c r="BHH23" s="37"/>
      <c r="BHI23" s="37"/>
      <c r="BHJ23" s="37"/>
      <c r="BHK23" s="37"/>
      <c r="BHL23" s="37"/>
      <c r="BHM23" s="37"/>
      <c r="BHN23" s="37"/>
      <c r="BHO23" s="37"/>
      <c r="BHP23" s="37"/>
      <c r="BHQ23" s="37"/>
      <c r="BHR23" s="37"/>
      <c r="BHS23" s="37"/>
      <c r="BHT23" s="37"/>
      <c r="BHU23" s="37"/>
      <c r="BHV23" s="37"/>
      <c r="BHW23" s="37"/>
      <c r="BHX23" s="37"/>
      <c r="BHY23" s="37"/>
      <c r="BHZ23" s="37"/>
      <c r="BIA23" s="37"/>
      <c r="BIB23" s="37"/>
      <c r="BIC23" s="37"/>
      <c r="BID23" s="37"/>
      <c r="BIE23" s="37"/>
      <c r="BIF23" s="37"/>
      <c r="BIG23" s="37"/>
      <c r="BIH23" s="37"/>
      <c r="BII23" s="37"/>
      <c r="BIJ23" s="37"/>
      <c r="BIK23" s="37"/>
      <c r="BIL23" s="37"/>
      <c r="BIM23" s="37"/>
      <c r="BIN23" s="37"/>
      <c r="BIO23" s="37"/>
      <c r="BIP23" s="37"/>
      <c r="BIQ23" s="37"/>
      <c r="BIR23" s="37"/>
      <c r="BIS23" s="37"/>
      <c r="BIT23" s="37"/>
      <c r="BIU23" s="37"/>
      <c r="BIV23" s="37"/>
      <c r="BIW23" s="37"/>
      <c r="BIX23" s="37"/>
      <c r="BIY23" s="37"/>
      <c r="BIZ23" s="37"/>
      <c r="BJA23" s="37"/>
      <c r="BJB23" s="37"/>
      <c r="BJC23" s="37"/>
      <c r="BJD23" s="37"/>
      <c r="BJE23" s="37"/>
      <c r="BJF23" s="37"/>
      <c r="BJG23" s="37"/>
      <c r="BJH23" s="37"/>
      <c r="BJI23" s="37"/>
      <c r="BJJ23" s="37"/>
      <c r="BJK23" s="37"/>
      <c r="BJL23" s="37"/>
      <c r="BJM23" s="37"/>
      <c r="BJN23" s="37"/>
      <c r="BJO23" s="37"/>
      <c r="BJP23" s="37"/>
      <c r="BJQ23" s="37"/>
      <c r="BJR23" s="37"/>
      <c r="BJS23" s="37"/>
      <c r="BJT23" s="37"/>
      <c r="BJU23" s="37"/>
      <c r="BJV23" s="37"/>
      <c r="BJW23" s="37"/>
      <c r="BJX23" s="37"/>
      <c r="BJY23" s="37"/>
      <c r="BJZ23" s="37"/>
      <c r="BKA23" s="37"/>
      <c r="BKB23" s="37"/>
      <c r="BKC23" s="37"/>
      <c r="BKD23" s="37"/>
      <c r="BKE23" s="37"/>
      <c r="BKF23" s="37"/>
      <c r="BKG23" s="37"/>
      <c r="BKH23" s="37"/>
      <c r="BKI23" s="37"/>
      <c r="BKJ23" s="37"/>
      <c r="BKK23" s="37"/>
      <c r="BKL23" s="37"/>
      <c r="BKM23" s="37"/>
      <c r="BKN23" s="37"/>
      <c r="BKO23" s="37"/>
      <c r="BKP23" s="37"/>
      <c r="BKQ23" s="37"/>
      <c r="BKR23" s="37"/>
      <c r="BKS23" s="37"/>
      <c r="BKT23" s="37"/>
      <c r="BKU23" s="37"/>
      <c r="BKV23" s="37"/>
      <c r="BKW23" s="37"/>
      <c r="BKX23" s="37"/>
      <c r="BKY23" s="37"/>
      <c r="BKZ23" s="37"/>
      <c r="BLA23" s="37"/>
      <c r="BLB23" s="37"/>
      <c r="BLC23" s="37"/>
      <c r="BLD23" s="37"/>
      <c r="BLE23" s="37"/>
      <c r="BLF23" s="37"/>
      <c r="BLG23" s="37"/>
      <c r="BLH23" s="37"/>
      <c r="BLI23" s="37"/>
      <c r="BLJ23" s="37"/>
      <c r="BLK23" s="37"/>
      <c r="BLL23" s="37"/>
      <c r="BLM23" s="37"/>
      <c r="BLN23" s="37"/>
      <c r="BLO23" s="37"/>
      <c r="BLP23" s="37"/>
      <c r="BLQ23" s="37"/>
      <c r="BLR23" s="37"/>
      <c r="BLS23" s="37"/>
      <c r="BLT23" s="37"/>
      <c r="BLU23" s="37"/>
      <c r="BLV23" s="37"/>
      <c r="BLW23" s="37"/>
      <c r="BLX23" s="37"/>
      <c r="BLY23" s="37"/>
      <c r="BLZ23" s="37"/>
      <c r="BMA23" s="37"/>
      <c r="BMB23" s="37"/>
      <c r="BMC23" s="37"/>
      <c r="BMD23" s="37"/>
      <c r="BME23" s="37"/>
      <c r="BMF23" s="37"/>
      <c r="BMG23" s="37"/>
      <c r="BMH23" s="37"/>
      <c r="BMI23" s="37"/>
      <c r="BMJ23" s="37"/>
      <c r="BMK23" s="37"/>
      <c r="BML23" s="37"/>
      <c r="BMM23" s="37"/>
      <c r="BMN23" s="37"/>
      <c r="BMO23" s="37"/>
      <c r="BMP23" s="37"/>
      <c r="BMQ23" s="37"/>
      <c r="BMR23" s="37"/>
      <c r="BMS23" s="37"/>
      <c r="BMT23" s="37"/>
      <c r="BMU23" s="37"/>
      <c r="BMV23" s="37"/>
      <c r="BMW23" s="37"/>
      <c r="BMX23" s="37"/>
      <c r="BMY23" s="37"/>
      <c r="BMZ23" s="37"/>
      <c r="BNA23" s="37"/>
      <c r="BNB23" s="37"/>
      <c r="BNC23" s="37"/>
      <c r="BND23" s="37"/>
      <c r="BNE23" s="37"/>
      <c r="BNF23" s="37"/>
      <c r="BNG23" s="37"/>
      <c r="BNH23" s="37"/>
      <c r="BNI23" s="37"/>
      <c r="BNJ23" s="37"/>
      <c r="BNK23" s="37"/>
      <c r="BNL23" s="37"/>
      <c r="BNM23" s="37"/>
      <c r="BNN23" s="37"/>
      <c r="BNO23" s="37"/>
      <c r="BNP23" s="37"/>
      <c r="BNQ23" s="37"/>
      <c r="BNR23" s="37"/>
      <c r="BNS23" s="37"/>
      <c r="BNT23" s="37"/>
      <c r="BNU23" s="37"/>
      <c r="BNV23" s="37"/>
      <c r="BNW23" s="37"/>
      <c r="BNX23" s="37"/>
      <c r="BNY23" s="37"/>
      <c r="BNZ23" s="37"/>
      <c r="BOA23" s="37"/>
      <c r="BOB23" s="37"/>
      <c r="BOC23" s="37"/>
      <c r="BOD23" s="37"/>
      <c r="BOE23" s="37"/>
      <c r="BOF23" s="37"/>
      <c r="BOG23" s="37"/>
      <c r="BOH23" s="37"/>
      <c r="BOI23" s="37"/>
      <c r="BOJ23" s="37"/>
      <c r="BOK23" s="37"/>
      <c r="BOL23" s="37"/>
      <c r="BOM23" s="37"/>
      <c r="BON23" s="37"/>
      <c r="BOO23" s="37"/>
      <c r="BOP23" s="37"/>
      <c r="BOQ23" s="37"/>
      <c r="BOR23" s="37"/>
      <c r="BOS23" s="37"/>
      <c r="BOT23" s="37"/>
      <c r="BOU23" s="37"/>
      <c r="BOV23" s="37"/>
      <c r="BOW23" s="37"/>
      <c r="BOX23" s="37"/>
      <c r="BOY23" s="37"/>
      <c r="BOZ23" s="37"/>
      <c r="BPA23" s="37"/>
      <c r="BPB23" s="37"/>
      <c r="BPC23" s="37"/>
      <c r="BPD23" s="37"/>
      <c r="BPE23" s="37"/>
      <c r="BPF23" s="37"/>
      <c r="BPG23" s="37"/>
      <c r="BPH23" s="37"/>
      <c r="BPI23" s="37"/>
      <c r="BPJ23" s="37"/>
      <c r="BPK23" s="37"/>
      <c r="BPL23" s="37"/>
      <c r="BPM23" s="37"/>
      <c r="BPN23" s="37"/>
      <c r="BPO23" s="37"/>
      <c r="BPP23" s="37"/>
      <c r="BPQ23" s="37"/>
      <c r="BPR23" s="37"/>
      <c r="BPS23" s="37"/>
      <c r="BPT23" s="37"/>
      <c r="BPU23" s="37"/>
      <c r="BPV23" s="37"/>
      <c r="BPW23" s="37"/>
      <c r="BPX23" s="37"/>
      <c r="BPY23" s="37"/>
      <c r="BPZ23" s="37"/>
      <c r="BQA23" s="37"/>
      <c r="BQB23" s="37"/>
      <c r="BQC23" s="37"/>
      <c r="BQD23" s="37"/>
      <c r="BQE23" s="37"/>
      <c r="BQF23" s="37"/>
      <c r="BQG23" s="37"/>
      <c r="BQH23" s="37"/>
      <c r="BQI23" s="37"/>
      <c r="BQJ23" s="37"/>
      <c r="BQK23" s="37"/>
      <c r="BQL23" s="37"/>
      <c r="BQM23" s="37"/>
      <c r="BQN23" s="37"/>
      <c r="BQO23" s="37"/>
      <c r="BQP23" s="37"/>
      <c r="BQQ23" s="37"/>
      <c r="BQR23" s="37"/>
      <c r="BQS23" s="37"/>
      <c r="BQT23" s="37"/>
      <c r="BQU23" s="37"/>
      <c r="BQV23" s="37"/>
      <c r="BQW23" s="37"/>
      <c r="BQX23" s="37"/>
      <c r="BQY23" s="37"/>
      <c r="BQZ23" s="37"/>
      <c r="BRA23" s="37"/>
      <c r="BRB23" s="37"/>
      <c r="BRC23" s="37"/>
      <c r="BRD23" s="37"/>
      <c r="BRE23" s="37"/>
      <c r="BRF23" s="37"/>
      <c r="BRG23" s="37"/>
      <c r="BRH23" s="37"/>
      <c r="BRI23" s="37"/>
      <c r="BRJ23" s="37"/>
      <c r="BRK23" s="37"/>
      <c r="BRL23" s="37"/>
      <c r="BRM23" s="37"/>
      <c r="BRN23" s="37"/>
      <c r="BRO23" s="37"/>
      <c r="BRP23" s="37"/>
      <c r="BRQ23" s="37"/>
      <c r="BRR23" s="37"/>
      <c r="BRS23" s="37"/>
      <c r="BRT23" s="37"/>
      <c r="BRU23" s="37"/>
      <c r="BRV23" s="37"/>
      <c r="BRW23" s="37"/>
      <c r="BRX23" s="37"/>
      <c r="BRY23" s="37"/>
      <c r="BRZ23" s="37"/>
      <c r="BSA23" s="37"/>
      <c r="BSB23" s="37"/>
      <c r="BSC23" s="37"/>
      <c r="BSD23" s="37"/>
      <c r="BSE23" s="37"/>
      <c r="BSF23" s="37"/>
      <c r="BSG23" s="37"/>
      <c r="BSH23" s="37"/>
      <c r="BSI23" s="37"/>
      <c r="BSJ23" s="37"/>
      <c r="BSK23" s="37"/>
      <c r="BSL23" s="37"/>
      <c r="BSM23" s="37"/>
      <c r="BSN23" s="37"/>
      <c r="BSO23" s="37"/>
      <c r="BSP23" s="37"/>
      <c r="BSQ23" s="37"/>
      <c r="BSR23" s="37"/>
      <c r="BSS23" s="37"/>
      <c r="BST23" s="37"/>
      <c r="BSU23" s="37"/>
      <c r="BSV23" s="37"/>
      <c r="BSW23" s="37"/>
      <c r="BSX23" s="37"/>
      <c r="BSY23" s="37"/>
      <c r="BSZ23" s="37"/>
      <c r="BTA23" s="37"/>
      <c r="BTB23" s="37"/>
      <c r="BTC23" s="37"/>
      <c r="BTD23" s="37"/>
      <c r="BTE23" s="37"/>
      <c r="BTF23" s="37"/>
      <c r="BTG23" s="37"/>
      <c r="BTH23" s="37"/>
      <c r="BTI23" s="37"/>
      <c r="BTJ23" s="37"/>
      <c r="BTK23" s="37"/>
      <c r="BTL23" s="37"/>
      <c r="BTM23" s="37"/>
      <c r="BTN23" s="37"/>
      <c r="BTO23" s="37"/>
      <c r="BTP23" s="37"/>
      <c r="BTQ23" s="37"/>
      <c r="BTR23" s="37"/>
      <c r="BTS23" s="37"/>
      <c r="BTT23" s="37"/>
      <c r="BTU23" s="37"/>
      <c r="BTV23" s="37"/>
      <c r="BTW23" s="37"/>
      <c r="BTX23" s="37"/>
      <c r="BTY23" s="37"/>
      <c r="BTZ23" s="37"/>
      <c r="BUA23" s="37"/>
      <c r="BUB23" s="37"/>
      <c r="BUC23" s="37"/>
      <c r="BUD23" s="37"/>
      <c r="BUE23" s="37"/>
      <c r="BUF23" s="37"/>
      <c r="BUG23" s="37"/>
      <c r="BUH23" s="37"/>
      <c r="BUI23" s="37"/>
      <c r="BUJ23" s="37"/>
      <c r="BUK23" s="37"/>
      <c r="BUL23" s="37"/>
      <c r="BUM23" s="37"/>
      <c r="BUN23" s="37"/>
      <c r="BUO23" s="37"/>
      <c r="BUP23" s="37"/>
      <c r="BUQ23" s="37"/>
      <c r="BUR23" s="37"/>
      <c r="BUS23" s="37"/>
      <c r="BUT23" s="37"/>
      <c r="BUU23" s="37"/>
      <c r="BUV23" s="37"/>
      <c r="BUW23" s="37"/>
      <c r="BUX23" s="37"/>
      <c r="BUY23" s="37"/>
      <c r="BUZ23" s="37"/>
      <c r="BVA23" s="37"/>
      <c r="BVB23" s="37"/>
      <c r="BVC23" s="37"/>
      <c r="BVD23" s="37"/>
      <c r="BVE23" s="37"/>
      <c r="BVF23" s="37"/>
      <c r="BVG23" s="37"/>
      <c r="BVH23" s="37"/>
      <c r="BVI23" s="37"/>
      <c r="BVJ23" s="37"/>
      <c r="BVK23" s="37"/>
      <c r="BVL23" s="37"/>
      <c r="BVM23" s="37"/>
      <c r="BVN23" s="37"/>
      <c r="BVO23" s="37"/>
      <c r="BVP23" s="37"/>
      <c r="BVQ23" s="37"/>
      <c r="BVR23" s="37"/>
      <c r="BVS23" s="37"/>
      <c r="BVT23" s="37"/>
      <c r="BVU23" s="37"/>
      <c r="BVV23" s="37"/>
      <c r="BVW23" s="37"/>
      <c r="BVX23" s="37"/>
      <c r="BVY23" s="37"/>
      <c r="BVZ23" s="37"/>
      <c r="BWA23" s="37"/>
      <c r="BWB23" s="37"/>
      <c r="BWC23" s="37"/>
      <c r="BWD23" s="37"/>
      <c r="BWE23" s="37"/>
      <c r="BWF23" s="37"/>
      <c r="BWG23" s="37"/>
      <c r="BWH23" s="37"/>
      <c r="BWI23" s="37"/>
      <c r="BWJ23" s="37"/>
      <c r="BWK23" s="37"/>
      <c r="BWL23" s="37"/>
      <c r="BWM23" s="37"/>
      <c r="BWN23" s="37"/>
      <c r="BWO23" s="37"/>
      <c r="BWP23" s="37"/>
      <c r="BWQ23" s="37"/>
      <c r="BWR23" s="37"/>
      <c r="BWS23" s="37"/>
      <c r="BWT23" s="37"/>
      <c r="BWU23" s="37"/>
      <c r="BWV23" s="37"/>
      <c r="BWW23" s="37"/>
      <c r="BWX23" s="37"/>
      <c r="BWY23" s="37"/>
      <c r="BWZ23" s="37"/>
      <c r="BXA23" s="37"/>
      <c r="BXB23" s="37"/>
      <c r="BXC23" s="37"/>
      <c r="BXD23" s="37"/>
      <c r="BXE23" s="37"/>
      <c r="BXF23" s="37"/>
      <c r="BXG23" s="37"/>
      <c r="BXH23" s="37"/>
      <c r="BXI23" s="37"/>
      <c r="BXJ23" s="37"/>
      <c r="BXK23" s="37"/>
      <c r="BXL23" s="37"/>
      <c r="BXM23" s="37"/>
      <c r="BXN23" s="37"/>
      <c r="BXO23" s="37"/>
      <c r="BXP23" s="37"/>
      <c r="BXQ23" s="37"/>
      <c r="BXR23" s="37"/>
      <c r="BXS23" s="37"/>
      <c r="BXT23" s="37"/>
      <c r="BXU23" s="37"/>
      <c r="BXV23" s="37"/>
      <c r="BXW23" s="37"/>
      <c r="BXX23" s="37"/>
      <c r="BXY23" s="37"/>
      <c r="BXZ23" s="37"/>
      <c r="BYA23" s="37"/>
      <c r="BYB23" s="37"/>
      <c r="BYC23" s="37"/>
      <c r="BYD23" s="37"/>
      <c r="BYE23" s="37"/>
      <c r="BYF23" s="37"/>
      <c r="BYG23" s="37"/>
      <c r="BYH23" s="37"/>
      <c r="BYI23" s="37"/>
      <c r="BYJ23" s="37"/>
      <c r="BYK23" s="37"/>
      <c r="BYL23" s="37"/>
      <c r="BYM23" s="37"/>
      <c r="BYN23" s="37"/>
      <c r="BYO23" s="37"/>
      <c r="BYP23" s="37"/>
      <c r="BYQ23" s="37"/>
      <c r="BYR23" s="37"/>
      <c r="BYS23" s="37"/>
      <c r="BYT23" s="37"/>
      <c r="BYU23" s="37"/>
      <c r="BYV23" s="37"/>
      <c r="BYW23" s="37"/>
      <c r="BYX23" s="37"/>
      <c r="BYY23" s="37"/>
      <c r="BYZ23" s="37"/>
      <c r="BZA23" s="37"/>
      <c r="BZB23" s="37"/>
      <c r="BZC23" s="37"/>
      <c r="BZD23" s="37"/>
      <c r="BZE23" s="37"/>
      <c r="BZF23" s="37"/>
      <c r="BZG23" s="37"/>
      <c r="BZH23" s="37"/>
      <c r="BZI23" s="37"/>
      <c r="BZJ23" s="37"/>
      <c r="BZK23" s="37"/>
      <c r="BZL23" s="37"/>
      <c r="BZM23" s="37"/>
      <c r="BZN23" s="37"/>
      <c r="BZO23" s="37"/>
      <c r="BZP23" s="37"/>
      <c r="BZQ23" s="37"/>
      <c r="BZR23" s="37"/>
      <c r="BZS23" s="37"/>
      <c r="BZT23" s="37"/>
      <c r="BZU23" s="37"/>
      <c r="BZV23" s="37"/>
      <c r="BZW23" s="37"/>
      <c r="BZX23" s="37"/>
      <c r="BZY23" s="37"/>
      <c r="BZZ23" s="37"/>
      <c r="CAA23" s="37"/>
      <c r="CAB23" s="37"/>
      <c r="CAC23" s="37"/>
      <c r="CAD23" s="37"/>
      <c r="CAE23" s="37"/>
      <c r="CAF23" s="37"/>
      <c r="CAG23" s="37"/>
      <c r="CAH23" s="37"/>
      <c r="CAI23" s="37"/>
      <c r="CAJ23" s="37"/>
      <c r="CAK23" s="37"/>
      <c r="CAL23" s="37"/>
      <c r="CAM23" s="37"/>
      <c r="CAN23" s="37"/>
      <c r="CAO23" s="37"/>
      <c r="CAP23" s="37"/>
      <c r="CAQ23" s="37"/>
      <c r="CAR23" s="37"/>
      <c r="CAS23" s="37"/>
      <c r="CAT23" s="37"/>
      <c r="CAU23" s="37"/>
      <c r="CAV23" s="37"/>
      <c r="CAW23" s="37"/>
      <c r="CAX23" s="37"/>
      <c r="CAY23" s="37"/>
      <c r="CAZ23" s="37"/>
      <c r="CBA23" s="37"/>
      <c r="CBB23" s="37"/>
      <c r="CBC23" s="37"/>
      <c r="CBD23" s="37"/>
      <c r="CBE23" s="37"/>
      <c r="CBF23" s="37"/>
      <c r="CBG23" s="37"/>
      <c r="CBH23" s="37"/>
      <c r="CBI23" s="37"/>
      <c r="CBJ23" s="37"/>
      <c r="CBK23" s="37"/>
      <c r="CBL23" s="37"/>
      <c r="CBM23" s="37"/>
      <c r="CBN23" s="37"/>
      <c r="CBO23" s="37"/>
      <c r="CBP23" s="37"/>
      <c r="CBQ23" s="37"/>
      <c r="CBR23" s="37"/>
      <c r="CBS23" s="37"/>
      <c r="CBT23" s="37"/>
      <c r="CBU23" s="37"/>
      <c r="CBV23" s="37"/>
      <c r="CBW23" s="37"/>
      <c r="CBX23" s="37"/>
      <c r="CBY23" s="37"/>
      <c r="CBZ23" s="37"/>
      <c r="CCA23" s="37"/>
      <c r="CCB23" s="37"/>
      <c r="CCC23" s="37"/>
      <c r="CCD23" s="37"/>
      <c r="CCE23" s="37"/>
      <c r="CCF23" s="37"/>
      <c r="CCG23" s="37"/>
      <c r="CCH23" s="37"/>
      <c r="CCI23" s="37"/>
      <c r="CCJ23" s="37"/>
      <c r="CCK23" s="37"/>
      <c r="CCL23" s="37"/>
      <c r="CCM23" s="37"/>
      <c r="CCN23" s="37"/>
      <c r="CCO23" s="37"/>
      <c r="CCP23" s="37"/>
      <c r="CCQ23" s="37"/>
      <c r="CCR23" s="37"/>
      <c r="CCS23" s="37"/>
      <c r="CCT23" s="37"/>
      <c r="CCU23" s="37"/>
      <c r="CCV23" s="37"/>
      <c r="CCW23" s="37"/>
      <c r="CCX23" s="37"/>
      <c r="CCY23" s="37"/>
      <c r="CCZ23" s="37"/>
      <c r="CDA23" s="37"/>
      <c r="CDB23" s="37"/>
      <c r="CDC23" s="37"/>
      <c r="CDD23" s="37"/>
      <c r="CDE23" s="37"/>
      <c r="CDF23" s="37"/>
      <c r="CDG23" s="37"/>
      <c r="CDH23" s="37"/>
      <c r="CDI23" s="37"/>
      <c r="CDJ23" s="37"/>
      <c r="CDK23" s="37"/>
      <c r="CDL23" s="37"/>
      <c r="CDM23" s="37"/>
      <c r="CDN23" s="37"/>
      <c r="CDO23" s="37"/>
      <c r="CDP23" s="37"/>
      <c r="CDQ23" s="37"/>
      <c r="CDR23" s="37"/>
      <c r="CDS23" s="37"/>
      <c r="CDT23" s="37"/>
      <c r="CDU23" s="37"/>
      <c r="CDV23" s="37"/>
      <c r="CDW23" s="37"/>
      <c r="CDX23" s="37"/>
      <c r="CDY23" s="37"/>
      <c r="CDZ23" s="37"/>
      <c r="CEA23" s="37"/>
      <c r="CEB23" s="37"/>
      <c r="CEC23" s="37"/>
      <c r="CED23" s="37"/>
      <c r="CEE23" s="37"/>
      <c r="CEF23" s="37"/>
      <c r="CEG23" s="37"/>
      <c r="CEH23" s="37"/>
      <c r="CEI23" s="37"/>
      <c r="CEJ23" s="37"/>
      <c r="CEK23" s="37"/>
      <c r="CEL23" s="37"/>
      <c r="CEM23" s="37"/>
      <c r="CEN23" s="37"/>
      <c r="CEO23" s="37"/>
      <c r="CEP23" s="37"/>
      <c r="CEQ23" s="37"/>
      <c r="CER23" s="37"/>
      <c r="CES23" s="37"/>
      <c r="CET23" s="37"/>
      <c r="CEU23" s="37"/>
      <c r="CEV23" s="37"/>
      <c r="CEW23" s="37"/>
      <c r="CEX23" s="37"/>
      <c r="CEY23" s="37"/>
      <c r="CEZ23" s="37"/>
      <c r="CFA23" s="37"/>
      <c r="CFB23" s="37"/>
      <c r="CFC23" s="37"/>
      <c r="CFD23" s="37"/>
      <c r="CFE23" s="37"/>
      <c r="CFF23" s="37"/>
      <c r="CFG23" s="37"/>
      <c r="CFH23" s="37"/>
      <c r="CFI23" s="37"/>
      <c r="CFJ23" s="37"/>
      <c r="CFK23" s="37"/>
      <c r="CFL23" s="37"/>
      <c r="CFM23" s="37"/>
      <c r="CFN23" s="37"/>
      <c r="CFO23" s="37"/>
      <c r="CFP23" s="37"/>
      <c r="CFQ23" s="37"/>
      <c r="CFR23" s="37"/>
      <c r="CFS23" s="37"/>
      <c r="CFT23" s="37"/>
      <c r="CFU23" s="37"/>
      <c r="CFV23" s="37"/>
      <c r="CFW23" s="37"/>
      <c r="CFX23" s="37"/>
      <c r="CFY23" s="37"/>
      <c r="CFZ23" s="37"/>
      <c r="CGA23" s="37"/>
      <c r="CGB23" s="37"/>
      <c r="CGC23" s="37"/>
      <c r="CGD23" s="37"/>
      <c r="CGE23" s="37"/>
      <c r="CGF23" s="37"/>
      <c r="CGG23" s="37"/>
      <c r="CGH23" s="37"/>
      <c r="CGI23" s="37"/>
      <c r="CGJ23" s="37"/>
      <c r="CGK23" s="37"/>
      <c r="CGL23" s="37"/>
      <c r="CGM23" s="37"/>
      <c r="CGN23" s="37"/>
      <c r="CGO23" s="37"/>
      <c r="CGP23" s="37"/>
      <c r="CGQ23" s="37"/>
      <c r="CGR23" s="37"/>
      <c r="CGS23" s="37"/>
      <c r="CGT23" s="37"/>
      <c r="CGU23" s="37"/>
      <c r="CGV23" s="37"/>
      <c r="CGW23" s="37"/>
      <c r="CGX23" s="37"/>
      <c r="CGY23" s="37"/>
      <c r="CGZ23" s="37"/>
      <c r="CHA23" s="37"/>
      <c r="CHB23" s="37"/>
      <c r="CHC23" s="37"/>
      <c r="CHD23" s="37"/>
      <c r="CHE23" s="37"/>
      <c r="CHF23" s="37"/>
      <c r="CHG23" s="37"/>
      <c r="CHH23" s="37"/>
      <c r="CHI23" s="37"/>
      <c r="CHJ23" s="37"/>
      <c r="CHK23" s="37"/>
      <c r="CHL23" s="37"/>
      <c r="CHM23" s="37"/>
      <c r="CHN23" s="37"/>
      <c r="CHO23" s="37"/>
      <c r="CHP23" s="37"/>
      <c r="CHQ23" s="37"/>
      <c r="CHR23" s="37"/>
      <c r="CHS23" s="37"/>
      <c r="CHT23" s="37"/>
      <c r="CHU23" s="37"/>
      <c r="CHV23" s="37"/>
      <c r="CHW23" s="37"/>
      <c r="CHX23" s="37"/>
      <c r="CHY23" s="37"/>
      <c r="CHZ23" s="37"/>
      <c r="CIA23" s="37"/>
      <c r="CIB23" s="37"/>
      <c r="CIC23" s="37"/>
      <c r="CID23" s="37"/>
      <c r="CIE23" s="37"/>
      <c r="CIF23" s="37"/>
      <c r="CIG23" s="37"/>
      <c r="CIH23" s="37"/>
      <c r="CII23" s="37"/>
      <c r="CIJ23" s="37"/>
      <c r="CIK23" s="37"/>
      <c r="CIL23" s="37"/>
      <c r="CIM23" s="37"/>
      <c r="CIN23" s="37"/>
      <c r="CIO23" s="37"/>
      <c r="CIP23" s="37"/>
      <c r="CIQ23" s="37"/>
      <c r="CIR23" s="37"/>
      <c r="CIS23" s="37"/>
      <c r="CIT23" s="37"/>
      <c r="CIU23" s="37"/>
      <c r="CIV23" s="37"/>
      <c r="CIW23" s="37"/>
      <c r="CIX23" s="37"/>
      <c r="CIY23" s="37"/>
      <c r="CIZ23" s="37"/>
      <c r="CJA23" s="37"/>
      <c r="CJB23" s="37"/>
      <c r="CJC23" s="37"/>
      <c r="CJD23" s="37"/>
      <c r="CJE23" s="37"/>
      <c r="CJF23" s="37"/>
      <c r="CJG23" s="37"/>
      <c r="CJH23" s="37"/>
      <c r="CJI23" s="37"/>
      <c r="CJJ23" s="37"/>
      <c r="CJK23" s="37"/>
      <c r="CJL23" s="37"/>
      <c r="CJM23" s="37"/>
      <c r="CJN23" s="37"/>
      <c r="CJO23" s="37"/>
      <c r="CJP23" s="37"/>
      <c r="CJQ23" s="37"/>
      <c r="CJR23" s="37"/>
      <c r="CJS23" s="37"/>
      <c r="CJT23" s="37"/>
      <c r="CJU23" s="37"/>
      <c r="CJV23" s="37"/>
      <c r="CJW23" s="37"/>
      <c r="CJX23" s="37"/>
      <c r="CJY23" s="37"/>
      <c r="CJZ23" s="37"/>
      <c r="CKA23" s="37"/>
      <c r="CKB23" s="37"/>
      <c r="CKC23" s="37"/>
      <c r="CKD23" s="37"/>
      <c r="CKE23" s="37"/>
      <c r="CKF23" s="37"/>
      <c r="CKG23" s="37"/>
      <c r="CKH23" s="37"/>
      <c r="CKI23" s="37"/>
      <c r="CKJ23" s="37"/>
      <c r="CKK23" s="37"/>
      <c r="CKL23" s="37"/>
      <c r="CKM23" s="37"/>
      <c r="CKN23" s="37"/>
      <c r="CKO23" s="37"/>
      <c r="CKP23" s="37"/>
      <c r="CKQ23" s="37"/>
      <c r="CKR23" s="37"/>
      <c r="CKS23" s="37"/>
      <c r="CKT23" s="37"/>
      <c r="CKU23" s="37"/>
      <c r="CKV23" s="37"/>
      <c r="CKW23" s="37"/>
      <c r="CKX23" s="37"/>
      <c r="CKY23" s="37"/>
      <c r="CKZ23" s="37"/>
      <c r="CLA23" s="37"/>
      <c r="CLB23" s="37"/>
      <c r="CLC23" s="37"/>
      <c r="CLD23" s="37"/>
      <c r="CLE23" s="37"/>
      <c r="CLF23" s="37"/>
      <c r="CLG23" s="37"/>
      <c r="CLH23" s="37"/>
      <c r="CLI23" s="37"/>
      <c r="CLJ23" s="37"/>
      <c r="CLK23" s="37"/>
      <c r="CLL23" s="37"/>
      <c r="CLM23" s="37"/>
      <c r="CLN23" s="37"/>
      <c r="CLO23" s="37"/>
      <c r="CLP23" s="37"/>
      <c r="CLQ23" s="37"/>
      <c r="CLR23" s="37"/>
      <c r="CLS23" s="37"/>
      <c r="CLT23" s="37"/>
      <c r="CLU23" s="37"/>
      <c r="CLV23" s="37"/>
      <c r="CLW23" s="37"/>
      <c r="CLX23" s="37"/>
      <c r="CLY23" s="37"/>
      <c r="CLZ23" s="37"/>
      <c r="CMA23" s="37"/>
      <c r="CMB23" s="37"/>
      <c r="CMC23" s="37"/>
      <c r="CMD23" s="37"/>
      <c r="CME23" s="37"/>
      <c r="CMF23" s="37"/>
      <c r="CMG23" s="37"/>
      <c r="CMH23" s="37"/>
      <c r="CMI23" s="37"/>
      <c r="CMJ23" s="37"/>
      <c r="CMK23" s="37"/>
      <c r="CML23" s="37"/>
      <c r="CMM23" s="37"/>
      <c r="CMN23" s="37"/>
      <c r="CMO23" s="37"/>
      <c r="CMP23" s="37"/>
      <c r="CMQ23" s="37"/>
      <c r="CMR23" s="37"/>
      <c r="CMS23" s="37"/>
      <c r="CMT23" s="37"/>
      <c r="CMU23" s="37"/>
      <c r="CMV23" s="37"/>
      <c r="CMW23" s="37"/>
      <c r="CMX23" s="37"/>
      <c r="CMY23" s="37"/>
      <c r="CMZ23" s="37"/>
      <c r="CNA23" s="37"/>
      <c r="CNB23" s="37"/>
      <c r="CNC23" s="37"/>
      <c r="CND23" s="37"/>
      <c r="CNE23" s="37"/>
      <c r="CNF23" s="37"/>
      <c r="CNG23" s="37"/>
      <c r="CNH23" s="37"/>
      <c r="CNI23" s="37"/>
      <c r="CNJ23" s="37"/>
      <c r="CNK23" s="37"/>
      <c r="CNL23" s="37"/>
      <c r="CNM23" s="37"/>
      <c r="CNN23" s="37"/>
      <c r="CNO23" s="37"/>
      <c r="CNP23" s="37"/>
      <c r="CNQ23" s="37"/>
      <c r="CNR23" s="37"/>
      <c r="CNS23" s="37"/>
      <c r="CNT23" s="37"/>
      <c r="CNU23" s="37"/>
      <c r="CNV23" s="37"/>
      <c r="CNW23" s="37"/>
      <c r="CNX23" s="37"/>
      <c r="CNY23" s="37"/>
      <c r="CNZ23" s="37"/>
      <c r="COA23" s="37"/>
      <c r="COB23" s="37"/>
      <c r="COC23" s="37"/>
      <c r="COD23" s="37"/>
      <c r="COE23" s="37"/>
      <c r="COF23" s="37"/>
      <c r="COG23" s="37"/>
      <c r="COH23" s="37"/>
      <c r="COI23" s="37"/>
      <c r="COJ23" s="37"/>
      <c r="COK23" s="37"/>
      <c r="COL23" s="37"/>
      <c r="COM23" s="37"/>
      <c r="CON23" s="37"/>
      <c r="COO23" s="37"/>
      <c r="COP23" s="37"/>
      <c r="COQ23" s="37"/>
      <c r="COR23" s="37"/>
      <c r="COS23" s="37"/>
      <c r="COT23" s="37"/>
      <c r="COU23" s="37"/>
      <c r="COV23" s="37"/>
      <c r="COW23" s="37"/>
      <c r="COX23" s="37"/>
      <c r="COY23" s="37"/>
      <c r="COZ23" s="37"/>
      <c r="CPA23" s="37"/>
      <c r="CPB23" s="37"/>
      <c r="CPC23" s="37"/>
      <c r="CPD23" s="37"/>
      <c r="CPE23" s="37"/>
      <c r="CPF23" s="37"/>
      <c r="CPG23" s="37"/>
      <c r="CPH23" s="37"/>
      <c r="CPI23" s="37"/>
      <c r="CPJ23" s="37"/>
      <c r="CPK23" s="37"/>
      <c r="CPL23" s="37"/>
      <c r="CPM23" s="37"/>
      <c r="CPN23" s="37"/>
      <c r="CPO23" s="37"/>
      <c r="CPP23" s="37"/>
      <c r="CPQ23" s="37"/>
      <c r="CPR23" s="37"/>
      <c r="CPS23" s="37"/>
      <c r="CPT23" s="37"/>
      <c r="CPU23" s="37"/>
      <c r="CPV23" s="37"/>
      <c r="CPW23" s="37"/>
      <c r="CPX23" s="37"/>
      <c r="CPY23" s="37"/>
      <c r="CPZ23" s="37"/>
      <c r="CQA23" s="37"/>
      <c r="CQB23" s="37"/>
      <c r="CQC23" s="37"/>
      <c r="CQD23" s="37"/>
      <c r="CQE23" s="37"/>
      <c r="CQF23" s="37"/>
      <c r="CQG23" s="37"/>
      <c r="CQH23" s="37"/>
      <c r="CQI23" s="37"/>
      <c r="CQJ23" s="37"/>
      <c r="CQK23" s="37"/>
      <c r="CQL23" s="37"/>
      <c r="CQM23" s="37"/>
      <c r="CQN23" s="37"/>
      <c r="CQO23" s="37"/>
      <c r="CQP23" s="37"/>
      <c r="CQQ23" s="37"/>
      <c r="CQR23" s="37"/>
      <c r="CQS23" s="37"/>
      <c r="CQT23" s="37"/>
      <c r="CQU23" s="37"/>
      <c r="CQV23" s="37"/>
      <c r="CQW23" s="37"/>
      <c r="CQX23" s="37"/>
      <c r="CQY23" s="37"/>
      <c r="CQZ23" s="37"/>
      <c r="CRA23" s="37"/>
      <c r="CRB23" s="37"/>
      <c r="CRC23" s="37"/>
      <c r="CRD23" s="37"/>
      <c r="CRE23" s="37"/>
      <c r="CRF23" s="37"/>
      <c r="CRG23" s="37"/>
      <c r="CRH23" s="37"/>
      <c r="CRI23" s="37"/>
      <c r="CRJ23" s="37"/>
      <c r="CRK23" s="37"/>
      <c r="CRL23" s="37"/>
      <c r="CRM23" s="37"/>
      <c r="CRN23" s="37"/>
      <c r="CRO23" s="37"/>
      <c r="CRP23" s="37"/>
      <c r="CRQ23" s="37"/>
      <c r="CRR23" s="37"/>
      <c r="CRS23" s="37"/>
      <c r="CRT23" s="37"/>
      <c r="CRU23" s="37"/>
      <c r="CRV23" s="37"/>
      <c r="CRW23" s="37"/>
      <c r="CRX23" s="37"/>
      <c r="CRY23" s="37"/>
      <c r="CRZ23" s="37"/>
      <c r="CSA23" s="37"/>
      <c r="CSB23" s="37"/>
      <c r="CSC23" s="37"/>
      <c r="CSD23" s="37"/>
      <c r="CSE23" s="37"/>
      <c r="CSF23" s="37"/>
      <c r="CSG23" s="37"/>
      <c r="CSH23" s="37"/>
      <c r="CSI23" s="37"/>
      <c r="CSJ23" s="37"/>
      <c r="CSK23" s="37"/>
      <c r="CSL23" s="37"/>
      <c r="CSM23" s="37"/>
      <c r="CSN23" s="37"/>
      <c r="CSO23" s="37"/>
      <c r="CSP23" s="37"/>
      <c r="CSQ23" s="37"/>
      <c r="CSR23" s="37"/>
      <c r="CSS23" s="37"/>
      <c r="CST23" s="37"/>
      <c r="CSU23" s="37"/>
      <c r="CSV23" s="37"/>
      <c r="CSW23" s="37"/>
      <c r="CSX23" s="37"/>
      <c r="CSY23" s="37"/>
      <c r="CSZ23" s="37"/>
      <c r="CTA23" s="37"/>
      <c r="CTB23" s="37"/>
      <c r="CTC23" s="37"/>
      <c r="CTD23" s="37"/>
      <c r="CTE23" s="37"/>
      <c r="CTF23" s="37"/>
      <c r="CTG23" s="37"/>
      <c r="CTH23" s="37"/>
      <c r="CTI23" s="37"/>
      <c r="CTJ23" s="37"/>
      <c r="CTK23" s="37"/>
      <c r="CTL23" s="37"/>
      <c r="CTM23" s="37"/>
      <c r="CTN23" s="37"/>
      <c r="CTO23" s="37"/>
      <c r="CTP23" s="37"/>
      <c r="CTQ23" s="37"/>
      <c r="CTR23" s="37"/>
      <c r="CTS23" s="37"/>
      <c r="CTT23" s="37"/>
      <c r="CTU23" s="37"/>
      <c r="CTV23" s="37"/>
      <c r="CTW23" s="37"/>
      <c r="CTX23" s="37"/>
      <c r="CTY23" s="37"/>
      <c r="CTZ23" s="37"/>
      <c r="CUA23" s="37"/>
      <c r="CUB23" s="37"/>
      <c r="CUC23" s="37"/>
      <c r="CUD23" s="37"/>
      <c r="CUE23" s="37"/>
      <c r="CUF23" s="37"/>
      <c r="CUG23" s="37"/>
      <c r="CUH23" s="37"/>
      <c r="CUI23" s="37"/>
      <c r="CUJ23" s="37"/>
      <c r="CUK23" s="37"/>
      <c r="CUL23" s="37"/>
      <c r="CUM23" s="37"/>
      <c r="CUN23" s="37"/>
      <c r="CUO23" s="37"/>
      <c r="CUP23" s="37"/>
      <c r="CUQ23" s="37"/>
      <c r="CUR23" s="37"/>
      <c r="CUS23" s="37"/>
      <c r="CUT23" s="37"/>
      <c r="CUU23" s="37"/>
      <c r="CUV23" s="37"/>
      <c r="CUW23" s="37"/>
      <c r="CUX23" s="37"/>
      <c r="CUY23" s="37"/>
      <c r="CUZ23" s="37"/>
      <c r="CVA23" s="37"/>
      <c r="CVB23" s="37"/>
      <c r="CVC23" s="37"/>
      <c r="CVD23" s="37"/>
      <c r="CVE23" s="37"/>
      <c r="CVF23" s="37"/>
      <c r="CVG23" s="37"/>
      <c r="CVH23" s="37"/>
      <c r="CVI23" s="37"/>
      <c r="CVJ23" s="37"/>
      <c r="CVK23" s="37"/>
      <c r="CVL23" s="37"/>
      <c r="CVM23" s="37"/>
      <c r="CVN23" s="37"/>
      <c r="CVO23" s="37"/>
      <c r="CVP23" s="37"/>
      <c r="CVQ23" s="37"/>
      <c r="CVR23" s="37"/>
      <c r="CVS23" s="37"/>
      <c r="CVT23" s="37"/>
      <c r="CVU23" s="37"/>
      <c r="CVV23" s="37"/>
      <c r="CVW23" s="37"/>
      <c r="CVX23" s="37"/>
      <c r="CVY23" s="37"/>
      <c r="CVZ23" s="37"/>
      <c r="CWA23" s="37"/>
      <c r="CWB23" s="37"/>
      <c r="CWC23" s="37"/>
      <c r="CWD23" s="37"/>
      <c r="CWE23" s="37"/>
      <c r="CWF23" s="37"/>
      <c r="CWG23" s="37"/>
      <c r="CWH23" s="37"/>
      <c r="CWI23" s="37"/>
      <c r="CWJ23" s="37"/>
      <c r="CWK23" s="37"/>
      <c r="CWL23" s="37"/>
      <c r="CWM23" s="37"/>
      <c r="CWN23" s="37"/>
      <c r="CWO23" s="37"/>
      <c r="CWP23" s="37"/>
      <c r="CWQ23" s="37"/>
      <c r="CWR23" s="37"/>
      <c r="CWS23" s="37"/>
      <c r="CWT23" s="37"/>
      <c r="CWU23" s="37"/>
      <c r="CWV23" s="37"/>
      <c r="CWW23" s="37"/>
      <c r="CWX23" s="37"/>
      <c r="CWY23" s="37"/>
      <c r="CWZ23" s="37"/>
      <c r="CXA23" s="37"/>
      <c r="CXB23" s="37"/>
      <c r="CXC23" s="37"/>
      <c r="CXD23" s="37"/>
      <c r="CXE23" s="37"/>
      <c r="CXF23" s="37"/>
      <c r="CXG23" s="37"/>
      <c r="CXH23" s="37"/>
      <c r="CXI23" s="37"/>
      <c r="CXJ23" s="37"/>
      <c r="CXK23" s="37"/>
      <c r="CXL23" s="37"/>
      <c r="CXM23" s="37"/>
      <c r="CXN23" s="37"/>
      <c r="CXO23" s="37"/>
      <c r="CXP23" s="37"/>
      <c r="CXQ23" s="37"/>
      <c r="CXR23" s="37"/>
      <c r="CXS23" s="37"/>
      <c r="CXT23" s="37"/>
      <c r="CXU23" s="37"/>
      <c r="CXV23" s="37"/>
      <c r="CXW23" s="37"/>
      <c r="CXX23" s="37"/>
      <c r="CXY23" s="37"/>
      <c r="CXZ23" s="37"/>
      <c r="CYA23" s="37"/>
      <c r="CYB23" s="37"/>
      <c r="CYC23" s="37"/>
      <c r="CYD23" s="37"/>
      <c r="CYE23" s="37"/>
      <c r="CYF23" s="37"/>
      <c r="CYG23" s="37"/>
      <c r="CYH23" s="37"/>
      <c r="CYI23" s="37"/>
      <c r="CYJ23" s="37"/>
      <c r="CYK23" s="37"/>
      <c r="CYL23" s="37"/>
      <c r="CYM23" s="37"/>
      <c r="CYN23" s="37"/>
      <c r="CYO23" s="37"/>
      <c r="CYP23" s="37"/>
      <c r="CYQ23" s="37"/>
      <c r="CYR23" s="37"/>
      <c r="CYS23" s="37"/>
      <c r="CYT23" s="37"/>
      <c r="CYU23" s="37"/>
      <c r="CYV23" s="37"/>
      <c r="CYW23" s="37"/>
      <c r="CYX23" s="37"/>
      <c r="CYY23" s="37"/>
      <c r="CYZ23" s="37"/>
      <c r="CZA23" s="37"/>
      <c r="CZB23" s="37"/>
      <c r="CZC23" s="37"/>
      <c r="CZD23" s="37"/>
      <c r="CZE23" s="37"/>
      <c r="CZF23" s="37"/>
      <c r="CZG23" s="37"/>
      <c r="CZH23" s="37"/>
      <c r="CZI23" s="37"/>
      <c r="CZJ23" s="37"/>
      <c r="CZK23" s="37"/>
      <c r="CZL23" s="37"/>
      <c r="CZM23" s="37"/>
      <c r="CZN23" s="37"/>
      <c r="CZO23" s="37"/>
      <c r="CZP23" s="37"/>
      <c r="CZQ23" s="37"/>
      <c r="CZR23" s="37"/>
      <c r="CZS23" s="37"/>
      <c r="CZT23" s="37"/>
      <c r="CZU23" s="37"/>
      <c r="CZV23" s="37"/>
      <c r="CZW23" s="37"/>
      <c r="CZX23" s="37"/>
      <c r="CZY23" s="37"/>
      <c r="CZZ23" s="37"/>
      <c r="DAA23" s="37"/>
      <c r="DAB23" s="37"/>
      <c r="DAC23" s="37"/>
      <c r="DAD23" s="37"/>
      <c r="DAE23" s="37"/>
      <c r="DAF23" s="37"/>
      <c r="DAG23" s="37"/>
      <c r="DAH23" s="37"/>
      <c r="DAI23" s="37"/>
      <c r="DAJ23" s="37"/>
      <c r="DAK23" s="37"/>
      <c r="DAL23" s="37"/>
      <c r="DAM23" s="37"/>
      <c r="DAN23" s="37"/>
      <c r="DAO23" s="37"/>
      <c r="DAP23" s="37"/>
      <c r="DAQ23" s="37"/>
      <c r="DAR23" s="37"/>
      <c r="DAS23" s="37"/>
      <c r="DAT23" s="37"/>
      <c r="DAU23" s="37"/>
      <c r="DAV23" s="37"/>
      <c r="DAW23" s="37"/>
      <c r="DAX23" s="37"/>
      <c r="DAY23" s="37"/>
      <c r="DAZ23" s="37"/>
      <c r="DBA23" s="37"/>
      <c r="DBB23" s="37"/>
      <c r="DBC23" s="37"/>
      <c r="DBD23" s="37"/>
      <c r="DBE23" s="37"/>
      <c r="DBF23" s="37"/>
      <c r="DBG23" s="37"/>
      <c r="DBH23" s="37"/>
      <c r="DBI23" s="37"/>
      <c r="DBJ23" s="37"/>
      <c r="DBK23" s="37"/>
      <c r="DBL23" s="37"/>
      <c r="DBM23" s="37"/>
      <c r="DBN23" s="37"/>
      <c r="DBO23" s="37"/>
      <c r="DBP23" s="37"/>
      <c r="DBQ23" s="37"/>
      <c r="DBR23" s="37"/>
      <c r="DBS23" s="37"/>
      <c r="DBT23" s="37"/>
      <c r="DBU23" s="37"/>
      <c r="DBV23" s="37"/>
      <c r="DBW23" s="37"/>
      <c r="DBX23" s="37"/>
      <c r="DBY23" s="37"/>
      <c r="DBZ23" s="37"/>
      <c r="DCA23" s="37"/>
      <c r="DCB23" s="37"/>
      <c r="DCC23" s="37"/>
      <c r="DCD23" s="37"/>
      <c r="DCE23" s="37"/>
      <c r="DCF23" s="37"/>
      <c r="DCG23" s="37"/>
      <c r="DCH23" s="37"/>
      <c r="DCI23" s="37"/>
      <c r="DCJ23" s="37"/>
      <c r="DCK23" s="37"/>
      <c r="DCL23" s="37"/>
      <c r="DCM23" s="37"/>
      <c r="DCN23" s="37"/>
      <c r="DCO23" s="37"/>
      <c r="DCP23" s="37"/>
      <c r="DCQ23" s="37"/>
      <c r="DCR23" s="37"/>
      <c r="DCS23" s="37"/>
      <c r="DCT23" s="37"/>
      <c r="DCU23" s="37"/>
      <c r="DCV23" s="37"/>
      <c r="DCW23" s="37"/>
      <c r="DCX23" s="37"/>
      <c r="DCY23" s="37"/>
      <c r="DCZ23" s="37"/>
      <c r="DDA23" s="37"/>
      <c r="DDB23" s="37"/>
      <c r="DDC23" s="37"/>
      <c r="DDD23" s="37"/>
      <c r="DDE23" s="37"/>
      <c r="DDF23" s="37"/>
      <c r="DDG23" s="37"/>
      <c r="DDH23" s="37"/>
      <c r="DDI23" s="37"/>
      <c r="DDJ23" s="37"/>
      <c r="DDK23" s="37"/>
      <c r="DDL23" s="37"/>
      <c r="DDM23" s="37"/>
      <c r="DDN23" s="37"/>
      <c r="DDO23" s="37"/>
      <c r="DDP23" s="37"/>
      <c r="DDQ23" s="37"/>
      <c r="DDR23" s="37"/>
      <c r="DDS23" s="37"/>
      <c r="DDT23" s="37"/>
      <c r="DDU23" s="37"/>
      <c r="DDV23" s="37"/>
      <c r="DDW23" s="37"/>
      <c r="DDX23" s="37"/>
      <c r="DDY23" s="37"/>
      <c r="DDZ23" s="37"/>
      <c r="DEA23" s="37"/>
      <c r="DEB23" s="37"/>
      <c r="DEC23" s="37"/>
      <c r="DED23" s="37"/>
      <c r="DEE23" s="37"/>
      <c r="DEF23" s="37"/>
      <c r="DEG23" s="37"/>
      <c r="DEH23" s="37"/>
      <c r="DEI23" s="37"/>
      <c r="DEJ23" s="37"/>
      <c r="DEK23" s="37"/>
      <c r="DEL23" s="37"/>
      <c r="DEM23" s="37"/>
      <c r="DEN23" s="37"/>
      <c r="DEO23" s="37"/>
      <c r="DEP23" s="37"/>
      <c r="DEQ23" s="37"/>
      <c r="DER23" s="37"/>
      <c r="DES23" s="37"/>
      <c r="DET23" s="37"/>
      <c r="DEU23" s="37"/>
      <c r="DEV23" s="37"/>
      <c r="DEW23" s="37"/>
      <c r="DEX23" s="37"/>
      <c r="DEY23" s="37"/>
      <c r="DEZ23" s="37"/>
      <c r="DFA23" s="37"/>
      <c r="DFB23" s="37"/>
      <c r="DFC23" s="37"/>
      <c r="DFD23" s="37"/>
      <c r="DFE23" s="37"/>
      <c r="DFF23" s="37"/>
      <c r="DFG23" s="37"/>
      <c r="DFH23" s="37"/>
      <c r="DFI23" s="37"/>
      <c r="DFJ23" s="37"/>
      <c r="DFK23" s="37"/>
      <c r="DFL23" s="37"/>
      <c r="DFM23" s="37"/>
      <c r="DFN23" s="37"/>
      <c r="DFO23" s="37"/>
      <c r="DFP23" s="37"/>
      <c r="DFQ23" s="37"/>
      <c r="DFR23" s="37"/>
      <c r="DFS23" s="37"/>
      <c r="DFT23" s="37"/>
      <c r="DFU23" s="37"/>
      <c r="DFV23" s="37"/>
      <c r="DFW23" s="37"/>
      <c r="DFX23" s="37"/>
      <c r="DFY23" s="37"/>
      <c r="DFZ23" s="37"/>
      <c r="DGA23" s="37"/>
      <c r="DGB23" s="37"/>
      <c r="DGC23" s="37"/>
      <c r="DGD23" s="37"/>
      <c r="DGE23" s="37"/>
      <c r="DGF23" s="37"/>
      <c r="DGG23" s="37"/>
      <c r="DGH23" s="37"/>
      <c r="DGI23" s="37"/>
      <c r="DGJ23" s="37"/>
      <c r="DGK23" s="37"/>
      <c r="DGL23" s="37"/>
      <c r="DGM23" s="37"/>
      <c r="DGN23" s="37"/>
      <c r="DGO23" s="37"/>
      <c r="DGP23" s="37"/>
      <c r="DGQ23" s="37"/>
      <c r="DGR23" s="37"/>
      <c r="DGS23" s="37"/>
      <c r="DGT23" s="37"/>
      <c r="DGU23" s="37"/>
      <c r="DGV23" s="37"/>
      <c r="DGW23" s="37"/>
      <c r="DGX23" s="37"/>
      <c r="DGY23" s="37"/>
      <c r="DGZ23" s="37"/>
      <c r="DHA23" s="37"/>
      <c r="DHB23" s="37"/>
      <c r="DHC23" s="37"/>
      <c r="DHD23" s="37"/>
      <c r="DHE23" s="37"/>
      <c r="DHF23" s="37"/>
      <c r="DHG23" s="37"/>
      <c r="DHH23" s="37"/>
      <c r="DHI23" s="37"/>
      <c r="DHJ23" s="37"/>
      <c r="DHK23" s="37"/>
      <c r="DHL23" s="37"/>
      <c r="DHM23" s="37"/>
      <c r="DHN23" s="37"/>
      <c r="DHO23" s="37"/>
      <c r="DHP23" s="37"/>
      <c r="DHQ23" s="37"/>
      <c r="DHR23" s="37"/>
      <c r="DHS23" s="37"/>
      <c r="DHT23" s="37"/>
      <c r="DHU23" s="37"/>
      <c r="DHV23" s="37"/>
      <c r="DHW23" s="37"/>
      <c r="DHX23" s="37"/>
      <c r="DHY23" s="37"/>
      <c r="DHZ23" s="37"/>
      <c r="DIA23" s="37"/>
      <c r="DIB23" s="37"/>
      <c r="DIC23" s="37"/>
      <c r="DID23" s="37"/>
      <c r="DIE23" s="37"/>
      <c r="DIF23" s="37"/>
      <c r="DIG23" s="37"/>
      <c r="DIH23" s="37"/>
      <c r="DII23" s="37"/>
      <c r="DIJ23" s="37"/>
      <c r="DIK23" s="37"/>
      <c r="DIL23" s="37"/>
      <c r="DIM23" s="37"/>
      <c r="DIN23" s="37"/>
      <c r="DIO23" s="37"/>
      <c r="DIP23" s="37"/>
      <c r="DIQ23" s="37"/>
      <c r="DIR23" s="37"/>
      <c r="DIS23" s="37"/>
      <c r="DIT23" s="37"/>
      <c r="DIU23" s="37"/>
      <c r="DIV23" s="37"/>
      <c r="DIW23" s="37"/>
      <c r="DIX23" s="37"/>
      <c r="DIY23" s="37"/>
      <c r="DIZ23" s="37"/>
      <c r="DJA23" s="37"/>
      <c r="DJB23" s="37"/>
      <c r="DJC23" s="37"/>
      <c r="DJD23" s="37"/>
      <c r="DJE23" s="37"/>
      <c r="DJF23" s="37"/>
      <c r="DJG23" s="37"/>
      <c r="DJH23" s="37"/>
      <c r="DJI23" s="37"/>
      <c r="DJJ23" s="37"/>
      <c r="DJK23" s="37"/>
      <c r="DJL23" s="37"/>
      <c r="DJM23" s="37"/>
      <c r="DJN23" s="37"/>
      <c r="DJO23" s="37"/>
      <c r="DJP23" s="37"/>
      <c r="DJQ23" s="37"/>
      <c r="DJR23" s="37"/>
      <c r="DJS23" s="37"/>
      <c r="DJT23" s="37"/>
      <c r="DJU23" s="37"/>
      <c r="DJV23" s="37"/>
      <c r="DJW23" s="37"/>
      <c r="DJX23" s="37"/>
      <c r="DJY23" s="37"/>
      <c r="DJZ23" s="37"/>
      <c r="DKA23" s="37"/>
      <c r="DKB23" s="37"/>
      <c r="DKC23" s="37"/>
      <c r="DKD23" s="37"/>
      <c r="DKE23" s="37"/>
      <c r="DKF23" s="37"/>
      <c r="DKG23" s="37"/>
      <c r="DKH23" s="37"/>
      <c r="DKI23" s="37"/>
      <c r="DKJ23" s="37"/>
      <c r="DKK23" s="37"/>
      <c r="DKL23" s="37"/>
      <c r="DKM23" s="37"/>
      <c r="DKN23" s="37"/>
      <c r="DKO23" s="37"/>
      <c r="DKP23" s="37"/>
      <c r="DKQ23" s="37"/>
      <c r="DKR23" s="37"/>
      <c r="DKS23" s="37"/>
      <c r="DKT23" s="37"/>
      <c r="DKU23" s="37"/>
      <c r="DKV23" s="37"/>
      <c r="DKW23" s="37"/>
      <c r="DKX23" s="37"/>
      <c r="DKY23" s="37"/>
      <c r="DKZ23" s="37"/>
      <c r="DLA23" s="37"/>
      <c r="DLB23" s="37"/>
      <c r="DLC23" s="37"/>
      <c r="DLD23" s="37"/>
      <c r="DLE23" s="37"/>
      <c r="DLF23" s="37"/>
      <c r="DLG23" s="37"/>
      <c r="DLH23" s="37"/>
      <c r="DLI23" s="37"/>
      <c r="DLJ23" s="37"/>
      <c r="DLK23" s="37"/>
      <c r="DLL23" s="37"/>
      <c r="DLM23" s="37"/>
      <c r="DLN23" s="37"/>
      <c r="DLO23" s="37"/>
      <c r="DLP23" s="37"/>
      <c r="DLQ23" s="37"/>
      <c r="DLR23" s="37"/>
      <c r="DLS23" s="37"/>
      <c r="DLT23" s="37"/>
      <c r="DLU23" s="37"/>
      <c r="DLV23" s="37"/>
      <c r="DLW23" s="37"/>
      <c r="DLX23" s="37"/>
      <c r="DLY23" s="37"/>
      <c r="DLZ23" s="37"/>
      <c r="DMA23" s="37"/>
      <c r="DMB23" s="37"/>
      <c r="DMC23" s="37"/>
      <c r="DMD23" s="37"/>
      <c r="DME23" s="37"/>
      <c r="DMF23" s="37"/>
      <c r="DMG23" s="37"/>
      <c r="DMH23" s="37"/>
      <c r="DMI23" s="37"/>
      <c r="DMJ23" s="37"/>
      <c r="DMK23" s="37"/>
      <c r="DML23" s="37"/>
      <c r="DMM23" s="37"/>
      <c r="DMN23" s="37"/>
      <c r="DMO23" s="37"/>
      <c r="DMP23" s="37"/>
      <c r="DMQ23" s="37"/>
      <c r="DMR23" s="37"/>
      <c r="DMS23" s="37"/>
      <c r="DMT23" s="37"/>
      <c r="DMU23" s="37"/>
      <c r="DMV23" s="37"/>
      <c r="DMW23" s="37"/>
      <c r="DMX23" s="37"/>
      <c r="DMY23" s="37"/>
      <c r="DMZ23" s="37"/>
      <c r="DNA23" s="37"/>
      <c r="DNB23" s="37"/>
      <c r="DNC23" s="37"/>
      <c r="DND23" s="37"/>
      <c r="DNE23" s="37"/>
      <c r="DNF23" s="37"/>
      <c r="DNG23" s="37"/>
      <c r="DNH23" s="37"/>
      <c r="DNI23" s="37"/>
      <c r="DNJ23" s="37"/>
      <c r="DNK23" s="37"/>
      <c r="DNL23" s="37"/>
      <c r="DNM23" s="37"/>
      <c r="DNN23" s="37"/>
      <c r="DNO23" s="37"/>
      <c r="DNP23" s="37"/>
      <c r="DNQ23" s="37"/>
      <c r="DNR23" s="37"/>
      <c r="DNS23" s="37"/>
      <c r="DNT23" s="37"/>
      <c r="DNU23" s="37"/>
      <c r="DNV23" s="37"/>
      <c r="DNW23" s="37"/>
      <c r="DNX23" s="37"/>
      <c r="DNY23" s="37"/>
      <c r="DNZ23" s="37"/>
      <c r="DOA23" s="37"/>
      <c r="DOB23" s="37"/>
      <c r="DOC23" s="37"/>
      <c r="DOD23" s="37"/>
      <c r="DOE23" s="37"/>
      <c r="DOF23" s="37"/>
      <c r="DOG23" s="37"/>
      <c r="DOH23" s="37"/>
      <c r="DOI23" s="37"/>
      <c r="DOJ23" s="37"/>
      <c r="DOK23" s="37"/>
      <c r="DOL23" s="37"/>
      <c r="DOM23" s="37"/>
      <c r="DON23" s="37"/>
      <c r="DOO23" s="37"/>
      <c r="DOP23" s="37"/>
      <c r="DOQ23" s="37"/>
      <c r="DOR23" s="37"/>
      <c r="DOS23" s="37"/>
      <c r="DOT23" s="37"/>
      <c r="DOU23" s="37"/>
      <c r="DOV23" s="37"/>
      <c r="DOW23" s="37"/>
      <c r="DOX23" s="37"/>
      <c r="DOY23" s="37"/>
      <c r="DOZ23" s="37"/>
      <c r="DPA23" s="37"/>
      <c r="DPB23" s="37"/>
      <c r="DPC23" s="37"/>
      <c r="DPD23" s="37"/>
      <c r="DPE23" s="37"/>
      <c r="DPF23" s="37"/>
      <c r="DPG23" s="37"/>
      <c r="DPH23" s="37"/>
      <c r="DPI23" s="37"/>
      <c r="DPJ23" s="37"/>
      <c r="DPK23" s="37"/>
      <c r="DPL23" s="37"/>
      <c r="DPM23" s="37"/>
      <c r="DPN23" s="37"/>
      <c r="DPO23" s="37"/>
      <c r="DPP23" s="37"/>
      <c r="DPQ23" s="37"/>
      <c r="DPR23" s="37"/>
      <c r="DPS23" s="37"/>
      <c r="DPT23" s="37"/>
      <c r="DPU23" s="37"/>
      <c r="DPV23" s="37"/>
      <c r="DPW23" s="37"/>
      <c r="DPX23" s="37"/>
      <c r="DPY23" s="37"/>
      <c r="DPZ23" s="37"/>
      <c r="DQA23" s="37"/>
      <c r="DQB23" s="37"/>
      <c r="DQC23" s="37"/>
      <c r="DQD23" s="37"/>
      <c r="DQE23" s="37"/>
      <c r="DQF23" s="37"/>
      <c r="DQG23" s="37"/>
      <c r="DQH23" s="37"/>
      <c r="DQI23" s="37"/>
      <c r="DQJ23" s="37"/>
      <c r="DQK23" s="37"/>
      <c r="DQL23" s="37"/>
      <c r="DQM23" s="37"/>
      <c r="DQN23" s="37"/>
      <c r="DQO23" s="37"/>
      <c r="DQP23" s="37"/>
      <c r="DQQ23" s="37"/>
      <c r="DQR23" s="37"/>
      <c r="DQS23" s="37"/>
      <c r="DQT23" s="37"/>
      <c r="DQU23" s="37"/>
      <c r="DQV23" s="37"/>
      <c r="DQW23" s="37"/>
      <c r="DQX23" s="37"/>
      <c r="DQY23" s="37"/>
      <c r="DQZ23" s="37"/>
      <c r="DRA23" s="37"/>
      <c r="DRB23" s="37"/>
      <c r="DRC23" s="37"/>
      <c r="DRD23" s="37"/>
      <c r="DRE23" s="37"/>
      <c r="DRF23" s="37"/>
      <c r="DRG23" s="37"/>
      <c r="DRH23" s="37"/>
      <c r="DRI23" s="37"/>
      <c r="DRJ23" s="37"/>
      <c r="DRK23" s="37"/>
      <c r="DRL23" s="37"/>
      <c r="DRM23" s="37"/>
      <c r="DRN23" s="37"/>
      <c r="DRO23" s="37"/>
      <c r="DRP23" s="37"/>
      <c r="DRQ23" s="37"/>
      <c r="DRR23" s="37"/>
      <c r="DRS23" s="37"/>
      <c r="DRT23" s="37"/>
      <c r="DRU23" s="37"/>
      <c r="DRV23" s="37"/>
      <c r="DRW23" s="37"/>
      <c r="DRX23" s="37"/>
      <c r="DRY23" s="37"/>
      <c r="DRZ23" s="37"/>
      <c r="DSA23" s="37"/>
      <c r="DSB23" s="37"/>
      <c r="DSC23" s="37"/>
      <c r="DSD23" s="37"/>
      <c r="DSE23" s="37"/>
      <c r="DSF23" s="37"/>
      <c r="DSG23" s="37"/>
      <c r="DSH23" s="37"/>
      <c r="DSI23" s="37"/>
      <c r="DSJ23" s="37"/>
      <c r="DSK23" s="37"/>
      <c r="DSL23" s="37"/>
      <c r="DSM23" s="37"/>
      <c r="DSN23" s="37"/>
      <c r="DSO23" s="37"/>
      <c r="DSP23" s="37"/>
      <c r="DSQ23" s="37"/>
      <c r="DSR23" s="37"/>
      <c r="DSS23" s="37"/>
      <c r="DST23" s="37"/>
      <c r="DSU23" s="37"/>
      <c r="DSV23" s="37"/>
      <c r="DSW23" s="37"/>
      <c r="DSX23" s="37"/>
      <c r="DSY23" s="37"/>
      <c r="DSZ23" s="37"/>
      <c r="DTA23" s="37"/>
      <c r="DTB23" s="37"/>
      <c r="DTC23" s="37"/>
      <c r="DTD23" s="37"/>
      <c r="DTE23" s="37"/>
      <c r="DTF23" s="37"/>
      <c r="DTG23" s="37"/>
      <c r="DTH23" s="37"/>
      <c r="DTI23" s="37"/>
      <c r="DTJ23" s="37"/>
      <c r="DTK23" s="37"/>
      <c r="DTL23" s="37"/>
      <c r="DTM23" s="37"/>
      <c r="DTN23" s="37"/>
      <c r="DTO23" s="37"/>
      <c r="DTP23" s="37"/>
      <c r="DTQ23" s="37"/>
      <c r="DTR23" s="37"/>
      <c r="DTS23" s="37"/>
      <c r="DTT23" s="37"/>
      <c r="DTU23" s="37"/>
      <c r="DTV23" s="37"/>
      <c r="DTW23" s="37"/>
      <c r="DTX23" s="37"/>
      <c r="DTY23" s="37"/>
      <c r="DTZ23" s="37"/>
      <c r="DUA23" s="37"/>
      <c r="DUB23" s="37"/>
      <c r="DUC23" s="37"/>
      <c r="DUD23" s="37"/>
      <c r="DUE23" s="37"/>
      <c r="DUF23" s="37"/>
      <c r="DUG23" s="37"/>
      <c r="DUH23" s="37"/>
      <c r="DUI23" s="37"/>
      <c r="DUJ23" s="37"/>
      <c r="DUK23" s="37"/>
      <c r="DUL23" s="37"/>
      <c r="DUM23" s="37"/>
      <c r="DUN23" s="37"/>
      <c r="DUO23" s="37"/>
      <c r="DUP23" s="37"/>
      <c r="DUQ23" s="37"/>
      <c r="DUR23" s="37"/>
      <c r="DUS23" s="37"/>
      <c r="DUT23" s="37"/>
      <c r="DUU23" s="37"/>
      <c r="DUV23" s="37"/>
      <c r="DUW23" s="37"/>
      <c r="DUX23" s="37"/>
      <c r="DUY23" s="37"/>
      <c r="DUZ23" s="37"/>
      <c r="DVA23" s="37"/>
      <c r="DVB23" s="37"/>
      <c r="DVC23" s="37"/>
      <c r="DVD23" s="37"/>
      <c r="DVE23" s="37"/>
      <c r="DVF23" s="37"/>
      <c r="DVG23" s="37"/>
      <c r="DVH23" s="37"/>
      <c r="DVI23" s="37"/>
      <c r="DVJ23" s="37"/>
      <c r="DVK23" s="37"/>
      <c r="DVL23" s="37"/>
      <c r="DVM23" s="37"/>
      <c r="DVN23" s="37"/>
      <c r="DVO23" s="37"/>
      <c r="DVP23" s="37"/>
      <c r="DVQ23" s="37"/>
      <c r="DVR23" s="37"/>
      <c r="DVS23" s="37"/>
      <c r="DVT23" s="37"/>
      <c r="DVU23" s="37"/>
      <c r="DVV23" s="37"/>
      <c r="DVW23" s="37"/>
      <c r="DVX23" s="37"/>
      <c r="DVY23" s="37"/>
      <c r="DVZ23" s="37"/>
      <c r="DWA23" s="37"/>
      <c r="DWB23" s="37"/>
      <c r="DWC23" s="37"/>
      <c r="DWD23" s="37"/>
      <c r="DWE23" s="37"/>
      <c r="DWF23" s="37"/>
      <c r="DWG23" s="37"/>
      <c r="DWH23" s="37"/>
      <c r="DWI23" s="37"/>
      <c r="DWJ23" s="37"/>
      <c r="DWK23" s="37"/>
      <c r="DWL23" s="37"/>
      <c r="DWM23" s="37"/>
      <c r="DWN23" s="37"/>
      <c r="DWO23" s="37"/>
      <c r="DWP23" s="37"/>
      <c r="DWQ23" s="37"/>
      <c r="DWR23" s="37"/>
      <c r="DWS23" s="37"/>
      <c r="DWT23" s="37"/>
      <c r="DWU23" s="37"/>
      <c r="DWV23" s="37"/>
      <c r="DWW23" s="37"/>
      <c r="DWX23" s="37"/>
      <c r="DWY23" s="37"/>
      <c r="DWZ23" s="37"/>
      <c r="DXA23" s="37"/>
      <c r="DXB23" s="37"/>
      <c r="DXC23" s="37"/>
      <c r="DXD23" s="37"/>
      <c r="DXE23" s="37"/>
      <c r="DXF23" s="37"/>
      <c r="DXG23" s="37"/>
      <c r="DXH23" s="37"/>
      <c r="DXI23" s="37"/>
      <c r="DXJ23" s="37"/>
      <c r="DXK23" s="37"/>
      <c r="DXL23" s="37"/>
      <c r="DXM23" s="37"/>
      <c r="DXN23" s="37"/>
      <c r="DXO23" s="37"/>
      <c r="DXP23" s="37"/>
      <c r="DXQ23" s="37"/>
      <c r="DXR23" s="37"/>
      <c r="DXS23" s="37"/>
      <c r="DXT23" s="37"/>
      <c r="DXU23" s="37"/>
      <c r="DXV23" s="37"/>
      <c r="DXW23" s="37"/>
      <c r="DXX23" s="37"/>
      <c r="DXY23" s="37"/>
      <c r="DXZ23" s="37"/>
      <c r="DYA23" s="37"/>
      <c r="DYB23" s="37"/>
      <c r="DYC23" s="37"/>
      <c r="DYD23" s="37"/>
      <c r="DYE23" s="37"/>
      <c r="DYF23" s="37"/>
      <c r="DYG23" s="37"/>
      <c r="DYH23" s="37"/>
      <c r="DYI23" s="37"/>
      <c r="DYJ23" s="37"/>
      <c r="DYK23" s="37"/>
      <c r="DYL23" s="37"/>
      <c r="DYM23" s="37"/>
      <c r="DYN23" s="37"/>
      <c r="DYO23" s="37"/>
      <c r="DYP23" s="37"/>
      <c r="DYQ23" s="37"/>
      <c r="DYR23" s="37"/>
      <c r="DYS23" s="37"/>
      <c r="DYT23" s="37"/>
      <c r="DYU23" s="37"/>
      <c r="DYV23" s="37"/>
      <c r="DYW23" s="37"/>
      <c r="DYX23" s="37"/>
      <c r="DYY23" s="37"/>
      <c r="DYZ23" s="37"/>
      <c r="DZA23" s="37"/>
      <c r="DZB23" s="37"/>
      <c r="DZC23" s="37"/>
      <c r="DZD23" s="37"/>
      <c r="DZE23" s="37"/>
      <c r="DZF23" s="37"/>
      <c r="DZG23" s="37"/>
      <c r="DZH23" s="37"/>
      <c r="DZI23" s="37"/>
      <c r="DZJ23" s="37"/>
      <c r="DZK23" s="37"/>
      <c r="DZL23" s="37"/>
      <c r="DZM23" s="37"/>
      <c r="DZN23" s="37"/>
      <c r="DZO23" s="37"/>
      <c r="DZP23" s="37"/>
      <c r="DZQ23" s="37"/>
      <c r="DZR23" s="37"/>
      <c r="DZS23" s="37"/>
      <c r="DZT23" s="37"/>
      <c r="DZU23" s="37"/>
      <c r="DZV23" s="37"/>
      <c r="DZW23" s="37"/>
      <c r="DZX23" s="37"/>
      <c r="DZY23" s="37"/>
      <c r="DZZ23" s="37"/>
      <c r="EAA23" s="37"/>
      <c r="EAB23" s="37"/>
      <c r="EAC23" s="37"/>
      <c r="EAD23" s="37"/>
      <c r="EAE23" s="37"/>
      <c r="EAF23" s="37"/>
      <c r="EAG23" s="37"/>
      <c r="EAH23" s="37"/>
      <c r="EAI23" s="37"/>
      <c r="EAJ23" s="37"/>
      <c r="EAK23" s="37"/>
      <c r="EAL23" s="37"/>
      <c r="EAM23" s="37"/>
      <c r="EAN23" s="37"/>
      <c r="EAO23" s="37"/>
      <c r="EAP23" s="37"/>
      <c r="EAQ23" s="37"/>
      <c r="EAR23" s="37"/>
      <c r="EAS23" s="37"/>
      <c r="EAT23" s="37"/>
      <c r="EAU23" s="37"/>
      <c r="EAV23" s="37"/>
      <c r="EAW23" s="37"/>
      <c r="EAX23" s="37"/>
      <c r="EAY23" s="37"/>
      <c r="EAZ23" s="37"/>
      <c r="EBA23" s="37"/>
      <c r="EBB23" s="37"/>
      <c r="EBC23" s="37"/>
      <c r="EBD23" s="37"/>
      <c r="EBE23" s="37"/>
      <c r="EBF23" s="37"/>
      <c r="EBG23" s="37"/>
      <c r="EBH23" s="37"/>
      <c r="EBI23" s="37"/>
      <c r="EBJ23" s="37"/>
      <c r="EBK23" s="37"/>
      <c r="EBL23" s="37"/>
      <c r="EBM23" s="37"/>
      <c r="EBN23" s="37"/>
      <c r="EBO23" s="37"/>
      <c r="EBP23" s="37"/>
      <c r="EBQ23" s="37"/>
      <c r="EBR23" s="37"/>
      <c r="EBS23" s="37"/>
      <c r="EBT23" s="37"/>
      <c r="EBU23" s="37"/>
      <c r="EBV23" s="37"/>
      <c r="EBW23" s="37"/>
      <c r="EBX23" s="37"/>
      <c r="EBY23" s="37"/>
      <c r="EBZ23" s="37"/>
      <c r="ECA23" s="37"/>
      <c r="ECB23" s="37"/>
      <c r="ECC23" s="37"/>
      <c r="ECD23" s="37"/>
      <c r="ECE23" s="37"/>
      <c r="ECF23" s="37"/>
      <c r="ECG23" s="37"/>
      <c r="ECH23" s="37"/>
      <c r="ECI23" s="37"/>
      <c r="ECJ23" s="37"/>
      <c r="ECK23" s="37"/>
      <c r="ECL23" s="37"/>
      <c r="ECM23" s="37"/>
      <c r="ECN23" s="37"/>
      <c r="ECO23" s="37"/>
      <c r="ECP23" s="37"/>
      <c r="ECQ23" s="37"/>
      <c r="ECR23" s="37"/>
      <c r="ECS23" s="37"/>
      <c r="ECT23" s="37"/>
      <c r="ECU23" s="37"/>
      <c r="ECV23" s="37"/>
      <c r="ECW23" s="37"/>
      <c r="ECX23" s="37"/>
      <c r="ECY23" s="37"/>
      <c r="ECZ23" s="37"/>
      <c r="EDA23" s="37"/>
      <c r="EDB23" s="37"/>
      <c r="EDC23" s="37"/>
      <c r="EDD23" s="37"/>
      <c r="EDE23" s="37"/>
      <c r="EDF23" s="37"/>
      <c r="EDG23" s="37"/>
      <c r="EDH23" s="37"/>
      <c r="EDI23" s="37"/>
      <c r="EDJ23" s="37"/>
      <c r="EDK23" s="37"/>
      <c r="EDL23" s="37"/>
      <c r="EDM23" s="37"/>
      <c r="EDN23" s="37"/>
      <c r="EDO23" s="37"/>
      <c r="EDP23" s="37"/>
      <c r="EDQ23" s="37"/>
      <c r="EDR23" s="37"/>
      <c r="EDS23" s="37"/>
      <c r="EDT23" s="37"/>
      <c r="EDU23" s="37"/>
      <c r="EDV23" s="37"/>
      <c r="EDW23" s="37"/>
      <c r="EDX23" s="37"/>
      <c r="EDY23" s="37"/>
      <c r="EDZ23" s="37"/>
      <c r="EEA23" s="37"/>
      <c r="EEB23" s="37"/>
      <c r="EEC23" s="37"/>
      <c r="EED23" s="37"/>
      <c r="EEE23" s="37"/>
      <c r="EEF23" s="37"/>
      <c r="EEG23" s="37"/>
      <c r="EEH23" s="37"/>
      <c r="EEI23" s="37"/>
      <c r="EEJ23" s="37"/>
      <c r="EEK23" s="37"/>
      <c r="EEL23" s="37"/>
      <c r="EEM23" s="37"/>
      <c r="EEN23" s="37"/>
      <c r="EEO23" s="37"/>
      <c r="EEP23" s="37"/>
      <c r="EEQ23" s="37"/>
      <c r="EER23" s="37"/>
      <c r="EES23" s="37"/>
      <c r="EET23" s="37"/>
      <c r="EEU23" s="37"/>
      <c r="EEV23" s="37"/>
      <c r="EEW23" s="37"/>
      <c r="EEX23" s="37"/>
      <c r="EEY23" s="37"/>
      <c r="EEZ23" s="37"/>
      <c r="EFA23" s="37"/>
      <c r="EFB23" s="37"/>
      <c r="EFC23" s="37"/>
      <c r="EFD23" s="37"/>
      <c r="EFE23" s="37"/>
      <c r="EFF23" s="37"/>
      <c r="EFG23" s="37"/>
      <c r="EFH23" s="37"/>
      <c r="EFI23" s="37"/>
      <c r="EFJ23" s="37"/>
      <c r="EFK23" s="37"/>
      <c r="EFL23" s="37"/>
      <c r="EFM23" s="37"/>
      <c r="EFN23" s="37"/>
      <c r="EFO23" s="37"/>
      <c r="EFP23" s="37"/>
      <c r="EFQ23" s="37"/>
      <c r="EFR23" s="37"/>
      <c r="EFS23" s="37"/>
      <c r="EFT23" s="37"/>
      <c r="EFU23" s="37"/>
      <c r="EFV23" s="37"/>
      <c r="EFW23" s="37"/>
      <c r="EFX23" s="37"/>
      <c r="EFY23" s="37"/>
      <c r="EFZ23" s="37"/>
      <c r="EGA23" s="37"/>
      <c r="EGB23" s="37"/>
      <c r="EGC23" s="37"/>
      <c r="EGD23" s="37"/>
      <c r="EGE23" s="37"/>
      <c r="EGF23" s="37"/>
      <c r="EGG23" s="37"/>
      <c r="EGH23" s="37"/>
      <c r="EGI23" s="37"/>
      <c r="EGJ23" s="37"/>
      <c r="EGK23" s="37"/>
      <c r="EGL23" s="37"/>
      <c r="EGM23" s="37"/>
      <c r="EGN23" s="37"/>
      <c r="EGO23" s="37"/>
      <c r="EGP23" s="37"/>
      <c r="EGQ23" s="37"/>
      <c r="EGR23" s="37"/>
      <c r="EGS23" s="37"/>
      <c r="EGT23" s="37"/>
      <c r="EGU23" s="37"/>
      <c r="EGV23" s="37"/>
      <c r="EGW23" s="37"/>
      <c r="EGX23" s="37"/>
      <c r="EGY23" s="37"/>
      <c r="EGZ23" s="37"/>
      <c r="EHA23" s="37"/>
      <c r="EHB23" s="37"/>
      <c r="EHC23" s="37"/>
      <c r="EHD23" s="37"/>
      <c r="EHE23" s="37"/>
      <c r="EHF23" s="37"/>
      <c r="EHG23" s="37"/>
      <c r="EHH23" s="37"/>
      <c r="EHI23" s="37"/>
      <c r="EHJ23" s="37"/>
      <c r="EHK23" s="37"/>
      <c r="EHL23" s="37"/>
      <c r="EHM23" s="37"/>
      <c r="EHN23" s="37"/>
      <c r="EHO23" s="37"/>
      <c r="EHP23" s="37"/>
      <c r="EHQ23" s="37"/>
      <c r="EHR23" s="37"/>
      <c r="EHS23" s="37"/>
      <c r="EHT23" s="37"/>
      <c r="EHU23" s="37"/>
      <c r="EHV23" s="37"/>
      <c r="EHW23" s="37"/>
      <c r="EHX23" s="37"/>
      <c r="EHY23" s="37"/>
      <c r="EHZ23" s="37"/>
      <c r="EIA23" s="37"/>
      <c r="EIB23" s="37"/>
      <c r="EIC23" s="37"/>
      <c r="EID23" s="37"/>
      <c r="EIE23" s="37"/>
      <c r="EIF23" s="37"/>
      <c r="EIG23" s="37"/>
      <c r="EIH23" s="37"/>
      <c r="EII23" s="37"/>
      <c r="EIJ23" s="37"/>
      <c r="EIK23" s="37"/>
      <c r="EIL23" s="37"/>
      <c r="EIM23" s="37"/>
      <c r="EIN23" s="37"/>
      <c r="EIO23" s="37"/>
      <c r="EIP23" s="37"/>
      <c r="EIQ23" s="37"/>
      <c r="EIR23" s="37"/>
      <c r="EIS23" s="37"/>
      <c r="EIT23" s="37"/>
      <c r="EIU23" s="37"/>
      <c r="EIV23" s="37"/>
      <c r="EIW23" s="37"/>
      <c r="EIX23" s="37"/>
      <c r="EIY23" s="37"/>
      <c r="EIZ23" s="37"/>
      <c r="EJA23" s="37"/>
      <c r="EJB23" s="37"/>
      <c r="EJC23" s="37"/>
      <c r="EJD23" s="37"/>
      <c r="EJE23" s="37"/>
      <c r="EJF23" s="37"/>
      <c r="EJG23" s="37"/>
      <c r="EJH23" s="37"/>
      <c r="EJI23" s="37"/>
      <c r="EJJ23" s="37"/>
      <c r="EJK23" s="37"/>
      <c r="EJL23" s="37"/>
      <c r="EJM23" s="37"/>
      <c r="EJN23" s="37"/>
      <c r="EJO23" s="37"/>
      <c r="EJP23" s="37"/>
      <c r="EJQ23" s="37"/>
      <c r="EJR23" s="37"/>
      <c r="EJS23" s="37"/>
      <c r="EJT23" s="37"/>
      <c r="EJU23" s="37"/>
      <c r="EJV23" s="37"/>
      <c r="EJW23" s="37"/>
      <c r="EJX23" s="37"/>
      <c r="EJY23" s="37"/>
      <c r="EJZ23" s="37"/>
      <c r="EKA23" s="37"/>
      <c r="EKB23" s="37"/>
      <c r="EKC23" s="37"/>
      <c r="EKD23" s="37"/>
      <c r="EKE23" s="37"/>
      <c r="EKF23" s="37"/>
      <c r="EKG23" s="37"/>
      <c r="EKH23" s="37"/>
      <c r="EKI23" s="37"/>
      <c r="EKJ23" s="37"/>
      <c r="EKK23" s="37"/>
      <c r="EKL23" s="37"/>
      <c r="EKM23" s="37"/>
      <c r="EKN23" s="37"/>
      <c r="EKO23" s="37"/>
      <c r="EKP23" s="37"/>
      <c r="EKQ23" s="37"/>
      <c r="EKR23" s="37"/>
      <c r="EKS23" s="37"/>
      <c r="EKT23" s="37"/>
      <c r="EKU23" s="37"/>
      <c r="EKV23" s="37"/>
      <c r="EKW23" s="37"/>
      <c r="EKX23" s="37"/>
      <c r="EKY23" s="37"/>
      <c r="EKZ23" s="37"/>
      <c r="ELA23" s="37"/>
      <c r="ELB23" s="37"/>
      <c r="ELC23" s="37"/>
      <c r="ELD23" s="37"/>
      <c r="ELE23" s="37"/>
      <c r="ELF23" s="37"/>
      <c r="ELG23" s="37"/>
      <c r="ELH23" s="37"/>
      <c r="ELI23" s="37"/>
      <c r="ELJ23" s="37"/>
      <c r="ELK23" s="37"/>
      <c r="ELL23" s="37"/>
      <c r="ELM23" s="37"/>
      <c r="ELN23" s="37"/>
      <c r="ELO23" s="37"/>
      <c r="ELP23" s="37"/>
      <c r="ELQ23" s="37"/>
      <c r="ELR23" s="37"/>
      <c r="ELS23" s="37"/>
      <c r="ELT23" s="37"/>
      <c r="ELU23" s="37"/>
      <c r="ELV23" s="37"/>
      <c r="ELW23" s="37"/>
      <c r="ELX23" s="37"/>
      <c r="ELY23" s="37"/>
      <c r="ELZ23" s="37"/>
      <c r="EMA23" s="37"/>
      <c r="EMB23" s="37"/>
      <c r="EMC23" s="37"/>
      <c r="EMD23" s="37"/>
      <c r="EME23" s="37"/>
      <c r="EMF23" s="37"/>
      <c r="EMG23" s="37"/>
      <c r="EMH23" s="37"/>
      <c r="EMI23" s="37"/>
      <c r="EMJ23" s="37"/>
      <c r="EMK23" s="37"/>
      <c r="EML23" s="37"/>
      <c r="EMM23" s="37"/>
      <c r="EMN23" s="37"/>
      <c r="EMO23" s="37"/>
      <c r="EMP23" s="37"/>
      <c r="EMQ23" s="37"/>
      <c r="EMR23" s="37"/>
      <c r="EMS23" s="37"/>
      <c r="EMT23" s="37"/>
      <c r="EMU23" s="37"/>
      <c r="EMV23" s="37"/>
      <c r="EMW23" s="37"/>
      <c r="EMX23" s="37"/>
      <c r="EMY23" s="37"/>
      <c r="EMZ23" s="37"/>
      <c r="ENA23" s="37"/>
      <c r="ENB23" s="37"/>
      <c r="ENC23" s="37"/>
      <c r="END23" s="37"/>
      <c r="ENE23" s="37"/>
      <c r="ENF23" s="37"/>
      <c r="ENG23" s="37"/>
      <c r="ENH23" s="37"/>
      <c r="ENI23" s="37"/>
      <c r="ENJ23" s="37"/>
      <c r="ENK23" s="37"/>
      <c r="ENL23" s="37"/>
      <c r="ENM23" s="37"/>
      <c r="ENN23" s="37"/>
      <c r="ENO23" s="37"/>
      <c r="ENP23" s="37"/>
      <c r="ENQ23" s="37"/>
      <c r="ENR23" s="37"/>
      <c r="ENS23" s="37"/>
      <c r="ENT23" s="37"/>
      <c r="ENU23" s="37"/>
      <c r="ENV23" s="37"/>
      <c r="ENW23" s="37"/>
      <c r="ENX23" s="37"/>
      <c r="ENY23" s="37"/>
      <c r="ENZ23" s="37"/>
      <c r="EOA23" s="37"/>
      <c r="EOB23" s="37"/>
      <c r="EOC23" s="37"/>
      <c r="EOD23" s="37"/>
      <c r="EOE23" s="37"/>
      <c r="EOF23" s="37"/>
      <c r="EOG23" s="37"/>
      <c r="EOH23" s="37"/>
      <c r="EOI23" s="37"/>
      <c r="EOJ23" s="37"/>
      <c r="EOK23" s="37"/>
      <c r="EOL23" s="37"/>
      <c r="EOM23" s="37"/>
      <c r="EON23" s="37"/>
      <c r="EOO23" s="37"/>
      <c r="EOP23" s="37"/>
      <c r="EOQ23" s="37"/>
      <c r="EOR23" s="37"/>
      <c r="EOS23" s="37"/>
      <c r="EOT23" s="37"/>
      <c r="EOU23" s="37"/>
      <c r="EOV23" s="37"/>
      <c r="EOW23" s="37"/>
      <c r="EOX23" s="37"/>
      <c r="EOY23" s="37"/>
      <c r="EOZ23" s="37"/>
      <c r="EPA23" s="37"/>
      <c r="EPB23" s="37"/>
      <c r="EPC23" s="37"/>
      <c r="EPD23" s="37"/>
      <c r="EPE23" s="37"/>
      <c r="EPF23" s="37"/>
      <c r="EPG23" s="37"/>
      <c r="EPH23" s="37"/>
      <c r="EPI23" s="37"/>
      <c r="EPJ23" s="37"/>
      <c r="EPK23" s="37"/>
      <c r="EPL23" s="37"/>
      <c r="EPM23" s="37"/>
      <c r="EPN23" s="37"/>
      <c r="EPO23" s="37"/>
      <c r="EPP23" s="37"/>
      <c r="EPQ23" s="37"/>
      <c r="EPR23" s="37"/>
      <c r="EPS23" s="37"/>
      <c r="EPT23" s="37"/>
      <c r="EPU23" s="37"/>
      <c r="EPV23" s="37"/>
      <c r="EPW23" s="37"/>
      <c r="EPX23" s="37"/>
      <c r="EPY23" s="37"/>
      <c r="EPZ23" s="37"/>
      <c r="EQA23" s="37"/>
      <c r="EQB23" s="37"/>
      <c r="EQC23" s="37"/>
      <c r="EQD23" s="37"/>
      <c r="EQE23" s="37"/>
      <c r="EQF23" s="37"/>
      <c r="EQG23" s="37"/>
      <c r="EQH23" s="37"/>
      <c r="EQI23" s="37"/>
      <c r="EQJ23" s="37"/>
      <c r="EQK23" s="37"/>
      <c r="EQL23" s="37"/>
      <c r="EQM23" s="37"/>
      <c r="EQN23" s="37"/>
      <c r="EQO23" s="37"/>
      <c r="EQP23" s="37"/>
      <c r="EQQ23" s="37"/>
      <c r="EQR23" s="37"/>
      <c r="EQS23" s="37"/>
      <c r="EQT23" s="37"/>
      <c r="EQU23" s="37"/>
      <c r="EQV23" s="37"/>
      <c r="EQW23" s="37"/>
      <c r="EQX23" s="37"/>
      <c r="EQY23" s="37"/>
      <c r="EQZ23" s="37"/>
      <c r="ERA23" s="37"/>
      <c r="ERB23" s="37"/>
      <c r="ERC23" s="37"/>
      <c r="ERD23" s="37"/>
      <c r="ERE23" s="37"/>
      <c r="ERF23" s="37"/>
      <c r="ERG23" s="37"/>
      <c r="ERH23" s="37"/>
      <c r="ERI23" s="37"/>
      <c r="ERJ23" s="37"/>
      <c r="ERK23" s="37"/>
      <c r="ERL23" s="37"/>
      <c r="ERM23" s="37"/>
      <c r="ERN23" s="37"/>
      <c r="ERO23" s="37"/>
      <c r="ERP23" s="37"/>
      <c r="ERQ23" s="37"/>
      <c r="ERR23" s="37"/>
      <c r="ERS23" s="37"/>
      <c r="ERT23" s="37"/>
      <c r="ERU23" s="37"/>
      <c r="ERV23" s="37"/>
      <c r="ERW23" s="37"/>
      <c r="ERX23" s="37"/>
      <c r="ERY23" s="37"/>
      <c r="ERZ23" s="37"/>
      <c r="ESA23" s="37"/>
      <c r="ESB23" s="37"/>
      <c r="ESC23" s="37"/>
      <c r="ESD23" s="37"/>
      <c r="ESE23" s="37"/>
      <c r="ESF23" s="37"/>
      <c r="ESG23" s="37"/>
      <c r="ESH23" s="37"/>
      <c r="ESI23" s="37"/>
      <c r="ESJ23" s="37"/>
      <c r="ESK23" s="37"/>
      <c r="ESL23" s="37"/>
      <c r="ESM23" s="37"/>
      <c r="ESN23" s="37"/>
      <c r="ESO23" s="37"/>
      <c r="ESP23" s="37"/>
      <c r="ESQ23" s="37"/>
      <c r="ESR23" s="37"/>
      <c r="ESS23" s="37"/>
      <c r="EST23" s="37"/>
      <c r="ESU23" s="37"/>
      <c r="ESV23" s="37"/>
      <c r="ESW23" s="37"/>
      <c r="ESX23" s="37"/>
      <c r="ESY23" s="37"/>
      <c r="ESZ23" s="37"/>
      <c r="ETA23" s="37"/>
      <c r="ETB23" s="37"/>
      <c r="ETC23" s="37"/>
      <c r="ETD23" s="37"/>
      <c r="ETE23" s="37"/>
      <c r="ETF23" s="37"/>
      <c r="ETG23" s="37"/>
      <c r="ETH23" s="37"/>
      <c r="ETI23" s="37"/>
      <c r="ETJ23" s="37"/>
      <c r="ETK23" s="37"/>
      <c r="ETL23" s="37"/>
      <c r="ETM23" s="37"/>
      <c r="ETN23" s="37"/>
      <c r="ETO23" s="37"/>
      <c r="ETP23" s="37"/>
      <c r="ETQ23" s="37"/>
      <c r="ETR23" s="37"/>
      <c r="ETS23" s="37"/>
      <c r="ETT23" s="37"/>
      <c r="ETU23" s="37"/>
      <c r="ETV23" s="37"/>
      <c r="ETW23" s="37"/>
      <c r="ETX23" s="37"/>
      <c r="ETY23" s="37"/>
      <c r="ETZ23" s="37"/>
      <c r="EUA23" s="37"/>
      <c r="EUB23" s="37"/>
      <c r="EUC23" s="37"/>
      <c r="EUD23" s="37"/>
      <c r="EUE23" s="37"/>
      <c r="EUF23" s="37"/>
      <c r="EUG23" s="37"/>
      <c r="EUH23" s="37"/>
      <c r="EUI23" s="37"/>
      <c r="EUJ23" s="37"/>
      <c r="EUK23" s="37"/>
      <c r="EUL23" s="37"/>
      <c r="EUM23" s="37"/>
      <c r="EUN23" s="37"/>
      <c r="EUO23" s="37"/>
      <c r="EUP23" s="37"/>
      <c r="EUQ23" s="37"/>
      <c r="EUR23" s="37"/>
      <c r="EUS23" s="37"/>
      <c r="EUT23" s="37"/>
      <c r="EUU23" s="37"/>
      <c r="EUV23" s="37"/>
      <c r="EUW23" s="37"/>
      <c r="EUX23" s="37"/>
      <c r="EUY23" s="37"/>
      <c r="EUZ23" s="37"/>
      <c r="EVA23" s="37"/>
      <c r="EVB23" s="37"/>
      <c r="EVC23" s="37"/>
      <c r="EVD23" s="37"/>
      <c r="EVE23" s="37"/>
      <c r="EVF23" s="37"/>
      <c r="EVG23" s="37"/>
      <c r="EVH23" s="37"/>
      <c r="EVI23" s="37"/>
      <c r="EVJ23" s="37"/>
      <c r="EVK23" s="37"/>
      <c r="EVL23" s="37"/>
      <c r="EVM23" s="37"/>
      <c r="EVN23" s="37"/>
      <c r="EVO23" s="37"/>
      <c r="EVP23" s="37"/>
      <c r="EVQ23" s="37"/>
      <c r="EVR23" s="37"/>
      <c r="EVS23" s="37"/>
      <c r="EVT23" s="37"/>
      <c r="EVU23" s="37"/>
      <c r="EVV23" s="37"/>
      <c r="EVW23" s="37"/>
      <c r="EVX23" s="37"/>
      <c r="EVY23" s="37"/>
      <c r="EVZ23" s="37"/>
      <c r="EWA23" s="37"/>
      <c r="EWB23" s="37"/>
      <c r="EWC23" s="37"/>
      <c r="EWD23" s="37"/>
      <c r="EWE23" s="37"/>
      <c r="EWF23" s="37"/>
      <c r="EWG23" s="37"/>
      <c r="EWH23" s="37"/>
      <c r="EWI23" s="37"/>
      <c r="EWJ23" s="37"/>
      <c r="EWK23" s="37"/>
      <c r="EWL23" s="37"/>
      <c r="EWM23" s="37"/>
      <c r="EWN23" s="37"/>
      <c r="EWO23" s="37"/>
      <c r="EWP23" s="37"/>
      <c r="EWQ23" s="37"/>
      <c r="EWR23" s="37"/>
      <c r="EWS23" s="37"/>
      <c r="EWT23" s="37"/>
      <c r="EWU23" s="37"/>
      <c r="EWV23" s="37"/>
      <c r="EWW23" s="37"/>
      <c r="EWX23" s="37"/>
      <c r="EWY23" s="37"/>
      <c r="EWZ23" s="37"/>
      <c r="EXA23" s="37"/>
      <c r="EXB23" s="37"/>
      <c r="EXC23" s="37"/>
      <c r="EXD23" s="37"/>
      <c r="EXE23" s="37"/>
      <c r="EXF23" s="37"/>
      <c r="EXG23" s="37"/>
      <c r="EXH23" s="37"/>
      <c r="EXI23" s="37"/>
      <c r="EXJ23" s="37"/>
      <c r="EXK23" s="37"/>
      <c r="EXL23" s="37"/>
      <c r="EXM23" s="37"/>
      <c r="EXN23" s="37"/>
      <c r="EXO23" s="37"/>
      <c r="EXP23" s="37"/>
      <c r="EXQ23" s="37"/>
      <c r="EXR23" s="37"/>
      <c r="EXS23" s="37"/>
      <c r="EXT23" s="37"/>
      <c r="EXU23" s="37"/>
      <c r="EXV23" s="37"/>
      <c r="EXW23" s="37"/>
      <c r="EXX23" s="37"/>
      <c r="EXY23" s="37"/>
      <c r="EXZ23" s="37"/>
      <c r="EYA23" s="37"/>
      <c r="EYB23" s="37"/>
      <c r="EYC23" s="37"/>
      <c r="EYD23" s="37"/>
      <c r="EYE23" s="37"/>
      <c r="EYF23" s="37"/>
      <c r="EYG23" s="37"/>
      <c r="EYH23" s="37"/>
      <c r="EYI23" s="37"/>
      <c r="EYJ23" s="37"/>
      <c r="EYK23" s="37"/>
      <c r="EYL23" s="37"/>
      <c r="EYM23" s="37"/>
      <c r="EYN23" s="37"/>
      <c r="EYO23" s="37"/>
      <c r="EYP23" s="37"/>
      <c r="EYQ23" s="37"/>
      <c r="EYR23" s="37"/>
      <c r="EYS23" s="37"/>
      <c r="EYT23" s="37"/>
      <c r="EYU23" s="37"/>
      <c r="EYV23" s="37"/>
      <c r="EYW23" s="37"/>
      <c r="EYX23" s="37"/>
      <c r="EYY23" s="37"/>
      <c r="EYZ23" s="37"/>
      <c r="EZA23" s="37"/>
      <c r="EZB23" s="37"/>
      <c r="EZC23" s="37"/>
      <c r="EZD23" s="37"/>
      <c r="EZE23" s="37"/>
      <c r="EZF23" s="37"/>
      <c r="EZG23" s="37"/>
      <c r="EZH23" s="37"/>
      <c r="EZI23" s="37"/>
      <c r="EZJ23" s="37"/>
      <c r="EZK23" s="37"/>
      <c r="EZL23" s="37"/>
      <c r="EZM23" s="37"/>
      <c r="EZN23" s="37"/>
      <c r="EZO23" s="37"/>
      <c r="EZP23" s="37"/>
      <c r="EZQ23" s="37"/>
      <c r="EZR23" s="37"/>
      <c r="EZS23" s="37"/>
      <c r="EZT23" s="37"/>
      <c r="EZU23" s="37"/>
      <c r="EZV23" s="37"/>
      <c r="EZW23" s="37"/>
      <c r="EZX23" s="37"/>
      <c r="EZY23" s="37"/>
      <c r="EZZ23" s="37"/>
      <c r="FAA23" s="37"/>
      <c r="FAB23" s="37"/>
      <c r="FAC23" s="37"/>
      <c r="FAD23" s="37"/>
      <c r="FAE23" s="37"/>
      <c r="FAF23" s="37"/>
      <c r="FAG23" s="37"/>
      <c r="FAH23" s="37"/>
      <c r="FAI23" s="37"/>
      <c r="FAJ23" s="37"/>
      <c r="FAK23" s="37"/>
      <c r="FAL23" s="37"/>
      <c r="FAM23" s="37"/>
      <c r="FAN23" s="37"/>
      <c r="FAO23" s="37"/>
      <c r="FAP23" s="37"/>
      <c r="FAQ23" s="37"/>
      <c r="FAR23" s="37"/>
      <c r="FAS23" s="37"/>
      <c r="FAT23" s="37"/>
      <c r="FAU23" s="37"/>
      <c r="FAV23" s="37"/>
      <c r="FAW23" s="37"/>
      <c r="FAX23" s="37"/>
      <c r="FAY23" s="37"/>
      <c r="FAZ23" s="37"/>
      <c r="FBA23" s="37"/>
      <c r="FBB23" s="37"/>
      <c r="FBC23" s="37"/>
      <c r="FBD23" s="37"/>
      <c r="FBE23" s="37"/>
      <c r="FBF23" s="37"/>
      <c r="FBG23" s="37"/>
      <c r="FBH23" s="37"/>
      <c r="FBI23" s="37"/>
      <c r="FBJ23" s="37"/>
      <c r="FBK23" s="37"/>
      <c r="FBL23" s="37"/>
      <c r="FBM23" s="37"/>
      <c r="FBN23" s="37"/>
      <c r="FBO23" s="37"/>
      <c r="FBP23" s="37"/>
      <c r="FBQ23" s="37"/>
      <c r="FBR23" s="37"/>
      <c r="FBS23" s="37"/>
      <c r="FBT23" s="37"/>
      <c r="FBU23" s="37"/>
      <c r="FBV23" s="37"/>
      <c r="FBW23" s="37"/>
      <c r="FBX23" s="37"/>
      <c r="FBY23" s="37"/>
      <c r="FBZ23" s="37"/>
      <c r="FCA23" s="37"/>
      <c r="FCB23" s="37"/>
      <c r="FCC23" s="37"/>
      <c r="FCD23" s="37"/>
      <c r="FCE23" s="37"/>
      <c r="FCF23" s="37"/>
      <c r="FCG23" s="37"/>
      <c r="FCH23" s="37"/>
      <c r="FCI23" s="37"/>
      <c r="FCJ23" s="37"/>
      <c r="FCK23" s="37"/>
      <c r="FCL23" s="37"/>
      <c r="FCM23" s="37"/>
      <c r="FCN23" s="37"/>
      <c r="FCO23" s="37"/>
      <c r="FCP23" s="37"/>
      <c r="FCQ23" s="37"/>
      <c r="FCR23" s="37"/>
      <c r="FCS23" s="37"/>
      <c r="FCT23" s="37"/>
      <c r="FCU23" s="37"/>
      <c r="FCV23" s="37"/>
      <c r="FCW23" s="37"/>
      <c r="FCX23" s="37"/>
      <c r="FCY23" s="37"/>
      <c r="FCZ23" s="37"/>
      <c r="FDA23" s="37"/>
      <c r="FDB23" s="37"/>
      <c r="FDC23" s="37"/>
      <c r="FDD23" s="37"/>
      <c r="FDE23" s="37"/>
      <c r="FDF23" s="37"/>
      <c r="FDG23" s="37"/>
      <c r="FDH23" s="37"/>
      <c r="FDI23" s="37"/>
      <c r="FDJ23" s="37"/>
      <c r="FDK23" s="37"/>
      <c r="FDL23" s="37"/>
      <c r="FDM23" s="37"/>
      <c r="FDN23" s="37"/>
      <c r="FDO23" s="37"/>
      <c r="FDP23" s="37"/>
      <c r="FDQ23" s="37"/>
      <c r="FDR23" s="37"/>
      <c r="FDS23" s="37"/>
      <c r="FDT23" s="37"/>
      <c r="FDU23" s="37"/>
      <c r="FDV23" s="37"/>
      <c r="FDW23" s="37"/>
      <c r="FDX23" s="37"/>
      <c r="FDY23" s="37"/>
      <c r="FDZ23" s="37"/>
      <c r="FEA23" s="37"/>
      <c r="FEB23" s="37"/>
      <c r="FEC23" s="37"/>
      <c r="FED23" s="37"/>
      <c r="FEE23" s="37"/>
      <c r="FEF23" s="37"/>
      <c r="FEG23" s="37"/>
      <c r="FEH23" s="37"/>
      <c r="FEI23" s="37"/>
      <c r="FEJ23" s="37"/>
      <c r="FEK23" s="37"/>
      <c r="FEL23" s="37"/>
      <c r="FEM23" s="37"/>
      <c r="FEN23" s="37"/>
      <c r="FEO23" s="37"/>
      <c r="FEP23" s="37"/>
      <c r="FEQ23" s="37"/>
      <c r="FER23" s="37"/>
      <c r="FES23" s="37"/>
      <c r="FET23" s="37"/>
      <c r="FEU23" s="37"/>
      <c r="FEV23" s="37"/>
      <c r="FEW23" s="37"/>
      <c r="FEX23" s="37"/>
      <c r="FEY23" s="37"/>
      <c r="FEZ23" s="37"/>
      <c r="FFA23" s="37"/>
      <c r="FFB23" s="37"/>
      <c r="FFC23" s="37"/>
      <c r="FFD23" s="37"/>
      <c r="FFE23" s="37"/>
      <c r="FFF23" s="37"/>
      <c r="FFG23" s="37"/>
      <c r="FFH23" s="37"/>
      <c r="FFI23" s="37"/>
      <c r="FFJ23" s="37"/>
      <c r="FFK23" s="37"/>
      <c r="FFL23" s="37"/>
      <c r="FFM23" s="37"/>
      <c r="FFN23" s="37"/>
      <c r="FFO23" s="37"/>
      <c r="FFP23" s="37"/>
      <c r="FFQ23" s="37"/>
      <c r="FFR23" s="37"/>
      <c r="FFS23" s="37"/>
      <c r="FFT23" s="37"/>
      <c r="FFU23" s="37"/>
      <c r="FFV23" s="37"/>
      <c r="FFW23" s="37"/>
      <c r="FFX23" s="37"/>
      <c r="FFY23" s="37"/>
      <c r="FFZ23" s="37"/>
      <c r="FGA23" s="37"/>
      <c r="FGB23" s="37"/>
      <c r="FGC23" s="37"/>
      <c r="FGD23" s="37"/>
      <c r="FGE23" s="37"/>
      <c r="FGF23" s="37"/>
      <c r="FGG23" s="37"/>
      <c r="FGH23" s="37"/>
      <c r="FGI23" s="37"/>
      <c r="FGJ23" s="37"/>
      <c r="FGK23" s="37"/>
      <c r="FGL23" s="37"/>
      <c r="FGM23" s="37"/>
      <c r="FGN23" s="37"/>
      <c r="FGO23" s="37"/>
      <c r="FGP23" s="37"/>
      <c r="FGQ23" s="37"/>
      <c r="FGR23" s="37"/>
      <c r="FGS23" s="37"/>
      <c r="FGT23" s="37"/>
      <c r="FGU23" s="37"/>
      <c r="FGV23" s="37"/>
      <c r="FGW23" s="37"/>
      <c r="FGX23" s="37"/>
      <c r="FGY23" s="37"/>
      <c r="FGZ23" s="37"/>
      <c r="FHA23" s="37"/>
      <c r="FHB23" s="37"/>
      <c r="FHC23" s="37"/>
      <c r="FHD23" s="37"/>
      <c r="FHE23" s="37"/>
      <c r="FHF23" s="37"/>
      <c r="FHG23" s="37"/>
      <c r="FHH23" s="37"/>
      <c r="FHI23" s="37"/>
      <c r="FHJ23" s="37"/>
      <c r="FHK23" s="37"/>
      <c r="FHL23" s="37"/>
      <c r="FHM23" s="37"/>
      <c r="FHN23" s="37"/>
      <c r="FHO23" s="37"/>
      <c r="FHP23" s="37"/>
      <c r="FHQ23" s="37"/>
      <c r="FHR23" s="37"/>
      <c r="FHS23" s="37"/>
      <c r="FHT23" s="37"/>
      <c r="FHU23" s="37"/>
      <c r="FHV23" s="37"/>
      <c r="FHW23" s="37"/>
      <c r="FHX23" s="37"/>
      <c r="FHY23" s="37"/>
      <c r="FHZ23" s="37"/>
      <c r="FIA23" s="37"/>
      <c r="FIB23" s="37"/>
      <c r="FIC23" s="37"/>
      <c r="FID23" s="37"/>
      <c r="FIE23" s="37"/>
      <c r="FIF23" s="37"/>
      <c r="FIG23" s="37"/>
      <c r="FIH23" s="37"/>
      <c r="FII23" s="37"/>
      <c r="FIJ23" s="37"/>
      <c r="FIK23" s="37"/>
      <c r="FIL23" s="37"/>
      <c r="FIM23" s="37"/>
      <c r="FIN23" s="37"/>
      <c r="FIO23" s="37"/>
      <c r="FIP23" s="37"/>
      <c r="FIQ23" s="37"/>
      <c r="FIR23" s="37"/>
      <c r="FIS23" s="37"/>
      <c r="FIT23" s="37"/>
      <c r="FIU23" s="37"/>
      <c r="FIV23" s="37"/>
      <c r="FIW23" s="37"/>
      <c r="FIX23" s="37"/>
      <c r="FIY23" s="37"/>
      <c r="FIZ23" s="37"/>
      <c r="FJA23" s="37"/>
      <c r="FJB23" s="37"/>
      <c r="FJC23" s="37"/>
      <c r="FJD23" s="37"/>
      <c r="FJE23" s="37"/>
      <c r="FJF23" s="37"/>
      <c r="FJG23" s="37"/>
      <c r="FJH23" s="37"/>
      <c r="FJI23" s="37"/>
      <c r="FJJ23" s="37"/>
      <c r="FJK23" s="37"/>
      <c r="FJL23" s="37"/>
      <c r="FJM23" s="37"/>
      <c r="FJN23" s="37"/>
      <c r="FJO23" s="37"/>
      <c r="FJP23" s="37"/>
      <c r="FJQ23" s="37"/>
      <c r="FJR23" s="37"/>
      <c r="FJS23" s="37"/>
      <c r="FJT23" s="37"/>
      <c r="FJU23" s="37"/>
      <c r="FJV23" s="37"/>
      <c r="FJW23" s="37"/>
      <c r="FJX23" s="37"/>
      <c r="FJY23" s="37"/>
      <c r="FJZ23" s="37"/>
      <c r="FKA23" s="37"/>
      <c r="FKB23" s="37"/>
      <c r="FKC23" s="37"/>
      <c r="FKD23" s="37"/>
      <c r="FKE23" s="37"/>
      <c r="FKF23" s="37"/>
      <c r="FKG23" s="37"/>
      <c r="FKH23" s="37"/>
      <c r="FKI23" s="37"/>
      <c r="FKJ23" s="37"/>
      <c r="FKK23" s="37"/>
      <c r="FKL23" s="37"/>
      <c r="FKM23" s="37"/>
      <c r="FKN23" s="37"/>
      <c r="FKO23" s="37"/>
      <c r="FKP23" s="37"/>
      <c r="FKQ23" s="37"/>
      <c r="FKR23" s="37"/>
      <c r="FKS23" s="37"/>
      <c r="FKT23" s="37"/>
      <c r="FKU23" s="37"/>
      <c r="FKV23" s="37"/>
      <c r="FKW23" s="37"/>
      <c r="FKX23" s="37"/>
      <c r="FKY23" s="37"/>
      <c r="FKZ23" s="37"/>
      <c r="FLA23" s="37"/>
      <c r="FLB23" s="37"/>
      <c r="FLC23" s="37"/>
      <c r="FLD23" s="37"/>
      <c r="FLE23" s="37"/>
      <c r="FLF23" s="37"/>
      <c r="FLG23" s="37"/>
      <c r="FLH23" s="37"/>
      <c r="FLI23" s="37"/>
      <c r="FLJ23" s="37"/>
      <c r="FLK23" s="37"/>
      <c r="FLL23" s="37"/>
      <c r="FLM23" s="37"/>
      <c r="FLN23" s="37"/>
      <c r="FLO23" s="37"/>
      <c r="FLP23" s="37"/>
      <c r="FLQ23" s="37"/>
      <c r="FLR23" s="37"/>
      <c r="FLS23" s="37"/>
      <c r="FLT23" s="37"/>
      <c r="FLU23" s="37"/>
      <c r="FLV23" s="37"/>
      <c r="FLW23" s="37"/>
      <c r="FLX23" s="37"/>
      <c r="FLY23" s="37"/>
      <c r="FLZ23" s="37"/>
      <c r="FMA23" s="37"/>
      <c r="FMB23" s="37"/>
      <c r="FMC23" s="37"/>
      <c r="FMD23" s="37"/>
      <c r="FME23" s="37"/>
      <c r="FMF23" s="37"/>
      <c r="FMG23" s="37"/>
      <c r="FMH23" s="37"/>
      <c r="FMI23" s="37"/>
      <c r="FMJ23" s="37"/>
      <c r="FMK23" s="37"/>
      <c r="FML23" s="37"/>
      <c r="FMM23" s="37"/>
      <c r="FMN23" s="37"/>
      <c r="FMO23" s="37"/>
      <c r="FMP23" s="37"/>
      <c r="FMQ23" s="37"/>
      <c r="FMR23" s="37"/>
      <c r="FMS23" s="37"/>
      <c r="FMT23" s="37"/>
      <c r="FMU23" s="37"/>
      <c r="FMV23" s="37"/>
      <c r="FMW23" s="37"/>
      <c r="FMX23" s="37"/>
      <c r="FMY23" s="37"/>
      <c r="FMZ23" s="37"/>
      <c r="FNA23" s="37"/>
      <c r="FNB23" s="37"/>
      <c r="FNC23" s="37"/>
      <c r="FND23" s="37"/>
      <c r="FNE23" s="37"/>
      <c r="FNF23" s="37"/>
      <c r="FNG23" s="37"/>
      <c r="FNH23" s="37"/>
      <c r="FNI23" s="37"/>
      <c r="FNJ23" s="37"/>
      <c r="FNK23" s="37"/>
      <c r="FNL23" s="37"/>
      <c r="FNM23" s="37"/>
      <c r="FNN23" s="37"/>
      <c r="FNO23" s="37"/>
      <c r="FNP23" s="37"/>
      <c r="FNQ23" s="37"/>
      <c r="FNR23" s="37"/>
      <c r="FNS23" s="37"/>
      <c r="FNT23" s="37"/>
      <c r="FNU23" s="37"/>
      <c r="FNV23" s="37"/>
      <c r="FNW23" s="37"/>
      <c r="FNX23" s="37"/>
      <c r="FNY23" s="37"/>
      <c r="FNZ23" s="37"/>
      <c r="FOA23" s="37"/>
      <c r="FOB23" s="37"/>
      <c r="FOC23" s="37"/>
      <c r="FOD23" s="37"/>
      <c r="FOE23" s="37"/>
      <c r="FOF23" s="37"/>
      <c r="FOG23" s="37"/>
      <c r="FOH23" s="37"/>
      <c r="FOI23" s="37"/>
      <c r="FOJ23" s="37"/>
      <c r="FOK23" s="37"/>
      <c r="FOL23" s="37"/>
      <c r="FOM23" s="37"/>
      <c r="FON23" s="37"/>
      <c r="FOO23" s="37"/>
      <c r="FOP23" s="37"/>
      <c r="FOQ23" s="37"/>
      <c r="FOR23" s="37"/>
      <c r="FOS23" s="37"/>
      <c r="FOT23" s="37"/>
      <c r="FOU23" s="37"/>
      <c r="FOV23" s="37"/>
      <c r="FOW23" s="37"/>
      <c r="FOX23" s="37"/>
      <c r="FOY23" s="37"/>
      <c r="FOZ23" s="37"/>
      <c r="FPA23" s="37"/>
      <c r="FPB23" s="37"/>
      <c r="FPC23" s="37"/>
      <c r="FPD23" s="37"/>
      <c r="FPE23" s="37"/>
      <c r="FPF23" s="37"/>
      <c r="FPG23" s="37"/>
      <c r="FPH23" s="37"/>
      <c r="FPI23" s="37"/>
      <c r="FPJ23" s="37"/>
      <c r="FPK23" s="37"/>
      <c r="FPL23" s="37"/>
      <c r="FPM23" s="37"/>
      <c r="FPN23" s="37"/>
      <c r="FPO23" s="37"/>
      <c r="FPP23" s="37"/>
      <c r="FPQ23" s="37"/>
      <c r="FPR23" s="37"/>
      <c r="FPS23" s="37"/>
      <c r="FPT23" s="37"/>
      <c r="FPU23" s="37"/>
      <c r="FPV23" s="37"/>
      <c r="FPW23" s="37"/>
      <c r="FPX23" s="37"/>
      <c r="FPY23" s="37"/>
      <c r="FPZ23" s="37"/>
      <c r="FQA23" s="37"/>
      <c r="FQB23" s="37"/>
      <c r="FQC23" s="37"/>
      <c r="FQD23" s="37"/>
      <c r="FQE23" s="37"/>
      <c r="FQF23" s="37"/>
      <c r="FQG23" s="37"/>
      <c r="FQH23" s="37"/>
      <c r="FQI23" s="37"/>
      <c r="FQJ23" s="37"/>
      <c r="FQK23" s="37"/>
      <c r="FQL23" s="37"/>
      <c r="FQM23" s="37"/>
      <c r="FQN23" s="37"/>
      <c r="FQO23" s="37"/>
      <c r="FQP23" s="37"/>
      <c r="FQQ23" s="37"/>
      <c r="FQR23" s="37"/>
      <c r="FQS23" s="37"/>
      <c r="FQT23" s="37"/>
      <c r="FQU23" s="37"/>
      <c r="FQV23" s="37"/>
      <c r="FQW23" s="37"/>
      <c r="FQX23" s="37"/>
      <c r="FQY23" s="37"/>
      <c r="FQZ23" s="37"/>
      <c r="FRA23" s="37"/>
      <c r="FRB23" s="37"/>
      <c r="FRC23" s="37"/>
      <c r="FRD23" s="37"/>
      <c r="FRE23" s="37"/>
      <c r="FRF23" s="37"/>
      <c r="FRG23" s="37"/>
      <c r="FRH23" s="37"/>
      <c r="FRI23" s="37"/>
      <c r="FRJ23" s="37"/>
      <c r="FRK23" s="37"/>
      <c r="FRL23" s="37"/>
      <c r="FRM23" s="37"/>
      <c r="FRN23" s="37"/>
      <c r="FRO23" s="37"/>
      <c r="FRP23" s="37"/>
      <c r="FRQ23" s="37"/>
      <c r="FRR23" s="37"/>
      <c r="FRS23" s="37"/>
      <c r="FRT23" s="37"/>
      <c r="FRU23" s="37"/>
      <c r="FRV23" s="37"/>
      <c r="FRW23" s="37"/>
      <c r="FRX23" s="37"/>
      <c r="FRY23" s="37"/>
      <c r="FRZ23" s="37"/>
      <c r="FSA23" s="37"/>
      <c r="FSB23" s="37"/>
      <c r="FSC23" s="37"/>
      <c r="FSD23" s="37"/>
      <c r="FSE23" s="37"/>
      <c r="FSF23" s="37"/>
      <c r="FSG23" s="37"/>
      <c r="FSH23" s="37"/>
      <c r="FSI23" s="37"/>
      <c r="FSJ23" s="37"/>
      <c r="FSK23" s="37"/>
      <c r="FSL23" s="37"/>
      <c r="FSM23" s="37"/>
      <c r="FSN23" s="37"/>
      <c r="FSO23" s="37"/>
      <c r="FSP23" s="37"/>
      <c r="FSQ23" s="37"/>
      <c r="FSR23" s="37"/>
      <c r="FSS23" s="37"/>
      <c r="FST23" s="37"/>
      <c r="FSU23" s="37"/>
      <c r="FSV23" s="37"/>
      <c r="FSW23" s="37"/>
      <c r="FSX23" s="37"/>
      <c r="FSY23" s="37"/>
      <c r="FSZ23" s="37"/>
      <c r="FTA23" s="37"/>
      <c r="FTB23" s="37"/>
      <c r="FTC23" s="37"/>
      <c r="FTD23" s="37"/>
      <c r="FTE23" s="37"/>
      <c r="FTF23" s="37"/>
      <c r="FTG23" s="37"/>
      <c r="FTH23" s="37"/>
      <c r="FTI23" s="37"/>
      <c r="FTJ23" s="37"/>
      <c r="FTK23" s="37"/>
      <c r="FTL23" s="37"/>
      <c r="FTM23" s="37"/>
      <c r="FTN23" s="37"/>
      <c r="FTO23" s="37"/>
      <c r="FTP23" s="37"/>
      <c r="FTQ23" s="37"/>
      <c r="FTR23" s="37"/>
      <c r="FTS23" s="37"/>
      <c r="FTT23" s="37"/>
      <c r="FTU23" s="37"/>
      <c r="FTV23" s="37"/>
      <c r="FTW23" s="37"/>
      <c r="FTX23" s="37"/>
      <c r="FTY23" s="37"/>
      <c r="FTZ23" s="37"/>
      <c r="FUA23" s="37"/>
      <c r="FUB23" s="37"/>
      <c r="FUC23" s="37"/>
      <c r="FUD23" s="37"/>
      <c r="FUE23" s="37"/>
      <c r="FUF23" s="37"/>
      <c r="FUG23" s="37"/>
      <c r="FUH23" s="37"/>
      <c r="FUI23" s="37"/>
      <c r="FUJ23" s="37"/>
      <c r="FUK23" s="37"/>
      <c r="FUL23" s="37"/>
      <c r="FUM23" s="37"/>
      <c r="FUN23" s="37"/>
      <c r="FUO23" s="37"/>
      <c r="FUP23" s="37"/>
      <c r="FUQ23" s="37"/>
      <c r="FUR23" s="37"/>
      <c r="FUS23" s="37"/>
      <c r="FUT23" s="37"/>
      <c r="FUU23" s="37"/>
      <c r="FUV23" s="37"/>
      <c r="FUW23" s="37"/>
      <c r="FUX23" s="37"/>
      <c r="FUY23" s="37"/>
      <c r="FUZ23" s="37"/>
      <c r="FVA23" s="37"/>
      <c r="FVB23" s="37"/>
      <c r="FVC23" s="37"/>
      <c r="FVD23" s="37"/>
      <c r="FVE23" s="37"/>
      <c r="FVF23" s="37"/>
      <c r="FVG23" s="37"/>
      <c r="FVH23" s="37"/>
      <c r="FVI23" s="37"/>
      <c r="FVJ23" s="37"/>
      <c r="FVK23" s="37"/>
      <c r="FVL23" s="37"/>
      <c r="FVM23" s="37"/>
      <c r="FVN23" s="37"/>
      <c r="FVO23" s="37"/>
      <c r="FVP23" s="37"/>
      <c r="FVQ23" s="37"/>
      <c r="FVR23" s="37"/>
      <c r="FVS23" s="37"/>
      <c r="FVT23" s="37"/>
      <c r="FVU23" s="37"/>
      <c r="FVV23" s="37"/>
      <c r="FVW23" s="37"/>
      <c r="FVX23" s="37"/>
      <c r="FVY23" s="37"/>
      <c r="FVZ23" s="37"/>
      <c r="FWA23" s="37"/>
      <c r="FWB23" s="37"/>
      <c r="FWC23" s="37"/>
      <c r="FWD23" s="37"/>
      <c r="FWE23" s="37"/>
      <c r="FWF23" s="37"/>
      <c r="FWG23" s="37"/>
      <c r="FWH23" s="37"/>
      <c r="FWI23" s="37"/>
      <c r="FWJ23" s="37"/>
      <c r="FWK23" s="37"/>
      <c r="FWL23" s="37"/>
      <c r="FWM23" s="37"/>
      <c r="FWN23" s="37"/>
      <c r="FWO23" s="37"/>
      <c r="FWP23" s="37"/>
      <c r="FWQ23" s="37"/>
      <c r="FWR23" s="37"/>
      <c r="FWS23" s="37"/>
      <c r="FWT23" s="37"/>
      <c r="FWU23" s="37"/>
      <c r="FWV23" s="37"/>
      <c r="FWW23" s="37"/>
      <c r="FWX23" s="37"/>
      <c r="FWY23" s="37"/>
      <c r="FWZ23" s="37"/>
      <c r="FXA23" s="37"/>
      <c r="FXB23" s="37"/>
      <c r="FXC23" s="37"/>
      <c r="FXD23" s="37"/>
      <c r="FXE23" s="37"/>
      <c r="FXF23" s="37"/>
      <c r="FXG23" s="37"/>
      <c r="FXH23" s="37"/>
      <c r="FXI23" s="37"/>
      <c r="FXJ23" s="37"/>
      <c r="FXK23" s="37"/>
      <c r="FXL23" s="37"/>
      <c r="FXM23" s="37"/>
      <c r="FXN23" s="37"/>
      <c r="FXO23" s="37"/>
      <c r="FXP23" s="37"/>
      <c r="FXQ23" s="37"/>
      <c r="FXR23" s="37"/>
      <c r="FXS23" s="37"/>
      <c r="FXT23" s="37"/>
      <c r="FXU23" s="37"/>
      <c r="FXV23" s="37"/>
      <c r="FXW23" s="37"/>
      <c r="FXX23" s="37"/>
      <c r="FXY23" s="37"/>
      <c r="FXZ23" s="37"/>
      <c r="FYA23" s="37"/>
      <c r="FYB23" s="37"/>
      <c r="FYC23" s="37"/>
      <c r="FYD23" s="37"/>
      <c r="FYE23" s="37"/>
      <c r="FYF23" s="37"/>
      <c r="FYG23" s="37"/>
      <c r="FYH23" s="37"/>
      <c r="FYI23" s="37"/>
      <c r="FYJ23" s="37"/>
      <c r="FYK23" s="37"/>
      <c r="FYL23" s="37"/>
      <c r="FYM23" s="37"/>
      <c r="FYN23" s="37"/>
      <c r="FYO23" s="37"/>
      <c r="FYP23" s="37"/>
      <c r="FYQ23" s="37"/>
      <c r="FYR23" s="37"/>
      <c r="FYS23" s="37"/>
      <c r="FYT23" s="37"/>
      <c r="FYU23" s="37"/>
      <c r="FYV23" s="37"/>
      <c r="FYW23" s="37"/>
      <c r="FYX23" s="37"/>
      <c r="FYY23" s="37"/>
      <c r="FYZ23" s="37"/>
      <c r="FZA23" s="37"/>
      <c r="FZB23" s="37"/>
      <c r="FZC23" s="37"/>
      <c r="FZD23" s="37"/>
      <c r="FZE23" s="37"/>
      <c r="FZF23" s="37"/>
      <c r="FZG23" s="37"/>
      <c r="FZH23" s="37"/>
      <c r="FZI23" s="37"/>
      <c r="FZJ23" s="37"/>
      <c r="FZK23" s="37"/>
      <c r="FZL23" s="37"/>
      <c r="FZM23" s="37"/>
      <c r="FZN23" s="37"/>
      <c r="FZO23" s="37"/>
      <c r="FZP23" s="37"/>
      <c r="FZQ23" s="37"/>
      <c r="FZR23" s="37"/>
      <c r="FZS23" s="37"/>
      <c r="FZT23" s="37"/>
      <c r="FZU23" s="37"/>
      <c r="FZV23" s="37"/>
      <c r="FZW23" s="37"/>
      <c r="FZX23" s="37"/>
      <c r="FZY23" s="37"/>
      <c r="FZZ23" s="37"/>
      <c r="GAA23" s="37"/>
      <c r="GAB23" s="37"/>
      <c r="GAC23" s="37"/>
      <c r="GAD23" s="37"/>
      <c r="GAE23" s="37"/>
      <c r="GAF23" s="37"/>
      <c r="GAG23" s="37"/>
      <c r="GAH23" s="37"/>
      <c r="GAI23" s="37"/>
      <c r="GAJ23" s="37"/>
      <c r="GAK23" s="37"/>
      <c r="GAL23" s="37"/>
      <c r="GAM23" s="37"/>
      <c r="GAN23" s="37"/>
      <c r="GAO23" s="37"/>
      <c r="GAP23" s="37"/>
      <c r="GAQ23" s="37"/>
      <c r="GAR23" s="37"/>
      <c r="GAS23" s="37"/>
      <c r="GAT23" s="37"/>
      <c r="GAU23" s="37"/>
      <c r="GAV23" s="37"/>
      <c r="GAW23" s="37"/>
      <c r="GAX23" s="37"/>
      <c r="GAY23" s="37"/>
      <c r="GAZ23" s="37"/>
      <c r="GBA23" s="37"/>
      <c r="GBB23" s="37"/>
      <c r="GBC23" s="37"/>
      <c r="GBD23" s="37"/>
      <c r="GBE23" s="37"/>
      <c r="GBF23" s="37"/>
      <c r="GBG23" s="37"/>
      <c r="GBH23" s="37"/>
      <c r="GBI23" s="37"/>
      <c r="GBJ23" s="37"/>
      <c r="GBK23" s="37"/>
      <c r="GBL23" s="37"/>
      <c r="GBM23" s="37"/>
      <c r="GBN23" s="37"/>
      <c r="GBO23" s="37"/>
      <c r="GBP23" s="37"/>
      <c r="GBQ23" s="37"/>
      <c r="GBR23" s="37"/>
      <c r="GBS23" s="37"/>
      <c r="GBT23" s="37"/>
      <c r="GBU23" s="37"/>
      <c r="GBV23" s="37"/>
      <c r="GBW23" s="37"/>
      <c r="GBX23" s="37"/>
      <c r="GBY23" s="37"/>
      <c r="GBZ23" s="37"/>
      <c r="GCA23" s="37"/>
      <c r="GCB23" s="37"/>
      <c r="GCC23" s="37"/>
      <c r="GCD23" s="37"/>
      <c r="GCE23" s="37"/>
      <c r="GCF23" s="37"/>
      <c r="GCG23" s="37"/>
      <c r="GCH23" s="37"/>
      <c r="GCI23" s="37"/>
      <c r="GCJ23" s="37"/>
      <c r="GCK23" s="37"/>
      <c r="GCL23" s="37"/>
      <c r="GCM23" s="37"/>
      <c r="GCN23" s="37"/>
      <c r="GCO23" s="37"/>
      <c r="GCP23" s="37"/>
      <c r="GCQ23" s="37"/>
      <c r="GCR23" s="37"/>
      <c r="GCS23" s="37"/>
      <c r="GCT23" s="37"/>
      <c r="GCU23" s="37"/>
      <c r="GCV23" s="37"/>
      <c r="GCW23" s="37"/>
      <c r="GCX23" s="37"/>
      <c r="GCY23" s="37"/>
      <c r="GCZ23" s="37"/>
      <c r="GDA23" s="37"/>
      <c r="GDB23" s="37"/>
      <c r="GDC23" s="37"/>
      <c r="GDD23" s="37"/>
      <c r="GDE23" s="37"/>
      <c r="GDF23" s="37"/>
      <c r="GDG23" s="37"/>
      <c r="GDH23" s="37"/>
      <c r="GDI23" s="37"/>
      <c r="GDJ23" s="37"/>
      <c r="GDK23" s="37"/>
      <c r="GDL23" s="37"/>
      <c r="GDM23" s="37"/>
      <c r="GDN23" s="37"/>
      <c r="GDO23" s="37"/>
      <c r="GDP23" s="37"/>
      <c r="GDQ23" s="37"/>
      <c r="GDR23" s="37"/>
      <c r="GDS23" s="37"/>
      <c r="GDT23" s="37"/>
      <c r="GDU23" s="37"/>
      <c r="GDV23" s="37"/>
      <c r="GDW23" s="37"/>
      <c r="GDX23" s="37"/>
      <c r="GDY23" s="37"/>
      <c r="GDZ23" s="37"/>
      <c r="GEA23" s="37"/>
      <c r="GEB23" s="37"/>
      <c r="GEC23" s="37"/>
      <c r="GED23" s="37"/>
      <c r="GEE23" s="37"/>
      <c r="GEF23" s="37"/>
      <c r="GEG23" s="37"/>
      <c r="GEH23" s="37"/>
      <c r="GEI23" s="37"/>
      <c r="GEJ23" s="37"/>
      <c r="GEK23" s="37"/>
      <c r="GEL23" s="37"/>
      <c r="GEM23" s="37"/>
      <c r="GEN23" s="37"/>
      <c r="GEO23" s="37"/>
      <c r="GEP23" s="37"/>
      <c r="GEQ23" s="37"/>
      <c r="GER23" s="37"/>
      <c r="GES23" s="37"/>
      <c r="GET23" s="37"/>
      <c r="GEU23" s="37"/>
      <c r="GEV23" s="37"/>
      <c r="GEW23" s="37"/>
      <c r="GEX23" s="37"/>
      <c r="GEY23" s="37"/>
      <c r="GEZ23" s="37"/>
      <c r="GFA23" s="37"/>
      <c r="GFB23" s="37"/>
      <c r="GFC23" s="37"/>
      <c r="GFD23" s="37"/>
      <c r="GFE23" s="37"/>
      <c r="GFF23" s="37"/>
      <c r="GFG23" s="37"/>
      <c r="GFH23" s="37"/>
      <c r="GFI23" s="37"/>
      <c r="GFJ23" s="37"/>
      <c r="GFK23" s="37"/>
      <c r="GFL23" s="37"/>
      <c r="GFM23" s="37"/>
      <c r="GFN23" s="37"/>
      <c r="GFO23" s="37"/>
      <c r="GFP23" s="37"/>
      <c r="GFQ23" s="37"/>
      <c r="GFR23" s="37"/>
      <c r="GFS23" s="37"/>
      <c r="GFT23" s="37"/>
      <c r="GFU23" s="37"/>
      <c r="GFV23" s="37"/>
      <c r="GFW23" s="37"/>
      <c r="GFX23" s="37"/>
      <c r="GFY23" s="37"/>
      <c r="GFZ23" s="37"/>
      <c r="GGA23" s="37"/>
      <c r="GGB23" s="37"/>
      <c r="GGC23" s="37"/>
      <c r="GGD23" s="37"/>
      <c r="GGE23" s="37"/>
      <c r="GGF23" s="37"/>
      <c r="GGG23" s="37"/>
      <c r="GGH23" s="37"/>
      <c r="GGI23" s="37"/>
      <c r="GGJ23" s="37"/>
      <c r="GGK23" s="37"/>
      <c r="GGL23" s="37"/>
      <c r="GGM23" s="37"/>
      <c r="GGN23" s="37"/>
      <c r="GGO23" s="37"/>
      <c r="GGP23" s="37"/>
      <c r="GGQ23" s="37"/>
      <c r="GGR23" s="37"/>
      <c r="GGS23" s="37"/>
      <c r="GGT23" s="37"/>
      <c r="GGU23" s="37"/>
      <c r="GGV23" s="37"/>
      <c r="GGW23" s="37"/>
      <c r="GGX23" s="37"/>
      <c r="GGY23" s="37"/>
      <c r="GGZ23" s="37"/>
      <c r="GHA23" s="37"/>
      <c r="GHB23" s="37"/>
      <c r="GHC23" s="37"/>
      <c r="GHD23" s="37"/>
      <c r="GHE23" s="37"/>
      <c r="GHF23" s="37"/>
      <c r="GHG23" s="37"/>
      <c r="GHH23" s="37"/>
      <c r="GHI23" s="37"/>
      <c r="GHJ23" s="37"/>
      <c r="GHK23" s="37"/>
      <c r="GHL23" s="37"/>
      <c r="GHM23" s="37"/>
      <c r="GHN23" s="37"/>
      <c r="GHO23" s="37"/>
      <c r="GHP23" s="37"/>
      <c r="GHQ23" s="37"/>
      <c r="GHR23" s="37"/>
      <c r="GHS23" s="37"/>
      <c r="GHT23" s="37"/>
      <c r="GHU23" s="37"/>
      <c r="GHV23" s="37"/>
      <c r="GHW23" s="37"/>
      <c r="GHX23" s="37"/>
      <c r="GHY23" s="37"/>
      <c r="GHZ23" s="37"/>
      <c r="GIA23" s="37"/>
      <c r="GIB23" s="37"/>
      <c r="GIC23" s="37"/>
      <c r="GID23" s="37"/>
      <c r="GIE23" s="37"/>
      <c r="GIF23" s="37"/>
      <c r="GIG23" s="37"/>
      <c r="GIH23" s="37"/>
      <c r="GII23" s="37"/>
      <c r="GIJ23" s="37"/>
      <c r="GIK23" s="37"/>
      <c r="GIL23" s="37"/>
      <c r="GIM23" s="37"/>
      <c r="GIN23" s="37"/>
      <c r="GIO23" s="37"/>
      <c r="GIP23" s="37"/>
      <c r="GIQ23" s="37"/>
      <c r="GIR23" s="37"/>
      <c r="GIS23" s="37"/>
      <c r="GIT23" s="37"/>
      <c r="GIU23" s="37"/>
      <c r="GIV23" s="37"/>
      <c r="GIW23" s="37"/>
      <c r="GIX23" s="37"/>
      <c r="GIY23" s="37"/>
      <c r="GIZ23" s="37"/>
      <c r="GJA23" s="37"/>
      <c r="GJB23" s="37"/>
      <c r="GJC23" s="37"/>
      <c r="GJD23" s="37"/>
      <c r="GJE23" s="37"/>
      <c r="GJF23" s="37"/>
      <c r="GJG23" s="37"/>
      <c r="GJH23" s="37"/>
      <c r="GJI23" s="37"/>
      <c r="GJJ23" s="37"/>
      <c r="GJK23" s="37"/>
      <c r="GJL23" s="37"/>
      <c r="GJM23" s="37"/>
      <c r="GJN23" s="37"/>
      <c r="GJO23" s="37"/>
      <c r="GJP23" s="37"/>
      <c r="GJQ23" s="37"/>
      <c r="GJR23" s="37"/>
      <c r="GJS23" s="37"/>
      <c r="GJT23" s="37"/>
      <c r="GJU23" s="37"/>
      <c r="GJV23" s="37"/>
      <c r="GJW23" s="37"/>
      <c r="GJX23" s="37"/>
      <c r="GJY23" s="37"/>
      <c r="GJZ23" s="37"/>
      <c r="GKA23" s="37"/>
      <c r="GKB23" s="37"/>
      <c r="GKC23" s="37"/>
      <c r="GKD23" s="37"/>
      <c r="GKE23" s="37"/>
      <c r="GKF23" s="37"/>
      <c r="GKG23" s="37"/>
      <c r="GKH23" s="37"/>
      <c r="GKI23" s="37"/>
      <c r="GKJ23" s="37"/>
      <c r="GKK23" s="37"/>
      <c r="GKL23" s="37"/>
      <c r="GKM23" s="37"/>
      <c r="GKN23" s="37"/>
      <c r="GKO23" s="37"/>
      <c r="GKP23" s="37"/>
      <c r="GKQ23" s="37"/>
      <c r="GKR23" s="37"/>
      <c r="GKS23" s="37"/>
      <c r="GKT23" s="37"/>
      <c r="GKU23" s="37"/>
      <c r="GKV23" s="37"/>
      <c r="GKW23" s="37"/>
      <c r="GKX23" s="37"/>
      <c r="GKY23" s="37"/>
      <c r="GKZ23" s="37"/>
      <c r="GLA23" s="37"/>
      <c r="GLB23" s="37"/>
      <c r="GLC23" s="37"/>
      <c r="GLD23" s="37"/>
      <c r="GLE23" s="37"/>
      <c r="GLF23" s="37"/>
      <c r="GLG23" s="37"/>
      <c r="GLH23" s="37"/>
      <c r="GLI23" s="37"/>
      <c r="GLJ23" s="37"/>
      <c r="GLK23" s="37"/>
      <c r="GLL23" s="37"/>
      <c r="GLM23" s="37"/>
      <c r="GLN23" s="37"/>
      <c r="GLO23" s="37"/>
      <c r="GLP23" s="37"/>
      <c r="GLQ23" s="37"/>
      <c r="GLR23" s="37"/>
      <c r="GLS23" s="37"/>
      <c r="GLT23" s="37"/>
      <c r="GLU23" s="37"/>
      <c r="GLV23" s="37"/>
      <c r="GLW23" s="37"/>
      <c r="GLX23" s="37"/>
      <c r="GLY23" s="37"/>
      <c r="GLZ23" s="37"/>
      <c r="GMA23" s="37"/>
      <c r="GMB23" s="37"/>
      <c r="GMC23" s="37"/>
      <c r="GMD23" s="37"/>
      <c r="GME23" s="37"/>
      <c r="GMF23" s="37"/>
      <c r="GMG23" s="37"/>
      <c r="GMH23" s="37"/>
      <c r="GMI23" s="37"/>
      <c r="GMJ23" s="37"/>
      <c r="GMK23" s="37"/>
      <c r="GML23" s="37"/>
      <c r="GMM23" s="37"/>
      <c r="GMN23" s="37"/>
      <c r="GMO23" s="37"/>
      <c r="GMP23" s="37"/>
      <c r="GMQ23" s="37"/>
      <c r="GMR23" s="37"/>
      <c r="GMS23" s="37"/>
      <c r="GMT23" s="37"/>
      <c r="GMU23" s="37"/>
      <c r="GMV23" s="37"/>
      <c r="GMW23" s="37"/>
      <c r="GMX23" s="37"/>
      <c r="GMY23" s="37"/>
      <c r="GMZ23" s="37"/>
      <c r="GNA23" s="37"/>
      <c r="GNB23" s="37"/>
      <c r="GNC23" s="37"/>
      <c r="GND23" s="37"/>
      <c r="GNE23" s="37"/>
      <c r="GNF23" s="37"/>
      <c r="GNG23" s="37"/>
      <c r="GNH23" s="37"/>
      <c r="GNI23" s="37"/>
      <c r="GNJ23" s="37"/>
      <c r="GNK23" s="37"/>
      <c r="GNL23" s="37"/>
      <c r="GNM23" s="37"/>
      <c r="GNN23" s="37"/>
      <c r="GNO23" s="37"/>
      <c r="GNP23" s="37"/>
      <c r="GNQ23" s="37"/>
      <c r="GNR23" s="37"/>
      <c r="GNS23" s="37"/>
      <c r="GNT23" s="37"/>
      <c r="GNU23" s="37"/>
      <c r="GNV23" s="37"/>
      <c r="GNW23" s="37"/>
      <c r="GNX23" s="37"/>
      <c r="GNY23" s="37"/>
      <c r="GNZ23" s="37"/>
      <c r="GOA23" s="37"/>
      <c r="GOB23" s="37"/>
      <c r="GOC23" s="37"/>
      <c r="GOD23" s="37"/>
      <c r="GOE23" s="37"/>
      <c r="GOF23" s="37"/>
      <c r="GOG23" s="37"/>
      <c r="GOH23" s="37"/>
      <c r="GOI23" s="37"/>
      <c r="GOJ23" s="37"/>
      <c r="GOK23" s="37"/>
      <c r="GOL23" s="37"/>
      <c r="GOM23" s="37"/>
      <c r="GON23" s="37"/>
      <c r="GOO23" s="37"/>
      <c r="GOP23" s="37"/>
      <c r="GOQ23" s="37"/>
      <c r="GOR23" s="37"/>
      <c r="GOS23" s="37"/>
      <c r="GOT23" s="37"/>
      <c r="GOU23" s="37"/>
      <c r="GOV23" s="37"/>
      <c r="GOW23" s="37"/>
      <c r="GOX23" s="37"/>
      <c r="GOY23" s="37"/>
      <c r="GOZ23" s="37"/>
      <c r="GPA23" s="37"/>
      <c r="GPB23" s="37"/>
      <c r="GPC23" s="37"/>
      <c r="GPD23" s="37"/>
      <c r="GPE23" s="37"/>
      <c r="GPF23" s="37"/>
      <c r="GPG23" s="37"/>
      <c r="GPH23" s="37"/>
      <c r="GPI23" s="37"/>
      <c r="GPJ23" s="37"/>
      <c r="GPK23" s="37"/>
      <c r="GPL23" s="37"/>
      <c r="GPM23" s="37"/>
      <c r="GPN23" s="37"/>
      <c r="GPO23" s="37"/>
      <c r="GPP23" s="37"/>
      <c r="GPQ23" s="37"/>
      <c r="GPR23" s="37"/>
      <c r="GPS23" s="37"/>
      <c r="GPT23" s="37"/>
      <c r="GPU23" s="37"/>
      <c r="GPV23" s="37"/>
      <c r="GPW23" s="37"/>
      <c r="GPX23" s="37"/>
      <c r="GPY23" s="37"/>
      <c r="GPZ23" s="37"/>
      <c r="GQA23" s="37"/>
      <c r="GQB23" s="37"/>
      <c r="GQC23" s="37"/>
      <c r="GQD23" s="37"/>
      <c r="GQE23" s="37"/>
      <c r="GQF23" s="37"/>
      <c r="GQG23" s="37"/>
      <c r="GQH23" s="37"/>
      <c r="GQI23" s="37"/>
      <c r="GQJ23" s="37"/>
      <c r="GQK23" s="37"/>
      <c r="GQL23" s="37"/>
      <c r="GQM23" s="37"/>
      <c r="GQN23" s="37"/>
      <c r="GQO23" s="37"/>
      <c r="GQP23" s="37"/>
      <c r="GQQ23" s="37"/>
      <c r="GQR23" s="37"/>
      <c r="GQS23" s="37"/>
      <c r="GQT23" s="37"/>
      <c r="GQU23" s="37"/>
      <c r="GQV23" s="37"/>
      <c r="GQW23" s="37"/>
      <c r="GQX23" s="37"/>
      <c r="GQY23" s="37"/>
      <c r="GQZ23" s="37"/>
      <c r="GRA23" s="37"/>
      <c r="GRB23" s="37"/>
      <c r="GRC23" s="37"/>
      <c r="GRD23" s="37"/>
      <c r="GRE23" s="37"/>
      <c r="GRF23" s="37"/>
      <c r="GRG23" s="37"/>
      <c r="GRH23" s="37"/>
      <c r="GRI23" s="37"/>
      <c r="GRJ23" s="37"/>
      <c r="GRK23" s="37"/>
      <c r="GRL23" s="37"/>
      <c r="GRM23" s="37"/>
      <c r="GRN23" s="37"/>
      <c r="GRO23" s="37"/>
      <c r="GRP23" s="37"/>
      <c r="GRQ23" s="37"/>
      <c r="GRR23" s="37"/>
      <c r="GRS23" s="37"/>
      <c r="GRT23" s="37"/>
      <c r="GRU23" s="37"/>
      <c r="GRV23" s="37"/>
      <c r="GRW23" s="37"/>
      <c r="GRX23" s="37"/>
      <c r="GRY23" s="37"/>
      <c r="GRZ23" s="37"/>
      <c r="GSA23" s="37"/>
      <c r="GSB23" s="37"/>
      <c r="GSC23" s="37"/>
      <c r="GSD23" s="37"/>
      <c r="GSE23" s="37"/>
      <c r="GSF23" s="37"/>
      <c r="GSG23" s="37"/>
      <c r="GSH23" s="37"/>
      <c r="GSI23" s="37"/>
      <c r="GSJ23" s="37"/>
      <c r="GSK23" s="37"/>
      <c r="GSL23" s="37"/>
      <c r="GSM23" s="37"/>
      <c r="GSN23" s="37"/>
      <c r="GSO23" s="37"/>
      <c r="GSP23" s="37"/>
      <c r="GSQ23" s="37"/>
      <c r="GSR23" s="37"/>
      <c r="GSS23" s="37"/>
      <c r="GST23" s="37"/>
      <c r="GSU23" s="37"/>
      <c r="GSV23" s="37"/>
      <c r="GSW23" s="37"/>
      <c r="GSX23" s="37"/>
      <c r="GSY23" s="37"/>
      <c r="GSZ23" s="37"/>
      <c r="GTA23" s="37"/>
      <c r="GTB23" s="37"/>
      <c r="GTC23" s="37"/>
      <c r="GTD23" s="37"/>
      <c r="GTE23" s="37"/>
      <c r="GTF23" s="37"/>
      <c r="GTG23" s="37"/>
      <c r="GTH23" s="37"/>
      <c r="GTI23" s="37"/>
      <c r="GTJ23" s="37"/>
      <c r="GTK23" s="37"/>
      <c r="GTL23" s="37"/>
      <c r="GTM23" s="37"/>
      <c r="GTN23" s="37"/>
      <c r="GTO23" s="37"/>
      <c r="GTP23" s="37"/>
      <c r="GTQ23" s="37"/>
      <c r="GTR23" s="37"/>
      <c r="GTS23" s="37"/>
      <c r="GTT23" s="37"/>
      <c r="GTU23" s="37"/>
      <c r="GTV23" s="37"/>
      <c r="GTW23" s="37"/>
      <c r="GTX23" s="37"/>
      <c r="GTY23" s="37"/>
      <c r="GTZ23" s="37"/>
      <c r="GUA23" s="37"/>
      <c r="GUB23" s="37"/>
      <c r="GUC23" s="37"/>
      <c r="GUD23" s="37"/>
      <c r="GUE23" s="37"/>
      <c r="GUF23" s="37"/>
      <c r="GUG23" s="37"/>
      <c r="GUH23" s="37"/>
      <c r="GUI23" s="37"/>
      <c r="GUJ23" s="37"/>
      <c r="GUK23" s="37"/>
      <c r="GUL23" s="37"/>
      <c r="GUM23" s="37"/>
      <c r="GUN23" s="37"/>
      <c r="GUO23" s="37"/>
      <c r="GUP23" s="37"/>
      <c r="GUQ23" s="37"/>
      <c r="GUR23" s="37"/>
      <c r="GUS23" s="37"/>
      <c r="GUT23" s="37"/>
      <c r="GUU23" s="37"/>
      <c r="GUV23" s="37"/>
      <c r="GUW23" s="37"/>
      <c r="GUX23" s="37"/>
      <c r="GUY23" s="37"/>
      <c r="GUZ23" s="37"/>
      <c r="GVA23" s="37"/>
      <c r="GVB23" s="37"/>
      <c r="GVC23" s="37"/>
      <c r="GVD23" s="37"/>
      <c r="GVE23" s="37"/>
      <c r="GVF23" s="37"/>
      <c r="GVG23" s="37"/>
      <c r="GVH23" s="37"/>
      <c r="GVI23" s="37"/>
      <c r="GVJ23" s="37"/>
      <c r="GVK23" s="37"/>
      <c r="GVL23" s="37"/>
      <c r="GVM23" s="37"/>
      <c r="GVN23" s="37"/>
      <c r="GVO23" s="37"/>
      <c r="GVP23" s="37"/>
      <c r="GVQ23" s="37"/>
      <c r="GVR23" s="37"/>
      <c r="GVS23" s="37"/>
      <c r="GVT23" s="37"/>
      <c r="GVU23" s="37"/>
      <c r="GVV23" s="37"/>
      <c r="GVW23" s="37"/>
      <c r="GVX23" s="37"/>
      <c r="GVY23" s="37"/>
      <c r="GVZ23" s="37"/>
      <c r="GWA23" s="37"/>
      <c r="GWB23" s="37"/>
      <c r="GWC23" s="37"/>
      <c r="GWD23" s="37"/>
      <c r="GWE23" s="37"/>
      <c r="GWF23" s="37"/>
      <c r="GWG23" s="37"/>
      <c r="GWH23" s="37"/>
      <c r="GWI23" s="37"/>
      <c r="GWJ23" s="37"/>
      <c r="GWK23" s="37"/>
      <c r="GWL23" s="37"/>
      <c r="GWM23" s="37"/>
      <c r="GWN23" s="37"/>
      <c r="GWO23" s="37"/>
      <c r="GWP23" s="37"/>
      <c r="GWQ23" s="37"/>
      <c r="GWR23" s="37"/>
      <c r="GWS23" s="37"/>
      <c r="GWT23" s="37"/>
      <c r="GWU23" s="37"/>
      <c r="GWV23" s="37"/>
      <c r="GWW23" s="37"/>
      <c r="GWX23" s="37"/>
      <c r="GWY23" s="37"/>
      <c r="GWZ23" s="37"/>
      <c r="GXA23" s="37"/>
      <c r="GXB23" s="37"/>
      <c r="GXC23" s="37"/>
      <c r="GXD23" s="37"/>
      <c r="GXE23" s="37"/>
      <c r="GXF23" s="37"/>
      <c r="GXG23" s="37"/>
      <c r="GXH23" s="37"/>
      <c r="GXI23" s="37"/>
      <c r="GXJ23" s="37"/>
      <c r="GXK23" s="37"/>
      <c r="GXL23" s="37"/>
      <c r="GXM23" s="37"/>
      <c r="GXN23" s="37"/>
      <c r="GXO23" s="37"/>
      <c r="GXP23" s="37"/>
      <c r="GXQ23" s="37"/>
      <c r="GXR23" s="37"/>
      <c r="GXS23" s="37"/>
      <c r="GXT23" s="37"/>
      <c r="GXU23" s="37"/>
      <c r="GXV23" s="37"/>
      <c r="GXW23" s="37"/>
      <c r="GXX23" s="37"/>
      <c r="GXY23" s="37"/>
      <c r="GXZ23" s="37"/>
      <c r="GYA23" s="37"/>
      <c r="GYB23" s="37"/>
      <c r="GYC23" s="37"/>
      <c r="GYD23" s="37"/>
      <c r="GYE23" s="37"/>
      <c r="GYF23" s="37"/>
      <c r="GYG23" s="37"/>
      <c r="GYH23" s="37"/>
      <c r="GYI23" s="37"/>
      <c r="GYJ23" s="37"/>
      <c r="GYK23" s="37"/>
      <c r="GYL23" s="37"/>
      <c r="GYM23" s="37"/>
      <c r="GYN23" s="37"/>
      <c r="GYO23" s="37"/>
      <c r="GYP23" s="37"/>
      <c r="GYQ23" s="37"/>
      <c r="GYR23" s="37"/>
      <c r="GYS23" s="37"/>
      <c r="GYT23" s="37"/>
      <c r="GYU23" s="37"/>
      <c r="GYV23" s="37"/>
      <c r="GYW23" s="37"/>
      <c r="GYX23" s="37"/>
      <c r="GYY23" s="37"/>
      <c r="GYZ23" s="37"/>
      <c r="GZA23" s="37"/>
      <c r="GZB23" s="37"/>
      <c r="GZC23" s="37"/>
      <c r="GZD23" s="37"/>
      <c r="GZE23" s="37"/>
      <c r="GZF23" s="37"/>
      <c r="GZG23" s="37"/>
      <c r="GZH23" s="37"/>
      <c r="GZI23" s="37"/>
      <c r="GZJ23" s="37"/>
      <c r="GZK23" s="37"/>
      <c r="GZL23" s="37"/>
      <c r="GZM23" s="37"/>
      <c r="GZN23" s="37"/>
      <c r="GZO23" s="37"/>
      <c r="GZP23" s="37"/>
      <c r="GZQ23" s="37"/>
      <c r="GZR23" s="37"/>
      <c r="GZS23" s="37"/>
      <c r="GZT23" s="37"/>
      <c r="GZU23" s="37"/>
      <c r="GZV23" s="37"/>
      <c r="GZW23" s="37"/>
      <c r="GZX23" s="37"/>
      <c r="GZY23" s="37"/>
      <c r="GZZ23" s="37"/>
      <c r="HAA23" s="37"/>
      <c r="HAB23" s="37"/>
      <c r="HAC23" s="37"/>
      <c r="HAD23" s="37"/>
      <c r="HAE23" s="37"/>
      <c r="HAF23" s="37"/>
      <c r="HAG23" s="37"/>
      <c r="HAH23" s="37"/>
      <c r="HAI23" s="37"/>
      <c r="HAJ23" s="37"/>
      <c r="HAK23" s="37"/>
      <c r="HAL23" s="37"/>
      <c r="HAM23" s="37"/>
      <c r="HAN23" s="37"/>
      <c r="HAO23" s="37"/>
      <c r="HAP23" s="37"/>
      <c r="HAQ23" s="37"/>
      <c r="HAR23" s="37"/>
      <c r="HAS23" s="37"/>
      <c r="HAT23" s="37"/>
      <c r="HAU23" s="37"/>
      <c r="HAV23" s="37"/>
      <c r="HAW23" s="37"/>
      <c r="HAX23" s="37"/>
      <c r="HAY23" s="37"/>
      <c r="HAZ23" s="37"/>
      <c r="HBA23" s="37"/>
      <c r="HBB23" s="37"/>
      <c r="HBC23" s="37"/>
      <c r="HBD23" s="37"/>
      <c r="HBE23" s="37"/>
      <c r="HBF23" s="37"/>
      <c r="HBG23" s="37"/>
      <c r="HBH23" s="37"/>
      <c r="HBI23" s="37"/>
      <c r="HBJ23" s="37"/>
      <c r="HBK23" s="37"/>
      <c r="HBL23" s="37"/>
      <c r="HBM23" s="37"/>
      <c r="HBN23" s="37"/>
      <c r="HBO23" s="37"/>
      <c r="HBP23" s="37"/>
      <c r="HBQ23" s="37"/>
      <c r="HBR23" s="37"/>
      <c r="HBS23" s="37"/>
      <c r="HBT23" s="37"/>
      <c r="HBU23" s="37"/>
      <c r="HBV23" s="37"/>
      <c r="HBW23" s="37"/>
      <c r="HBX23" s="37"/>
      <c r="HBY23" s="37"/>
      <c r="HBZ23" s="37"/>
      <c r="HCA23" s="37"/>
      <c r="HCB23" s="37"/>
      <c r="HCC23" s="37"/>
      <c r="HCD23" s="37"/>
      <c r="HCE23" s="37"/>
      <c r="HCF23" s="37"/>
      <c r="HCG23" s="37"/>
      <c r="HCH23" s="37"/>
      <c r="HCI23" s="37"/>
      <c r="HCJ23" s="37"/>
      <c r="HCK23" s="37"/>
      <c r="HCL23" s="37"/>
      <c r="HCM23" s="37"/>
      <c r="HCN23" s="37"/>
      <c r="HCO23" s="37"/>
      <c r="HCP23" s="37"/>
      <c r="HCQ23" s="37"/>
      <c r="HCR23" s="37"/>
      <c r="HCS23" s="37"/>
      <c r="HCT23" s="37"/>
      <c r="HCU23" s="37"/>
      <c r="HCV23" s="37"/>
      <c r="HCW23" s="37"/>
      <c r="HCX23" s="37"/>
      <c r="HCY23" s="37"/>
      <c r="HCZ23" s="37"/>
      <c r="HDA23" s="37"/>
      <c r="HDB23" s="37"/>
      <c r="HDC23" s="37"/>
      <c r="HDD23" s="37"/>
      <c r="HDE23" s="37"/>
      <c r="HDF23" s="37"/>
      <c r="HDG23" s="37"/>
      <c r="HDH23" s="37"/>
      <c r="HDI23" s="37"/>
      <c r="HDJ23" s="37"/>
      <c r="HDK23" s="37"/>
      <c r="HDL23" s="37"/>
      <c r="HDM23" s="37"/>
      <c r="HDN23" s="37"/>
      <c r="HDO23" s="37"/>
      <c r="HDP23" s="37"/>
      <c r="HDQ23" s="37"/>
      <c r="HDR23" s="37"/>
      <c r="HDS23" s="37"/>
      <c r="HDT23" s="37"/>
      <c r="HDU23" s="37"/>
      <c r="HDV23" s="37"/>
      <c r="HDW23" s="37"/>
      <c r="HDX23" s="37"/>
      <c r="HDY23" s="37"/>
      <c r="HDZ23" s="37"/>
      <c r="HEA23" s="37"/>
      <c r="HEB23" s="37"/>
      <c r="HEC23" s="37"/>
      <c r="HED23" s="37"/>
      <c r="HEE23" s="37"/>
      <c r="HEF23" s="37"/>
      <c r="HEG23" s="37"/>
      <c r="HEH23" s="37"/>
      <c r="HEI23" s="37"/>
      <c r="HEJ23" s="37"/>
      <c r="HEK23" s="37"/>
      <c r="HEL23" s="37"/>
      <c r="HEM23" s="37"/>
      <c r="HEN23" s="37"/>
      <c r="HEO23" s="37"/>
      <c r="HEP23" s="37"/>
      <c r="HEQ23" s="37"/>
      <c r="HER23" s="37"/>
      <c r="HES23" s="37"/>
      <c r="HET23" s="37"/>
      <c r="HEU23" s="37"/>
      <c r="HEV23" s="37"/>
      <c r="HEW23" s="37"/>
      <c r="HEX23" s="37"/>
      <c r="HEY23" s="37"/>
      <c r="HEZ23" s="37"/>
      <c r="HFA23" s="37"/>
      <c r="HFB23" s="37"/>
      <c r="HFC23" s="37"/>
      <c r="HFD23" s="37"/>
      <c r="HFE23" s="37"/>
      <c r="HFF23" s="37"/>
      <c r="HFG23" s="37"/>
      <c r="HFH23" s="37"/>
      <c r="HFI23" s="37"/>
      <c r="HFJ23" s="37"/>
      <c r="HFK23" s="37"/>
      <c r="HFL23" s="37"/>
      <c r="HFM23" s="37"/>
      <c r="HFN23" s="37"/>
      <c r="HFO23" s="37"/>
      <c r="HFP23" s="37"/>
      <c r="HFQ23" s="37"/>
      <c r="HFR23" s="37"/>
      <c r="HFS23" s="37"/>
      <c r="HFT23" s="37"/>
      <c r="HFU23" s="37"/>
      <c r="HFV23" s="37"/>
      <c r="HFW23" s="37"/>
      <c r="HFX23" s="37"/>
      <c r="HFY23" s="37"/>
      <c r="HFZ23" s="37"/>
      <c r="HGA23" s="37"/>
      <c r="HGB23" s="37"/>
      <c r="HGC23" s="37"/>
      <c r="HGD23" s="37"/>
      <c r="HGE23" s="37"/>
      <c r="HGF23" s="37"/>
      <c r="HGG23" s="37"/>
      <c r="HGH23" s="37"/>
      <c r="HGI23" s="37"/>
      <c r="HGJ23" s="37"/>
      <c r="HGK23" s="37"/>
      <c r="HGL23" s="37"/>
      <c r="HGM23" s="37"/>
      <c r="HGN23" s="37"/>
      <c r="HGO23" s="37"/>
      <c r="HGP23" s="37"/>
      <c r="HGQ23" s="37"/>
      <c r="HGR23" s="37"/>
      <c r="HGS23" s="37"/>
      <c r="HGT23" s="37"/>
      <c r="HGU23" s="37"/>
      <c r="HGV23" s="37"/>
      <c r="HGW23" s="37"/>
      <c r="HGX23" s="37"/>
      <c r="HGY23" s="37"/>
      <c r="HGZ23" s="37"/>
      <c r="HHA23" s="37"/>
      <c r="HHB23" s="37"/>
      <c r="HHC23" s="37"/>
      <c r="HHD23" s="37"/>
      <c r="HHE23" s="37"/>
      <c r="HHF23" s="37"/>
      <c r="HHG23" s="37"/>
      <c r="HHH23" s="37"/>
      <c r="HHI23" s="37"/>
      <c r="HHJ23" s="37"/>
      <c r="HHK23" s="37"/>
      <c r="HHL23" s="37"/>
      <c r="HHM23" s="37"/>
      <c r="HHN23" s="37"/>
      <c r="HHO23" s="37"/>
      <c r="HHP23" s="37"/>
      <c r="HHQ23" s="37"/>
      <c r="HHR23" s="37"/>
      <c r="HHS23" s="37"/>
      <c r="HHT23" s="37"/>
      <c r="HHU23" s="37"/>
      <c r="HHV23" s="37"/>
      <c r="HHW23" s="37"/>
      <c r="HHX23" s="37"/>
      <c r="HHY23" s="37"/>
      <c r="HHZ23" s="37"/>
      <c r="HIA23" s="37"/>
      <c r="HIB23" s="37"/>
      <c r="HIC23" s="37"/>
      <c r="HID23" s="37"/>
      <c r="HIE23" s="37"/>
      <c r="HIF23" s="37"/>
      <c r="HIG23" s="37"/>
      <c r="HIH23" s="37"/>
      <c r="HII23" s="37"/>
      <c r="HIJ23" s="37"/>
      <c r="HIK23" s="37"/>
      <c r="HIL23" s="37"/>
      <c r="HIM23" s="37"/>
      <c r="HIN23" s="37"/>
      <c r="HIO23" s="37"/>
      <c r="HIP23" s="37"/>
      <c r="HIQ23" s="37"/>
      <c r="HIR23" s="37"/>
      <c r="HIS23" s="37"/>
      <c r="HIT23" s="37"/>
      <c r="HIU23" s="37"/>
      <c r="HIV23" s="37"/>
      <c r="HIW23" s="37"/>
      <c r="HIX23" s="37"/>
      <c r="HIY23" s="37"/>
      <c r="HIZ23" s="37"/>
      <c r="HJA23" s="37"/>
      <c r="HJB23" s="37"/>
      <c r="HJC23" s="37"/>
      <c r="HJD23" s="37"/>
      <c r="HJE23" s="37"/>
      <c r="HJF23" s="37"/>
      <c r="HJG23" s="37"/>
      <c r="HJH23" s="37"/>
      <c r="HJI23" s="37"/>
      <c r="HJJ23" s="37"/>
      <c r="HJK23" s="37"/>
      <c r="HJL23" s="37"/>
      <c r="HJM23" s="37"/>
      <c r="HJN23" s="37"/>
      <c r="HJO23" s="37"/>
      <c r="HJP23" s="37"/>
      <c r="HJQ23" s="37"/>
      <c r="HJR23" s="37"/>
      <c r="HJS23" s="37"/>
      <c r="HJT23" s="37"/>
      <c r="HJU23" s="37"/>
      <c r="HJV23" s="37"/>
      <c r="HJW23" s="37"/>
      <c r="HJX23" s="37"/>
      <c r="HJY23" s="37"/>
      <c r="HJZ23" s="37"/>
      <c r="HKA23" s="37"/>
      <c r="HKB23" s="37"/>
      <c r="HKC23" s="37"/>
      <c r="HKD23" s="37"/>
      <c r="HKE23" s="37"/>
      <c r="HKF23" s="37"/>
      <c r="HKG23" s="37"/>
      <c r="HKH23" s="37"/>
      <c r="HKI23" s="37"/>
      <c r="HKJ23" s="37"/>
      <c r="HKK23" s="37"/>
      <c r="HKL23" s="37"/>
      <c r="HKM23" s="37"/>
      <c r="HKN23" s="37"/>
      <c r="HKO23" s="37"/>
      <c r="HKP23" s="37"/>
      <c r="HKQ23" s="37"/>
      <c r="HKR23" s="37"/>
      <c r="HKS23" s="37"/>
      <c r="HKT23" s="37"/>
      <c r="HKU23" s="37"/>
      <c r="HKV23" s="37"/>
      <c r="HKW23" s="37"/>
      <c r="HKX23" s="37"/>
      <c r="HKY23" s="37"/>
      <c r="HKZ23" s="37"/>
      <c r="HLA23" s="37"/>
      <c r="HLB23" s="37"/>
      <c r="HLC23" s="37"/>
      <c r="HLD23" s="37"/>
      <c r="HLE23" s="37"/>
      <c r="HLF23" s="37"/>
      <c r="HLG23" s="37"/>
      <c r="HLH23" s="37"/>
      <c r="HLI23" s="37"/>
      <c r="HLJ23" s="37"/>
      <c r="HLK23" s="37"/>
      <c r="HLL23" s="37"/>
      <c r="HLM23" s="37"/>
      <c r="HLN23" s="37"/>
      <c r="HLO23" s="37"/>
      <c r="HLP23" s="37"/>
      <c r="HLQ23" s="37"/>
      <c r="HLR23" s="37"/>
      <c r="HLS23" s="37"/>
      <c r="HLT23" s="37"/>
      <c r="HLU23" s="37"/>
      <c r="HLV23" s="37"/>
      <c r="HLW23" s="37"/>
      <c r="HLX23" s="37"/>
      <c r="HLY23" s="37"/>
      <c r="HLZ23" s="37"/>
      <c r="HMA23" s="37"/>
      <c r="HMB23" s="37"/>
      <c r="HMC23" s="37"/>
      <c r="HMD23" s="37"/>
      <c r="HME23" s="37"/>
      <c r="HMF23" s="37"/>
      <c r="HMG23" s="37"/>
      <c r="HMH23" s="37"/>
      <c r="HMI23" s="37"/>
      <c r="HMJ23" s="37"/>
      <c r="HMK23" s="37"/>
      <c r="HML23" s="37"/>
      <c r="HMM23" s="37"/>
      <c r="HMN23" s="37"/>
      <c r="HMO23" s="37"/>
      <c r="HMP23" s="37"/>
      <c r="HMQ23" s="37"/>
      <c r="HMR23" s="37"/>
      <c r="HMS23" s="37"/>
      <c r="HMT23" s="37"/>
      <c r="HMU23" s="37"/>
      <c r="HMV23" s="37"/>
      <c r="HMW23" s="37"/>
      <c r="HMX23" s="37"/>
      <c r="HMY23" s="37"/>
      <c r="HMZ23" s="37"/>
      <c r="HNA23" s="37"/>
      <c r="HNB23" s="37"/>
      <c r="HNC23" s="37"/>
      <c r="HND23" s="37"/>
      <c r="HNE23" s="37"/>
      <c r="HNF23" s="37"/>
      <c r="HNG23" s="37"/>
      <c r="HNH23" s="37"/>
      <c r="HNI23" s="37"/>
      <c r="HNJ23" s="37"/>
      <c r="HNK23" s="37"/>
      <c r="HNL23" s="37"/>
      <c r="HNM23" s="37"/>
      <c r="HNN23" s="37"/>
      <c r="HNO23" s="37"/>
      <c r="HNP23" s="37"/>
      <c r="HNQ23" s="37"/>
      <c r="HNR23" s="37"/>
      <c r="HNS23" s="37"/>
      <c r="HNT23" s="37"/>
      <c r="HNU23" s="37"/>
      <c r="HNV23" s="37"/>
      <c r="HNW23" s="37"/>
      <c r="HNX23" s="37"/>
      <c r="HNY23" s="37"/>
      <c r="HNZ23" s="37"/>
      <c r="HOA23" s="37"/>
      <c r="HOB23" s="37"/>
      <c r="HOC23" s="37"/>
      <c r="HOD23" s="37"/>
      <c r="HOE23" s="37"/>
      <c r="HOF23" s="37"/>
      <c r="HOG23" s="37"/>
      <c r="HOH23" s="37"/>
      <c r="HOI23" s="37"/>
      <c r="HOJ23" s="37"/>
      <c r="HOK23" s="37"/>
      <c r="HOL23" s="37"/>
      <c r="HOM23" s="37"/>
      <c r="HON23" s="37"/>
      <c r="HOO23" s="37"/>
      <c r="HOP23" s="37"/>
      <c r="HOQ23" s="37"/>
      <c r="HOR23" s="37"/>
      <c r="HOS23" s="37"/>
      <c r="HOT23" s="37"/>
      <c r="HOU23" s="37"/>
      <c r="HOV23" s="37"/>
      <c r="HOW23" s="37"/>
      <c r="HOX23" s="37"/>
      <c r="HOY23" s="37"/>
      <c r="HOZ23" s="37"/>
      <c r="HPA23" s="37"/>
      <c r="HPB23" s="37"/>
      <c r="HPC23" s="37"/>
      <c r="HPD23" s="37"/>
      <c r="HPE23" s="37"/>
      <c r="HPF23" s="37"/>
      <c r="HPG23" s="37"/>
      <c r="HPH23" s="37"/>
      <c r="HPI23" s="37"/>
      <c r="HPJ23" s="37"/>
      <c r="HPK23" s="37"/>
      <c r="HPL23" s="37"/>
      <c r="HPM23" s="37"/>
      <c r="HPN23" s="37"/>
      <c r="HPO23" s="37"/>
      <c r="HPP23" s="37"/>
      <c r="HPQ23" s="37"/>
      <c r="HPR23" s="37"/>
      <c r="HPS23" s="37"/>
      <c r="HPT23" s="37"/>
      <c r="HPU23" s="37"/>
      <c r="HPV23" s="37"/>
      <c r="HPW23" s="37"/>
      <c r="HPX23" s="37"/>
      <c r="HPY23" s="37"/>
      <c r="HPZ23" s="37"/>
      <c r="HQA23" s="37"/>
      <c r="HQB23" s="37"/>
      <c r="HQC23" s="37"/>
      <c r="HQD23" s="37"/>
      <c r="HQE23" s="37"/>
      <c r="HQF23" s="37"/>
      <c r="HQG23" s="37"/>
      <c r="HQH23" s="37"/>
      <c r="HQI23" s="37"/>
      <c r="HQJ23" s="37"/>
      <c r="HQK23" s="37"/>
      <c r="HQL23" s="37"/>
      <c r="HQM23" s="37"/>
      <c r="HQN23" s="37"/>
      <c r="HQO23" s="37"/>
      <c r="HQP23" s="37"/>
      <c r="HQQ23" s="37"/>
      <c r="HQR23" s="37"/>
      <c r="HQS23" s="37"/>
      <c r="HQT23" s="37"/>
      <c r="HQU23" s="37"/>
      <c r="HQV23" s="37"/>
      <c r="HQW23" s="37"/>
      <c r="HQX23" s="37"/>
      <c r="HQY23" s="37"/>
      <c r="HQZ23" s="37"/>
      <c r="HRA23" s="37"/>
      <c r="HRB23" s="37"/>
      <c r="HRC23" s="37"/>
      <c r="HRD23" s="37"/>
      <c r="HRE23" s="37"/>
      <c r="HRF23" s="37"/>
      <c r="HRG23" s="37"/>
      <c r="HRH23" s="37"/>
      <c r="HRI23" s="37"/>
      <c r="HRJ23" s="37"/>
      <c r="HRK23" s="37"/>
      <c r="HRL23" s="37"/>
      <c r="HRM23" s="37"/>
      <c r="HRN23" s="37"/>
      <c r="HRO23" s="37"/>
      <c r="HRP23" s="37"/>
      <c r="HRQ23" s="37"/>
      <c r="HRR23" s="37"/>
      <c r="HRS23" s="37"/>
      <c r="HRT23" s="37"/>
      <c r="HRU23" s="37"/>
      <c r="HRV23" s="37"/>
      <c r="HRW23" s="37"/>
      <c r="HRX23" s="37"/>
      <c r="HRY23" s="37"/>
      <c r="HRZ23" s="37"/>
      <c r="HSA23" s="37"/>
      <c r="HSB23" s="37"/>
      <c r="HSC23" s="37"/>
      <c r="HSD23" s="37"/>
      <c r="HSE23" s="37"/>
      <c r="HSF23" s="37"/>
      <c r="HSG23" s="37"/>
      <c r="HSH23" s="37"/>
      <c r="HSI23" s="37"/>
      <c r="HSJ23" s="37"/>
      <c r="HSK23" s="37"/>
      <c r="HSL23" s="37"/>
      <c r="HSM23" s="37"/>
      <c r="HSN23" s="37"/>
      <c r="HSO23" s="37"/>
      <c r="HSP23" s="37"/>
      <c r="HSQ23" s="37"/>
      <c r="HSR23" s="37"/>
      <c r="HSS23" s="37"/>
      <c r="HST23" s="37"/>
      <c r="HSU23" s="37"/>
      <c r="HSV23" s="37"/>
      <c r="HSW23" s="37"/>
      <c r="HSX23" s="37"/>
      <c r="HSY23" s="37"/>
      <c r="HSZ23" s="37"/>
      <c r="HTA23" s="37"/>
      <c r="HTB23" s="37"/>
      <c r="HTC23" s="37"/>
      <c r="HTD23" s="37"/>
      <c r="HTE23" s="37"/>
      <c r="HTF23" s="37"/>
      <c r="HTG23" s="37"/>
      <c r="HTH23" s="37"/>
      <c r="HTI23" s="37"/>
      <c r="HTJ23" s="37"/>
      <c r="HTK23" s="37"/>
      <c r="HTL23" s="37"/>
      <c r="HTM23" s="37"/>
      <c r="HTN23" s="37"/>
      <c r="HTO23" s="37"/>
      <c r="HTP23" s="37"/>
      <c r="HTQ23" s="37"/>
      <c r="HTR23" s="37"/>
      <c r="HTS23" s="37"/>
      <c r="HTT23" s="37"/>
      <c r="HTU23" s="37"/>
      <c r="HTV23" s="37"/>
      <c r="HTW23" s="37"/>
      <c r="HTX23" s="37"/>
      <c r="HTY23" s="37"/>
      <c r="HTZ23" s="37"/>
      <c r="HUA23" s="37"/>
      <c r="HUB23" s="37"/>
      <c r="HUC23" s="37"/>
      <c r="HUD23" s="37"/>
      <c r="HUE23" s="37"/>
      <c r="HUF23" s="37"/>
      <c r="HUG23" s="37"/>
      <c r="HUH23" s="37"/>
      <c r="HUI23" s="37"/>
      <c r="HUJ23" s="37"/>
      <c r="HUK23" s="37"/>
      <c r="HUL23" s="37"/>
      <c r="HUM23" s="37"/>
      <c r="HUN23" s="37"/>
      <c r="HUO23" s="37"/>
      <c r="HUP23" s="37"/>
      <c r="HUQ23" s="37"/>
      <c r="HUR23" s="37"/>
      <c r="HUS23" s="37"/>
      <c r="HUT23" s="37"/>
      <c r="HUU23" s="37"/>
      <c r="HUV23" s="37"/>
      <c r="HUW23" s="37"/>
      <c r="HUX23" s="37"/>
      <c r="HUY23" s="37"/>
      <c r="HUZ23" s="37"/>
      <c r="HVA23" s="37"/>
      <c r="HVB23" s="37"/>
      <c r="HVC23" s="37"/>
      <c r="HVD23" s="37"/>
      <c r="HVE23" s="37"/>
      <c r="HVF23" s="37"/>
      <c r="HVG23" s="37"/>
      <c r="HVH23" s="37"/>
      <c r="HVI23" s="37"/>
      <c r="HVJ23" s="37"/>
      <c r="HVK23" s="37"/>
      <c r="HVL23" s="37"/>
      <c r="HVM23" s="37"/>
      <c r="HVN23" s="37"/>
      <c r="HVO23" s="37"/>
      <c r="HVP23" s="37"/>
      <c r="HVQ23" s="37"/>
      <c r="HVR23" s="37"/>
      <c r="HVS23" s="37"/>
      <c r="HVT23" s="37"/>
      <c r="HVU23" s="37"/>
      <c r="HVV23" s="37"/>
      <c r="HVW23" s="37"/>
      <c r="HVX23" s="37"/>
      <c r="HVY23" s="37"/>
      <c r="HVZ23" s="37"/>
      <c r="HWA23" s="37"/>
      <c r="HWB23" s="37"/>
      <c r="HWC23" s="37"/>
      <c r="HWD23" s="37"/>
      <c r="HWE23" s="37"/>
      <c r="HWF23" s="37"/>
      <c r="HWG23" s="37"/>
      <c r="HWH23" s="37"/>
      <c r="HWI23" s="37"/>
      <c r="HWJ23" s="37"/>
      <c r="HWK23" s="37"/>
      <c r="HWL23" s="37"/>
      <c r="HWM23" s="37"/>
      <c r="HWN23" s="37"/>
      <c r="HWO23" s="37"/>
      <c r="HWP23" s="37"/>
      <c r="HWQ23" s="37"/>
      <c r="HWR23" s="37"/>
      <c r="HWS23" s="37"/>
      <c r="HWT23" s="37"/>
      <c r="HWU23" s="37"/>
      <c r="HWV23" s="37"/>
      <c r="HWW23" s="37"/>
      <c r="HWX23" s="37"/>
      <c r="HWY23" s="37"/>
      <c r="HWZ23" s="37"/>
      <c r="HXA23" s="37"/>
      <c r="HXB23" s="37"/>
      <c r="HXC23" s="37"/>
      <c r="HXD23" s="37"/>
      <c r="HXE23" s="37"/>
      <c r="HXF23" s="37"/>
      <c r="HXG23" s="37"/>
      <c r="HXH23" s="37"/>
      <c r="HXI23" s="37"/>
      <c r="HXJ23" s="37"/>
      <c r="HXK23" s="37"/>
      <c r="HXL23" s="37"/>
      <c r="HXM23" s="37"/>
      <c r="HXN23" s="37"/>
      <c r="HXO23" s="37"/>
      <c r="HXP23" s="37"/>
      <c r="HXQ23" s="37"/>
      <c r="HXR23" s="37"/>
      <c r="HXS23" s="37"/>
      <c r="HXT23" s="37"/>
      <c r="HXU23" s="37"/>
      <c r="HXV23" s="37"/>
      <c r="HXW23" s="37"/>
      <c r="HXX23" s="37"/>
      <c r="HXY23" s="37"/>
      <c r="HXZ23" s="37"/>
      <c r="HYA23" s="37"/>
      <c r="HYB23" s="37"/>
      <c r="HYC23" s="37"/>
      <c r="HYD23" s="37"/>
      <c r="HYE23" s="37"/>
      <c r="HYF23" s="37"/>
      <c r="HYG23" s="37"/>
      <c r="HYH23" s="37"/>
      <c r="HYI23" s="37"/>
      <c r="HYJ23" s="37"/>
      <c r="HYK23" s="37"/>
      <c r="HYL23" s="37"/>
      <c r="HYM23" s="37"/>
      <c r="HYN23" s="37"/>
      <c r="HYO23" s="37"/>
      <c r="HYP23" s="37"/>
      <c r="HYQ23" s="37"/>
      <c r="HYR23" s="37"/>
      <c r="HYS23" s="37"/>
      <c r="HYT23" s="37"/>
      <c r="HYU23" s="37"/>
      <c r="HYV23" s="37"/>
      <c r="HYW23" s="37"/>
      <c r="HYX23" s="37"/>
      <c r="HYY23" s="37"/>
      <c r="HYZ23" s="37"/>
      <c r="HZA23" s="37"/>
      <c r="HZB23" s="37"/>
      <c r="HZC23" s="37"/>
      <c r="HZD23" s="37"/>
      <c r="HZE23" s="37"/>
      <c r="HZF23" s="37"/>
      <c r="HZG23" s="37"/>
      <c r="HZH23" s="37"/>
      <c r="HZI23" s="37"/>
      <c r="HZJ23" s="37"/>
      <c r="HZK23" s="37"/>
      <c r="HZL23" s="37"/>
      <c r="HZM23" s="37"/>
      <c r="HZN23" s="37"/>
      <c r="HZO23" s="37"/>
      <c r="HZP23" s="37"/>
      <c r="HZQ23" s="37"/>
      <c r="HZR23" s="37"/>
      <c r="HZS23" s="37"/>
      <c r="HZT23" s="37"/>
      <c r="HZU23" s="37"/>
      <c r="HZV23" s="37"/>
      <c r="HZW23" s="37"/>
      <c r="HZX23" s="37"/>
      <c r="HZY23" s="37"/>
      <c r="HZZ23" s="37"/>
      <c r="IAA23" s="37"/>
      <c r="IAB23" s="37"/>
      <c r="IAC23" s="37"/>
      <c r="IAD23" s="37"/>
      <c r="IAE23" s="37"/>
      <c r="IAF23" s="37"/>
      <c r="IAG23" s="37"/>
      <c r="IAH23" s="37"/>
      <c r="IAI23" s="37"/>
      <c r="IAJ23" s="37"/>
      <c r="IAK23" s="37"/>
      <c r="IAL23" s="37"/>
      <c r="IAM23" s="37"/>
      <c r="IAN23" s="37"/>
      <c r="IAO23" s="37"/>
      <c r="IAP23" s="37"/>
      <c r="IAQ23" s="37"/>
      <c r="IAR23" s="37"/>
      <c r="IAS23" s="37"/>
      <c r="IAT23" s="37"/>
      <c r="IAU23" s="37"/>
      <c r="IAV23" s="37"/>
      <c r="IAW23" s="37"/>
      <c r="IAX23" s="37"/>
      <c r="IAY23" s="37"/>
      <c r="IAZ23" s="37"/>
      <c r="IBA23" s="37"/>
      <c r="IBB23" s="37"/>
      <c r="IBC23" s="37"/>
      <c r="IBD23" s="37"/>
      <c r="IBE23" s="37"/>
      <c r="IBF23" s="37"/>
      <c r="IBG23" s="37"/>
      <c r="IBH23" s="37"/>
      <c r="IBI23" s="37"/>
      <c r="IBJ23" s="37"/>
      <c r="IBK23" s="37"/>
      <c r="IBL23" s="37"/>
      <c r="IBM23" s="37"/>
      <c r="IBN23" s="37"/>
      <c r="IBO23" s="37"/>
      <c r="IBP23" s="37"/>
      <c r="IBQ23" s="37"/>
      <c r="IBR23" s="37"/>
      <c r="IBS23" s="37"/>
      <c r="IBT23" s="37"/>
      <c r="IBU23" s="37"/>
      <c r="IBV23" s="37"/>
      <c r="IBW23" s="37"/>
      <c r="IBX23" s="37"/>
      <c r="IBY23" s="37"/>
      <c r="IBZ23" s="37"/>
      <c r="ICA23" s="37"/>
      <c r="ICB23" s="37"/>
      <c r="ICC23" s="37"/>
      <c r="ICD23" s="37"/>
      <c r="ICE23" s="37"/>
      <c r="ICF23" s="37"/>
      <c r="ICG23" s="37"/>
      <c r="ICH23" s="37"/>
      <c r="ICI23" s="37"/>
      <c r="ICJ23" s="37"/>
      <c r="ICK23" s="37"/>
      <c r="ICL23" s="37"/>
      <c r="ICM23" s="37"/>
      <c r="ICN23" s="37"/>
      <c r="ICO23" s="37"/>
      <c r="ICP23" s="37"/>
      <c r="ICQ23" s="37"/>
      <c r="ICR23" s="37"/>
      <c r="ICS23" s="37"/>
      <c r="ICT23" s="37"/>
      <c r="ICU23" s="37"/>
      <c r="ICV23" s="37"/>
      <c r="ICW23" s="37"/>
      <c r="ICX23" s="37"/>
      <c r="ICY23" s="37"/>
      <c r="ICZ23" s="37"/>
      <c r="IDA23" s="37"/>
      <c r="IDB23" s="37"/>
      <c r="IDC23" s="37"/>
      <c r="IDD23" s="37"/>
      <c r="IDE23" s="37"/>
      <c r="IDF23" s="37"/>
      <c r="IDG23" s="37"/>
      <c r="IDH23" s="37"/>
      <c r="IDI23" s="37"/>
      <c r="IDJ23" s="37"/>
      <c r="IDK23" s="37"/>
      <c r="IDL23" s="37"/>
      <c r="IDM23" s="37"/>
      <c r="IDN23" s="37"/>
      <c r="IDO23" s="37"/>
      <c r="IDP23" s="37"/>
      <c r="IDQ23" s="37"/>
      <c r="IDR23" s="37"/>
      <c r="IDS23" s="37"/>
      <c r="IDT23" s="37"/>
      <c r="IDU23" s="37"/>
      <c r="IDV23" s="37"/>
      <c r="IDW23" s="37"/>
      <c r="IDX23" s="37"/>
      <c r="IDY23" s="37"/>
      <c r="IDZ23" s="37"/>
      <c r="IEA23" s="37"/>
      <c r="IEB23" s="37"/>
      <c r="IEC23" s="37"/>
      <c r="IED23" s="37"/>
      <c r="IEE23" s="37"/>
      <c r="IEF23" s="37"/>
      <c r="IEG23" s="37"/>
      <c r="IEH23" s="37"/>
      <c r="IEI23" s="37"/>
      <c r="IEJ23" s="37"/>
      <c r="IEK23" s="37"/>
      <c r="IEL23" s="37"/>
      <c r="IEM23" s="37"/>
      <c r="IEN23" s="37"/>
      <c r="IEO23" s="37"/>
      <c r="IEP23" s="37"/>
      <c r="IEQ23" s="37"/>
      <c r="IER23" s="37"/>
      <c r="IES23" s="37"/>
      <c r="IET23" s="37"/>
      <c r="IEU23" s="37"/>
      <c r="IEV23" s="37"/>
      <c r="IEW23" s="37"/>
      <c r="IEX23" s="37"/>
      <c r="IEY23" s="37"/>
      <c r="IEZ23" s="37"/>
      <c r="IFA23" s="37"/>
      <c r="IFB23" s="37"/>
      <c r="IFC23" s="37"/>
      <c r="IFD23" s="37"/>
      <c r="IFE23" s="37"/>
      <c r="IFF23" s="37"/>
      <c r="IFG23" s="37"/>
      <c r="IFH23" s="37"/>
      <c r="IFI23" s="37"/>
      <c r="IFJ23" s="37"/>
      <c r="IFK23" s="37"/>
      <c r="IFL23" s="37"/>
      <c r="IFM23" s="37"/>
      <c r="IFN23" s="37"/>
      <c r="IFO23" s="37"/>
      <c r="IFP23" s="37"/>
      <c r="IFQ23" s="37"/>
      <c r="IFR23" s="37"/>
      <c r="IFS23" s="37"/>
      <c r="IFT23" s="37"/>
      <c r="IFU23" s="37"/>
      <c r="IFV23" s="37"/>
      <c r="IFW23" s="37"/>
      <c r="IFX23" s="37"/>
      <c r="IFY23" s="37"/>
      <c r="IFZ23" s="37"/>
      <c r="IGA23" s="37"/>
      <c r="IGB23" s="37"/>
      <c r="IGC23" s="37"/>
      <c r="IGD23" s="37"/>
      <c r="IGE23" s="37"/>
      <c r="IGF23" s="37"/>
      <c r="IGG23" s="37"/>
      <c r="IGH23" s="37"/>
      <c r="IGI23" s="37"/>
      <c r="IGJ23" s="37"/>
      <c r="IGK23" s="37"/>
      <c r="IGL23" s="37"/>
      <c r="IGM23" s="37"/>
      <c r="IGN23" s="37"/>
      <c r="IGO23" s="37"/>
      <c r="IGP23" s="37"/>
      <c r="IGQ23" s="37"/>
      <c r="IGR23" s="37"/>
      <c r="IGS23" s="37"/>
      <c r="IGT23" s="37"/>
      <c r="IGU23" s="37"/>
      <c r="IGV23" s="37"/>
      <c r="IGW23" s="37"/>
      <c r="IGX23" s="37"/>
      <c r="IGY23" s="37"/>
      <c r="IGZ23" s="37"/>
      <c r="IHA23" s="37"/>
      <c r="IHB23" s="37"/>
      <c r="IHC23" s="37"/>
      <c r="IHD23" s="37"/>
      <c r="IHE23" s="37"/>
      <c r="IHF23" s="37"/>
      <c r="IHG23" s="37"/>
      <c r="IHH23" s="37"/>
      <c r="IHI23" s="37"/>
      <c r="IHJ23" s="37"/>
      <c r="IHK23" s="37"/>
      <c r="IHL23" s="37"/>
      <c r="IHM23" s="37"/>
      <c r="IHN23" s="37"/>
      <c r="IHO23" s="37"/>
      <c r="IHP23" s="37"/>
      <c r="IHQ23" s="37"/>
      <c r="IHR23" s="37"/>
      <c r="IHS23" s="37"/>
      <c r="IHT23" s="37"/>
      <c r="IHU23" s="37"/>
      <c r="IHV23" s="37"/>
      <c r="IHW23" s="37"/>
      <c r="IHX23" s="37"/>
      <c r="IHY23" s="37"/>
      <c r="IHZ23" s="37"/>
      <c r="IIA23" s="37"/>
      <c r="IIB23" s="37"/>
      <c r="IIC23" s="37"/>
      <c r="IID23" s="37"/>
      <c r="IIE23" s="37"/>
      <c r="IIF23" s="37"/>
      <c r="IIG23" s="37"/>
      <c r="IIH23" s="37"/>
      <c r="III23" s="37"/>
      <c r="IIJ23" s="37"/>
      <c r="IIK23" s="37"/>
      <c r="IIL23" s="37"/>
      <c r="IIM23" s="37"/>
      <c r="IIN23" s="37"/>
      <c r="IIO23" s="37"/>
      <c r="IIP23" s="37"/>
      <c r="IIQ23" s="37"/>
      <c r="IIR23" s="37"/>
      <c r="IIS23" s="37"/>
      <c r="IIT23" s="37"/>
      <c r="IIU23" s="37"/>
      <c r="IIV23" s="37"/>
      <c r="IIW23" s="37"/>
      <c r="IIX23" s="37"/>
      <c r="IIY23" s="37"/>
      <c r="IIZ23" s="37"/>
      <c r="IJA23" s="37"/>
      <c r="IJB23" s="37"/>
      <c r="IJC23" s="37"/>
      <c r="IJD23" s="37"/>
      <c r="IJE23" s="37"/>
      <c r="IJF23" s="37"/>
      <c r="IJG23" s="37"/>
      <c r="IJH23" s="37"/>
      <c r="IJI23" s="37"/>
      <c r="IJJ23" s="37"/>
      <c r="IJK23" s="37"/>
      <c r="IJL23" s="37"/>
      <c r="IJM23" s="37"/>
      <c r="IJN23" s="37"/>
      <c r="IJO23" s="37"/>
      <c r="IJP23" s="37"/>
      <c r="IJQ23" s="37"/>
      <c r="IJR23" s="37"/>
      <c r="IJS23" s="37"/>
      <c r="IJT23" s="37"/>
      <c r="IJU23" s="37"/>
      <c r="IJV23" s="37"/>
      <c r="IJW23" s="37"/>
      <c r="IJX23" s="37"/>
      <c r="IJY23" s="37"/>
      <c r="IJZ23" s="37"/>
      <c r="IKA23" s="37"/>
      <c r="IKB23" s="37"/>
      <c r="IKC23" s="37"/>
      <c r="IKD23" s="37"/>
      <c r="IKE23" s="37"/>
      <c r="IKF23" s="37"/>
      <c r="IKG23" s="37"/>
      <c r="IKH23" s="37"/>
      <c r="IKI23" s="37"/>
      <c r="IKJ23" s="37"/>
      <c r="IKK23" s="37"/>
      <c r="IKL23" s="37"/>
      <c r="IKM23" s="37"/>
      <c r="IKN23" s="37"/>
      <c r="IKO23" s="37"/>
      <c r="IKP23" s="37"/>
      <c r="IKQ23" s="37"/>
      <c r="IKR23" s="37"/>
      <c r="IKS23" s="37"/>
      <c r="IKT23" s="37"/>
      <c r="IKU23" s="37"/>
      <c r="IKV23" s="37"/>
      <c r="IKW23" s="37"/>
      <c r="IKX23" s="37"/>
      <c r="IKY23" s="37"/>
      <c r="IKZ23" s="37"/>
      <c r="ILA23" s="37"/>
      <c r="ILB23" s="37"/>
      <c r="ILC23" s="37"/>
      <c r="ILD23" s="37"/>
      <c r="ILE23" s="37"/>
      <c r="ILF23" s="37"/>
      <c r="ILG23" s="37"/>
      <c r="ILH23" s="37"/>
      <c r="ILI23" s="37"/>
      <c r="ILJ23" s="37"/>
      <c r="ILK23" s="37"/>
      <c r="ILL23" s="37"/>
      <c r="ILM23" s="37"/>
      <c r="ILN23" s="37"/>
      <c r="ILO23" s="37"/>
      <c r="ILP23" s="37"/>
      <c r="ILQ23" s="37"/>
      <c r="ILR23" s="37"/>
      <c r="ILS23" s="37"/>
      <c r="ILT23" s="37"/>
      <c r="ILU23" s="37"/>
      <c r="ILV23" s="37"/>
      <c r="ILW23" s="37"/>
      <c r="ILX23" s="37"/>
      <c r="ILY23" s="37"/>
      <c r="ILZ23" s="37"/>
      <c r="IMA23" s="37"/>
      <c r="IMB23" s="37"/>
      <c r="IMC23" s="37"/>
      <c r="IMD23" s="37"/>
      <c r="IME23" s="37"/>
      <c r="IMF23" s="37"/>
      <c r="IMG23" s="37"/>
      <c r="IMH23" s="37"/>
      <c r="IMI23" s="37"/>
      <c r="IMJ23" s="37"/>
      <c r="IMK23" s="37"/>
      <c r="IML23" s="37"/>
      <c r="IMM23" s="37"/>
      <c r="IMN23" s="37"/>
      <c r="IMO23" s="37"/>
      <c r="IMP23" s="37"/>
      <c r="IMQ23" s="37"/>
      <c r="IMR23" s="37"/>
      <c r="IMS23" s="37"/>
      <c r="IMT23" s="37"/>
      <c r="IMU23" s="37"/>
      <c r="IMV23" s="37"/>
      <c r="IMW23" s="37"/>
      <c r="IMX23" s="37"/>
      <c r="IMY23" s="37"/>
      <c r="IMZ23" s="37"/>
      <c r="INA23" s="37"/>
      <c r="INB23" s="37"/>
      <c r="INC23" s="37"/>
      <c r="IND23" s="37"/>
      <c r="INE23" s="37"/>
      <c r="INF23" s="37"/>
      <c r="ING23" s="37"/>
      <c r="INH23" s="37"/>
      <c r="INI23" s="37"/>
      <c r="INJ23" s="37"/>
      <c r="INK23" s="37"/>
      <c r="INL23" s="37"/>
      <c r="INM23" s="37"/>
      <c r="INN23" s="37"/>
      <c r="INO23" s="37"/>
      <c r="INP23" s="37"/>
      <c r="INQ23" s="37"/>
      <c r="INR23" s="37"/>
      <c r="INS23" s="37"/>
      <c r="INT23" s="37"/>
      <c r="INU23" s="37"/>
      <c r="INV23" s="37"/>
      <c r="INW23" s="37"/>
      <c r="INX23" s="37"/>
      <c r="INY23" s="37"/>
      <c r="INZ23" s="37"/>
      <c r="IOA23" s="37"/>
      <c r="IOB23" s="37"/>
      <c r="IOC23" s="37"/>
      <c r="IOD23" s="37"/>
      <c r="IOE23" s="37"/>
      <c r="IOF23" s="37"/>
      <c r="IOG23" s="37"/>
      <c r="IOH23" s="37"/>
      <c r="IOI23" s="37"/>
      <c r="IOJ23" s="37"/>
      <c r="IOK23" s="37"/>
      <c r="IOL23" s="37"/>
      <c r="IOM23" s="37"/>
      <c r="ION23" s="37"/>
      <c r="IOO23" s="37"/>
      <c r="IOP23" s="37"/>
      <c r="IOQ23" s="37"/>
      <c r="IOR23" s="37"/>
      <c r="IOS23" s="37"/>
      <c r="IOT23" s="37"/>
      <c r="IOU23" s="37"/>
      <c r="IOV23" s="37"/>
      <c r="IOW23" s="37"/>
      <c r="IOX23" s="37"/>
      <c r="IOY23" s="37"/>
      <c r="IOZ23" s="37"/>
      <c r="IPA23" s="37"/>
      <c r="IPB23" s="37"/>
      <c r="IPC23" s="37"/>
      <c r="IPD23" s="37"/>
      <c r="IPE23" s="37"/>
      <c r="IPF23" s="37"/>
      <c r="IPG23" s="37"/>
      <c r="IPH23" s="37"/>
      <c r="IPI23" s="37"/>
      <c r="IPJ23" s="37"/>
      <c r="IPK23" s="37"/>
      <c r="IPL23" s="37"/>
      <c r="IPM23" s="37"/>
      <c r="IPN23" s="37"/>
      <c r="IPO23" s="37"/>
      <c r="IPP23" s="37"/>
      <c r="IPQ23" s="37"/>
      <c r="IPR23" s="37"/>
      <c r="IPS23" s="37"/>
      <c r="IPT23" s="37"/>
      <c r="IPU23" s="37"/>
      <c r="IPV23" s="37"/>
      <c r="IPW23" s="37"/>
      <c r="IPX23" s="37"/>
      <c r="IPY23" s="37"/>
      <c r="IPZ23" s="37"/>
      <c r="IQA23" s="37"/>
      <c r="IQB23" s="37"/>
      <c r="IQC23" s="37"/>
      <c r="IQD23" s="37"/>
      <c r="IQE23" s="37"/>
      <c r="IQF23" s="37"/>
      <c r="IQG23" s="37"/>
      <c r="IQH23" s="37"/>
      <c r="IQI23" s="37"/>
      <c r="IQJ23" s="37"/>
      <c r="IQK23" s="37"/>
      <c r="IQL23" s="37"/>
      <c r="IQM23" s="37"/>
      <c r="IQN23" s="37"/>
      <c r="IQO23" s="37"/>
      <c r="IQP23" s="37"/>
      <c r="IQQ23" s="37"/>
      <c r="IQR23" s="37"/>
      <c r="IQS23" s="37"/>
      <c r="IQT23" s="37"/>
      <c r="IQU23" s="37"/>
      <c r="IQV23" s="37"/>
      <c r="IQW23" s="37"/>
      <c r="IQX23" s="37"/>
      <c r="IQY23" s="37"/>
      <c r="IQZ23" s="37"/>
      <c r="IRA23" s="37"/>
      <c r="IRB23" s="37"/>
      <c r="IRC23" s="37"/>
      <c r="IRD23" s="37"/>
      <c r="IRE23" s="37"/>
      <c r="IRF23" s="37"/>
      <c r="IRG23" s="37"/>
      <c r="IRH23" s="37"/>
      <c r="IRI23" s="37"/>
      <c r="IRJ23" s="37"/>
      <c r="IRK23" s="37"/>
      <c r="IRL23" s="37"/>
      <c r="IRM23" s="37"/>
      <c r="IRN23" s="37"/>
      <c r="IRO23" s="37"/>
      <c r="IRP23" s="37"/>
      <c r="IRQ23" s="37"/>
      <c r="IRR23" s="37"/>
      <c r="IRS23" s="37"/>
      <c r="IRT23" s="37"/>
      <c r="IRU23" s="37"/>
      <c r="IRV23" s="37"/>
      <c r="IRW23" s="37"/>
      <c r="IRX23" s="37"/>
      <c r="IRY23" s="37"/>
      <c r="IRZ23" s="37"/>
      <c r="ISA23" s="37"/>
      <c r="ISB23" s="37"/>
      <c r="ISC23" s="37"/>
      <c r="ISD23" s="37"/>
      <c r="ISE23" s="37"/>
      <c r="ISF23" s="37"/>
      <c r="ISG23" s="37"/>
      <c r="ISH23" s="37"/>
      <c r="ISI23" s="37"/>
      <c r="ISJ23" s="37"/>
      <c r="ISK23" s="37"/>
      <c r="ISL23" s="37"/>
      <c r="ISM23" s="37"/>
      <c r="ISN23" s="37"/>
      <c r="ISO23" s="37"/>
      <c r="ISP23" s="37"/>
      <c r="ISQ23" s="37"/>
      <c r="ISR23" s="37"/>
      <c r="ISS23" s="37"/>
      <c r="IST23" s="37"/>
      <c r="ISU23" s="37"/>
      <c r="ISV23" s="37"/>
      <c r="ISW23" s="37"/>
      <c r="ISX23" s="37"/>
      <c r="ISY23" s="37"/>
      <c r="ISZ23" s="37"/>
      <c r="ITA23" s="37"/>
      <c r="ITB23" s="37"/>
      <c r="ITC23" s="37"/>
      <c r="ITD23" s="37"/>
      <c r="ITE23" s="37"/>
      <c r="ITF23" s="37"/>
      <c r="ITG23" s="37"/>
      <c r="ITH23" s="37"/>
      <c r="ITI23" s="37"/>
      <c r="ITJ23" s="37"/>
      <c r="ITK23" s="37"/>
      <c r="ITL23" s="37"/>
      <c r="ITM23" s="37"/>
      <c r="ITN23" s="37"/>
      <c r="ITO23" s="37"/>
      <c r="ITP23" s="37"/>
      <c r="ITQ23" s="37"/>
      <c r="ITR23" s="37"/>
      <c r="ITS23" s="37"/>
      <c r="ITT23" s="37"/>
      <c r="ITU23" s="37"/>
      <c r="ITV23" s="37"/>
      <c r="ITW23" s="37"/>
      <c r="ITX23" s="37"/>
      <c r="ITY23" s="37"/>
      <c r="ITZ23" s="37"/>
      <c r="IUA23" s="37"/>
      <c r="IUB23" s="37"/>
      <c r="IUC23" s="37"/>
      <c r="IUD23" s="37"/>
      <c r="IUE23" s="37"/>
      <c r="IUF23" s="37"/>
      <c r="IUG23" s="37"/>
      <c r="IUH23" s="37"/>
      <c r="IUI23" s="37"/>
      <c r="IUJ23" s="37"/>
      <c r="IUK23" s="37"/>
      <c r="IUL23" s="37"/>
      <c r="IUM23" s="37"/>
      <c r="IUN23" s="37"/>
      <c r="IUO23" s="37"/>
      <c r="IUP23" s="37"/>
      <c r="IUQ23" s="37"/>
      <c r="IUR23" s="37"/>
      <c r="IUS23" s="37"/>
      <c r="IUT23" s="37"/>
      <c r="IUU23" s="37"/>
      <c r="IUV23" s="37"/>
      <c r="IUW23" s="37"/>
      <c r="IUX23" s="37"/>
      <c r="IUY23" s="37"/>
      <c r="IUZ23" s="37"/>
      <c r="IVA23" s="37"/>
      <c r="IVB23" s="37"/>
      <c r="IVC23" s="37"/>
      <c r="IVD23" s="37"/>
      <c r="IVE23" s="37"/>
      <c r="IVF23" s="37"/>
      <c r="IVG23" s="37"/>
      <c r="IVH23" s="37"/>
      <c r="IVI23" s="37"/>
      <c r="IVJ23" s="37"/>
      <c r="IVK23" s="37"/>
      <c r="IVL23" s="37"/>
      <c r="IVM23" s="37"/>
      <c r="IVN23" s="37"/>
      <c r="IVO23" s="37"/>
      <c r="IVP23" s="37"/>
      <c r="IVQ23" s="37"/>
      <c r="IVR23" s="37"/>
      <c r="IVS23" s="37"/>
      <c r="IVT23" s="37"/>
      <c r="IVU23" s="37"/>
      <c r="IVV23" s="37"/>
      <c r="IVW23" s="37"/>
      <c r="IVX23" s="37"/>
      <c r="IVY23" s="37"/>
      <c r="IVZ23" s="37"/>
      <c r="IWA23" s="37"/>
      <c r="IWB23" s="37"/>
      <c r="IWC23" s="37"/>
      <c r="IWD23" s="37"/>
      <c r="IWE23" s="37"/>
      <c r="IWF23" s="37"/>
      <c r="IWG23" s="37"/>
      <c r="IWH23" s="37"/>
      <c r="IWI23" s="37"/>
      <c r="IWJ23" s="37"/>
      <c r="IWK23" s="37"/>
      <c r="IWL23" s="37"/>
      <c r="IWM23" s="37"/>
      <c r="IWN23" s="37"/>
      <c r="IWO23" s="37"/>
      <c r="IWP23" s="37"/>
      <c r="IWQ23" s="37"/>
      <c r="IWR23" s="37"/>
      <c r="IWS23" s="37"/>
      <c r="IWT23" s="37"/>
      <c r="IWU23" s="37"/>
      <c r="IWV23" s="37"/>
      <c r="IWW23" s="37"/>
      <c r="IWX23" s="37"/>
      <c r="IWY23" s="37"/>
      <c r="IWZ23" s="37"/>
      <c r="IXA23" s="37"/>
      <c r="IXB23" s="37"/>
      <c r="IXC23" s="37"/>
      <c r="IXD23" s="37"/>
      <c r="IXE23" s="37"/>
      <c r="IXF23" s="37"/>
      <c r="IXG23" s="37"/>
      <c r="IXH23" s="37"/>
      <c r="IXI23" s="37"/>
      <c r="IXJ23" s="37"/>
      <c r="IXK23" s="37"/>
      <c r="IXL23" s="37"/>
      <c r="IXM23" s="37"/>
      <c r="IXN23" s="37"/>
      <c r="IXO23" s="37"/>
      <c r="IXP23" s="37"/>
      <c r="IXQ23" s="37"/>
      <c r="IXR23" s="37"/>
      <c r="IXS23" s="37"/>
      <c r="IXT23" s="37"/>
      <c r="IXU23" s="37"/>
      <c r="IXV23" s="37"/>
      <c r="IXW23" s="37"/>
      <c r="IXX23" s="37"/>
      <c r="IXY23" s="37"/>
      <c r="IXZ23" s="37"/>
      <c r="IYA23" s="37"/>
      <c r="IYB23" s="37"/>
      <c r="IYC23" s="37"/>
      <c r="IYD23" s="37"/>
      <c r="IYE23" s="37"/>
      <c r="IYF23" s="37"/>
      <c r="IYG23" s="37"/>
      <c r="IYH23" s="37"/>
      <c r="IYI23" s="37"/>
      <c r="IYJ23" s="37"/>
      <c r="IYK23" s="37"/>
      <c r="IYL23" s="37"/>
      <c r="IYM23" s="37"/>
      <c r="IYN23" s="37"/>
      <c r="IYO23" s="37"/>
      <c r="IYP23" s="37"/>
      <c r="IYQ23" s="37"/>
      <c r="IYR23" s="37"/>
      <c r="IYS23" s="37"/>
      <c r="IYT23" s="37"/>
      <c r="IYU23" s="37"/>
      <c r="IYV23" s="37"/>
      <c r="IYW23" s="37"/>
      <c r="IYX23" s="37"/>
      <c r="IYY23" s="37"/>
      <c r="IYZ23" s="37"/>
      <c r="IZA23" s="37"/>
      <c r="IZB23" s="37"/>
      <c r="IZC23" s="37"/>
      <c r="IZD23" s="37"/>
      <c r="IZE23" s="37"/>
      <c r="IZF23" s="37"/>
      <c r="IZG23" s="37"/>
      <c r="IZH23" s="37"/>
      <c r="IZI23" s="37"/>
      <c r="IZJ23" s="37"/>
      <c r="IZK23" s="37"/>
      <c r="IZL23" s="37"/>
      <c r="IZM23" s="37"/>
      <c r="IZN23" s="37"/>
      <c r="IZO23" s="37"/>
      <c r="IZP23" s="37"/>
      <c r="IZQ23" s="37"/>
      <c r="IZR23" s="37"/>
      <c r="IZS23" s="37"/>
      <c r="IZT23" s="37"/>
      <c r="IZU23" s="37"/>
      <c r="IZV23" s="37"/>
      <c r="IZW23" s="37"/>
      <c r="IZX23" s="37"/>
      <c r="IZY23" s="37"/>
      <c r="IZZ23" s="37"/>
      <c r="JAA23" s="37"/>
      <c r="JAB23" s="37"/>
      <c r="JAC23" s="37"/>
      <c r="JAD23" s="37"/>
      <c r="JAE23" s="37"/>
      <c r="JAF23" s="37"/>
      <c r="JAG23" s="37"/>
      <c r="JAH23" s="37"/>
      <c r="JAI23" s="37"/>
      <c r="JAJ23" s="37"/>
      <c r="JAK23" s="37"/>
      <c r="JAL23" s="37"/>
      <c r="JAM23" s="37"/>
      <c r="JAN23" s="37"/>
      <c r="JAO23" s="37"/>
      <c r="JAP23" s="37"/>
      <c r="JAQ23" s="37"/>
      <c r="JAR23" s="37"/>
      <c r="JAS23" s="37"/>
      <c r="JAT23" s="37"/>
      <c r="JAU23" s="37"/>
      <c r="JAV23" s="37"/>
      <c r="JAW23" s="37"/>
      <c r="JAX23" s="37"/>
      <c r="JAY23" s="37"/>
      <c r="JAZ23" s="37"/>
      <c r="JBA23" s="37"/>
      <c r="JBB23" s="37"/>
      <c r="JBC23" s="37"/>
      <c r="JBD23" s="37"/>
      <c r="JBE23" s="37"/>
      <c r="JBF23" s="37"/>
      <c r="JBG23" s="37"/>
      <c r="JBH23" s="37"/>
      <c r="JBI23" s="37"/>
      <c r="JBJ23" s="37"/>
      <c r="JBK23" s="37"/>
      <c r="JBL23" s="37"/>
      <c r="JBM23" s="37"/>
      <c r="JBN23" s="37"/>
      <c r="JBO23" s="37"/>
      <c r="JBP23" s="37"/>
      <c r="JBQ23" s="37"/>
      <c r="JBR23" s="37"/>
      <c r="JBS23" s="37"/>
      <c r="JBT23" s="37"/>
      <c r="JBU23" s="37"/>
      <c r="JBV23" s="37"/>
      <c r="JBW23" s="37"/>
      <c r="JBX23" s="37"/>
      <c r="JBY23" s="37"/>
      <c r="JBZ23" s="37"/>
      <c r="JCA23" s="37"/>
      <c r="JCB23" s="37"/>
      <c r="JCC23" s="37"/>
      <c r="JCD23" s="37"/>
      <c r="JCE23" s="37"/>
      <c r="JCF23" s="37"/>
      <c r="JCG23" s="37"/>
      <c r="JCH23" s="37"/>
      <c r="JCI23" s="37"/>
      <c r="JCJ23" s="37"/>
      <c r="JCK23" s="37"/>
      <c r="JCL23" s="37"/>
      <c r="JCM23" s="37"/>
      <c r="JCN23" s="37"/>
      <c r="JCO23" s="37"/>
      <c r="JCP23" s="37"/>
      <c r="JCQ23" s="37"/>
      <c r="JCR23" s="37"/>
      <c r="JCS23" s="37"/>
      <c r="JCT23" s="37"/>
      <c r="JCU23" s="37"/>
      <c r="JCV23" s="37"/>
      <c r="JCW23" s="37"/>
      <c r="JCX23" s="37"/>
      <c r="JCY23" s="37"/>
      <c r="JCZ23" s="37"/>
      <c r="JDA23" s="37"/>
      <c r="JDB23" s="37"/>
      <c r="JDC23" s="37"/>
      <c r="JDD23" s="37"/>
      <c r="JDE23" s="37"/>
      <c r="JDF23" s="37"/>
      <c r="JDG23" s="37"/>
      <c r="JDH23" s="37"/>
      <c r="JDI23" s="37"/>
      <c r="JDJ23" s="37"/>
      <c r="JDK23" s="37"/>
      <c r="JDL23" s="37"/>
      <c r="JDM23" s="37"/>
      <c r="JDN23" s="37"/>
      <c r="JDO23" s="37"/>
      <c r="JDP23" s="37"/>
      <c r="JDQ23" s="37"/>
      <c r="JDR23" s="37"/>
      <c r="JDS23" s="37"/>
      <c r="JDT23" s="37"/>
      <c r="JDU23" s="37"/>
      <c r="JDV23" s="37"/>
      <c r="JDW23" s="37"/>
      <c r="JDX23" s="37"/>
      <c r="JDY23" s="37"/>
      <c r="JDZ23" s="37"/>
      <c r="JEA23" s="37"/>
      <c r="JEB23" s="37"/>
      <c r="JEC23" s="37"/>
      <c r="JED23" s="37"/>
      <c r="JEE23" s="37"/>
      <c r="JEF23" s="37"/>
      <c r="JEG23" s="37"/>
      <c r="JEH23" s="37"/>
      <c r="JEI23" s="37"/>
      <c r="JEJ23" s="37"/>
      <c r="JEK23" s="37"/>
      <c r="JEL23" s="37"/>
      <c r="JEM23" s="37"/>
      <c r="JEN23" s="37"/>
      <c r="JEO23" s="37"/>
      <c r="JEP23" s="37"/>
      <c r="JEQ23" s="37"/>
      <c r="JER23" s="37"/>
      <c r="JES23" s="37"/>
      <c r="JET23" s="37"/>
      <c r="JEU23" s="37"/>
      <c r="JEV23" s="37"/>
      <c r="JEW23" s="37"/>
      <c r="JEX23" s="37"/>
      <c r="JEY23" s="37"/>
      <c r="JEZ23" s="37"/>
      <c r="JFA23" s="37"/>
      <c r="JFB23" s="37"/>
      <c r="JFC23" s="37"/>
      <c r="JFD23" s="37"/>
      <c r="JFE23" s="37"/>
      <c r="JFF23" s="37"/>
      <c r="JFG23" s="37"/>
      <c r="JFH23" s="37"/>
      <c r="JFI23" s="37"/>
      <c r="JFJ23" s="37"/>
      <c r="JFK23" s="37"/>
      <c r="JFL23" s="37"/>
      <c r="JFM23" s="37"/>
      <c r="JFN23" s="37"/>
      <c r="JFO23" s="37"/>
      <c r="JFP23" s="37"/>
      <c r="JFQ23" s="37"/>
      <c r="JFR23" s="37"/>
      <c r="JFS23" s="37"/>
      <c r="JFT23" s="37"/>
      <c r="JFU23" s="37"/>
      <c r="JFV23" s="37"/>
      <c r="JFW23" s="37"/>
      <c r="JFX23" s="37"/>
      <c r="JFY23" s="37"/>
      <c r="JFZ23" s="37"/>
      <c r="JGA23" s="37"/>
      <c r="JGB23" s="37"/>
      <c r="JGC23" s="37"/>
      <c r="JGD23" s="37"/>
      <c r="JGE23" s="37"/>
      <c r="JGF23" s="37"/>
      <c r="JGG23" s="37"/>
      <c r="JGH23" s="37"/>
      <c r="JGI23" s="37"/>
      <c r="JGJ23" s="37"/>
      <c r="JGK23" s="37"/>
      <c r="JGL23" s="37"/>
      <c r="JGM23" s="37"/>
      <c r="JGN23" s="37"/>
      <c r="JGO23" s="37"/>
      <c r="JGP23" s="37"/>
      <c r="JGQ23" s="37"/>
      <c r="JGR23" s="37"/>
      <c r="JGS23" s="37"/>
      <c r="JGT23" s="37"/>
      <c r="JGU23" s="37"/>
      <c r="JGV23" s="37"/>
      <c r="JGW23" s="37"/>
      <c r="JGX23" s="37"/>
      <c r="JGY23" s="37"/>
      <c r="JGZ23" s="37"/>
      <c r="JHA23" s="37"/>
      <c r="JHB23" s="37"/>
      <c r="JHC23" s="37"/>
      <c r="JHD23" s="37"/>
      <c r="JHE23" s="37"/>
      <c r="JHF23" s="37"/>
      <c r="JHG23" s="37"/>
      <c r="JHH23" s="37"/>
      <c r="JHI23" s="37"/>
      <c r="JHJ23" s="37"/>
      <c r="JHK23" s="37"/>
      <c r="JHL23" s="37"/>
      <c r="JHM23" s="37"/>
      <c r="JHN23" s="37"/>
      <c r="JHO23" s="37"/>
      <c r="JHP23" s="37"/>
      <c r="JHQ23" s="37"/>
      <c r="JHR23" s="37"/>
      <c r="JHS23" s="37"/>
      <c r="JHT23" s="37"/>
      <c r="JHU23" s="37"/>
      <c r="JHV23" s="37"/>
      <c r="JHW23" s="37"/>
      <c r="JHX23" s="37"/>
      <c r="JHY23" s="37"/>
      <c r="JHZ23" s="37"/>
      <c r="JIA23" s="37"/>
      <c r="JIB23" s="37"/>
      <c r="JIC23" s="37"/>
      <c r="JID23" s="37"/>
      <c r="JIE23" s="37"/>
      <c r="JIF23" s="37"/>
      <c r="JIG23" s="37"/>
      <c r="JIH23" s="37"/>
      <c r="JII23" s="37"/>
      <c r="JIJ23" s="37"/>
      <c r="JIK23" s="37"/>
      <c r="JIL23" s="37"/>
      <c r="JIM23" s="37"/>
      <c r="JIN23" s="37"/>
      <c r="JIO23" s="37"/>
      <c r="JIP23" s="37"/>
      <c r="JIQ23" s="37"/>
      <c r="JIR23" s="37"/>
      <c r="JIS23" s="37"/>
      <c r="JIT23" s="37"/>
      <c r="JIU23" s="37"/>
      <c r="JIV23" s="37"/>
      <c r="JIW23" s="37"/>
      <c r="JIX23" s="37"/>
      <c r="JIY23" s="37"/>
      <c r="JIZ23" s="37"/>
      <c r="JJA23" s="37"/>
      <c r="JJB23" s="37"/>
      <c r="JJC23" s="37"/>
      <c r="JJD23" s="37"/>
      <c r="JJE23" s="37"/>
      <c r="JJF23" s="37"/>
      <c r="JJG23" s="37"/>
      <c r="JJH23" s="37"/>
      <c r="JJI23" s="37"/>
      <c r="JJJ23" s="37"/>
      <c r="JJK23" s="37"/>
      <c r="JJL23" s="37"/>
      <c r="JJM23" s="37"/>
      <c r="JJN23" s="37"/>
      <c r="JJO23" s="37"/>
      <c r="JJP23" s="37"/>
      <c r="JJQ23" s="37"/>
      <c r="JJR23" s="37"/>
      <c r="JJS23" s="37"/>
      <c r="JJT23" s="37"/>
      <c r="JJU23" s="37"/>
      <c r="JJV23" s="37"/>
      <c r="JJW23" s="37"/>
      <c r="JJX23" s="37"/>
      <c r="JJY23" s="37"/>
      <c r="JJZ23" s="37"/>
      <c r="JKA23" s="37"/>
      <c r="JKB23" s="37"/>
      <c r="JKC23" s="37"/>
      <c r="JKD23" s="37"/>
      <c r="JKE23" s="37"/>
      <c r="JKF23" s="37"/>
      <c r="JKG23" s="37"/>
      <c r="JKH23" s="37"/>
      <c r="JKI23" s="37"/>
      <c r="JKJ23" s="37"/>
      <c r="JKK23" s="37"/>
      <c r="JKL23" s="37"/>
      <c r="JKM23" s="37"/>
      <c r="JKN23" s="37"/>
      <c r="JKO23" s="37"/>
      <c r="JKP23" s="37"/>
      <c r="JKQ23" s="37"/>
      <c r="JKR23" s="37"/>
      <c r="JKS23" s="37"/>
      <c r="JKT23" s="37"/>
      <c r="JKU23" s="37"/>
      <c r="JKV23" s="37"/>
      <c r="JKW23" s="37"/>
      <c r="JKX23" s="37"/>
      <c r="JKY23" s="37"/>
      <c r="JKZ23" s="37"/>
      <c r="JLA23" s="37"/>
      <c r="JLB23" s="37"/>
      <c r="JLC23" s="37"/>
      <c r="JLD23" s="37"/>
      <c r="JLE23" s="37"/>
      <c r="JLF23" s="37"/>
      <c r="JLG23" s="37"/>
      <c r="JLH23" s="37"/>
      <c r="JLI23" s="37"/>
      <c r="JLJ23" s="37"/>
      <c r="JLK23" s="37"/>
      <c r="JLL23" s="37"/>
      <c r="JLM23" s="37"/>
      <c r="JLN23" s="37"/>
      <c r="JLO23" s="37"/>
      <c r="JLP23" s="37"/>
      <c r="JLQ23" s="37"/>
      <c r="JLR23" s="37"/>
      <c r="JLS23" s="37"/>
      <c r="JLT23" s="37"/>
      <c r="JLU23" s="37"/>
      <c r="JLV23" s="37"/>
      <c r="JLW23" s="37"/>
      <c r="JLX23" s="37"/>
      <c r="JLY23" s="37"/>
      <c r="JLZ23" s="37"/>
      <c r="JMA23" s="37"/>
      <c r="JMB23" s="37"/>
      <c r="JMC23" s="37"/>
      <c r="JMD23" s="37"/>
      <c r="JME23" s="37"/>
      <c r="JMF23" s="37"/>
      <c r="JMG23" s="37"/>
      <c r="JMH23" s="37"/>
      <c r="JMI23" s="37"/>
      <c r="JMJ23" s="37"/>
      <c r="JMK23" s="37"/>
      <c r="JML23" s="37"/>
      <c r="JMM23" s="37"/>
      <c r="JMN23" s="37"/>
      <c r="JMO23" s="37"/>
      <c r="JMP23" s="37"/>
      <c r="JMQ23" s="37"/>
      <c r="JMR23" s="37"/>
      <c r="JMS23" s="37"/>
      <c r="JMT23" s="37"/>
      <c r="JMU23" s="37"/>
      <c r="JMV23" s="37"/>
      <c r="JMW23" s="37"/>
      <c r="JMX23" s="37"/>
      <c r="JMY23" s="37"/>
      <c r="JMZ23" s="37"/>
      <c r="JNA23" s="37"/>
      <c r="JNB23" s="37"/>
      <c r="JNC23" s="37"/>
      <c r="JND23" s="37"/>
      <c r="JNE23" s="37"/>
      <c r="JNF23" s="37"/>
      <c r="JNG23" s="37"/>
      <c r="JNH23" s="37"/>
      <c r="JNI23" s="37"/>
      <c r="JNJ23" s="37"/>
      <c r="JNK23" s="37"/>
      <c r="JNL23" s="37"/>
      <c r="JNM23" s="37"/>
      <c r="JNN23" s="37"/>
      <c r="JNO23" s="37"/>
      <c r="JNP23" s="37"/>
      <c r="JNQ23" s="37"/>
      <c r="JNR23" s="37"/>
      <c r="JNS23" s="37"/>
      <c r="JNT23" s="37"/>
      <c r="JNU23" s="37"/>
      <c r="JNV23" s="37"/>
      <c r="JNW23" s="37"/>
      <c r="JNX23" s="37"/>
      <c r="JNY23" s="37"/>
      <c r="JNZ23" s="37"/>
      <c r="JOA23" s="37"/>
      <c r="JOB23" s="37"/>
      <c r="JOC23" s="37"/>
      <c r="JOD23" s="37"/>
      <c r="JOE23" s="37"/>
      <c r="JOF23" s="37"/>
      <c r="JOG23" s="37"/>
      <c r="JOH23" s="37"/>
      <c r="JOI23" s="37"/>
      <c r="JOJ23" s="37"/>
      <c r="JOK23" s="37"/>
      <c r="JOL23" s="37"/>
      <c r="JOM23" s="37"/>
      <c r="JON23" s="37"/>
      <c r="JOO23" s="37"/>
      <c r="JOP23" s="37"/>
      <c r="JOQ23" s="37"/>
      <c r="JOR23" s="37"/>
      <c r="JOS23" s="37"/>
      <c r="JOT23" s="37"/>
      <c r="JOU23" s="37"/>
      <c r="JOV23" s="37"/>
      <c r="JOW23" s="37"/>
      <c r="JOX23" s="37"/>
      <c r="JOY23" s="37"/>
      <c r="JOZ23" s="37"/>
      <c r="JPA23" s="37"/>
      <c r="JPB23" s="37"/>
      <c r="JPC23" s="37"/>
      <c r="JPD23" s="37"/>
      <c r="JPE23" s="37"/>
      <c r="JPF23" s="37"/>
      <c r="JPG23" s="37"/>
      <c r="JPH23" s="37"/>
      <c r="JPI23" s="37"/>
      <c r="JPJ23" s="37"/>
      <c r="JPK23" s="37"/>
      <c r="JPL23" s="37"/>
      <c r="JPM23" s="37"/>
      <c r="JPN23" s="37"/>
      <c r="JPO23" s="37"/>
      <c r="JPP23" s="37"/>
      <c r="JPQ23" s="37"/>
      <c r="JPR23" s="37"/>
      <c r="JPS23" s="37"/>
      <c r="JPT23" s="37"/>
      <c r="JPU23" s="37"/>
      <c r="JPV23" s="37"/>
      <c r="JPW23" s="37"/>
      <c r="JPX23" s="37"/>
      <c r="JPY23" s="37"/>
      <c r="JPZ23" s="37"/>
      <c r="JQA23" s="37"/>
      <c r="JQB23" s="37"/>
      <c r="JQC23" s="37"/>
      <c r="JQD23" s="37"/>
      <c r="JQE23" s="37"/>
      <c r="JQF23" s="37"/>
      <c r="JQG23" s="37"/>
      <c r="JQH23" s="37"/>
      <c r="JQI23" s="37"/>
      <c r="JQJ23" s="37"/>
      <c r="JQK23" s="37"/>
      <c r="JQL23" s="37"/>
      <c r="JQM23" s="37"/>
      <c r="JQN23" s="37"/>
      <c r="JQO23" s="37"/>
      <c r="JQP23" s="37"/>
      <c r="JQQ23" s="37"/>
      <c r="JQR23" s="37"/>
      <c r="JQS23" s="37"/>
      <c r="JQT23" s="37"/>
      <c r="JQU23" s="37"/>
      <c r="JQV23" s="37"/>
      <c r="JQW23" s="37"/>
      <c r="JQX23" s="37"/>
      <c r="JQY23" s="37"/>
      <c r="JQZ23" s="37"/>
      <c r="JRA23" s="37"/>
      <c r="JRB23" s="37"/>
      <c r="JRC23" s="37"/>
      <c r="JRD23" s="37"/>
      <c r="JRE23" s="37"/>
      <c r="JRF23" s="37"/>
      <c r="JRG23" s="37"/>
      <c r="JRH23" s="37"/>
      <c r="JRI23" s="37"/>
      <c r="JRJ23" s="37"/>
      <c r="JRK23" s="37"/>
      <c r="JRL23" s="37"/>
      <c r="JRM23" s="37"/>
      <c r="JRN23" s="37"/>
      <c r="JRO23" s="37"/>
      <c r="JRP23" s="37"/>
      <c r="JRQ23" s="37"/>
      <c r="JRR23" s="37"/>
      <c r="JRS23" s="37"/>
      <c r="JRT23" s="37"/>
      <c r="JRU23" s="37"/>
      <c r="JRV23" s="37"/>
      <c r="JRW23" s="37"/>
      <c r="JRX23" s="37"/>
      <c r="JRY23" s="37"/>
      <c r="JRZ23" s="37"/>
      <c r="JSA23" s="37"/>
      <c r="JSB23" s="37"/>
      <c r="JSC23" s="37"/>
      <c r="JSD23" s="37"/>
      <c r="JSE23" s="37"/>
      <c r="JSF23" s="37"/>
      <c r="JSG23" s="37"/>
      <c r="JSH23" s="37"/>
      <c r="JSI23" s="37"/>
      <c r="JSJ23" s="37"/>
      <c r="JSK23" s="37"/>
      <c r="JSL23" s="37"/>
      <c r="JSM23" s="37"/>
      <c r="JSN23" s="37"/>
      <c r="JSO23" s="37"/>
      <c r="JSP23" s="37"/>
      <c r="JSQ23" s="37"/>
      <c r="JSR23" s="37"/>
      <c r="JSS23" s="37"/>
      <c r="JST23" s="37"/>
      <c r="JSU23" s="37"/>
      <c r="JSV23" s="37"/>
      <c r="JSW23" s="37"/>
      <c r="JSX23" s="37"/>
      <c r="JSY23" s="37"/>
      <c r="JSZ23" s="37"/>
      <c r="JTA23" s="37"/>
      <c r="JTB23" s="37"/>
      <c r="JTC23" s="37"/>
      <c r="JTD23" s="37"/>
      <c r="JTE23" s="37"/>
      <c r="JTF23" s="37"/>
      <c r="JTG23" s="37"/>
      <c r="JTH23" s="37"/>
      <c r="JTI23" s="37"/>
      <c r="JTJ23" s="37"/>
      <c r="JTK23" s="37"/>
      <c r="JTL23" s="37"/>
      <c r="JTM23" s="37"/>
      <c r="JTN23" s="37"/>
      <c r="JTO23" s="37"/>
      <c r="JTP23" s="37"/>
      <c r="JTQ23" s="37"/>
      <c r="JTR23" s="37"/>
      <c r="JTS23" s="37"/>
      <c r="JTT23" s="37"/>
      <c r="JTU23" s="37"/>
      <c r="JTV23" s="37"/>
      <c r="JTW23" s="37"/>
      <c r="JTX23" s="37"/>
      <c r="JTY23" s="37"/>
      <c r="JTZ23" s="37"/>
      <c r="JUA23" s="37"/>
      <c r="JUB23" s="37"/>
      <c r="JUC23" s="37"/>
      <c r="JUD23" s="37"/>
      <c r="JUE23" s="37"/>
      <c r="JUF23" s="37"/>
      <c r="JUG23" s="37"/>
      <c r="JUH23" s="37"/>
      <c r="JUI23" s="37"/>
      <c r="JUJ23" s="37"/>
      <c r="JUK23" s="37"/>
      <c r="JUL23" s="37"/>
      <c r="JUM23" s="37"/>
      <c r="JUN23" s="37"/>
      <c r="JUO23" s="37"/>
      <c r="JUP23" s="37"/>
      <c r="JUQ23" s="37"/>
      <c r="JUR23" s="37"/>
      <c r="JUS23" s="37"/>
      <c r="JUT23" s="37"/>
      <c r="JUU23" s="37"/>
      <c r="JUV23" s="37"/>
      <c r="JUW23" s="37"/>
      <c r="JUX23" s="37"/>
      <c r="JUY23" s="37"/>
      <c r="JUZ23" s="37"/>
      <c r="JVA23" s="37"/>
      <c r="JVB23" s="37"/>
      <c r="JVC23" s="37"/>
      <c r="JVD23" s="37"/>
      <c r="JVE23" s="37"/>
      <c r="JVF23" s="37"/>
      <c r="JVG23" s="37"/>
      <c r="JVH23" s="37"/>
      <c r="JVI23" s="37"/>
      <c r="JVJ23" s="37"/>
      <c r="JVK23" s="37"/>
      <c r="JVL23" s="37"/>
      <c r="JVM23" s="37"/>
      <c r="JVN23" s="37"/>
      <c r="JVO23" s="37"/>
      <c r="JVP23" s="37"/>
      <c r="JVQ23" s="37"/>
      <c r="JVR23" s="37"/>
      <c r="JVS23" s="37"/>
      <c r="JVT23" s="37"/>
      <c r="JVU23" s="37"/>
      <c r="JVV23" s="37"/>
      <c r="JVW23" s="37"/>
      <c r="JVX23" s="37"/>
      <c r="JVY23" s="37"/>
      <c r="JVZ23" s="37"/>
      <c r="JWA23" s="37"/>
      <c r="JWB23" s="37"/>
      <c r="JWC23" s="37"/>
      <c r="JWD23" s="37"/>
      <c r="JWE23" s="37"/>
      <c r="JWF23" s="37"/>
      <c r="JWG23" s="37"/>
      <c r="JWH23" s="37"/>
      <c r="JWI23" s="37"/>
      <c r="JWJ23" s="37"/>
      <c r="JWK23" s="37"/>
      <c r="JWL23" s="37"/>
      <c r="JWM23" s="37"/>
      <c r="JWN23" s="37"/>
      <c r="JWO23" s="37"/>
      <c r="JWP23" s="37"/>
      <c r="JWQ23" s="37"/>
      <c r="JWR23" s="37"/>
      <c r="JWS23" s="37"/>
      <c r="JWT23" s="37"/>
      <c r="JWU23" s="37"/>
      <c r="JWV23" s="37"/>
      <c r="JWW23" s="37"/>
      <c r="JWX23" s="37"/>
      <c r="JWY23" s="37"/>
      <c r="JWZ23" s="37"/>
      <c r="JXA23" s="37"/>
      <c r="JXB23" s="37"/>
      <c r="JXC23" s="37"/>
      <c r="JXD23" s="37"/>
      <c r="JXE23" s="37"/>
      <c r="JXF23" s="37"/>
      <c r="JXG23" s="37"/>
      <c r="JXH23" s="37"/>
      <c r="JXI23" s="37"/>
      <c r="JXJ23" s="37"/>
      <c r="JXK23" s="37"/>
      <c r="JXL23" s="37"/>
      <c r="JXM23" s="37"/>
      <c r="JXN23" s="37"/>
      <c r="JXO23" s="37"/>
      <c r="JXP23" s="37"/>
      <c r="JXQ23" s="37"/>
      <c r="JXR23" s="37"/>
      <c r="JXS23" s="37"/>
      <c r="JXT23" s="37"/>
      <c r="JXU23" s="37"/>
      <c r="JXV23" s="37"/>
      <c r="JXW23" s="37"/>
      <c r="JXX23" s="37"/>
      <c r="JXY23" s="37"/>
      <c r="JXZ23" s="37"/>
      <c r="JYA23" s="37"/>
      <c r="JYB23" s="37"/>
      <c r="JYC23" s="37"/>
      <c r="JYD23" s="37"/>
      <c r="JYE23" s="37"/>
      <c r="JYF23" s="37"/>
      <c r="JYG23" s="37"/>
      <c r="JYH23" s="37"/>
      <c r="JYI23" s="37"/>
      <c r="JYJ23" s="37"/>
      <c r="JYK23" s="37"/>
      <c r="JYL23" s="37"/>
      <c r="JYM23" s="37"/>
      <c r="JYN23" s="37"/>
      <c r="JYO23" s="37"/>
      <c r="JYP23" s="37"/>
      <c r="JYQ23" s="37"/>
      <c r="JYR23" s="37"/>
      <c r="JYS23" s="37"/>
      <c r="JYT23" s="37"/>
      <c r="JYU23" s="37"/>
      <c r="JYV23" s="37"/>
      <c r="JYW23" s="37"/>
      <c r="JYX23" s="37"/>
      <c r="JYY23" s="37"/>
      <c r="JYZ23" s="37"/>
      <c r="JZA23" s="37"/>
      <c r="JZB23" s="37"/>
      <c r="JZC23" s="37"/>
      <c r="JZD23" s="37"/>
      <c r="JZE23" s="37"/>
      <c r="JZF23" s="37"/>
      <c r="JZG23" s="37"/>
      <c r="JZH23" s="37"/>
      <c r="JZI23" s="37"/>
      <c r="JZJ23" s="37"/>
      <c r="JZK23" s="37"/>
      <c r="JZL23" s="37"/>
      <c r="JZM23" s="37"/>
      <c r="JZN23" s="37"/>
      <c r="JZO23" s="37"/>
      <c r="JZP23" s="37"/>
      <c r="JZQ23" s="37"/>
      <c r="JZR23" s="37"/>
      <c r="JZS23" s="37"/>
      <c r="JZT23" s="37"/>
      <c r="JZU23" s="37"/>
      <c r="JZV23" s="37"/>
      <c r="JZW23" s="37"/>
      <c r="JZX23" s="37"/>
      <c r="JZY23" s="37"/>
      <c r="JZZ23" s="37"/>
      <c r="KAA23" s="37"/>
      <c r="KAB23" s="37"/>
      <c r="KAC23" s="37"/>
      <c r="KAD23" s="37"/>
      <c r="KAE23" s="37"/>
      <c r="KAF23" s="37"/>
      <c r="KAG23" s="37"/>
      <c r="KAH23" s="37"/>
      <c r="KAI23" s="37"/>
      <c r="KAJ23" s="37"/>
      <c r="KAK23" s="37"/>
      <c r="KAL23" s="37"/>
      <c r="KAM23" s="37"/>
      <c r="KAN23" s="37"/>
      <c r="KAO23" s="37"/>
      <c r="KAP23" s="37"/>
      <c r="KAQ23" s="37"/>
      <c r="KAR23" s="37"/>
      <c r="KAS23" s="37"/>
      <c r="KAT23" s="37"/>
      <c r="KAU23" s="37"/>
      <c r="KAV23" s="37"/>
      <c r="KAW23" s="37"/>
      <c r="KAX23" s="37"/>
      <c r="KAY23" s="37"/>
      <c r="KAZ23" s="37"/>
      <c r="KBA23" s="37"/>
      <c r="KBB23" s="37"/>
      <c r="KBC23" s="37"/>
      <c r="KBD23" s="37"/>
      <c r="KBE23" s="37"/>
      <c r="KBF23" s="37"/>
      <c r="KBG23" s="37"/>
      <c r="KBH23" s="37"/>
      <c r="KBI23" s="37"/>
      <c r="KBJ23" s="37"/>
      <c r="KBK23" s="37"/>
      <c r="KBL23" s="37"/>
      <c r="KBM23" s="37"/>
      <c r="KBN23" s="37"/>
      <c r="KBO23" s="37"/>
      <c r="KBP23" s="37"/>
      <c r="KBQ23" s="37"/>
      <c r="KBR23" s="37"/>
      <c r="KBS23" s="37"/>
      <c r="KBT23" s="37"/>
      <c r="KBU23" s="37"/>
      <c r="KBV23" s="37"/>
      <c r="KBW23" s="37"/>
      <c r="KBX23" s="37"/>
      <c r="KBY23" s="37"/>
      <c r="KBZ23" s="37"/>
      <c r="KCA23" s="37"/>
      <c r="KCB23" s="37"/>
      <c r="KCC23" s="37"/>
      <c r="KCD23" s="37"/>
      <c r="KCE23" s="37"/>
      <c r="KCF23" s="37"/>
      <c r="KCG23" s="37"/>
      <c r="KCH23" s="37"/>
      <c r="KCI23" s="37"/>
      <c r="KCJ23" s="37"/>
      <c r="KCK23" s="37"/>
      <c r="KCL23" s="37"/>
      <c r="KCM23" s="37"/>
      <c r="KCN23" s="37"/>
      <c r="KCO23" s="37"/>
      <c r="KCP23" s="37"/>
      <c r="KCQ23" s="37"/>
      <c r="KCR23" s="37"/>
      <c r="KCS23" s="37"/>
      <c r="KCT23" s="37"/>
      <c r="KCU23" s="37"/>
      <c r="KCV23" s="37"/>
      <c r="KCW23" s="37"/>
      <c r="KCX23" s="37"/>
      <c r="KCY23" s="37"/>
      <c r="KCZ23" s="37"/>
      <c r="KDA23" s="37"/>
      <c r="KDB23" s="37"/>
      <c r="KDC23" s="37"/>
      <c r="KDD23" s="37"/>
      <c r="KDE23" s="37"/>
      <c r="KDF23" s="37"/>
      <c r="KDG23" s="37"/>
      <c r="KDH23" s="37"/>
      <c r="KDI23" s="37"/>
      <c r="KDJ23" s="37"/>
      <c r="KDK23" s="37"/>
      <c r="KDL23" s="37"/>
      <c r="KDM23" s="37"/>
      <c r="KDN23" s="37"/>
      <c r="KDO23" s="37"/>
      <c r="KDP23" s="37"/>
      <c r="KDQ23" s="37"/>
      <c r="KDR23" s="37"/>
      <c r="KDS23" s="37"/>
      <c r="KDT23" s="37"/>
      <c r="KDU23" s="37"/>
      <c r="KDV23" s="37"/>
      <c r="KDW23" s="37"/>
      <c r="KDX23" s="37"/>
      <c r="KDY23" s="37"/>
      <c r="KDZ23" s="37"/>
      <c r="KEA23" s="37"/>
      <c r="KEB23" s="37"/>
      <c r="KEC23" s="37"/>
      <c r="KED23" s="37"/>
      <c r="KEE23" s="37"/>
      <c r="KEF23" s="37"/>
      <c r="KEG23" s="37"/>
      <c r="KEH23" s="37"/>
      <c r="KEI23" s="37"/>
      <c r="KEJ23" s="37"/>
      <c r="KEK23" s="37"/>
      <c r="KEL23" s="37"/>
      <c r="KEM23" s="37"/>
      <c r="KEN23" s="37"/>
      <c r="KEO23" s="37"/>
      <c r="KEP23" s="37"/>
      <c r="KEQ23" s="37"/>
      <c r="KER23" s="37"/>
      <c r="KES23" s="37"/>
      <c r="KET23" s="37"/>
      <c r="KEU23" s="37"/>
      <c r="KEV23" s="37"/>
      <c r="KEW23" s="37"/>
      <c r="KEX23" s="37"/>
      <c r="KEY23" s="37"/>
      <c r="KEZ23" s="37"/>
      <c r="KFA23" s="37"/>
      <c r="KFB23" s="37"/>
      <c r="KFC23" s="37"/>
      <c r="KFD23" s="37"/>
      <c r="KFE23" s="37"/>
      <c r="KFF23" s="37"/>
      <c r="KFG23" s="37"/>
      <c r="KFH23" s="37"/>
      <c r="KFI23" s="37"/>
      <c r="KFJ23" s="37"/>
      <c r="KFK23" s="37"/>
      <c r="KFL23" s="37"/>
      <c r="KFM23" s="37"/>
      <c r="KFN23" s="37"/>
      <c r="KFO23" s="37"/>
      <c r="KFP23" s="37"/>
      <c r="KFQ23" s="37"/>
      <c r="KFR23" s="37"/>
      <c r="KFS23" s="37"/>
      <c r="KFT23" s="37"/>
      <c r="KFU23" s="37"/>
      <c r="KFV23" s="37"/>
      <c r="KFW23" s="37"/>
      <c r="KFX23" s="37"/>
      <c r="KFY23" s="37"/>
      <c r="KFZ23" s="37"/>
      <c r="KGA23" s="37"/>
      <c r="KGB23" s="37"/>
      <c r="KGC23" s="37"/>
      <c r="KGD23" s="37"/>
      <c r="KGE23" s="37"/>
      <c r="KGF23" s="37"/>
      <c r="KGG23" s="37"/>
      <c r="KGH23" s="37"/>
      <c r="KGI23" s="37"/>
      <c r="KGJ23" s="37"/>
      <c r="KGK23" s="37"/>
      <c r="KGL23" s="37"/>
      <c r="KGM23" s="37"/>
      <c r="KGN23" s="37"/>
      <c r="KGO23" s="37"/>
      <c r="KGP23" s="37"/>
      <c r="KGQ23" s="37"/>
      <c r="KGR23" s="37"/>
      <c r="KGS23" s="37"/>
      <c r="KGT23" s="37"/>
      <c r="KGU23" s="37"/>
      <c r="KGV23" s="37"/>
      <c r="KGW23" s="37"/>
      <c r="KGX23" s="37"/>
      <c r="KGY23" s="37"/>
      <c r="KGZ23" s="37"/>
      <c r="KHA23" s="37"/>
      <c r="KHB23" s="37"/>
      <c r="KHC23" s="37"/>
      <c r="KHD23" s="37"/>
      <c r="KHE23" s="37"/>
      <c r="KHF23" s="37"/>
      <c r="KHG23" s="37"/>
      <c r="KHH23" s="37"/>
      <c r="KHI23" s="37"/>
      <c r="KHJ23" s="37"/>
      <c r="KHK23" s="37"/>
      <c r="KHL23" s="37"/>
      <c r="KHM23" s="37"/>
      <c r="KHN23" s="37"/>
      <c r="KHO23" s="37"/>
      <c r="KHP23" s="37"/>
      <c r="KHQ23" s="37"/>
      <c r="KHR23" s="37"/>
      <c r="KHS23" s="37"/>
      <c r="KHT23" s="37"/>
      <c r="KHU23" s="37"/>
      <c r="KHV23" s="37"/>
      <c r="KHW23" s="37"/>
      <c r="KHX23" s="37"/>
      <c r="KHY23" s="37"/>
      <c r="KHZ23" s="37"/>
      <c r="KIA23" s="37"/>
      <c r="KIB23" s="37"/>
      <c r="KIC23" s="37"/>
      <c r="KID23" s="37"/>
      <c r="KIE23" s="37"/>
      <c r="KIF23" s="37"/>
      <c r="KIG23" s="37"/>
      <c r="KIH23" s="37"/>
      <c r="KII23" s="37"/>
      <c r="KIJ23" s="37"/>
      <c r="KIK23" s="37"/>
      <c r="KIL23" s="37"/>
      <c r="KIM23" s="37"/>
      <c r="KIN23" s="37"/>
      <c r="KIO23" s="37"/>
      <c r="KIP23" s="37"/>
      <c r="KIQ23" s="37"/>
      <c r="KIR23" s="37"/>
      <c r="KIS23" s="37"/>
      <c r="KIT23" s="37"/>
      <c r="KIU23" s="37"/>
      <c r="KIV23" s="37"/>
      <c r="KIW23" s="37"/>
      <c r="KIX23" s="37"/>
      <c r="KIY23" s="37"/>
      <c r="KIZ23" s="37"/>
      <c r="KJA23" s="37"/>
      <c r="KJB23" s="37"/>
      <c r="KJC23" s="37"/>
      <c r="KJD23" s="37"/>
      <c r="KJE23" s="37"/>
      <c r="KJF23" s="37"/>
      <c r="KJG23" s="37"/>
      <c r="KJH23" s="37"/>
      <c r="KJI23" s="37"/>
      <c r="KJJ23" s="37"/>
      <c r="KJK23" s="37"/>
      <c r="KJL23" s="37"/>
      <c r="KJM23" s="37"/>
      <c r="KJN23" s="37"/>
      <c r="KJO23" s="37"/>
      <c r="KJP23" s="37"/>
      <c r="KJQ23" s="37"/>
      <c r="KJR23" s="37"/>
      <c r="KJS23" s="37"/>
      <c r="KJT23" s="37"/>
      <c r="KJU23" s="37"/>
      <c r="KJV23" s="37"/>
      <c r="KJW23" s="37"/>
      <c r="KJX23" s="37"/>
      <c r="KJY23" s="37"/>
      <c r="KJZ23" s="37"/>
      <c r="KKA23" s="37"/>
      <c r="KKB23" s="37"/>
      <c r="KKC23" s="37"/>
      <c r="KKD23" s="37"/>
      <c r="KKE23" s="37"/>
      <c r="KKF23" s="37"/>
      <c r="KKG23" s="37"/>
      <c r="KKH23" s="37"/>
      <c r="KKI23" s="37"/>
      <c r="KKJ23" s="37"/>
      <c r="KKK23" s="37"/>
      <c r="KKL23" s="37"/>
      <c r="KKM23" s="37"/>
      <c r="KKN23" s="37"/>
      <c r="KKO23" s="37"/>
      <c r="KKP23" s="37"/>
      <c r="KKQ23" s="37"/>
      <c r="KKR23" s="37"/>
      <c r="KKS23" s="37"/>
      <c r="KKT23" s="37"/>
      <c r="KKU23" s="37"/>
      <c r="KKV23" s="37"/>
      <c r="KKW23" s="37"/>
      <c r="KKX23" s="37"/>
      <c r="KKY23" s="37"/>
      <c r="KKZ23" s="37"/>
      <c r="KLA23" s="37"/>
      <c r="KLB23" s="37"/>
      <c r="KLC23" s="37"/>
      <c r="KLD23" s="37"/>
      <c r="KLE23" s="37"/>
      <c r="KLF23" s="37"/>
      <c r="KLG23" s="37"/>
      <c r="KLH23" s="37"/>
      <c r="KLI23" s="37"/>
      <c r="KLJ23" s="37"/>
      <c r="KLK23" s="37"/>
      <c r="KLL23" s="37"/>
      <c r="KLM23" s="37"/>
      <c r="KLN23" s="37"/>
      <c r="KLO23" s="37"/>
      <c r="KLP23" s="37"/>
      <c r="KLQ23" s="37"/>
      <c r="KLR23" s="37"/>
      <c r="KLS23" s="37"/>
      <c r="KLT23" s="37"/>
      <c r="KLU23" s="37"/>
      <c r="KLV23" s="37"/>
      <c r="KLW23" s="37"/>
      <c r="KLX23" s="37"/>
      <c r="KLY23" s="37"/>
      <c r="KLZ23" s="37"/>
      <c r="KMA23" s="37"/>
      <c r="KMB23" s="37"/>
      <c r="KMC23" s="37"/>
      <c r="KMD23" s="37"/>
      <c r="KME23" s="37"/>
      <c r="KMF23" s="37"/>
      <c r="KMG23" s="37"/>
      <c r="KMH23" s="37"/>
      <c r="KMI23" s="37"/>
      <c r="KMJ23" s="37"/>
      <c r="KMK23" s="37"/>
      <c r="KML23" s="37"/>
      <c r="KMM23" s="37"/>
      <c r="KMN23" s="37"/>
      <c r="KMO23" s="37"/>
      <c r="KMP23" s="37"/>
      <c r="KMQ23" s="37"/>
      <c r="KMR23" s="37"/>
      <c r="KMS23" s="37"/>
      <c r="KMT23" s="37"/>
      <c r="KMU23" s="37"/>
      <c r="KMV23" s="37"/>
      <c r="KMW23" s="37"/>
      <c r="KMX23" s="37"/>
      <c r="KMY23" s="37"/>
      <c r="KMZ23" s="37"/>
      <c r="KNA23" s="37"/>
      <c r="KNB23" s="37"/>
      <c r="KNC23" s="37"/>
      <c r="KND23" s="37"/>
      <c r="KNE23" s="37"/>
      <c r="KNF23" s="37"/>
      <c r="KNG23" s="37"/>
      <c r="KNH23" s="37"/>
      <c r="KNI23" s="37"/>
      <c r="KNJ23" s="37"/>
      <c r="KNK23" s="37"/>
      <c r="KNL23" s="37"/>
      <c r="KNM23" s="37"/>
      <c r="KNN23" s="37"/>
      <c r="KNO23" s="37"/>
      <c r="KNP23" s="37"/>
      <c r="KNQ23" s="37"/>
      <c r="KNR23" s="37"/>
      <c r="KNS23" s="37"/>
      <c r="KNT23" s="37"/>
      <c r="KNU23" s="37"/>
      <c r="KNV23" s="37"/>
      <c r="KNW23" s="37"/>
      <c r="KNX23" s="37"/>
      <c r="KNY23" s="37"/>
      <c r="KNZ23" s="37"/>
      <c r="KOA23" s="37"/>
      <c r="KOB23" s="37"/>
      <c r="KOC23" s="37"/>
      <c r="KOD23" s="37"/>
      <c r="KOE23" s="37"/>
      <c r="KOF23" s="37"/>
      <c r="KOG23" s="37"/>
      <c r="KOH23" s="37"/>
      <c r="KOI23" s="37"/>
      <c r="KOJ23" s="37"/>
      <c r="KOK23" s="37"/>
      <c r="KOL23" s="37"/>
      <c r="KOM23" s="37"/>
      <c r="KON23" s="37"/>
      <c r="KOO23" s="37"/>
      <c r="KOP23" s="37"/>
      <c r="KOQ23" s="37"/>
      <c r="KOR23" s="37"/>
      <c r="KOS23" s="37"/>
      <c r="KOT23" s="37"/>
      <c r="KOU23" s="37"/>
      <c r="KOV23" s="37"/>
      <c r="KOW23" s="37"/>
      <c r="KOX23" s="37"/>
      <c r="KOY23" s="37"/>
      <c r="KOZ23" s="37"/>
      <c r="KPA23" s="37"/>
      <c r="KPB23" s="37"/>
      <c r="KPC23" s="37"/>
      <c r="KPD23" s="37"/>
      <c r="KPE23" s="37"/>
      <c r="KPF23" s="37"/>
      <c r="KPG23" s="37"/>
      <c r="KPH23" s="37"/>
      <c r="KPI23" s="37"/>
      <c r="KPJ23" s="37"/>
      <c r="KPK23" s="37"/>
      <c r="KPL23" s="37"/>
      <c r="KPM23" s="37"/>
      <c r="KPN23" s="37"/>
      <c r="KPO23" s="37"/>
      <c r="KPP23" s="37"/>
      <c r="KPQ23" s="37"/>
      <c r="KPR23" s="37"/>
      <c r="KPS23" s="37"/>
      <c r="KPT23" s="37"/>
      <c r="KPU23" s="37"/>
      <c r="KPV23" s="37"/>
      <c r="KPW23" s="37"/>
      <c r="KPX23" s="37"/>
      <c r="KPY23" s="37"/>
      <c r="KPZ23" s="37"/>
      <c r="KQA23" s="37"/>
      <c r="KQB23" s="37"/>
      <c r="KQC23" s="37"/>
      <c r="KQD23" s="37"/>
      <c r="KQE23" s="37"/>
      <c r="KQF23" s="37"/>
      <c r="KQG23" s="37"/>
      <c r="KQH23" s="37"/>
      <c r="KQI23" s="37"/>
      <c r="KQJ23" s="37"/>
      <c r="KQK23" s="37"/>
      <c r="KQL23" s="37"/>
      <c r="KQM23" s="37"/>
      <c r="KQN23" s="37"/>
      <c r="KQO23" s="37"/>
      <c r="KQP23" s="37"/>
      <c r="KQQ23" s="37"/>
      <c r="KQR23" s="37"/>
      <c r="KQS23" s="37"/>
      <c r="KQT23" s="37"/>
      <c r="KQU23" s="37"/>
      <c r="KQV23" s="37"/>
      <c r="KQW23" s="37"/>
      <c r="KQX23" s="37"/>
      <c r="KQY23" s="37"/>
      <c r="KQZ23" s="37"/>
      <c r="KRA23" s="37"/>
      <c r="KRB23" s="37"/>
      <c r="KRC23" s="37"/>
      <c r="KRD23" s="37"/>
      <c r="KRE23" s="37"/>
      <c r="KRF23" s="37"/>
      <c r="KRG23" s="37"/>
      <c r="KRH23" s="37"/>
      <c r="KRI23" s="37"/>
      <c r="KRJ23" s="37"/>
      <c r="KRK23" s="37"/>
      <c r="KRL23" s="37"/>
      <c r="KRM23" s="37"/>
      <c r="KRN23" s="37"/>
      <c r="KRO23" s="37"/>
      <c r="KRP23" s="37"/>
      <c r="KRQ23" s="37"/>
      <c r="KRR23" s="37"/>
      <c r="KRS23" s="37"/>
      <c r="KRT23" s="37"/>
      <c r="KRU23" s="37"/>
      <c r="KRV23" s="37"/>
      <c r="KRW23" s="37"/>
      <c r="KRX23" s="37"/>
      <c r="KRY23" s="37"/>
      <c r="KRZ23" s="37"/>
      <c r="KSA23" s="37"/>
      <c r="KSB23" s="37"/>
      <c r="KSC23" s="37"/>
      <c r="KSD23" s="37"/>
      <c r="KSE23" s="37"/>
      <c r="KSF23" s="37"/>
      <c r="KSG23" s="37"/>
      <c r="KSH23" s="37"/>
      <c r="KSI23" s="37"/>
      <c r="KSJ23" s="37"/>
      <c r="KSK23" s="37"/>
      <c r="KSL23" s="37"/>
      <c r="KSM23" s="37"/>
      <c r="KSN23" s="37"/>
      <c r="KSO23" s="37"/>
      <c r="KSP23" s="37"/>
      <c r="KSQ23" s="37"/>
      <c r="KSR23" s="37"/>
      <c r="KSS23" s="37"/>
      <c r="KST23" s="37"/>
      <c r="KSU23" s="37"/>
      <c r="KSV23" s="37"/>
      <c r="KSW23" s="37"/>
      <c r="KSX23" s="37"/>
      <c r="KSY23" s="37"/>
      <c r="KSZ23" s="37"/>
      <c r="KTA23" s="37"/>
      <c r="KTB23" s="37"/>
      <c r="KTC23" s="37"/>
      <c r="KTD23" s="37"/>
      <c r="KTE23" s="37"/>
      <c r="KTF23" s="37"/>
      <c r="KTG23" s="37"/>
      <c r="KTH23" s="37"/>
      <c r="KTI23" s="37"/>
      <c r="KTJ23" s="37"/>
      <c r="KTK23" s="37"/>
      <c r="KTL23" s="37"/>
      <c r="KTM23" s="37"/>
      <c r="KTN23" s="37"/>
      <c r="KTO23" s="37"/>
      <c r="KTP23" s="37"/>
      <c r="KTQ23" s="37"/>
      <c r="KTR23" s="37"/>
      <c r="KTS23" s="37"/>
      <c r="KTT23" s="37"/>
      <c r="KTU23" s="37"/>
      <c r="KTV23" s="37"/>
      <c r="KTW23" s="37"/>
      <c r="KTX23" s="37"/>
      <c r="KTY23" s="37"/>
      <c r="KTZ23" s="37"/>
      <c r="KUA23" s="37"/>
      <c r="KUB23" s="37"/>
      <c r="KUC23" s="37"/>
      <c r="KUD23" s="37"/>
      <c r="KUE23" s="37"/>
      <c r="KUF23" s="37"/>
      <c r="KUG23" s="37"/>
      <c r="KUH23" s="37"/>
      <c r="KUI23" s="37"/>
      <c r="KUJ23" s="37"/>
      <c r="KUK23" s="37"/>
      <c r="KUL23" s="37"/>
      <c r="KUM23" s="37"/>
      <c r="KUN23" s="37"/>
      <c r="KUO23" s="37"/>
      <c r="KUP23" s="37"/>
      <c r="KUQ23" s="37"/>
      <c r="KUR23" s="37"/>
      <c r="KUS23" s="37"/>
      <c r="KUT23" s="37"/>
      <c r="KUU23" s="37"/>
      <c r="KUV23" s="37"/>
      <c r="KUW23" s="37"/>
      <c r="KUX23" s="37"/>
      <c r="KUY23" s="37"/>
      <c r="KUZ23" s="37"/>
      <c r="KVA23" s="37"/>
      <c r="KVB23" s="37"/>
      <c r="KVC23" s="37"/>
      <c r="KVD23" s="37"/>
      <c r="KVE23" s="37"/>
      <c r="KVF23" s="37"/>
      <c r="KVG23" s="37"/>
      <c r="KVH23" s="37"/>
      <c r="KVI23" s="37"/>
      <c r="KVJ23" s="37"/>
      <c r="KVK23" s="37"/>
      <c r="KVL23" s="37"/>
      <c r="KVM23" s="37"/>
      <c r="KVN23" s="37"/>
      <c r="KVO23" s="37"/>
      <c r="KVP23" s="37"/>
      <c r="KVQ23" s="37"/>
      <c r="KVR23" s="37"/>
      <c r="KVS23" s="37"/>
      <c r="KVT23" s="37"/>
      <c r="KVU23" s="37"/>
      <c r="KVV23" s="37"/>
      <c r="KVW23" s="37"/>
      <c r="KVX23" s="37"/>
      <c r="KVY23" s="37"/>
      <c r="KVZ23" s="37"/>
      <c r="KWA23" s="37"/>
      <c r="KWB23" s="37"/>
      <c r="KWC23" s="37"/>
      <c r="KWD23" s="37"/>
      <c r="KWE23" s="37"/>
      <c r="KWF23" s="37"/>
      <c r="KWG23" s="37"/>
      <c r="KWH23" s="37"/>
      <c r="KWI23" s="37"/>
      <c r="KWJ23" s="37"/>
      <c r="KWK23" s="37"/>
      <c r="KWL23" s="37"/>
      <c r="KWM23" s="37"/>
      <c r="KWN23" s="37"/>
      <c r="KWO23" s="37"/>
      <c r="KWP23" s="37"/>
      <c r="KWQ23" s="37"/>
      <c r="KWR23" s="37"/>
      <c r="KWS23" s="37"/>
      <c r="KWT23" s="37"/>
      <c r="KWU23" s="37"/>
      <c r="KWV23" s="37"/>
      <c r="KWW23" s="37"/>
      <c r="KWX23" s="37"/>
      <c r="KWY23" s="37"/>
      <c r="KWZ23" s="37"/>
      <c r="KXA23" s="37"/>
      <c r="KXB23" s="37"/>
      <c r="KXC23" s="37"/>
      <c r="KXD23" s="37"/>
      <c r="KXE23" s="37"/>
      <c r="KXF23" s="37"/>
      <c r="KXG23" s="37"/>
      <c r="KXH23" s="37"/>
      <c r="KXI23" s="37"/>
      <c r="KXJ23" s="37"/>
      <c r="KXK23" s="37"/>
      <c r="KXL23" s="37"/>
      <c r="KXM23" s="37"/>
      <c r="KXN23" s="37"/>
      <c r="KXO23" s="37"/>
      <c r="KXP23" s="37"/>
      <c r="KXQ23" s="37"/>
      <c r="KXR23" s="37"/>
      <c r="KXS23" s="37"/>
      <c r="KXT23" s="37"/>
      <c r="KXU23" s="37"/>
      <c r="KXV23" s="37"/>
      <c r="KXW23" s="37"/>
      <c r="KXX23" s="37"/>
      <c r="KXY23" s="37"/>
      <c r="KXZ23" s="37"/>
      <c r="KYA23" s="37"/>
      <c r="KYB23" s="37"/>
      <c r="KYC23" s="37"/>
      <c r="KYD23" s="37"/>
      <c r="KYE23" s="37"/>
      <c r="KYF23" s="37"/>
      <c r="KYG23" s="37"/>
      <c r="KYH23" s="37"/>
      <c r="KYI23" s="37"/>
      <c r="KYJ23" s="37"/>
      <c r="KYK23" s="37"/>
      <c r="KYL23" s="37"/>
      <c r="KYM23" s="37"/>
      <c r="KYN23" s="37"/>
      <c r="KYO23" s="37"/>
      <c r="KYP23" s="37"/>
      <c r="KYQ23" s="37"/>
      <c r="KYR23" s="37"/>
      <c r="KYS23" s="37"/>
      <c r="KYT23" s="37"/>
      <c r="KYU23" s="37"/>
      <c r="KYV23" s="37"/>
      <c r="KYW23" s="37"/>
      <c r="KYX23" s="37"/>
      <c r="KYY23" s="37"/>
      <c r="KYZ23" s="37"/>
      <c r="KZA23" s="37"/>
      <c r="KZB23" s="37"/>
      <c r="KZC23" s="37"/>
      <c r="KZD23" s="37"/>
      <c r="KZE23" s="37"/>
      <c r="KZF23" s="37"/>
      <c r="KZG23" s="37"/>
      <c r="KZH23" s="37"/>
      <c r="KZI23" s="37"/>
      <c r="KZJ23" s="37"/>
      <c r="KZK23" s="37"/>
      <c r="KZL23" s="37"/>
      <c r="KZM23" s="37"/>
      <c r="KZN23" s="37"/>
      <c r="KZO23" s="37"/>
      <c r="KZP23" s="37"/>
      <c r="KZQ23" s="37"/>
      <c r="KZR23" s="37"/>
      <c r="KZS23" s="37"/>
      <c r="KZT23" s="37"/>
      <c r="KZU23" s="37"/>
      <c r="KZV23" s="37"/>
      <c r="KZW23" s="37"/>
      <c r="KZX23" s="37"/>
      <c r="KZY23" s="37"/>
      <c r="KZZ23" s="37"/>
      <c r="LAA23" s="37"/>
      <c r="LAB23" s="37"/>
      <c r="LAC23" s="37"/>
      <c r="LAD23" s="37"/>
      <c r="LAE23" s="37"/>
      <c r="LAF23" s="37"/>
      <c r="LAG23" s="37"/>
      <c r="LAH23" s="37"/>
      <c r="LAI23" s="37"/>
      <c r="LAJ23" s="37"/>
      <c r="LAK23" s="37"/>
      <c r="LAL23" s="37"/>
      <c r="LAM23" s="37"/>
      <c r="LAN23" s="37"/>
      <c r="LAO23" s="37"/>
      <c r="LAP23" s="37"/>
      <c r="LAQ23" s="37"/>
      <c r="LAR23" s="37"/>
      <c r="LAS23" s="37"/>
      <c r="LAT23" s="37"/>
      <c r="LAU23" s="37"/>
      <c r="LAV23" s="37"/>
      <c r="LAW23" s="37"/>
      <c r="LAX23" s="37"/>
      <c r="LAY23" s="37"/>
      <c r="LAZ23" s="37"/>
      <c r="LBA23" s="37"/>
      <c r="LBB23" s="37"/>
      <c r="LBC23" s="37"/>
      <c r="LBD23" s="37"/>
      <c r="LBE23" s="37"/>
      <c r="LBF23" s="37"/>
      <c r="LBG23" s="37"/>
      <c r="LBH23" s="37"/>
      <c r="LBI23" s="37"/>
      <c r="LBJ23" s="37"/>
      <c r="LBK23" s="37"/>
      <c r="LBL23" s="37"/>
      <c r="LBM23" s="37"/>
      <c r="LBN23" s="37"/>
      <c r="LBO23" s="37"/>
      <c r="LBP23" s="37"/>
      <c r="LBQ23" s="37"/>
      <c r="LBR23" s="37"/>
      <c r="LBS23" s="37"/>
      <c r="LBT23" s="37"/>
      <c r="LBU23" s="37"/>
      <c r="LBV23" s="37"/>
      <c r="LBW23" s="37"/>
      <c r="LBX23" s="37"/>
      <c r="LBY23" s="37"/>
      <c r="LBZ23" s="37"/>
      <c r="LCA23" s="37"/>
      <c r="LCB23" s="37"/>
      <c r="LCC23" s="37"/>
      <c r="LCD23" s="37"/>
      <c r="LCE23" s="37"/>
      <c r="LCF23" s="37"/>
      <c r="LCG23" s="37"/>
      <c r="LCH23" s="37"/>
      <c r="LCI23" s="37"/>
      <c r="LCJ23" s="37"/>
      <c r="LCK23" s="37"/>
      <c r="LCL23" s="37"/>
      <c r="LCM23" s="37"/>
      <c r="LCN23" s="37"/>
      <c r="LCO23" s="37"/>
      <c r="LCP23" s="37"/>
      <c r="LCQ23" s="37"/>
      <c r="LCR23" s="37"/>
      <c r="LCS23" s="37"/>
      <c r="LCT23" s="37"/>
      <c r="LCU23" s="37"/>
      <c r="LCV23" s="37"/>
      <c r="LCW23" s="37"/>
      <c r="LCX23" s="37"/>
      <c r="LCY23" s="37"/>
      <c r="LCZ23" s="37"/>
      <c r="LDA23" s="37"/>
      <c r="LDB23" s="37"/>
      <c r="LDC23" s="37"/>
      <c r="LDD23" s="37"/>
      <c r="LDE23" s="37"/>
      <c r="LDF23" s="37"/>
      <c r="LDG23" s="37"/>
      <c r="LDH23" s="37"/>
      <c r="LDI23" s="37"/>
      <c r="LDJ23" s="37"/>
      <c r="LDK23" s="37"/>
      <c r="LDL23" s="37"/>
      <c r="LDM23" s="37"/>
      <c r="LDN23" s="37"/>
      <c r="LDO23" s="37"/>
      <c r="LDP23" s="37"/>
      <c r="LDQ23" s="37"/>
      <c r="LDR23" s="37"/>
      <c r="LDS23" s="37"/>
      <c r="LDT23" s="37"/>
      <c r="LDU23" s="37"/>
      <c r="LDV23" s="37"/>
      <c r="LDW23" s="37"/>
      <c r="LDX23" s="37"/>
      <c r="LDY23" s="37"/>
      <c r="LDZ23" s="37"/>
      <c r="LEA23" s="37"/>
      <c r="LEB23" s="37"/>
      <c r="LEC23" s="37"/>
      <c r="LED23" s="37"/>
      <c r="LEE23" s="37"/>
      <c r="LEF23" s="37"/>
      <c r="LEG23" s="37"/>
      <c r="LEH23" s="37"/>
      <c r="LEI23" s="37"/>
      <c r="LEJ23" s="37"/>
      <c r="LEK23" s="37"/>
      <c r="LEL23" s="37"/>
      <c r="LEM23" s="37"/>
      <c r="LEN23" s="37"/>
      <c r="LEO23" s="37"/>
      <c r="LEP23" s="37"/>
      <c r="LEQ23" s="37"/>
      <c r="LER23" s="37"/>
      <c r="LES23" s="37"/>
      <c r="LET23" s="37"/>
      <c r="LEU23" s="37"/>
      <c r="LEV23" s="37"/>
      <c r="LEW23" s="37"/>
      <c r="LEX23" s="37"/>
      <c r="LEY23" s="37"/>
      <c r="LEZ23" s="37"/>
      <c r="LFA23" s="37"/>
      <c r="LFB23" s="37"/>
      <c r="LFC23" s="37"/>
      <c r="LFD23" s="37"/>
      <c r="LFE23" s="37"/>
      <c r="LFF23" s="37"/>
      <c r="LFG23" s="37"/>
      <c r="LFH23" s="37"/>
      <c r="LFI23" s="37"/>
      <c r="LFJ23" s="37"/>
      <c r="LFK23" s="37"/>
      <c r="LFL23" s="37"/>
      <c r="LFM23" s="37"/>
      <c r="LFN23" s="37"/>
      <c r="LFO23" s="37"/>
      <c r="LFP23" s="37"/>
      <c r="LFQ23" s="37"/>
      <c r="LFR23" s="37"/>
      <c r="LFS23" s="37"/>
      <c r="LFT23" s="37"/>
      <c r="LFU23" s="37"/>
      <c r="LFV23" s="37"/>
      <c r="LFW23" s="37"/>
      <c r="LFX23" s="37"/>
      <c r="LFY23" s="37"/>
      <c r="LFZ23" s="37"/>
      <c r="LGA23" s="37"/>
      <c r="LGB23" s="37"/>
      <c r="LGC23" s="37"/>
      <c r="LGD23" s="37"/>
      <c r="LGE23" s="37"/>
      <c r="LGF23" s="37"/>
      <c r="LGG23" s="37"/>
      <c r="LGH23" s="37"/>
      <c r="LGI23" s="37"/>
      <c r="LGJ23" s="37"/>
      <c r="LGK23" s="37"/>
      <c r="LGL23" s="37"/>
      <c r="LGM23" s="37"/>
      <c r="LGN23" s="37"/>
      <c r="LGO23" s="37"/>
      <c r="LGP23" s="37"/>
      <c r="LGQ23" s="37"/>
      <c r="LGR23" s="37"/>
      <c r="LGS23" s="37"/>
      <c r="LGT23" s="37"/>
      <c r="LGU23" s="37"/>
      <c r="LGV23" s="37"/>
      <c r="LGW23" s="37"/>
      <c r="LGX23" s="37"/>
      <c r="LGY23" s="37"/>
      <c r="LGZ23" s="37"/>
      <c r="LHA23" s="37"/>
      <c r="LHB23" s="37"/>
      <c r="LHC23" s="37"/>
      <c r="LHD23" s="37"/>
      <c r="LHE23" s="37"/>
      <c r="LHF23" s="37"/>
      <c r="LHG23" s="37"/>
      <c r="LHH23" s="37"/>
      <c r="LHI23" s="37"/>
      <c r="LHJ23" s="37"/>
      <c r="LHK23" s="37"/>
      <c r="LHL23" s="37"/>
      <c r="LHM23" s="37"/>
      <c r="LHN23" s="37"/>
      <c r="LHO23" s="37"/>
      <c r="LHP23" s="37"/>
      <c r="LHQ23" s="37"/>
      <c r="LHR23" s="37"/>
      <c r="LHS23" s="37"/>
      <c r="LHT23" s="37"/>
      <c r="LHU23" s="37"/>
      <c r="LHV23" s="37"/>
      <c r="LHW23" s="37"/>
      <c r="LHX23" s="37"/>
      <c r="LHY23" s="37"/>
      <c r="LHZ23" s="37"/>
      <c r="LIA23" s="37"/>
      <c r="LIB23" s="37"/>
      <c r="LIC23" s="37"/>
      <c r="LID23" s="37"/>
      <c r="LIE23" s="37"/>
      <c r="LIF23" s="37"/>
      <c r="LIG23" s="37"/>
      <c r="LIH23" s="37"/>
      <c r="LII23" s="37"/>
      <c r="LIJ23" s="37"/>
      <c r="LIK23" s="37"/>
      <c r="LIL23" s="37"/>
      <c r="LIM23" s="37"/>
      <c r="LIN23" s="37"/>
      <c r="LIO23" s="37"/>
      <c r="LIP23" s="37"/>
      <c r="LIQ23" s="37"/>
      <c r="LIR23" s="37"/>
      <c r="LIS23" s="37"/>
      <c r="LIT23" s="37"/>
      <c r="LIU23" s="37"/>
      <c r="LIV23" s="37"/>
      <c r="LIW23" s="37"/>
      <c r="LIX23" s="37"/>
      <c r="LIY23" s="37"/>
      <c r="LIZ23" s="37"/>
      <c r="LJA23" s="37"/>
      <c r="LJB23" s="37"/>
      <c r="LJC23" s="37"/>
      <c r="LJD23" s="37"/>
      <c r="LJE23" s="37"/>
      <c r="LJF23" s="37"/>
      <c r="LJG23" s="37"/>
      <c r="LJH23" s="37"/>
      <c r="LJI23" s="37"/>
      <c r="LJJ23" s="37"/>
      <c r="LJK23" s="37"/>
      <c r="LJL23" s="37"/>
      <c r="LJM23" s="37"/>
      <c r="LJN23" s="37"/>
      <c r="LJO23" s="37"/>
      <c r="LJP23" s="37"/>
      <c r="LJQ23" s="37"/>
      <c r="LJR23" s="37"/>
      <c r="LJS23" s="37"/>
      <c r="LJT23" s="37"/>
      <c r="LJU23" s="37"/>
      <c r="LJV23" s="37"/>
      <c r="LJW23" s="37"/>
      <c r="LJX23" s="37"/>
      <c r="LJY23" s="37"/>
      <c r="LJZ23" s="37"/>
      <c r="LKA23" s="37"/>
      <c r="LKB23" s="37"/>
      <c r="LKC23" s="37"/>
      <c r="LKD23" s="37"/>
      <c r="LKE23" s="37"/>
      <c r="LKF23" s="37"/>
      <c r="LKG23" s="37"/>
      <c r="LKH23" s="37"/>
      <c r="LKI23" s="37"/>
      <c r="LKJ23" s="37"/>
      <c r="LKK23" s="37"/>
      <c r="LKL23" s="37"/>
      <c r="LKM23" s="37"/>
      <c r="LKN23" s="37"/>
      <c r="LKO23" s="37"/>
      <c r="LKP23" s="37"/>
      <c r="LKQ23" s="37"/>
      <c r="LKR23" s="37"/>
      <c r="LKS23" s="37"/>
      <c r="LKT23" s="37"/>
      <c r="LKU23" s="37"/>
      <c r="LKV23" s="37"/>
      <c r="LKW23" s="37"/>
      <c r="LKX23" s="37"/>
      <c r="LKY23" s="37"/>
      <c r="LKZ23" s="37"/>
      <c r="LLA23" s="37"/>
      <c r="LLB23" s="37"/>
      <c r="LLC23" s="37"/>
      <c r="LLD23" s="37"/>
      <c r="LLE23" s="37"/>
      <c r="LLF23" s="37"/>
      <c r="LLG23" s="37"/>
      <c r="LLH23" s="37"/>
      <c r="LLI23" s="37"/>
      <c r="LLJ23" s="37"/>
      <c r="LLK23" s="37"/>
      <c r="LLL23" s="37"/>
      <c r="LLM23" s="37"/>
      <c r="LLN23" s="37"/>
      <c r="LLO23" s="37"/>
      <c r="LLP23" s="37"/>
      <c r="LLQ23" s="37"/>
      <c r="LLR23" s="37"/>
      <c r="LLS23" s="37"/>
      <c r="LLT23" s="37"/>
      <c r="LLU23" s="37"/>
      <c r="LLV23" s="37"/>
      <c r="LLW23" s="37"/>
      <c r="LLX23" s="37"/>
      <c r="LLY23" s="37"/>
      <c r="LLZ23" s="37"/>
      <c r="LMA23" s="37"/>
      <c r="LMB23" s="37"/>
      <c r="LMC23" s="37"/>
      <c r="LMD23" s="37"/>
      <c r="LME23" s="37"/>
      <c r="LMF23" s="37"/>
      <c r="LMG23" s="37"/>
      <c r="LMH23" s="37"/>
      <c r="LMI23" s="37"/>
      <c r="LMJ23" s="37"/>
      <c r="LMK23" s="37"/>
      <c r="LML23" s="37"/>
      <c r="LMM23" s="37"/>
      <c r="LMN23" s="37"/>
      <c r="LMO23" s="37"/>
      <c r="LMP23" s="37"/>
      <c r="LMQ23" s="37"/>
      <c r="LMR23" s="37"/>
      <c r="LMS23" s="37"/>
      <c r="LMT23" s="37"/>
      <c r="LMU23" s="37"/>
      <c r="LMV23" s="37"/>
      <c r="LMW23" s="37"/>
      <c r="LMX23" s="37"/>
      <c r="LMY23" s="37"/>
      <c r="LMZ23" s="37"/>
      <c r="LNA23" s="37"/>
      <c r="LNB23" s="37"/>
      <c r="LNC23" s="37"/>
      <c r="LND23" s="37"/>
      <c r="LNE23" s="37"/>
      <c r="LNF23" s="37"/>
      <c r="LNG23" s="37"/>
      <c r="LNH23" s="37"/>
      <c r="LNI23" s="37"/>
      <c r="LNJ23" s="37"/>
      <c r="LNK23" s="37"/>
      <c r="LNL23" s="37"/>
      <c r="LNM23" s="37"/>
      <c r="LNN23" s="37"/>
      <c r="LNO23" s="37"/>
      <c r="LNP23" s="37"/>
      <c r="LNQ23" s="37"/>
      <c r="LNR23" s="37"/>
      <c r="LNS23" s="37"/>
      <c r="LNT23" s="37"/>
      <c r="LNU23" s="37"/>
      <c r="LNV23" s="37"/>
      <c r="LNW23" s="37"/>
      <c r="LNX23" s="37"/>
      <c r="LNY23" s="37"/>
      <c r="LNZ23" s="37"/>
      <c r="LOA23" s="37"/>
      <c r="LOB23" s="37"/>
      <c r="LOC23" s="37"/>
      <c r="LOD23" s="37"/>
      <c r="LOE23" s="37"/>
      <c r="LOF23" s="37"/>
      <c r="LOG23" s="37"/>
      <c r="LOH23" s="37"/>
      <c r="LOI23" s="37"/>
      <c r="LOJ23" s="37"/>
      <c r="LOK23" s="37"/>
      <c r="LOL23" s="37"/>
      <c r="LOM23" s="37"/>
      <c r="LON23" s="37"/>
      <c r="LOO23" s="37"/>
      <c r="LOP23" s="37"/>
      <c r="LOQ23" s="37"/>
      <c r="LOR23" s="37"/>
      <c r="LOS23" s="37"/>
      <c r="LOT23" s="37"/>
      <c r="LOU23" s="37"/>
      <c r="LOV23" s="37"/>
      <c r="LOW23" s="37"/>
      <c r="LOX23" s="37"/>
      <c r="LOY23" s="37"/>
      <c r="LOZ23" s="37"/>
      <c r="LPA23" s="37"/>
      <c r="LPB23" s="37"/>
      <c r="LPC23" s="37"/>
      <c r="LPD23" s="37"/>
      <c r="LPE23" s="37"/>
      <c r="LPF23" s="37"/>
      <c r="LPG23" s="37"/>
      <c r="LPH23" s="37"/>
      <c r="LPI23" s="37"/>
      <c r="LPJ23" s="37"/>
      <c r="LPK23" s="37"/>
      <c r="LPL23" s="37"/>
      <c r="LPM23" s="37"/>
      <c r="LPN23" s="37"/>
      <c r="LPO23" s="37"/>
      <c r="LPP23" s="37"/>
      <c r="LPQ23" s="37"/>
      <c r="LPR23" s="37"/>
      <c r="LPS23" s="37"/>
      <c r="LPT23" s="37"/>
      <c r="LPU23" s="37"/>
      <c r="LPV23" s="37"/>
      <c r="LPW23" s="37"/>
      <c r="LPX23" s="37"/>
      <c r="LPY23" s="37"/>
      <c r="LPZ23" s="37"/>
      <c r="LQA23" s="37"/>
      <c r="LQB23" s="37"/>
      <c r="LQC23" s="37"/>
      <c r="LQD23" s="37"/>
      <c r="LQE23" s="37"/>
      <c r="LQF23" s="37"/>
      <c r="LQG23" s="37"/>
      <c r="LQH23" s="37"/>
      <c r="LQI23" s="37"/>
      <c r="LQJ23" s="37"/>
      <c r="LQK23" s="37"/>
      <c r="LQL23" s="37"/>
      <c r="LQM23" s="37"/>
      <c r="LQN23" s="37"/>
      <c r="LQO23" s="37"/>
      <c r="LQP23" s="37"/>
      <c r="LQQ23" s="37"/>
      <c r="LQR23" s="37"/>
      <c r="LQS23" s="37"/>
      <c r="LQT23" s="37"/>
      <c r="LQU23" s="37"/>
      <c r="LQV23" s="37"/>
      <c r="LQW23" s="37"/>
      <c r="LQX23" s="37"/>
      <c r="LQY23" s="37"/>
      <c r="LQZ23" s="37"/>
      <c r="LRA23" s="37"/>
      <c r="LRB23" s="37"/>
      <c r="LRC23" s="37"/>
      <c r="LRD23" s="37"/>
      <c r="LRE23" s="37"/>
      <c r="LRF23" s="37"/>
      <c r="LRG23" s="37"/>
      <c r="LRH23" s="37"/>
      <c r="LRI23" s="37"/>
      <c r="LRJ23" s="37"/>
      <c r="LRK23" s="37"/>
      <c r="LRL23" s="37"/>
      <c r="LRM23" s="37"/>
      <c r="LRN23" s="37"/>
      <c r="LRO23" s="37"/>
      <c r="LRP23" s="37"/>
      <c r="LRQ23" s="37"/>
      <c r="LRR23" s="37"/>
      <c r="LRS23" s="37"/>
      <c r="LRT23" s="37"/>
      <c r="LRU23" s="37"/>
      <c r="LRV23" s="37"/>
      <c r="LRW23" s="37"/>
      <c r="LRX23" s="37"/>
      <c r="LRY23" s="37"/>
      <c r="LRZ23" s="37"/>
      <c r="LSA23" s="37"/>
      <c r="LSB23" s="37"/>
      <c r="LSC23" s="37"/>
      <c r="LSD23" s="37"/>
      <c r="LSE23" s="37"/>
      <c r="LSF23" s="37"/>
      <c r="LSG23" s="37"/>
      <c r="LSH23" s="37"/>
      <c r="LSI23" s="37"/>
      <c r="LSJ23" s="37"/>
      <c r="LSK23" s="37"/>
      <c r="LSL23" s="37"/>
      <c r="LSM23" s="37"/>
      <c r="LSN23" s="37"/>
      <c r="LSO23" s="37"/>
      <c r="LSP23" s="37"/>
      <c r="LSQ23" s="37"/>
      <c r="LSR23" s="37"/>
      <c r="LSS23" s="37"/>
      <c r="LST23" s="37"/>
      <c r="LSU23" s="37"/>
      <c r="LSV23" s="37"/>
      <c r="LSW23" s="37"/>
      <c r="LSX23" s="37"/>
      <c r="LSY23" s="37"/>
      <c r="LSZ23" s="37"/>
      <c r="LTA23" s="37"/>
      <c r="LTB23" s="37"/>
      <c r="LTC23" s="37"/>
      <c r="LTD23" s="37"/>
      <c r="LTE23" s="37"/>
      <c r="LTF23" s="37"/>
      <c r="LTG23" s="37"/>
      <c r="LTH23" s="37"/>
      <c r="LTI23" s="37"/>
      <c r="LTJ23" s="37"/>
      <c r="LTK23" s="37"/>
      <c r="LTL23" s="37"/>
      <c r="LTM23" s="37"/>
      <c r="LTN23" s="37"/>
      <c r="LTO23" s="37"/>
      <c r="LTP23" s="37"/>
      <c r="LTQ23" s="37"/>
      <c r="LTR23" s="37"/>
      <c r="LTS23" s="37"/>
      <c r="LTT23" s="37"/>
      <c r="LTU23" s="37"/>
      <c r="LTV23" s="37"/>
      <c r="LTW23" s="37"/>
      <c r="LTX23" s="37"/>
      <c r="LTY23" s="37"/>
      <c r="LTZ23" s="37"/>
      <c r="LUA23" s="37"/>
      <c r="LUB23" s="37"/>
      <c r="LUC23" s="37"/>
      <c r="LUD23" s="37"/>
      <c r="LUE23" s="37"/>
      <c r="LUF23" s="37"/>
      <c r="LUG23" s="37"/>
      <c r="LUH23" s="37"/>
      <c r="LUI23" s="37"/>
      <c r="LUJ23" s="37"/>
      <c r="LUK23" s="37"/>
      <c r="LUL23" s="37"/>
      <c r="LUM23" s="37"/>
      <c r="LUN23" s="37"/>
      <c r="LUO23" s="37"/>
      <c r="LUP23" s="37"/>
      <c r="LUQ23" s="37"/>
      <c r="LUR23" s="37"/>
      <c r="LUS23" s="37"/>
      <c r="LUT23" s="37"/>
      <c r="LUU23" s="37"/>
      <c r="LUV23" s="37"/>
      <c r="LUW23" s="37"/>
      <c r="LUX23" s="37"/>
      <c r="LUY23" s="37"/>
      <c r="LUZ23" s="37"/>
      <c r="LVA23" s="37"/>
      <c r="LVB23" s="37"/>
      <c r="LVC23" s="37"/>
      <c r="LVD23" s="37"/>
      <c r="LVE23" s="37"/>
      <c r="LVF23" s="37"/>
      <c r="LVG23" s="37"/>
      <c r="LVH23" s="37"/>
      <c r="LVI23" s="37"/>
      <c r="LVJ23" s="37"/>
      <c r="LVK23" s="37"/>
      <c r="LVL23" s="37"/>
      <c r="LVM23" s="37"/>
      <c r="LVN23" s="37"/>
      <c r="LVO23" s="37"/>
      <c r="LVP23" s="37"/>
      <c r="LVQ23" s="37"/>
      <c r="LVR23" s="37"/>
      <c r="LVS23" s="37"/>
      <c r="LVT23" s="37"/>
      <c r="LVU23" s="37"/>
      <c r="LVV23" s="37"/>
      <c r="LVW23" s="37"/>
      <c r="LVX23" s="37"/>
      <c r="LVY23" s="37"/>
      <c r="LVZ23" s="37"/>
      <c r="LWA23" s="37"/>
      <c r="LWB23" s="37"/>
      <c r="LWC23" s="37"/>
      <c r="LWD23" s="37"/>
      <c r="LWE23" s="37"/>
      <c r="LWF23" s="37"/>
      <c r="LWG23" s="37"/>
      <c r="LWH23" s="37"/>
      <c r="LWI23" s="37"/>
      <c r="LWJ23" s="37"/>
      <c r="LWK23" s="37"/>
      <c r="LWL23" s="37"/>
      <c r="LWM23" s="37"/>
      <c r="LWN23" s="37"/>
      <c r="LWO23" s="37"/>
      <c r="LWP23" s="37"/>
      <c r="LWQ23" s="37"/>
      <c r="LWR23" s="37"/>
      <c r="LWS23" s="37"/>
      <c r="LWT23" s="37"/>
      <c r="LWU23" s="37"/>
      <c r="LWV23" s="37"/>
      <c r="LWW23" s="37"/>
      <c r="LWX23" s="37"/>
      <c r="LWY23" s="37"/>
      <c r="LWZ23" s="37"/>
      <c r="LXA23" s="37"/>
      <c r="LXB23" s="37"/>
      <c r="LXC23" s="37"/>
      <c r="LXD23" s="37"/>
      <c r="LXE23" s="37"/>
      <c r="LXF23" s="37"/>
      <c r="LXG23" s="37"/>
      <c r="LXH23" s="37"/>
      <c r="LXI23" s="37"/>
      <c r="LXJ23" s="37"/>
      <c r="LXK23" s="37"/>
      <c r="LXL23" s="37"/>
      <c r="LXM23" s="37"/>
      <c r="LXN23" s="37"/>
      <c r="LXO23" s="37"/>
      <c r="LXP23" s="37"/>
      <c r="LXQ23" s="37"/>
      <c r="LXR23" s="37"/>
      <c r="LXS23" s="37"/>
      <c r="LXT23" s="37"/>
      <c r="LXU23" s="37"/>
      <c r="LXV23" s="37"/>
      <c r="LXW23" s="37"/>
      <c r="LXX23" s="37"/>
      <c r="LXY23" s="37"/>
      <c r="LXZ23" s="37"/>
      <c r="LYA23" s="37"/>
      <c r="LYB23" s="37"/>
      <c r="LYC23" s="37"/>
      <c r="LYD23" s="37"/>
      <c r="LYE23" s="37"/>
      <c r="LYF23" s="37"/>
      <c r="LYG23" s="37"/>
      <c r="LYH23" s="37"/>
      <c r="LYI23" s="37"/>
      <c r="LYJ23" s="37"/>
      <c r="LYK23" s="37"/>
      <c r="LYL23" s="37"/>
      <c r="LYM23" s="37"/>
      <c r="LYN23" s="37"/>
      <c r="LYO23" s="37"/>
      <c r="LYP23" s="37"/>
      <c r="LYQ23" s="37"/>
      <c r="LYR23" s="37"/>
      <c r="LYS23" s="37"/>
      <c r="LYT23" s="37"/>
      <c r="LYU23" s="37"/>
      <c r="LYV23" s="37"/>
      <c r="LYW23" s="37"/>
      <c r="LYX23" s="37"/>
      <c r="LYY23" s="37"/>
      <c r="LYZ23" s="37"/>
      <c r="LZA23" s="37"/>
      <c r="LZB23" s="37"/>
      <c r="LZC23" s="37"/>
      <c r="LZD23" s="37"/>
      <c r="LZE23" s="37"/>
      <c r="LZF23" s="37"/>
      <c r="LZG23" s="37"/>
      <c r="LZH23" s="37"/>
      <c r="LZI23" s="37"/>
      <c r="LZJ23" s="37"/>
      <c r="LZK23" s="37"/>
      <c r="LZL23" s="37"/>
      <c r="LZM23" s="37"/>
      <c r="LZN23" s="37"/>
      <c r="LZO23" s="37"/>
      <c r="LZP23" s="37"/>
      <c r="LZQ23" s="37"/>
      <c r="LZR23" s="37"/>
      <c r="LZS23" s="37"/>
      <c r="LZT23" s="37"/>
      <c r="LZU23" s="37"/>
      <c r="LZV23" s="37"/>
      <c r="LZW23" s="37"/>
      <c r="LZX23" s="37"/>
      <c r="LZY23" s="37"/>
      <c r="LZZ23" s="37"/>
      <c r="MAA23" s="37"/>
      <c r="MAB23" s="37"/>
      <c r="MAC23" s="37"/>
      <c r="MAD23" s="37"/>
      <c r="MAE23" s="37"/>
      <c r="MAF23" s="37"/>
      <c r="MAG23" s="37"/>
      <c r="MAH23" s="37"/>
      <c r="MAI23" s="37"/>
      <c r="MAJ23" s="37"/>
      <c r="MAK23" s="37"/>
      <c r="MAL23" s="37"/>
      <c r="MAM23" s="37"/>
      <c r="MAN23" s="37"/>
      <c r="MAO23" s="37"/>
      <c r="MAP23" s="37"/>
      <c r="MAQ23" s="37"/>
      <c r="MAR23" s="37"/>
      <c r="MAS23" s="37"/>
      <c r="MAT23" s="37"/>
      <c r="MAU23" s="37"/>
      <c r="MAV23" s="37"/>
      <c r="MAW23" s="37"/>
      <c r="MAX23" s="37"/>
      <c r="MAY23" s="37"/>
      <c r="MAZ23" s="37"/>
      <c r="MBA23" s="37"/>
      <c r="MBB23" s="37"/>
      <c r="MBC23" s="37"/>
      <c r="MBD23" s="37"/>
      <c r="MBE23" s="37"/>
      <c r="MBF23" s="37"/>
      <c r="MBG23" s="37"/>
      <c r="MBH23" s="37"/>
      <c r="MBI23" s="37"/>
      <c r="MBJ23" s="37"/>
      <c r="MBK23" s="37"/>
      <c r="MBL23" s="37"/>
      <c r="MBM23" s="37"/>
      <c r="MBN23" s="37"/>
      <c r="MBO23" s="37"/>
      <c r="MBP23" s="37"/>
      <c r="MBQ23" s="37"/>
      <c r="MBR23" s="37"/>
      <c r="MBS23" s="37"/>
      <c r="MBT23" s="37"/>
      <c r="MBU23" s="37"/>
      <c r="MBV23" s="37"/>
      <c r="MBW23" s="37"/>
      <c r="MBX23" s="37"/>
      <c r="MBY23" s="37"/>
      <c r="MBZ23" s="37"/>
      <c r="MCA23" s="37"/>
      <c r="MCB23" s="37"/>
      <c r="MCC23" s="37"/>
      <c r="MCD23" s="37"/>
      <c r="MCE23" s="37"/>
      <c r="MCF23" s="37"/>
      <c r="MCG23" s="37"/>
      <c r="MCH23" s="37"/>
      <c r="MCI23" s="37"/>
      <c r="MCJ23" s="37"/>
      <c r="MCK23" s="37"/>
      <c r="MCL23" s="37"/>
      <c r="MCM23" s="37"/>
      <c r="MCN23" s="37"/>
      <c r="MCO23" s="37"/>
      <c r="MCP23" s="37"/>
      <c r="MCQ23" s="37"/>
      <c r="MCR23" s="37"/>
      <c r="MCS23" s="37"/>
      <c r="MCT23" s="37"/>
      <c r="MCU23" s="37"/>
      <c r="MCV23" s="37"/>
      <c r="MCW23" s="37"/>
      <c r="MCX23" s="37"/>
      <c r="MCY23" s="37"/>
      <c r="MCZ23" s="37"/>
      <c r="MDA23" s="37"/>
      <c r="MDB23" s="37"/>
      <c r="MDC23" s="37"/>
      <c r="MDD23" s="37"/>
      <c r="MDE23" s="37"/>
      <c r="MDF23" s="37"/>
      <c r="MDG23" s="37"/>
      <c r="MDH23" s="37"/>
      <c r="MDI23" s="37"/>
      <c r="MDJ23" s="37"/>
      <c r="MDK23" s="37"/>
      <c r="MDL23" s="37"/>
      <c r="MDM23" s="37"/>
      <c r="MDN23" s="37"/>
      <c r="MDO23" s="37"/>
      <c r="MDP23" s="37"/>
      <c r="MDQ23" s="37"/>
      <c r="MDR23" s="37"/>
      <c r="MDS23" s="37"/>
      <c r="MDT23" s="37"/>
      <c r="MDU23" s="37"/>
      <c r="MDV23" s="37"/>
      <c r="MDW23" s="37"/>
      <c r="MDX23" s="37"/>
      <c r="MDY23" s="37"/>
      <c r="MDZ23" s="37"/>
      <c r="MEA23" s="37"/>
      <c r="MEB23" s="37"/>
      <c r="MEC23" s="37"/>
      <c r="MED23" s="37"/>
      <c r="MEE23" s="37"/>
      <c r="MEF23" s="37"/>
      <c r="MEG23" s="37"/>
      <c r="MEH23" s="37"/>
      <c r="MEI23" s="37"/>
      <c r="MEJ23" s="37"/>
      <c r="MEK23" s="37"/>
      <c r="MEL23" s="37"/>
      <c r="MEM23" s="37"/>
      <c r="MEN23" s="37"/>
      <c r="MEO23" s="37"/>
      <c r="MEP23" s="37"/>
      <c r="MEQ23" s="37"/>
      <c r="MER23" s="37"/>
      <c r="MES23" s="37"/>
      <c r="MET23" s="37"/>
      <c r="MEU23" s="37"/>
      <c r="MEV23" s="37"/>
      <c r="MEW23" s="37"/>
      <c r="MEX23" s="37"/>
      <c r="MEY23" s="37"/>
      <c r="MEZ23" s="37"/>
      <c r="MFA23" s="37"/>
      <c r="MFB23" s="37"/>
      <c r="MFC23" s="37"/>
      <c r="MFD23" s="37"/>
      <c r="MFE23" s="37"/>
      <c r="MFF23" s="37"/>
      <c r="MFG23" s="37"/>
      <c r="MFH23" s="37"/>
      <c r="MFI23" s="37"/>
      <c r="MFJ23" s="37"/>
      <c r="MFK23" s="37"/>
      <c r="MFL23" s="37"/>
      <c r="MFM23" s="37"/>
      <c r="MFN23" s="37"/>
      <c r="MFO23" s="37"/>
      <c r="MFP23" s="37"/>
      <c r="MFQ23" s="37"/>
      <c r="MFR23" s="37"/>
      <c r="MFS23" s="37"/>
      <c r="MFT23" s="37"/>
      <c r="MFU23" s="37"/>
      <c r="MFV23" s="37"/>
      <c r="MFW23" s="37"/>
      <c r="MFX23" s="37"/>
      <c r="MFY23" s="37"/>
      <c r="MFZ23" s="37"/>
      <c r="MGA23" s="37"/>
      <c r="MGB23" s="37"/>
      <c r="MGC23" s="37"/>
      <c r="MGD23" s="37"/>
      <c r="MGE23" s="37"/>
      <c r="MGF23" s="37"/>
      <c r="MGG23" s="37"/>
      <c r="MGH23" s="37"/>
      <c r="MGI23" s="37"/>
      <c r="MGJ23" s="37"/>
      <c r="MGK23" s="37"/>
      <c r="MGL23" s="37"/>
      <c r="MGM23" s="37"/>
      <c r="MGN23" s="37"/>
      <c r="MGO23" s="37"/>
      <c r="MGP23" s="37"/>
      <c r="MGQ23" s="37"/>
      <c r="MGR23" s="37"/>
      <c r="MGS23" s="37"/>
      <c r="MGT23" s="37"/>
      <c r="MGU23" s="37"/>
      <c r="MGV23" s="37"/>
      <c r="MGW23" s="37"/>
      <c r="MGX23" s="37"/>
      <c r="MGY23" s="37"/>
      <c r="MGZ23" s="37"/>
      <c r="MHA23" s="37"/>
      <c r="MHB23" s="37"/>
      <c r="MHC23" s="37"/>
      <c r="MHD23" s="37"/>
      <c r="MHE23" s="37"/>
      <c r="MHF23" s="37"/>
      <c r="MHG23" s="37"/>
      <c r="MHH23" s="37"/>
      <c r="MHI23" s="37"/>
      <c r="MHJ23" s="37"/>
      <c r="MHK23" s="37"/>
      <c r="MHL23" s="37"/>
      <c r="MHM23" s="37"/>
      <c r="MHN23" s="37"/>
      <c r="MHO23" s="37"/>
      <c r="MHP23" s="37"/>
      <c r="MHQ23" s="37"/>
      <c r="MHR23" s="37"/>
      <c r="MHS23" s="37"/>
      <c r="MHT23" s="37"/>
      <c r="MHU23" s="37"/>
      <c r="MHV23" s="37"/>
      <c r="MHW23" s="37"/>
      <c r="MHX23" s="37"/>
      <c r="MHY23" s="37"/>
      <c r="MHZ23" s="37"/>
      <c r="MIA23" s="37"/>
      <c r="MIB23" s="37"/>
      <c r="MIC23" s="37"/>
      <c r="MID23" s="37"/>
      <c r="MIE23" s="37"/>
      <c r="MIF23" s="37"/>
      <c r="MIG23" s="37"/>
      <c r="MIH23" s="37"/>
      <c r="MII23" s="37"/>
      <c r="MIJ23" s="37"/>
      <c r="MIK23" s="37"/>
      <c r="MIL23" s="37"/>
      <c r="MIM23" s="37"/>
      <c r="MIN23" s="37"/>
      <c r="MIO23" s="37"/>
      <c r="MIP23" s="37"/>
      <c r="MIQ23" s="37"/>
      <c r="MIR23" s="37"/>
      <c r="MIS23" s="37"/>
      <c r="MIT23" s="37"/>
      <c r="MIU23" s="37"/>
      <c r="MIV23" s="37"/>
      <c r="MIW23" s="37"/>
      <c r="MIX23" s="37"/>
      <c r="MIY23" s="37"/>
      <c r="MIZ23" s="37"/>
      <c r="MJA23" s="37"/>
      <c r="MJB23" s="37"/>
      <c r="MJC23" s="37"/>
      <c r="MJD23" s="37"/>
      <c r="MJE23" s="37"/>
      <c r="MJF23" s="37"/>
      <c r="MJG23" s="37"/>
      <c r="MJH23" s="37"/>
      <c r="MJI23" s="37"/>
      <c r="MJJ23" s="37"/>
      <c r="MJK23" s="37"/>
      <c r="MJL23" s="37"/>
      <c r="MJM23" s="37"/>
      <c r="MJN23" s="37"/>
      <c r="MJO23" s="37"/>
      <c r="MJP23" s="37"/>
      <c r="MJQ23" s="37"/>
      <c r="MJR23" s="37"/>
      <c r="MJS23" s="37"/>
      <c r="MJT23" s="37"/>
      <c r="MJU23" s="37"/>
      <c r="MJV23" s="37"/>
      <c r="MJW23" s="37"/>
      <c r="MJX23" s="37"/>
      <c r="MJY23" s="37"/>
      <c r="MJZ23" s="37"/>
      <c r="MKA23" s="37"/>
      <c r="MKB23" s="37"/>
      <c r="MKC23" s="37"/>
      <c r="MKD23" s="37"/>
      <c r="MKE23" s="37"/>
      <c r="MKF23" s="37"/>
      <c r="MKG23" s="37"/>
      <c r="MKH23" s="37"/>
      <c r="MKI23" s="37"/>
      <c r="MKJ23" s="37"/>
      <c r="MKK23" s="37"/>
      <c r="MKL23" s="37"/>
      <c r="MKM23" s="37"/>
      <c r="MKN23" s="37"/>
      <c r="MKO23" s="37"/>
      <c r="MKP23" s="37"/>
      <c r="MKQ23" s="37"/>
      <c r="MKR23" s="37"/>
      <c r="MKS23" s="37"/>
      <c r="MKT23" s="37"/>
      <c r="MKU23" s="37"/>
      <c r="MKV23" s="37"/>
      <c r="MKW23" s="37"/>
      <c r="MKX23" s="37"/>
      <c r="MKY23" s="37"/>
      <c r="MKZ23" s="37"/>
      <c r="MLA23" s="37"/>
      <c r="MLB23" s="37"/>
      <c r="MLC23" s="37"/>
      <c r="MLD23" s="37"/>
      <c r="MLE23" s="37"/>
      <c r="MLF23" s="37"/>
      <c r="MLG23" s="37"/>
      <c r="MLH23" s="37"/>
      <c r="MLI23" s="37"/>
      <c r="MLJ23" s="37"/>
      <c r="MLK23" s="37"/>
      <c r="MLL23" s="37"/>
      <c r="MLM23" s="37"/>
      <c r="MLN23" s="37"/>
      <c r="MLO23" s="37"/>
      <c r="MLP23" s="37"/>
      <c r="MLQ23" s="37"/>
      <c r="MLR23" s="37"/>
      <c r="MLS23" s="37"/>
      <c r="MLT23" s="37"/>
      <c r="MLU23" s="37"/>
      <c r="MLV23" s="37"/>
      <c r="MLW23" s="37"/>
      <c r="MLX23" s="37"/>
      <c r="MLY23" s="37"/>
      <c r="MLZ23" s="37"/>
      <c r="MMA23" s="37"/>
      <c r="MMB23" s="37"/>
      <c r="MMC23" s="37"/>
      <c r="MMD23" s="37"/>
      <c r="MME23" s="37"/>
      <c r="MMF23" s="37"/>
      <c r="MMG23" s="37"/>
      <c r="MMH23" s="37"/>
      <c r="MMI23" s="37"/>
      <c r="MMJ23" s="37"/>
      <c r="MMK23" s="37"/>
      <c r="MML23" s="37"/>
      <c r="MMM23" s="37"/>
      <c r="MMN23" s="37"/>
      <c r="MMO23" s="37"/>
      <c r="MMP23" s="37"/>
      <c r="MMQ23" s="37"/>
      <c r="MMR23" s="37"/>
      <c r="MMS23" s="37"/>
      <c r="MMT23" s="37"/>
      <c r="MMU23" s="37"/>
      <c r="MMV23" s="37"/>
      <c r="MMW23" s="37"/>
      <c r="MMX23" s="37"/>
      <c r="MMY23" s="37"/>
      <c r="MMZ23" s="37"/>
      <c r="MNA23" s="37"/>
      <c r="MNB23" s="37"/>
      <c r="MNC23" s="37"/>
      <c r="MND23" s="37"/>
      <c r="MNE23" s="37"/>
      <c r="MNF23" s="37"/>
      <c r="MNG23" s="37"/>
      <c r="MNH23" s="37"/>
      <c r="MNI23" s="37"/>
      <c r="MNJ23" s="37"/>
      <c r="MNK23" s="37"/>
      <c r="MNL23" s="37"/>
      <c r="MNM23" s="37"/>
      <c r="MNN23" s="37"/>
      <c r="MNO23" s="37"/>
      <c r="MNP23" s="37"/>
      <c r="MNQ23" s="37"/>
      <c r="MNR23" s="37"/>
      <c r="MNS23" s="37"/>
      <c r="MNT23" s="37"/>
      <c r="MNU23" s="37"/>
      <c r="MNV23" s="37"/>
      <c r="MNW23" s="37"/>
      <c r="MNX23" s="37"/>
      <c r="MNY23" s="37"/>
      <c r="MNZ23" s="37"/>
      <c r="MOA23" s="37"/>
      <c r="MOB23" s="37"/>
      <c r="MOC23" s="37"/>
      <c r="MOD23" s="37"/>
      <c r="MOE23" s="37"/>
      <c r="MOF23" s="37"/>
      <c r="MOG23" s="37"/>
      <c r="MOH23" s="37"/>
      <c r="MOI23" s="37"/>
      <c r="MOJ23" s="37"/>
      <c r="MOK23" s="37"/>
      <c r="MOL23" s="37"/>
      <c r="MOM23" s="37"/>
      <c r="MON23" s="37"/>
      <c r="MOO23" s="37"/>
      <c r="MOP23" s="37"/>
      <c r="MOQ23" s="37"/>
      <c r="MOR23" s="37"/>
      <c r="MOS23" s="37"/>
      <c r="MOT23" s="37"/>
      <c r="MOU23" s="37"/>
      <c r="MOV23" s="37"/>
      <c r="MOW23" s="37"/>
      <c r="MOX23" s="37"/>
      <c r="MOY23" s="37"/>
      <c r="MOZ23" s="37"/>
      <c r="MPA23" s="37"/>
      <c r="MPB23" s="37"/>
      <c r="MPC23" s="37"/>
      <c r="MPD23" s="37"/>
      <c r="MPE23" s="37"/>
      <c r="MPF23" s="37"/>
      <c r="MPG23" s="37"/>
      <c r="MPH23" s="37"/>
      <c r="MPI23" s="37"/>
      <c r="MPJ23" s="37"/>
      <c r="MPK23" s="37"/>
      <c r="MPL23" s="37"/>
      <c r="MPM23" s="37"/>
      <c r="MPN23" s="37"/>
      <c r="MPO23" s="37"/>
      <c r="MPP23" s="37"/>
      <c r="MPQ23" s="37"/>
      <c r="MPR23" s="37"/>
      <c r="MPS23" s="37"/>
      <c r="MPT23" s="37"/>
      <c r="MPU23" s="37"/>
      <c r="MPV23" s="37"/>
      <c r="MPW23" s="37"/>
      <c r="MPX23" s="37"/>
      <c r="MPY23" s="37"/>
      <c r="MPZ23" s="37"/>
      <c r="MQA23" s="37"/>
      <c r="MQB23" s="37"/>
      <c r="MQC23" s="37"/>
      <c r="MQD23" s="37"/>
      <c r="MQE23" s="37"/>
      <c r="MQF23" s="37"/>
      <c r="MQG23" s="37"/>
      <c r="MQH23" s="37"/>
      <c r="MQI23" s="37"/>
      <c r="MQJ23" s="37"/>
      <c r="MQK23" s="37"/>
      <c r="MQL23" s="37"/>
      <c r="MQM23" s="37"/>
      <c r="MQN23" s="37"/>
      <c r="MQO23" s="37"/>
      <c r="MQP23" s="37"/>
      <c r="MQQ23" s="37"/>
      <c r="MQR23" s="37"/>
      <c r="MQS23" s="37"/>
      <c r="MQT23" s="37"/>
      <c r="MQU23" s="37"/>
      <c r="MQV23" s="37"/>
      <c r="MQW23" s="37"/>
      <c r="MQX23" s="37"/>
      <c r="MQY23" s="37"/>
      <c r="MQZ23" s="37"/>
      <c r="MRA23" s="37"/>
      <c r="MRB23" s="37"/>
      <c r="MRC23" s="37"/>
      <c r="MRD23" s="37"/>
      <c r="MRE23" s="37"/>
      <c r="MRF23" s="37"/>
      <c r="MRG23" s="37"/>
      <c r="MRH23" s="37"/>
      <c r="MRI23" s="37"/>
      <c r="MRJ23" s="37"/>
      <c r="MRK23" s="37"/>
      <c r="MRL23" s="37"/>
      <c r="MRM23" s="37"/>
      <c r="MRN23" s="37"/>
      <c r="MRO23" s="37"/>
      <c r="MRP23" s="37"/>
      <c r="MRQ23" s="37"/>
      <c r="MRR23" s="37"/>
      <c r="MRS23" s="37"/>
      <c r="MRT23" s="37"/>
      <c r="MRU23" s="37"/>
      <c r="MRV23" s="37"/>
      <c r="MRW23" s="37"/>
      <c r="MRX23" s="37"/>
      <c r="MRY23" s="37"/>
      <c r="MRZ23" s="37"/>
      <c r="MSA23" s="37"/>
      <c r="MSB23" s="37"/>
      <c r="MSC23" s="37"/>
      <c r="MSD23" s="37"/>
      <c r="MSE23" s="37"/>
      <c r="MSF23" s="37"/>
      <c r="MSG23" s="37"/>
      <c r="MSH23" s="37"/>
      <c r="MSI23" s="37"/>
      <c r="MSJ23" s="37"/>
      <c r="MSK23" s="37"/>
      <c r="MSL23" s="37"/>
      <c r="MSM23" s="37"/>
      <c r="MSN23" s="37"/>
      <c r="MSO23" s="37"/>
      <c r="MSP23" s="37"/>
      <c r="MSQ23" s="37"/>
      <c r="MSR23" s="37"/>
      <c r="MSS23" s="37"/>
      <c r="MST23" s="37"/>
      <c r="MSU23" s="37"/>
      <c r="MSV23" s="37"/>
      <c r="MSW23" s="37"/>
      <c r="MSX23" s="37"/>
      <c r="MSY23" s="37"/>
      <c r="MSZ23" s="37"/>
      <c r="MTA23" s="37"/>
      <c r="MTB23" s="37"/>
      <c r="MTC23" s="37"/>
      <c r="MTD23" s="37"/>
      <c r="MTE23" s="37"/>
      <c r="MTF23" s="37"/>
      <c r="MTG23" s="37"/>
      <c r="MTH23" s="37"/>
      <c r="MTI23" s="37"/>
      <c r="MTJ23" s="37"/>
      <c r="MTK23" s="37"/>
      <c r="MTL23" s="37"/>
      <c r="MTM23" s="37"/>
      <c r="MTN23" s="37"/>
      <c r="MTO23" s="37"/>
      <c r="MTP23" s="37"/>
      <c r="MTQ23" s="37"/>
      <c r="MTR23" s="37"/>
      <c r="MTS23" s="37"/>
      <c r="MTT23" s="37"/>
      <c r="MTU23" s="37"/>
      <c r="MTV23" s="37"/>
      <c r="MTW23" s="37"/>
      <c r="MTX23" s="37"/>
      <c r="MTY23" s="37"/>
      <c r="MTZ23" s="37"/>
      <c r="MUA23" s="37"/>
      <c r="MUB23" s="37"/>
      <c r="MUC23" s="37"/>
      <c r="MUD23" s="37"/>
      <c r="MUE23" s="37"/>
      <c r="MUF23" s="37"/>
      <c r="MUG23" s="37"/>
      <c r="MUH23" s="37"/>
      <c r="MUI23" s="37"/>
      <c r="MUJ23" s="37"/>
      <c r="MUK23" s="37"/>
      <c r="MUL23" s="37"/>
      <c r="MUM23" s="37"/>
      <c r="MUN23" s="37"/>
      <c r="MUO23" s="37"/>
      <c r="MUP23" s="37"/>
      <c r="MUQ23" s="37"/>
      <c r="MUR23" s="37"/>
      <c r="MUS23" s="37"/>
      <c r="MUT23" s="37"/>
      <c r="MUU23" s="37"/>
      <c r="MUV23" s="37"/>
      <c r="MUW23" s="37"/>
      <c r="MUX23" s="37"/>
      <c r="MUY23" s="37"/>
      <c r="MUZ23" s="37"/>
      <c r="MVA23" s="37"/>
      <c r="MVB23" s="37"/>
      <c r="MVC23" s="37"/>
      <c r="MVD23" s="37"/>
      <c r="MVE23" s="37"/>
      <c r="MVF23" s="37"/>
      <c r="MVG23" s="37"/>
      <c r="MVH23" s="37"/>
      <c r="MVI23" s="37"/>
      <c r="MVJ23" s="37"/>
      <c r="MVK23" s="37"/>
      <c r="MVL23" s="37"/>
      <c r="MVM23" s="37"/>
      <c r="MVN23" s="37"/>
      <c r="MVO23" s="37"/>
      <c r="MVP23" s="37"/>
      <c r="MVQ23" s="37"/>
      <c r="MVR23" s="37"/>
      <c r="MVS23" s="37"/>
      <c r="MVT23" s="37"/>
      <c r="MVU23" s="37"/>
      <c r="MVV23" s="37"/>
      <c r="MVW23" s="37"/>
      <c r="MVX23" s="37"/>
      <c r="MVY23" s="37"/>
      <c r="MVZ23" s="37"/>
      <c r="MWA23" s="37"/>
      <c r="MWB23" s="37"/>
      <c r="MWC23" s="37"/>
      <c r="MWD23" s="37"/>
      <c r="MWE23" s="37"/>
      <c r="MWF23" s="37"/>
      <c r="MWG23" s="37"/>
      <c r="MWH23" s="37"/>
      <c r="MWI23" s="37"/>
      <c r="MWJ23" s="37"/>
      <c r="MWK23" s="37"/>
      <c r="MWL23" s="37"/>
      <c r="MWM23" s="37"/>
      <c r="MWN23" s="37"/>
      <c r="MWO23" s="37"/>
      <c r="MWP23" s="37"/>
      <c r="MWQ23" s="37"/>
      <c r="MWR23" s="37"/>
      <c r="MWS23" s="37"/>
      <c r="MWT23" s="37"/>
      <c r="MWU23" s="37"/>
      <c r="MWV23" s="37"/>
      <c r="MWW23" s="37"/>
      <c r="MWX23" s="37"/>
      <c r="MWY23" s="37"/>
      <c r="MWZ23" s="37"/>
      <c r="MXA23" s="37"/>
      <c r="MXB23" s="37"/>
      <c r="MXC23" s="37"/>
      <c r="MXD23" s="37"/>
      <c r="MXE23" s="37"/>
      <c r="MXF23" s="37"/>
      <c r="MXG23" s="37"/>
      <c r="MXH23" s="37"/>
      <c r="MXI23" s="37"/>
      <c r="MXJ23" s="37"/>
      <c r="MXK23" s="37"/>
      <c r="MXL23" s="37"/>
      <c r="MXM23" s="37"/>
      <c r="MXN23" s="37"/>
      <c r="MXO23" s="37"/>
      <c r="MXP23" s="37"/>
      <c r="MXQ23" s="37"/>
      <c r="MXR23" s="37"/>
      <c r="MXS23" s="37"/>
      <c r="MXT23" s="37"/>
      <c r="MXU23" s="37"/>
      <c r="MXV23" s="37"/>
      <c r="MXW23" s="37"/>
      <c r="MXX23" s="37"/>
      <c r="MXY23" s="37"/>
      <c r="MXZ23" s="37"/>
      <c r="MYA23" s="37"/>
      <c r="MYB23" s="37"/>
      <c r="MYC23" s="37"/>
      <c r="MYD23" s="37"/>
      <c r="MYE23" s="37"/>
      <c r="MYF23" s="37"/>
      <c r="MYG23" s="37"/>
      <c r="MYH23" s="37"/>
      <c r="MYI23" s="37"/>
      <c r="MYJ23" s="37"/>
      <c r="MYK23" s="37"/>
      <c r="MYL23" s="37"/>
      <c r="MYM23" s="37"/>
      <c r="MYN23" s="37"/>
      <c r="MYO23" s="37"/>
      <c r="MYP23" s="37"/>
      <c r="MYQ23" s="37"/>
      <c r="MYR23" s="37"/>
      <c r="MYS23" s="37"/>
      <c r="MYT23" s="37"/>
      <c r="MYU23" s="37"/>
      <c r="MYV23" s="37"/>
      <c r="MYW23" s="37"/>
      <c r="MYX23" s="37"/>
      <c r="MYY23" s="37"/>
      <c r="MYZ23" s="37"/>
      <c r="MZA23" s="37"/>
      <c r="MZB23" s="37"/>
      <c r="MZC23" s="37"/>
      <c r="MZD23" s="37"/>
      <c r="MZE23" s="37"/>
      <c r="MZF23" s="37"/>
      <c r="MZG23" s="37"/>
      <c r="MZH23" s="37"/>
      <c r="MZI23" s="37"/>
      <c r="MZJ23" s="37"/>
      <c r="MZK23" s="37"/>
      <c r="MZL23" s="37"/>
      <c r="MZM23" s="37"/>
      <c r="MZN23" s="37"/>
      <c r="MZO23" s="37"/>
      <c r="MZP23" s="37"/>
      <c r="MZQ23" s="37"/>
      <c r="MZR23" s="37"/>
      <c r="MZS23" s="37"/>
      <c r="MZT23" s="37"/>
      <c r="MZU23" s="37"/>
      <c r="MZV23" s="37"/>
      <c r="MZW23" s="37"/>
      <c r="MZX23" s="37"/>
      <c r="MZY23" s="37"/>
      <c r="MZZ23" s="37"/>
      <c r="NAA23" s="37"/>
      <c r="NAB23" s="37"/>
      <c r="NAC23" s="37"/>
      <c r="NAD23" s="37"/>
      <c r="NAE23" s="37"/>
      <c r="NAF23" s="37"/>
      <c r="NAG23" s="37"/>
      <c r="NAH23" s="37"/>
      <c r="NAI23" s="37"/>
      <c r="NAJ23" s="37"/>
      <c r="NAK23" s="37"/>
      <c r="NAL23" s="37"/>
      <c r="NAM23" s="37"/>
      <c r="NAN23" s="37"/>
      <c r="NAO23" s="37"/>
      <c r="NAP23" s="37"/>
      <c r="NAQ23" s="37"/>
      <c r="NAR23" s="37"/>
      <c r="NAS23" s="37"/>
      <c r="NAT23" s="37"/>
      <c r="NAU23" s="37"/>
      <c r="NAV23" s="37"/>
      <c r="NAW23" s="37"/>
      <c r="NAX23" s="37"/>
      <c r="NAY23" s="37"/>
      <c r="NAZ23" s="37"/>
      <c r="NBA23" s="37"/>
      <c r="NBB23" s="37"/>
      <c r="NBC23" s="37"/>
      <c r="NBD23" s="37"/>
      <c r="NBE23" s="37"/>
      <c r="NBF23" s="37"/>
      <c r="NBG23" s="37"/>
      <c r="NBH23" s="37"/>
      <c r="NBI23" s="37"/>
      <c r="NBJ23" s="37"/>
      <c r="NBK23" s="37"/>
      <c r="NBL23" s="37"/>
      <c r="NBM23" s="37"/>
      <c r="NBN23" s="37"/>
      <c r="NBO23" s="37"/>
      <c r="NBP23" s="37"/>
      <c r="NBQ23" s="37"/>
      <c r="NBR23" s="37"/>
      <c r="NBS23" s="37"/>
      <c r="NBT23" s="37"/>
      <c r="NBU23" s="37"/>
      <c r="NBV23" s="37"/>
      <c r="NBW23" s="37"/>
      <c r="NBX23" s="37"/>
      <c r="NBY23" s="37"/>
      <c r="NBZ23" s="37"/>
      <c r="NCA23" s="37"/>
      <c r="NCB23" s="37"/>
      <c r="NCC23" s="37"/>
      <c r="NCD23" s="37"/>
      <c r="NCE23" s="37"/>
      <c r="NCF23" s="37"/>
      <c r="NCG23" s="37"/>
      <c r="NCH23" s="37"/>
      <c r="NCI23" s="37"/>
      <c r="NCJ23" s="37"/>
      <c r="NCK23" s="37"/>
      <c r="NCL23" s="37"/>
      <c r="NCM23" s="37"/>
      <c r="NCN23" s="37"/>
      <c r="NCO23" s="37"/>
      <c r="NCP23" s="37"/>
      <c r="NCQ23" s="37"/>
      <c r="NCR23" s="37"/>
      <c r="NCS23" s="37"/>
      <c r="NCT23" s="37"/>
      <c r="NCU23" s="37"/>
      <c r="NCV23" s="37"/>
      <c r="NCW23" s="37"/>
      <c r="NCX23" s="37"/>
      <c r="NCY23" s="37"/>
      <c r="NCZ23" s="37"/>
      <c r="NDA23" s="37"/>
      <c r="NDB23" s="37"/>
      <c r="NDC23" s="37"/>
      <c r="NDD23" s="37"/>
      <c r="NDE23" s="37"/>
      <c r="NDF23" s="37"/>
      <c r="NDG23" s="37"/>
      <c r="NDH23" s="37"/>
      <c r="NDI23" s="37"/>
      <c r="NDJ23" s="37"/>
      <c r="NDK23" s="37"/>
      <c r="NDL23" s="37"/>
      <c r="NDM23" s="37"/>
      <c r="NDN23" s="37"/>
      <c r="NDO23" s="37"/>
      <c r="NDP23" s="37"/>
      <c r="NDQ23" s="37"/>
      <c r="NDR23" s="37"/>
      <c r="NDS23" s="37"/>
      <c r="NDT23" s="37"/>
      <c r="NDU23" s="37"/>
      <c r="NDV23" s="37"/>
      <c r="NDW23" s="37"/>
      <c r="NDX23" s="37"/>
      <c r="NDY23" s="37"/>
      <c r="NDZ23" s="37"/>
      <c r="NEA23" s="37"/>
      <c r="NEB23" s="37"/>
      <c r="NEC23" s="37"/>
      <c r="NED23" s="37"/>
      <c r="NEE23" s="37"/>
      <c r="NEF23" s="37"/>
      <c r="NEG23" s="37"/>
      <c r="NEH23" s="37"/>
      <c r="NEI23" s="37"/>
      <c r="NEJ23" s="37"/>
      <c r="NEK23" s="37"/>
      <c r="NEL23" s="37"/>
      <c r="NEM23" s="37"/>
      <c r="NEN23" s="37"/>
      <c r="NEO23" s="37"/>
      <c r="NEP23" s="37"/>
      <c r="NEQ23" s="37"/>
      <c r="NER23" s="37"/>
      <c r="NES23" s="37"/>
      <c r="NET23" s="37"/>
      <c r="NEU23" s="37"/>
      <c r="NEV23" s="37"/>
      <c r="NEW23" s="37"/>
      <c r="NEX23" s="37"/>
      <c r="NEY23" s="37"/>
      <c r="NEZ23" s="37"/>
      <c r="NFA23" s="37"/>
      <c r="NFB23" s="37"/>
      <c r="NFC23" s="37"/>
      <c r="NFD23" s="37"/>
      <c r="NFE23" s="37"/>
      <c r="NFF23" s="37"/>
      <c r="NFG23" s="37"/>
      <c r="NFH23" s="37"/>
      <c r="NFI23" s="37"/>
      <c r="NFJ23" s="37"/>
      <c r="NFK23" s="37"/>
      <c r="NFL23" s="37"/>
      <c r="NFM23" s="37"/>
      <c r="NFN23" s="37"/>
      <c r="NFO23" s="37"/>
      <c r="NFP23" s="37"/>
      <c r="NFQ23" s="37"/>
      <c r="NFR23" s="37"/>
      <c r="NFS23" s="37"/>
      <c r="NFT23" s="37"/>
      <c r="NFU23" s="37"/>
      <c r="NFV23" s="37"/>
      <c r="NFW23" s="37"/>
      <c r="NFX23" s="37"/>
      <c r="NFY23" s="37"/>
      <c r="NFZ23" s="37"/>
      <c r="NGA23" s="37"/>
      <c r="NGB23" s="37"/>
      <c r="NGC23" s="37"/>
      <c r="NGD23" s="37"/>
      <c r="NGE23" s="37"/>
      <c r="NGF23" s="37"/>
      <c r="NGG23" s="37"/>
      <c r="NGH23" s="37"/>
      <c r="NGI23" s="37"/>
      <c r="NGJ23" s="37"/>
      <c r="NGK23" s="37"/>
      <c r="NGL23" s="37"/>
      <c r="NGM23" s="37"/>
      <c r="NGN23" s="37"/>
      <c r="NGO23" s="37"/>
      <c r="NGP23" s="37"/>
      <c r="NGQ23" s="37"/>
      <c r="NGR23" s="37"/>
      <c r="NGS23" s="37"/>
      <c r="NGT23" s="37"/>
      <c r="NGU23" s="37"/>
      <c r="NGV23" s="37"/>
      <c r="NGW23" s="37"/>
      <c r="NGX23" s="37"/>
      <c r="NGY23" s="37"/>
      <c r="NGZ23" s="37"/>
      <c r="NHA23" s="37"/>
      <c r="NHB23" s="37"/>
      <c r="NHC23" s="37"/>
      <c r="NHD23" s="37"/>
      <c r="NHE23" s="37"/>
      <c r="NHF23" s="37"/>
      <c r="NHG23" s="37"/>
      <c r="NHH23" s="37"/>
      <c r="NHI23" s="37"/>
      <c r="NHJ23" s="37"/>
      <c r="NHK23" s="37"/>
      <c r="NHL23" s="37"/>
      <c r="NHM23" s="37"/>
      <c r="NHN23" s="37"/>
      <c r="NHO23" s="37"/>
      <c r="NHP23" s="37"/>
      <c r="NHQ23" s="37"/>
      <c r="NHR23" s="37"/>
      <c r="NHS23" s="37"/>
      <c r="NHT23" s="37"/>
      <c r="NHU23" s="37"/>
      <c r="NHV23" s="37"/>
      <c r="NHW23" s="37"/>
      <c r="NHX23" s="37"/>
      <c r="NHY23" s="37"/>
      <c r="NHZ23" s="37"/>
      <c r="NIA23" s="37"/>
      <c r="NIB23" s="37"/>
      <c r="NIC23" s="37"/>
      <c r="NID23" s="37"/>
      <c r="NIE23" s="37"/>
      <c r="NIF23" s="37"/>
      <c r="NIG23" s="37"/>
      <c r="NIH23" s="37"/>
      <c r="NII23" s="37"/>
      <c r="NIJ23" s="37"/>
      <c r="NIK23" s="37"/>
      <c r="NIL23" s="37"/>
      <c r="NIM23" s="37"/>
      <c r="NIN23" s="37"/>
      <c r="NIO23" s="37"/>
      <c r="NIP23" s="37"/>
      <c r="NIQ23" s="37"/>
      <c r="NIR23" s="37"/>
      <c r="NIS23" s="37"/>
      <c r="NIT23" s="37"/>
      <c r="NIU23" s="37"/>
      <c r="NIV23" s="37"/>
      <c r="NIW23" s="37"/>
      <c r="NIX23" s="37"/>
      <c r="NIY23" s="37"/>
      <c r="NIZ23" s="37"/>
      <c r="NJA23" s="37"/>
      <c r="NJB23" s="37"/>
      <c r="NJC23" s="37"/>
      <c r="NJD23" s="37"/>
      <c r="NJE23" s="37"/>
      <c r="NJF23" s="37"/>
      <c r="NJG23" s="37"/>
      <c r="NJH23" s="37"/>
      <c r="NJI23" s="37"/>
      <c r="NJJ23" s="37"/>
      <c r="NJK23" s="37"/>
      <c r="NJL23" s="37"/>
      <c r="NJM23" s="37"/>
      <c r="NJN23" s="37"/>
      <c r="NJO23" s="37"/>
      <c r="NJP23" s="37"/>
      <c r="NJQ23" s="37"/>
      <c r="NJR23" s="37"/>
      <c r="NJS23" s="37"/>
      <c r="NJT23" s="37"/>
      <c r="NJU23" s="37"/>
      <c r="NJV23" s="37"/>
      <c r="NJW23" s="37"/>
      <c r="NJX23" s="37"/>
      <c r="NJY23" s="37"/>
      <c r="NJZ23" s="37"/>
      <c r="NKA23" s="37"/>
      <c r="NKB23" s="37"/>
      <c r="NKC23" s="37"/>
      <c r="NKD23" s="37"/>
      <c r="NKE23" s="37"/>
      <c r="NKF23" s="37"/>
      <c r="NKG23" s="37"/>
      <c r="NKH23" s="37"/>
      <c r="NKI23" s="37"/>
      <c r="NKJ23" s="37"/>
      <c r="NKK23" s="37"/>
      <c r="NKL23" s="37"/>
      <c r="NKM23" s="37"/>
      <c r="NKN23" s="37"/>
      <c r="NKO23" s="37"/>
      <c r="NKP23" s="37"/>
      <c r="NKQ23" s="37"/>
      <c r="NKR23" s="37"/>
      <c r="NKS23" s="37"/>
      <c r="NKT23" s="37"/>
      <c r="NKU23" s="37"/>
      <c r="NKV23" s="37"/>
      <c r="NKW23" s="37"/>
      <c r="NKX23" s="37"/>
      <c r="NKY23" s="37"/>
      <c r="NKZ23" s="37"/>
      <c r="NLA23" s="37"/>
      <c r="NLB23" s="37"/>
      <c r="NLC23" s="37"/>
      <c r="NLD23" s="37"/>
      <c r="NLE23" s="37"/>
      <c r="NLF23" s="37"/>
      <c r="NLG23" s="37"/>
      <c r="NLH23" s="37"/>
      <c r="NLI23" s="37"/>
      <c r="NLJ23" s="37"/>
      <c r="NLK23" s="37"/>
      <c r="NLL23" s="37"/>
      <c r="NLM23" s="37"/>
      <c r="NLN23" s="37"/>
      <c r="NLO23" s="37"/>
      <c r="NLP23" s="37"/>
      <c r="NLQ23" s="37"/>
      <c r="NLR23" s="37"/>
      <c r="NLS23" s="37"/>
      <c r="NLT23" s="37"/>
      <c r="NLU23" s="37"/>
      <c r="NLV23" s="37"/>
      <c r="NLW23" s="37"/>
      <c r="NLX23" s="37"/>
      <c r="NLY23" s="37"/>
      <c r="NLZ23" s="37"/>
      <c r="NMA23" s="37"/>
      <c r="NMB23" s="37"/>
      <c r="NMC23" s="37"/>
      <c r="NMD23" s="37"/>
      <c r="NME23" s="37"/>
      <c r="NMF23" s="37"/>
      <c r="NMG23" s="37"/>
      <c r="NMH23" s="37"/>
      <c r="NMI23" s="37"/>
      <c r="NMJ23" s="37"/>
      <c r="NMK23" s="37"/>
      <c r="NML23" s="37"/>
      <c r="NMM23" s="37"/>
      <c r="NMN23" s="37"/>
      <c r="NMO23" s="37"/>
      <c r="NMP23" s="37"/>
      <c r="NMQ23" s="37"/>
      <c r="NMR23" s="37"/>
      <c r="NMS23" s="37"/>
      <c r="NMT23" s="37"/>
      <c r="NMU23" s="37"/>
      <c r="NMV23" s="37"/>
      <c r="NMW23" s="37"/>
      <c r="NMX23" s="37"/>
      <c r="NMY23" s="37"/>
      <c r="NMZ23" s="37"/>
      <c r="NNA23" s="37"/>
      <c r="NNB23" s="37"/>
      <c r="NNC23" s="37"/>
      <c r="NND23" s="37"/>
      <c r="NNE23" s="37"/>
      <c r="NNF23" s="37"/>
      <c r="NNG23" s="37"/>
      <c r="NNH23" s="37"/>
      <c r="NNI23" s="37"/>
      <c r="NNJ23" s="37"/>
      <c r="NNK23" s="37"/>
      <c r="NNL23" s="37"/>
      <c r="NNM23" s="37"/>
      <c r="NNN23" s="37"/>
      <c r="NNO23" s="37"/>
      <c r="NNP23" s="37"/>
      <c r="NNQ23" s="37"/>
      <c r="NNR23" s="37"/>
      <c r="NNS23" s="37"/>
      <c r="NNT23" s="37"/>
      <c r="NNU23" s="37"/>
      <c r="NNV23" s="37"/>
      <c r="NNW23" s="37"/>
      <c r="NNX23" s="37"/>
      <c r="NNY23" s="37"/>
      <c r="NNZ23" s="37"/>
      <c r="NOA23" s="37"/>
      <c r="NOB23" s="37"/>
      <c r="NOC23" s="37"/>
      <c r="NOD23" s="37"/>
      <c r="NOE23" s="37"/>
      <c r="NOF23" s="37"/>
      <c r="NOG23" s="37"/>
      <c r="NOH23" s="37"/>
      <c r="NOI23" s="37"/>
      <c r="NOJ23" s="37"/>
      <c r="NOK23" s="37"/>
      <c r="NOL23" s="37"/>
      <c r="NOM23" s="37"/>
      <c r="NON23" s="37"/>
      <c r="NOO23" s="37"/>
      <c r="NOP23" s="37"/>
      <c r="NOQ23" s="37"/>
      <c r="NOR23" s="37"/>
      <c r="NOS23" s="37"/>
      <c r="NOT23" s="37"/>
      <c r="NOU23" s="37"/>
      <c r="NOV23" s="37"/>
      <c r="NOW23" s="37"/>
      <c r="NOX23" s="37"/>
      <c r="NOY23" s="37"/>
      <c r="NOZ23" s="37"/>
      <c r="NPA23" s="37"/>
      <c r="NPB23" s="37"/>
      <c r="NPC23" s="37"/>
      <c r="NPD23" s="37"/>
      <c r="NPE23" s="37"/>
      <c r="NPF23" s="37"/>
      <c r="NPG23" s="37"/>
      <c r="NPH23" s="37"/>
      <c r="NPI23" s="37"/>
      <c r="NPJ23" s="37"/>
      <c r="NPK23" s="37"/>
      <c r="NPL23" s="37"/>
      <c r="NPM23" s="37"/>
      <c r="NPN23" s="37"/>
      <c r="NPO23" s="37"/>
      <c r="NPP23" s="37"/>
      <c r="NPQ23" s="37"/>
      <c r="NPR23" s="37"/>
      <c r="NPS23" s="37"/>
      <c r="NPT23" s="37"/>
      <c r="NPU23" s="37"/>
      <c r="NPV23" s="37"/>
      <c r="NPW23" s="37"/>
      <c r="NPX23" s="37"/>
      <c r="NPY23" s="37"/>
      <c r="NPZ23" s="37"/>
      <c r="NQA23" s="37"/>
      <c r="NQB23" s="37"/>
      <c r="NQC23" s="37"/>
      <c r="NQD23" s="37"/>
      <c r="NQE23" s="37"/>
      <c r="NQF23" s="37"/>
      <c r="NQG23" s="37"/>
      <c r="NQH23" s="37"/>
      <c r="NQI23" s="37"/>
      <c r="NQJ23" s="37"/>
      <c r="NQK23" s="37"/>
      <c r="NQL23" s="37"/>
      <c r="NQM23" s="37"/>
      <c r="NQN23" s="37"/>
      <c r="NQO23" s="37"/>
      <c r="NQP23" s="37"/>
      <c r="NQQ23" s="37"/>
      <c r="NQR23" s="37"/>
      <c r="NQS23" s="37"/>
      <c r="NQT23" s="37"/>
      <c r="NQU23" s="37"/>
      <c r="NQV23" s="37"/>
      <c r="NQW23" s="37"/>
      <c r="NQX23" s="37"/>
      <c r="NQY23" s="37"/>
      <c r="NQZ23" s="37"/>
      <c r="NRA23" s="37"/>
      <c r="NRB23" s="37"/>
      <c r="NRC23" s="37"/>
      <c r="NRD23" s="37"/>
      <c r="NRE23" s="37"/>
      <c r="NRF23" s="37"/>
      <c r="NRG23" s="37"/>
      <c r="NRH23" s="37"/>
      <c r="NRI23" s="37"/>
      <c r="NRJ23" s="37"/>
      <c r="NRK23" s="37"/>
      <c r="NRL23" s="37"/>
      <c r="NRM23" s="37"/>
      <c r="NRN23" s="37"/>
      <c r="NRO23" s="37"/>
      <c r="NRP23" s="37"/>
      <c r="NRQ23" s="37"/>
      <c r="NRR23" s="37"/>
      <c r="NRS23" s="37"/>
      <c r="NRT23" s="37"/>
      <c r="NRU23" s="37"/>
      <c r="NRV23" s="37"/>
      <c r="NRW23" s="37"/>
      <c r="NRX23" s="37"/>
      <c r="NRY23" s="37"/>
      <c r="NRZ23" s="37"/>
      <c r="NSA23" s="37"/>
      <c r="NSB23" s="37"/>
      <c r="NSC23" s="37"/>
      <c r="NSD23" s="37"/>
      <c r="NSE23" s="37"/>
      <c r="NSF23" s="37"/>
      <c r="NSG23" s="37"/>
      <c r="NSH23" s="37"/>
      <c r="NSI23" s="37"/>
      <c r="NSJ23" s="37"/>
      <c r="NSK23" s="37"/>
      <c r="NSL23" s="37"/>
      <c r="NSM23" s="37"/>
      <c r="NSN23" s="37"/>
      <c r="NSO23" s="37"/>
      <c r="NSP23" s="37"/>
      <c r="NSQ23" s="37"/>
      <c r="NSR23" s="37"/>
      <c r="NSS23" s="37"/>
      <c r="NST23" s="37"/>
      <c r="NSU23" s="37"/>
      <c r="NSV23" s="37"/>
      <c r="NSW23" s="37"/>
      <c r="NSX23" s="37"/>
      <c r="NSY23" s="37"/>
      <c r="NSZ23" s="37"/>
      <c r="NTA23" s="37"/>
      <c r="NTB23" s="37"/>
      <c r="NTC23" s="37"/>
      <c r="NTD23" s="37"/>
      <c r="NTE23" s="37"/>
      <c r="NTF23" s="37"/>
      <c r="NTG23" s="37"/>
      <c r="NTH23" s="37"/>
      <c r="NTI23" s="37"/>
      <c r="NTJ23" s="37"/>
      <c r="NTK23" s="37"/>
      <c r="NTL23" s="37"/>
      <c r="NTM23" s="37"/>
      <c r="NTN23" s="37"/>
      <c r="NTO23" s="37"/>
      <c r="NTP23" s="37"/>
      <c r="NTQ23" s="37"/>
      <c r="NTR23" s="37"/>
      <c r="NTS23" s="37"/>
      <c r="NTT23" s="37"/>
      <c r="NTU23" s="37"/>
      <c r="NTV23" s="37"/>
      <c r="NTW23" s="37"/>
      <c r="NTX23" s="37"/>
      <c r="NTY23" s="37"/>
      <c r="NTZ23" s="37"/>
      <c r="NUA23" s="37"/>
      <c r="NUB23" s="37"/>
      <c r="NUC23" s="37"/>
      <c r="NUD23" s="37"/>
      <c r="NUE23" s="37"/>
      <c r="NUF23" s="37"/>
      <c r="NUG23" s="37"/>
      <c r="NUH23" s="37"/>
      <c r="NUI23" s="37"/>
      <c r="NUJ23" s="37"/>
      <c r="NUK23" s="37"/>
      <c r="NUL23" s="37"/>
      <c r="NUM23" s="37"/>
      <c r="NUN23" s="37"/>
      <c r="NUO23" s="37"/>
      <c r="NUP23" s="37"/>
      <c r="NUQ23" s="37"/>
      <c r="NUR23" s="37"/>
      <c r="NUS23" s="37"/>
      <c r="NUT23" s="37"/>
      <c r="NUU23" s="37"/>
      <c r="NUV23" s="37"/>
      <c r="NUW23" s="37"/>
      <c r="NUX23" s="37"/>
      <c r="NUY23" s="37"/>
      <c r="NUZ23" s="37"/>
      <c r="NVA23" s="37"/>
      <c r="NVB23" s="37"/>
      <c r="NVC23" s="37"/>
      <c r="NVD23" s="37"/>
      <c r="NVE23" s="37"/>
      <c r="NVF23" s="37"/>
      <c r="NVG23" s="37"/>
      <c r="NVH23" s="37"/>
      <c r="NVI23" s="37"/>
      <c r="NVJ23" s="37"/>
      <c r="NVK23" s="37"/>
      <c r="NVL23" s="37"/>
      <c r="NVM23" s="37"/>
      <c r="NVN23" s="37"/>
      <c r="NVO23" s="37"/>
      <c r="NVP23" s="37"/>
      <c r="NVQ23" s="37"/>
      <c r="NVR23" s="37"/>
      <c r="NVS23" s="37"/>
      <c r="NVT23" s="37"/>
      <c r="NVU23" s="37"/>
      <c r="NVV23" s="37"/>
      <c r="NVW23" s="37"/>
      <c r="NVX23" s="37"/>
      <c r="NVY23" s="37"/>
      <c r="NVZ23" s="37"/>
      <c r="NWA23" s="37"/>
      <c r="NWB23" s="37"/>
      <c r="NWC23" s="37"/>
      <c r="NWD23" s="37"/>
      <c r="NWE23" s="37"/>
      <c r="NWF23" s="37"/>
      <c r="NWG23" s="37"/>
      <c r="NWH23" s="37"/>
      <c r="NWI23" s="37"/>
      <c r="NWJ23" s="37"/>
      <c r="NWK23" s="37"/>
      <c r="NWL23" s="37"/>
      <c r="NWM23" s="37"/>
      <c r="NWN23" s="37"/>
      <c r="NWO23" s="37"/>
      <c r="NWP23" s="37"/>
      <c r="NWQ23" s="37"/>
      <c r="NWR23" s="37"/>
      <c r="NWS23" s="37"/>
      <c r="NWT23" s="37"/>
      <c r="NWU23" s="37"/>
      <c r="NWV23" s="37"/>
      <c r="NWW23" s="37"/>
      <c r="NWX23" s="37"/>
      <c r="NWY23" s="37"/>
      <c r="NWZ23" s="37"/>
      <c r="NXA23" s="37"/>
      <c r="NXB23" s="37"/>
      <c r="NXC23" s="37"/>
      <c r="NXD23" s="37"/>
      <c r="NXE23" s="37"/>
      <c r="NXF23" s="37"/>
      <c r="NXG23" s="37"/>
      <c r="NXH23" s="37"/>
      <c r="NXI23" s="37"/>
      <c r="NXJ23" s="37"/>
      <c r="NXK23" s="37"/>
      <c r="NXL23" s="37"/>
      <c r="NXM23" s="37"/>
      <c r="NXN23" s="37"/>
      <c r="NXO23" s="37"/>
      <c r="NXP23" s="37"/>
      <c r="NXQ23" s="37"/>
      <c r="NXR23" s="37"/>
      <c r="NXS23" s="37"/>
      <c r="NXT23" s="37"/>
      <c r="NXU23" s="37"/>
      <c r="NXV23" s="37"/>
      <c r="NXW23" s="37"/>
      <c r="NXX23" s="37"/>
      <c r="NXY23" s="37"/>
      <c r="NXZ23" s="37"/>
      <c r="NYA23" s="37"/>
      <c r="NYB23" s="37"/>
      <c r="NYC23" s="37"/>
      <c r="NYD23" s="37"/>
      <c r="NYE23" s="37"/>
      <c r="NYF23" s="37"/>
      <c r="NYG23" s="37"/>
      <c r="NYH23" s="37"/>
      <c r="NYI23" s="37"/>
      <c r="NYJ23" s="37"/>
      <c r="NYK23" s="37"/>
      <c r="NYL23" s="37"/>
      <c r="NYM23" s="37"/>
      <c r="NYN23" s="37"/>
      <c r="NYO23" s="37"/>
      <c r="NYP23" s="37"/>
      <c r="NYQ23" s="37"/>
      <c r="NYR23" s="37"/>
      <c r="NYS23" s="37"/>
      <c r="NYT23" s="37"/>
      <c r="NYU23" s="37"/>
      <c r="NYV23" s="37"/>
      <c r="NYW23" s="37"/>
      <c r="NYX23" s="37"/>
      <c r="NYY23" s="37"/>
      <c r="NYZ23" s="37"/>
      <c r="NZA23" s="37"/>
      <c r="NZB23" s="37"/>
      <c r="NZC23" s="37"/>
      <c r="NZD23" s="37"/>
      <c r="NZE23" s="37"/>
      <c r="NZF23" s="37"/>
      <c r="NZG23" s="37"/>
      <c r="NZH23" s="37"/>
      <c r="NZI23" s="37"/>
      <c r="NZJ23" s="37"/>
      <c r="NZK23" s="37"/>
      <c r="NZL23" s="37"/>
      <c r="NZM23" s="37"/>
      <c r="NZN23" s="37"/>
      <c r="NZO23" s="37"/>
      <c r="NZP23" s="37"/>
      <c r="NZQ23" s="37"/>
      <c r="NZR23" s="37"/>
      <c r="NZS23" s="37"/>
      <c r="NZT23" s="37"/>
      <c r="NZU23" s="37"/>
      <c r="NZV23" s="37"/>
      <c r="NZW23" s="37"/>
      <c r="NZX23" s="37"/>
      <c r="NZY23" s="37"/>
      <c r="NZZ23" s="37"/>
      <c r="OAA23" s="37"/>
      <c r="OAB23" s="37"/>
      <c r="OAC23" s="37"/>
      <c r="OAD23" s="37"/>
      <c r="OAE23" s="37"/>
      <c r="OAF23" s="37"/>
      <c r="OAG23" s="37"/>
      <c r="OAH23" s="37"/>
      <c r="OAI23" s="37"/>
      <c r="OAJ23" s="37"/>
      <c r="OAK23" s="37"/>
      <c r="OAL23" s="37"/>
      <c r="OAM23" s="37"/>
      <c r="OAN23" s="37"/>
      <c r="OAO23" s="37"/>
      <c r="OAP23" s="37"/>
      <c r="OAQ23" s="37"/>
      <c r="OAR23" s="37"/>
      <c r="OAS23" s="37"/>
      <c r="OAT23" s="37"/>
      <c r="OAU23" s="37"/>
      <c r="OAV23" s="37"/>
      <c r="OAW23" s="37"/>
      <c r="OAX23" s="37"/>
      <c r="OAY23" s="37"/>
      <c r="OAZ23" s="37"/>
      <c r="OBA23" s="37"/>
      <c r="OBB23" s="37"/>
      <c r="OBC23" s="37"/>
      <c r="OBD23" s="37"/>
      <c r="OBE23" s="37"/>
      <c r="OBF23" s="37"/>
      <c r="OBG23" s="37"/>
      <c r="OBH23" s="37"/>
      <c r="OBI23" s="37"/>
      <c r="OBJ23" s="37"/>
      <c r="OBK23" s="37"/>
      <c r="OBL23" s="37"/>
      <c r="OBM23" s="37"/>
      <c r="OBN23" s="37"/>
      <c r="OBO23" s="37"/>
      <c r="OBP23" s="37"/>
      <c r="OBQ23" s="37"/>
      <c r="OBR23" s="37"/>
      <c r="OBS23" s="37"/>
      <c r="OBT23" s="37"/>
      <c r="OBU23" s="37"/>
      <c r="OBV23" s="37"/>
      <c r="OBW23" s="37"/>
      <c r="OBX23" s="37"/>
      <c r="OBY23" s="37"/>
      <c r="OBZ23" s="37"/>
      <c r="OCA23" s="37"/>
      <c r="OCB23" s="37"/>
      <c r="OCC23" s="37"/>
      <c r="OCD23" s="37"/>
      <c r="OCE23" s="37"/>
      <c r="OCF23" s="37"/>
      <c r="OCG23" s="37"/>
      <c r="OCH23" s="37"/>
      <c r="OCI23" s="37"/>
      <c r="OCJ23" s="37"/>
      <c r="OCK23" s="37"/>
      <c r="OCL23" s="37"/>
      <c r="OCM23" s="37"/>
      <c r="OCN23" s="37"/>
      <c r="OCO23" s="37"/>
      <c r="OCP23" s="37"/>
      <c r="OCQ23" s="37"/>
      <c r="OCR23" s="37"/>
      <c r="OCS23" s="37"/>
      <c r="OCT23" s="37"/>
      <c r="OCU23" s="37"/>
      <c r="OCV23" s="37"/>
      <c r="OCW23" s="37"/>
      <c r="OCX23" s="37"/>
      <c r="OCY23" s="37"/>
      <c r="OCZ23" s="37"/>
      <c r="ODA23" s="37"/>
      <c r="ODB23" s="37"/>
      <c r="ODC23" s="37"/>
      <c r="ODD23" s="37"/>
      <c r="ODE23" s="37"/>
      <c r="ODF23" s="37"/>
      <c r="ODG23" s="37"/>
      <c r="ODH23" s="37"/>
      <c r="ODI23" s="37"/>
      <c r="ODJ23" s="37"/>
      <c r="ODK23" s="37"/>
      <c r="ODL23" s="37"/>
      <c r="ODM23" s="37"/>
      <c r="ODN23" s="37"/>
      <c r="ODO23" s="37"/>
      <c r="ODP23" s="37"/>
      <c r="ODQ23" s="37"/>
      <c r="ODR23" s="37"/>
      <c r="ODS23" s="37"/>
      <c r="ODT23" s="37"/>
      <c r="ODU23" s="37"/>
      <c r="ODV23" s="37"/>
      <c r="ODW23" s="37"/>
      <c r="ODX23" s="37"/>
      <c r="ODY23" s="37"/>
      <c r="ODZ23" s="37"/>
      <c r="OEA23" s="37"/>
      <c r="OEB23" s="37"/>
      <c r="OEC23" s="37"/>
      <c r="OED23" s="37"/>
      <c r="OEE23" s="37"/>
      <c r="OEF23" s="37"/>
      <c r="OEG23" s="37"/>
      <c r="OEH23" s="37"/>
      <c r="OEI23" s="37"/>
      <c r="OEJ23" s="37"/>
      <c r="OEK23" s="37"/>
      <c r="OEL23" s="37"/>
      <c r="OEM23" s="37"/>
      <c r="OEN23" s="37"/>
      <c r="OEO23" s="37"/>
      <c r="OEP23" s="37"/>
      <c r="OEQ23" s="37"/>
      <c r="OER23" s="37"/>
      <c r="OES23" s="37"/>
      <c r="OET23" s="37"/>
      <c r="OEU23" s="37"/>
      <c r="OEV23" s="37"/>
      <c r="OEW23" s="37"/>
      <c r="OEX23" s="37"/>
      <c r="OEY23" s="37"/>
      <c r="OEZ23" s="37"/>
      <c r="OFA23" s="37"/>
      <c r="OFB23" s="37"/>
      <c r="OFC23" s="37"/>
      <c r="OFD23" s="37"/>
      <c r="OFE23" s="37"/>
      <c r="OFF23" s="37"/>
      <c r="OFG23" s="37"/>
      <c r="OFH23" s="37"/>
      <c r="OFI23" s="37"/>
      <c r="OFJ23" s="37"/>
      <c r="OFK23" s="37"/>
      <c r="OFL23" s="37"/>
      <c r="OFM23" s="37"/>
      <c r="OFN23" s="37"/>
      <c r="OFO23" s="37"/>
      <c r="OFP23" s="37"/>
      <c r="OFQ23" s="37"/>
      <c r="OFR23" s="37"/>
      <c r="OFS23" s="37"/>
      <c r="OFT23" s="37"/>
      <c r="OFU23" s="37"/>
      <c r="OFV23" s="37"/>
      <c r="OFW23" s="37"/>
      <c r="OFX23" s="37"/>
      <c r="OFY23" s="37"/>
      <c r="OFZ23" s="37"/>
      <c r="OGA23" s="37"/>
      <c r="OGB23" s="37"/>
      <c r="OGC23" s="37"/>
      <c r="OGD23" s="37"/>
      <c r="OGE23" s="37"/>
      <c r="OGF23" s="37"/>
      <c r="OGG23" s="37"/>
      <c r="OGH23" s="37"/>
      <c r="OGI23" s="37"/>
      <c r="OGJ23" s="37"/>
      <c r="OGK23" s="37"/>
      <c r="OGL23" s="37"/>
      <c r="OGM23" s="37"/>
      <c r="OGN23" s="37"/>
      <c r="OGO23" s="37"/>
      <c r="OGP23" s="37"/>
      <c r="OGQ23" s="37"/>
      <c r="OGR23" s="37"/>
      <c r="OGS23" s="37"/>
      <c r="OGT23" s="37"/>
      <c r="OGU23" s="37"/>
      <c r="OGV23" s="37"/>
      <c r="OGW23" s="37"/>
      <c r="OGX23" s="37"/>
      <c r="OGY23" s="37"/>
      <c r="OGZ23" s="37"/>
      <c r="OHA23" s="37"/>
      <c r="OHB23" s="37"/>
      <c r="OHC23" s="37"/>
      <c r="OHD23" s="37"/>
      <c r="OHE23" s="37"/>
      <c r="OHF23" s="37"/>
      <c r="OHG23" s="37"/>
      <c r="OHH23" s="37"/>
      <c r="OHI23" s="37"/>
      <c r="OHJ23" s="37"/>
      <c r="OHK23" s="37"/>
      <c r="OHL23" s="37"/>
      <c r="OHM23" s="37"/>
      <c r="OHN23" s="37"/>
      <c r="OHO23" s="37"/>
      <c r="OHP23" s="37"/>
      <c r="OHQ23" s="37"/>
      <c r="OHR23" s="37"/>
      <c r="OHS23" s="37"/>
      <c r="OHT23" s="37"/>
      <c r="OHU23" s="37"/>
      <c r="OHV23" s="37"/>
      <c r="OHW23" s="37"/>
      <c r="OHX23" s="37"/>
      <c r="OHY23" s="37"/>
      <c r="OHZ23" s="37"/>
      <c r="OIA23" s="37"/>
      <c r="OIB23" s="37"/>
      <c r="OIC23" s="37"/>
      <c r="OID23" s="37"/>
      <c r="OIE23" s="37"/>
      <c r="OIF23" s="37"/>
      <c r="OIG23" s="37"/>
      <c r="OIH23" s="37"/>
      <c r="OII23" s="37"/>
      <c r="OIJ23" s="37"/>
      <c r="OIK23" s="37"/>
      <c r="OIL23" s="37"/>
      <c r="OIM23" s="37"/>
      <c r="OIN23" s="37"/>
      <c r="OIO23" s="37"/>
      <c r="OIP23" s="37"/>
      <c r="OIQ23" s="37"/>
      <c r="OIR23" s="37"/>
      <c r="OIS23" s="37"/>
      <c r="OIT23" s="37"/>
      <c r="OIU23" s="37"/>
      <c r="OIV23" s="37"/>
      <c r="OIW23" s="37"/>
      <c r="OIX23" s="37"/>
      <c r="OIY23" s="37"/>
      <c r="OIZ23" s="37"/>
      <c r="OJA23" s="37"/>
      <c r="OJB23" s="37"/>
      <c r="OJC23" s="37"/>
      <c r="OJD23" s="37"/>
      <c r="OJE23" s="37"/>
      <c r="OJF23" s="37"/>
      <c r="OJG23" s="37"/>
      <c r="OJH23" s="37"/>
      <c r="OJI23" s="37"/>
      <c r="OJJ23" s="37"/>
      <c r="OJK23" s="37"/>
      <c r="OJL23" s="37"/>
      <c r="OJM23" s="37"/>
      <c r="OJN23" s="37"/>
      <c r="OJO23" s="37"/>
      <c r="OJP23" s="37"/>
      <c r="OJQ23" s="37"/>
      <c r="OJR23" s="37"/>
      <c r="OJS23" s="37"/>
      <c r="OJT23" s="37"/>
      <c r="OJU23" s="37"/>
      <c r="OJV23" s="37"/>
      <c r="OJW23" s="37"/>
      <c r="OJX23" s="37"/>
      <c r="OJY23" s="37"/>
      <c r="OJZ23" s="37"/>
      <c r="OKA23" s="37"/>
      <c r="OKB23" s="37"/>
      <c r="OKC23" s="37"/>
      <c r="OKD23" s="37"/>
      <c r="OKE23" s="37"/>
      <c r="OKF23" s="37"/>
      <c r="OKG23" s="37"/>
      <c r="OKH23" s="37"/>
      <c r="OKI23" s="37"/>
      <c r="OKJ23" s="37"/>
      <c r="OKK23" s="37"/>
      <c r="OKL23" s="37"/>
      <c r="OKM23" s="37"/>
      <c r="OKN23" s="37"/>
      <c r="OKO23" s="37"/>
      <c r="OKP23" s="37"/>
      <c r="OKQ23" s="37"/>
      <c r="OKR23" s="37"/>
      <c r="OKS23" s="37"/>
      <c r="OKT23" s="37"/>
      <c r="OKU23" s="37"/>
      <c r="OKV23" s="37"/>
      <c r="OKW23" s="37"/>
      <c r="OKX23" s="37"/>
      <c r="OKY23" s="37"/>
      <c r="OKZ23" s="37"/>
      <c r="OLA23" s="37"/>
      <c r="OLB23" s="37"/>
      <c r="OLC23" s="37"/>
      <c r="OLD23" s="37"/>
      <c r="OLE23" s="37"/>
      <c r="OLF23" s="37"/>
      <c r="OLG23" s="37"/>
      <c r="OLH23" s="37"/>
      <c r="OLI23" s="37"/>
      <c r="OLJ23" s="37"/>
      <c r="OLK23" s="37"/>
      <c r="OLL23" s="37"/>
      <c r="OLM23" s="37"/>
      <c r="OLN23" s="37"/>
      <c r="OLO23" s="37"/>
      <c r="OLP23" s="37"/>
      <c r="OLQ23" s="37"/>
      <c r="OLR23" s="37"/>
      <c r="OLS23" s="37"/>
      <c r="OLT23" s="37"/>
      <c r="OLU23" s="37"/>
      <c r="OLV23" s="37"/>
      <c r="OLW23" s="37"/>
      <c r="OLX23" s="37"/>
      <c r="OLY23" s="37"/>
      <c r="OLZ23" s="37"/>
      <c r="OMA23" s="37"/>
      <c r="OMB23" s="37"/>
      <c r="OMC23" s="37"/>
      <c r="OMD23" s="37"/>
      <c r="OME23" s="37"/>
      <c r="OMF23" s="37"/>
      <c r="OMG23" s="37"/>
      <c r="OMH23" s="37"/>
      <c r="OMI23" s="37"/>
      <c r="OMJ23" s="37"/>
      <c r="OMK23" s="37"/>
      <c r="OML23" s="37"/>
      <c r="OMM23" s="37"/>
      <c r="OMN23" s="37"/>
      <c r="OMO23" s="37"/>
      <c r="OMP23" s="37"/>
      <c r="OMQ23" s="37"/>
      <c r="OMR23" s="37"/>
      <c r="OMS23" s="37"/>
      <c r="OMT23" s="37"/>
      <c r="OMU23" s="37"/>
      <c r="OMV23" s="37"/>
      <c r="OMW23" s="37"/>
      <c r="OMX23" s="37"/>
      <c r="OMY23" s="37"/>
      <c r="OMZ23" s="37"/>
      <c r="ONA23" s="37"/>
      <c r="ONB23" s="37"/>
      <c r="ONC23" s="37"/>
      <c r="OND23" s="37"/>
      <c r="ONE23" s="37"/>
      <c r="ONF23" s="37"/>
      <c r="ONG23" s="37"/>
      <c r="ONH23" s="37"/>
      <c r="ONI23" s="37"/>
      <c r="ONJ23" s="37"/>
      <c r="ONK23" s="37"/>
      <c r="ONL23" s="37"/>
      <c r="ONM23" s="37"/>
      <c r="ONN23" s="37"/>
      <c r="ONO23" s="37"/>
      <c r="ONP23" s="37"/>
      <c r="ONQ23" s="37"/>
      <c r="ONR23" s="37"/>
      <c r="ONS23" s="37"/>
      <c r="ONT23" s="37"/>
      <c r="ONU23" s="37"/>
      <c r="ONV23" s="37"/>
      <c r="ONW23" s="37"/>
      <c r="ONX23" s="37"/>
      <c r="ONY23" s="37"/>
      <c r="ONZ23" s="37"/>
      <c r="OOA23" s="37"/>
      <c r="OOB23" s="37"/>
      <c r="OOC23" s="37"/>
      <c r="OOD23" s="37"/>
      <c r="OOE23" s="37"/>
      <c r="OOF23" s="37"/>
      <c r="OOG23" s="37"/>
      <c r="OOH23" s="37"/>
      <c r="OOI23" s="37"/>
      <c r="OOJ23" s="37"/>
      <c r="OOK23" s="37"/>
      <c r="OOL23" s="37"/>
      <c r="OOM23" s="37"/>
      <c r="OON23" s="37"/>
      <c r="OOO23" s="37"/>
      <c r="OOP23" s="37"/>
      <c r="OOQ23" s="37"/>
      <c r="OOR23" s="37"/>
      <c r="OOS23" s="37"/>
      <c r="OOT23" s="37"/>
      <c r="OOU23" s="37"/>
      <c r="OOV23" s="37"/>
      <c r="OOW23" s="37"/>
      <c r="OOX23" s="37"/>
      <c r="OOY23" s="37"/>
      <c r="OOZ23" s="37"/>
      <c r="OPA23" s="37"/>
      <c r="OPB23" s="37"/>
      <c r="OPC23" s="37"/>
      <c r="OPD23" s="37"/>
      <c r="OPE23" s="37"/>
      <c r="OPF23" s="37"/>
      <c r="OPG23" s="37"/>
      <c r="OPH23" s="37"/>
      <c r="OPI23" s="37"/>
      <c r="OPJ23" s="37"/>
      <c r="OPK23" s="37"/>
      <c r="OPL23" s="37"/>
      <c r="OPM23" s="37"/>
      <c r="OPN23" s="37"/>
      <c r="OPO23" s="37"/>
      <c r="OPP23" s="37"/>
      <c r="OPQ23" s="37"/>
      <c r="OPR23" s="37"/>
      <c r="OPS23" s="37"/>
      <c r="OPT23" s="37"/>
      <c r="OPU23" s="37"/>
      <c r="OPV23" s="37"/>
      <c r="OPW23" s="37"/>
      <c r="OPX23" s="37"/>
      <c r="OPY23" s="37"/>
      <c r="OPZ23" s="37"/>
      <c r="OQA23" s="37"/>
      <c r="OQB23" s="37"/>
      <c r="OQC23" s="37"/>
      <c r="OQD23" s="37"/>
      <c r="OQE23" s="37"/>
      <c r="OQF23" s="37"/>
      <c r="OQG23" s="37"/>
      <c r="OQH23" s="37"/>
      <c r="OQI23" s="37"/>
      <c r="OQJ23" s="37"/>
      <c r="OQK23" s="37"/>
      <c r="OQL23" s="37"/>
      <c r="OQM23" s="37"/>
      <c r="OQN23" s="37"/>
      <c r="OQO23" s="37"/>
      <c r="OQP23" s="37"/>
      <c r="OQQ23" s="37"/>
      <c r="OQR23" s="37"/>
      <c r="OQS23" s="37"/>
      <c r="OQT23" s="37"/>
      <c r="OQU23" s="37"/>
      <c r="OQV23" s="37"/>
      <c r="OQW23" s="37"/>
      <c r="OQX23" s="37"/>
      <c r="OQY23" s="37"/>
      <c r="OQZ23" s="37"/>
      <c r="ORA23" s="37"/>
      <c r="ORB23" s="37"/>
      <c r="ORC23" s="37"/>
      <c r="ORD23" s="37"/>
      <c r="ORE23" s="37"/>
      <c r="ORF23" s="37"/>
      <c r="ORG23" s="37"/>
      <c r="ORH23" s="37"/>
      <c r="ORI23" s="37"/>
      <c r="ORJ23" s="37"/>
      <c r="ORK23" s="37"/>
      <c r="ORL23" s="37"/>
      <c r="ORM23" s="37"/>
      <c r="ORN23" s="37"/>
      <c r="ORO23" s="37"/>
      <c r="ORP23" s="37"/>
      <c r="ORQ23" s="37"/>
      <c r="ORR23" s="37"/>
      <c r="ORS23" s="37"/>
      <c r="ORT23" s="37"/>
      <c r="ORU23" s="37"/>
      <c r="ORV23" s="37"/>
      <c r="ORW23" s="37"/>
      <c r="ORX23" s="37"/>
      <c r="ORY23" s="37"/>
      <c r="ORZ23" s="37"/>
      <c r="OSA23" s="37"/>
      <c r="OSB23" s="37"/>
      <c r="OSC23" s="37"/>
      <c r="OSD23" s="37"/>
      <c r="OSE23" s="37"/>
      <c r="OSF23" s="37"/>
      <c r="OSG23" s="37"/>
      <c r="OSH23" s="37"/>
      <c r="OSI23" s="37"/>
      <c r="OSJ23" s="37"/>
      <c r="OSK23" s="37"/>
      <c r="OSL23" s="37"/>
      <c r="OSM23" s="37"/>
      <c r="OSN23" s="37"/>
      <c r="OSO23" s="37"/>
      <c r="OSP23" s="37"/>
      <c r="OSQ23" s="37"/>
      <c r="OSR23" s="37"/>
      <c r="OSS23" s="37"/>
      <c r="OST23" s="37"/>
      <c r="OSU23" s="37"/>
      <c r="OSV23" s="37"/>
      <c r="OSW23" s="37"/>
      <c r="OSX23" s="37"/>
      <c r="OSY23" s="37"/>
      <c r="OSZ23" s="37"/>
      <c r="OTA23" s="37"/>
      <c r="OTB23" s="37"/>
      <c r="OTC23" s="37"/>
      <c r="OTD23" s="37"/>
      <c r="OTE23" s="37"/>
      <c r="OTF23" s="37"/>
      <c r="OTG23" s="37"/>
      <c r="OTH23" s="37"/>
      <c r="OTI23" s="37"/>
      <c r="OTJ23" s="37"/>
      <c r="OTK23" s="37"/>
      <c r="OTL23" s="37"/>
      <c r="OTM23" s="37"/>
      <c r="OTN23" s="37"/>
      <c r="OTO23" s="37"/>
      <c r="OTP23" s="37"/>
      <c r="OTQ23" s="37"/>
      <c r="OTR23" s="37"/>
      <c r="OTS23" s="37"/>
      <c r="OTT23" s="37"/>
      <c r="OTU23" s="37"/>
      <c r="OTV23" s="37"/>
      <c r="OTW23" s="37"/>
      <c r="OTX23" s="37"/>
      <c r="OTY23" s="37"/>
      <c r="OTZ23" s="37"/>
      <c r="OUA23" s="37"/>
      <c r="OUB23" s="37"/>
      <c r="OUC23" s="37"/>
      <c r="OUD23" s="37"/>
      <c r="OUE23" s="37"/>
      <c r="OUF23" s="37"/>
      <c r="OUG23" s="37"/>
      <c r="OUH23" s="37"/>
      <c r="OUI23" s="37"/>
      <c r="OUJ23" s="37"/>
      <c r="OUK23" s="37"/>
      <c r="OUL23" s="37"/>
      <c r="OUM23" s="37"/>
      <c r="OUN23" s="37"/>
      <c r="OUO23" s="37"/>
      <c r="OUP23" s="37"/>
      <c r="OUQ23" s="37"/>
      <c r="OUR23" s="37"/>
      <c r="OUS23" s="37"/>
      <c r="OUT23" s="37"/>
      <c r="OUU23" s="37"/>
      <c r="OUV23" s="37"/>
      <c r="OUW23" s="37"/>
      <c r="OUX23" s="37"/>
      <c r="OUY23" s="37"/>
      <c r="OUZ23" s="37"/>
      <c r="OVA23" s="37"/>
      <c r="OVB23" s="37"/>
      <c r="OVC23" s="37"/>
      <c r="OVD23" s="37"/>
      <c r="OVE23" s="37"/>
      <c r="OVF23" s="37"/>
      <c r="OVG23" s="37"/>
      <c r="OVH23" s="37"/>
      <c r="OVI23" s="37"/>
      <c r="OVJ23" s="37"/>
      <c r="OVK23" s="37"/>
      <c r="OVL23" s="37"/>
      <c r="OVM23" s="37"/>
      <c r="OVN23" s="37"/>
      <c r="OVO23" s="37"/>
      <c r="OVP23" s="37"/>
      <c r="OVQ23" s="37"/>
      <c r="OVR23" s="37"/>
      <c r="OVS23" s="37"/>
      <c r="OVT23" s="37"/>
      <c r="OVU23" s="37"/>
      <c r="OVV23" s="37"/>
      <c r="OVW23" s="37"/>
      <c r="OVX23" s="37"/>
      <c r="OVY23" s="37"/>
      <c r="OVZ23" s="37"/>
      <c r="OWA23" s="37"/>
      <c r="OWB23" s="37"/>
      <c r="OWC23" s="37"/>
      <c r="OWD23" s="37"/>
      <c r="OWE23" s="37"/>
      <c r="OWF23" s="37"/>
      <c r="OWG23" s="37"/>
      <c r="OWH23" s="37"/>
      <c r="OWI23" s="37"/>
      <c r="OWJ23" s="37"/>
      <c r="OWK23" s="37"/>
      <c r="OWL23" s="37"/>
      <c r="OWM23" s="37"/>
      <c r="OWN23" s="37"/>
      <c r="OWO23" s="37"/>
      <c r="OWP23" s="37"/>
      <c r="OWQ23" s="37"/>
      <c r="OWR23" s="37"/>
      <c r="OWS23" s="37"/>
      <c r="OWT23" s="37"/>
      <c r="OWU23" s="37"/>
      <c r="OWV23" s="37"/>
      <c r="OWW23" s="37"/>
      <c r="OWX23" s="37"/>
      <c r="OWY23" s="37"/>
      <c r="OWZ23" s="37"/>
      <c r="OXA23" s="37"/>
      <c r="OXB23" s="37"/>
      <c r="OXC23" s="37"/>
      <c r="OXD23" s="37"/>
      <c r="OXE23" s="37"/>
      <c r="OXF23" s="37"/>
      <c r="OXG23" s="37"/>
      <c r="OXH23" s="37"/>
      <c r="OXI23" s="37"/>
      <c r="OXJ23" s="37"/>
      <c r="OXK23" s="37"/>
      <c r="OXL23" s="37"/>
      <c r="OXM23" s="37"/>
      <c r="OXN23" s="37"/>
      <c r="OXO23" s="37"/>
      <c r="OXP23" s="37"/>
      <c r="OXQ23" s="37"/>
      <c r="OXR23" s="37"/>
      <c r="OXS23" s="37"/>
      <c r="OXT23" s="37"/>
      <c r="OXU23" s="37"/>
      <c r="OXV23" s="37"/>
      <c r="OXW23" s="37"/>
      <c r="OXX23" s="37"/>
      <c r="OXY23" s="37"/>
      <c r="OXZ23" s="37"/>
      <c r="OYA23" s="37"/>
      <c r="OYB23" s="37"/>
      <c r="OYC23" s="37"/>
      <c r="OYD23" s="37"/>
      <c r="OYE23" s="37"/>
      <c r="OYF23" s="37"/>
      <c r="OYG23" s="37"/>
      <c r="OYH23" s="37"/>
      <c r="OYI23" s="37"/>
      <c r="OYJ23" s="37"/>
      <c r="OYK23" s="37"/>
      <c r="OYL23" s="37"/>
      <c r="OYM23" s="37"/>
      <c r="OYN23" s="37"/>
      <c r="OYO23" s="37"/>
      <c r="OYP23" s="37"/>
      <c r="OYQ23" s="37"/>
      <c r="OYR23" s="37"/>
      <c r="OYS23" s="37"/>
      <c r="OYT23" s="37"/>
      <c r="OYU23" s="37"/>
      <c r="OYV23" s="37"/>
      <c r="OYW23" s="37"/>
      <c r="OYX23" s="37"/>
      <c r="OYY23" s="37"/>
      <c r="OYZ23" s="37"/>
      <c r="OZA23" s="37"/>
      <c r="OZB23" s="37"/>
      <c r="OZC23" s="37"/>
      <c r="OZD23" s="37"/>
      <c r="OZE23" s="37"/>
      <c r="OZF23" s="37"/>
      <c r="OZG23" s="37"/>
      <c r="OZH23" s="37"/>
      <c r="OZI23" s="37"/>
      <c r="OZJ23" s="37"/>
      <c r="OZK23" s="37"/>
      <c r="OZL23" s="37"/>
      <c r="OZM23" s="37"/>
      <c r="OZN23" s="37"/>
      <c r="OZO23" s="37"/>
      <c r="OZP23" s="37"/>
      <c r="OZQ23" s="37"/>
      <c r="OZR23" s="37"/>
      <c r="OZS23" s="37"/>
      <c r="OZT23" s="37"/>
      <c r="OZU23" s="37"/>
      <c r="OZV23" s="37"/>
      <c r="OZW23" s="37"/>
      <c r="OZX23" s="37"/>
      <c r="OZY23" s="37"/>
      <c r="OZZ23" s="37"/>
      <c r="PAA23" s="37"/>
      <c r="PAB23" s="37"/>
      <c r="PAC23" s="37"/>
      <c r="PAD23" s="37"/>
      <c r="PAE23" s="37"/>
      <c r="PAF23" s="37"/>
      <c r="PAG23" s="37"/>
      <c r="PAH23" s="37"/>
      <c r="PAI23" s="37"/>
      <c r="PAJ23" s="37"/>
      <c r="PAK23" s="37"/>
      <c r="PAL23" s="37"/>
      <c r="PAM23" s="37"/>
      <c r="PAN23" s="37"/>
      <c r="PAO23" s="37"/>
      <c r="PAP23" s="37"/>
      <c r="PAQ23" s="37"/>
      <c r="PAR23" s="37"/>
      <c r="PAS23" s="37"/>
      <c r="PAT23" s="37"/>
      <c r="PAU23" s="37"/>
      <c r="PAV23" s="37"/>
      <c r="PAW23" s="37"/>
      <c r="PAX23" s="37"/>
      <c r="PAY23" s="37"/>
      <c r="PAZ23" s="37"/>
      <c r="PBA23" s="37"/>
      <c r="PBB23" s="37"/>
      <c r="PBC23" s="37"/>
      <c r="PBD23" s="37"/>
      <c r="PBE23" s="37"/>
      <c r="PBF23" s="37"/>
      <c r="PBG23" s="37"/>
      <c r="PBH23" s="37"/>
      <c r="PBI23" s="37"/>
      <c r="PBJ23" s="37"/>
      <c r="PBK23" s="37"/>
      <c r="PBL23" s="37"/>
      <c r="PBM23" s="37"/>
      <c r="PBN23" s="37"/>
      <c r="PBO23" s="37"/>
      <c r="PBP23" s="37"/>
      <c r="PBQ23" s="37"/>
      <c r="PBR23" s="37"/>
      <c r="PBS23" s="37"/>
      <c r="PBT23" s="37"/>
      <c r="PBU23" s="37"/>
      <c r="PBV23" s="37"/>
      <c r="PBW23" s="37"/>
      <c r="PBX23" s="37"/>
      <c r="PBY23" s="37"/>
      <c r="PBZ23" s="37"/>
      <c r="PCA23" s="37"/>
      <c r="PCB23" s="37"/>
      <c r="PCC23" s="37"/>
      <c r="PCD23" s="37"/>
      <c r="PCE23" s="37"/>
      <c r="PCF23" s="37"/>
      <c r="PCG23" s="37"/>
      <c r="PCH23" s="37"/>
      <c r="PCI23" s="37"/>
      <c r="PCJ23" s="37"/>
      <c r="PCK23" s="37"/>
      <c r="PCL23" s="37"/>
      <c r="PCM23" s="37"/>
      <c r="PCN23" s="37"/>
      <c r="PCO23" s="37"/>
      <c r="PCP23" s="37"/>
      <c r="PCQ23" s="37"/>
      <c r="PCR23" s="37"/>
      <c r="PCS23" s="37"/>
      <c r="PCT23" s="37"/>
      <c r="PCU23" s="37"/>
      <c r="PCV23" s="37"/>
      <c r="PCW23" s="37"/>
      <c r="PCX23" s="37"/>
      <c r="PCY23" s="37"/>
      <c r="PCZ23" s="37"/>
      <c r="PDA23" s="37"/>
      <c r="PDB23" s="37"/>
      <c r="PDC23" s="37"/>
      <c r="PDD23" s="37"/>
      <c r="PDE23" s="37"/>
      <c r="PDF23" s="37"/>
      <c r="PDG23" s="37"/>
      <c r="PDH23" s="37"/>
      <c r="PDI23" s="37"/>
      <c r="PDJ23" s="37"/>
      <c r="PDK23" s="37"/>
      <c r="PDL23" s="37"/>
      <c r="PDM23" s="37"/>
      <c r="PDN23" s="37"/>
      <c r="PDO23" s="37"/>
      <c r="PDP23" s="37"/>
      <c r="PDQ23" s="37"/>
      <c r="PDR23" s="37"/>
      <c r="PDS23" s="37"/>
      <c r="PDT23" s="37"/>
      <c r="PDU23" s="37"/>
      <c r="PDV23" s="37"/>
      <c r="PDW23" s="37"/>
      <c r="PDX23" s="37"/>
      <c r="PDY23" s="37"/>
      <c r="PDZ23" s="37"/>
      <c r="PEA23" s="37"/>
      <c r="PEB23" s="37"/>
      <c r="PEC23" s="37"/>
      <c r="PED23" s="37"/>
      <c r="PEE23" s="37"/>
      <c r="PEF23" s="37"/>
      <c r="PEG23" s="37"/>
      <c r="PEH23" s="37"/>
      <c r="PEI23" s="37"/>
      <c r="PEJ23" s="37"/>
      <c r="PEK23" s="37"/>
      <c r="PEL23" s="37"/>
      <c r="PEM23" s="37"/>
      <c r="PEN23" s="37"/>
      <c r="PEO23" s="37"/>
      <c r="PEP23" s="37"/>
      <c r="PEQ23" s="37"/>
      <c r="PER23" s="37"/>
      <c r="PES23" s="37"/>
      <c r="PET23" s="37"/>
      <c r="PEU23" s="37"/>
      <c r="PEV23" s="37"/>
      <c r="PEW23" s="37"/>
      <c r="PEX23" s="37"/>
      <c r="PEY23" s="37"/>
      <c r="PEZ23" s="37"/>
      <c r="PFA23" s="37"/>
      <c r="PFB23" s="37"/>
      <c r="PFC23" s="37"/>
      <c r="PFD23" s="37"/>
      <c r="PFE23" s="37"/>
      <c r="PFF23" s="37"/>
      <c r="PFG23" s="37"/>
      <c r="PFH23" s="37"/>
      <c r="PFI23" s="37"/>
      <c r="PFJ23" s="37"/>
      <c r="PFK23" s="37"/>
      <c r="PFL23" s="37"/>
      <c r="PFM23" s="37"/>
      <c r="PFN23" s="37"/>
      <c r="PFO23" s="37"/>
      <c r="PFP23" s="37"/>
      <c r="PFQ23" s="37"/>
      <c r="PFR23" s="37"/>
      <c r="PFS23" s="37"/>
      <c r="PFT23" s="37"/>
      <c r="PFU23" s="37"/>
      <c r="PFV23" s="37"/>
      <c r="PFW23" s="37"/>
      <c r="PFX23" s="37"/>
      <c r="PFY23" s="37"/>
      <c r="PFZ23" s="37"/>
      <c r="PGA23" s="37"/>
      <c r="PGB23" s="37"/>
      <c r="PGC23" s="37"/>
      <c r="PGD23" s="37"/>
      <c r="PGE23" s="37"/>
      <c r="PGF23" s="37"/>
      <c r="PGG23" s="37"/>
      <c r="PGH23" s="37"/>
      <c r="PGI23" s="37"/>
      <c r="PGJ23" s="37"/>
      <c r="PGK23" s="37"/>
      <c r="PGL23" s="37"/>
      <c r="PGM23" s="37"/>
      <c r="PGN23" s="37"/>
      <c r="PGO23" s="37"/>
      <c r="PGP23" s="37"/>
      <c r="PGQ23" s="37"/>
      <c r="PGR23" s="37"/>
      <c r="PGS23" s="37"/>
      <c r="PGT23" s="37"/>
      <c r="PGU23" s="37"/>
      <c r="PGV23" s="37"/>
      <c r="PGW23" s="37"/>
      <c r="PGX23" s="37"/>
      <c r="PGY23" s="37"/>
      <c r="PGZ23" s="37"/>
      <c r="PHA23" s="37"/>
      <c r="PHB23" s="37"/>
      <c r="PHC23" s="37"/>
      <c r="PHD23" s="37"/>
      <c r="PHE23" s="37"/>
      <c r="PHF23" s="37"/>
      <c r="PHG23" s="37"/>
      <c r="PHH23" s="37"/>
      <c r="PHI23" s="37"/>
      <c r="PHJ23" s="37"/>
      <c r="PHK23" s="37"/>
      <c r="PHL23" s="37"/>
      <c r="PHM23" s="37"/>
      <c r="PHN23" s="37"/>
      <c r="PHO23" s="37"/>
      <c r="PHP23" s="37"/>
      <c r="PHQ23" s="37"/>
      <c r="PHR23" s="37"/>
      <c r="PHS23" s="37"/>
      <c r="PHT23" s="37"/>
      <c r="PHU23" s="37"/>
      <c r="PHV23" s="37"/>
      <c r="PHW23" s="37"/>
      <c r="PHX23" s="37"/>
      <c r="PHY23" s="37"/>
      <c r="PHZ23" s="37"/>
      <c r="PIA23" s="37"/>
      <c r="PIB23" s="37"/>
      <c r="PIC23" s="37"/>
      <c r="PID23" s="37"/>
      <c r="PIE23" s="37"/>
      <c r="PIF23" s="37"/>
      <c r="PIG23" s="37"/>
      <c r="PIH23" s="37"/>
      <c r="PII23" s="37"/>
      <c r="PIJ23" s="37"/>
      <c r="PIK23" s="37"/>
      <c r="PIL23" s="37"/>
      <c r="PIM23" s="37"/>
      <c r="PIN23" s="37"/>
      <c r="PIO23" s="37"/>
      <c r="PIP23" s="37"/>
      <c r="PIQ23" s="37"/>
      <c r="PIR23" s="37"/>
      <c r="PIS23" s="37"/>
      <c r="PIT23" s="37"/>
      <c r="PIU23" s="37"/>
      <c r="PIV23" s="37"/>
      <c r="PIW23" s="37"/>
      <c r="PIX23" s="37"/>
      <c r="PIY23" s="37"/>
      <c r="PIZ23" s="37"/>
      <c r="PJA23" s="37"/>
      <c r="PJB23" s="37"/>
      <c r="PJC23" s="37"/>
      <c r="PJD23" s="37"/>
      <c r="PJE23" s="37"/>
      <c r="PJF23" s="37"/>
      <c r="PJG23" s="37"/>
      <c r="PJH23" s="37"/>
      <c r="PJI23" s="37"/>
      <c r="PJJ23" s="37"/>
      <c r="PJK23" s="37"/>
      <c r="PJL23" s="37"/>
      <c r="PJM23" s="37"/>
      <c r="PJN23" s="37"/>
      <c r="PJO23" s="37"/>
      <c r="PJP23" s="37"/>
      <c r="PJQ23" s="37"/>
      <c r="PJR23" s="37"/>
      <c r="PJS23" s="37"/>
      <c r="PJT23" s="37"/>
      <c r="PJU23" s="37"/>
      <c r="PJV23" s="37"/>
      <c r="PJW23" s="37"/>
      <c r="PJX23" s="37"/>
      <c r="PJY23" s="37"/>
      <c r="PJZ23" s="37"/>
      <c r="PKA23" s="37"/>
      <c r="PKB23" s="37"/>
      <c r="PKC23" s="37"/>
      <c r="PKD23" s="37"/>
      <c r="PKE23" s="37"/>
      <c r="PKF23" s="37"/>
      <c r="PKG23" s="37"/>
      <c r="PKH23" s="37"/>
      <c r="PKI23" s="37"/>
      <c r="PKJ23" s="37"/>
      <c r="PKK23" s="37"/>
      <c r="PKL23" s="37"/>
      <c r="PKM23" s="37"/>
      <c r="PKN23" s="37"/>
      <c r="PKO23" s="37"/>
      <c r="PKP23" s="37"/>
      <c r="PKQ23" s="37"/>
      <c r="PKR23" s="37"/>
      <c r="PKS23" s="37"/>
      <c r="PKT23" s="37"/>
      <c r="PKU23" s="37"/>
      <c r="PKV23" s="37"/>
      <c r="PKW23" s="37"/>
      <c r="PKX23" s="37"/>
      <c r="PKY23" s="37"/>
      <c r="PKZ23" s="37"/>
      <c r="PLA23" s="37"/>
      <c r="PLB23" s="37"/>
      <c r="PLC23" s="37"/>
      <c r="PLD23" s="37"/>
      <c r="PLE23" s="37"/>
      <c r="PLF23" s="37"/>
      <c r="PLG23" s="37"/>
      <c r="PLH23" s="37"/>
      <c r="PLI23" s="37"/>
      <c r="PLJ23" s="37"/>
      <c r="PLK23" s="37"/>
      <c r="PLL23" s="37"/>
      <c r="PLM23" s="37"/>
      <c r="PLN23" s="37"/>
      <c r="PLO23" s="37"/>
      <c r="PLP23" s="37"/>
      <c r="PLQ23" s="37"/>
      <c r="PLR23" s="37"/>
      <c r="PLS23" s="37"/>
      <c r="PLT23" s="37"/>
      <c r="PLU23" s="37"/>
      <c r="PLV23" s="37"/>
      <c r="PLW23" s="37"/>
      <c r="PLX23" s="37"/>
      <c r="PLY23" s="37"/>
      <c r="PLZ23" s="37"/>
      <c r="PMA23" s="37"/>
      <c r="PMB23" s="37"/>
      <c r="PMC23" s="37"/>
      <c r="PMD23" s="37"/>
      <c r="PME23" s="37"/>
      <c r="PMF23" s="37"/>
      <c r="PMG23" s="37"/>
      <c r="PMH23" s="37"/>
      <c r="PMI23" s="37"/>
      <c r="PMJ23" s="37"/>
      <c r="PMK23" s="37"/>
      <c r="PML23" s="37"/>
      <c r="PMM23" s="37"/>
      <c r="PMN23" s="37"/>
      <c r="PMO23" s="37"/>
      <c r="PMP23" s="37"/>
      <c r="PMQ23" s="37"/>
      <c r="PMR23" s="37"/>
      <c r="PMS23" s="37"/>
      <c r="PMT23" s="37"/>
      <c r="PMU23" s="37"/>
      <c r="PMV23" s="37"/>
      <c r="PMW23" s="37"/>
      <c r="PMX23" s="37"/>
      <c r="PMY23" s="37"/>
      <c r="PMZ23" s="37"/>
      <c r="PNA23" s="37"/>
      <c r="PNB23" s="37"/>
      <c r="PNC23" s="37"/>
      <c r="PND23" s="37"/>
      <c r="PNE23" s="37"/>
      <c r="PNF23" s="37"/>
      <c r="PNG23" s="37"/>
      <c r="PNH23" s="37"/>
      <c r="PNI23" s="37"/>
      <c r="PNJ23" s="37"/>
      <c r="PNK23" s="37"/>
      <c r="PNL23" s="37"/>
      <c r="PNM23" s="37"/>
      <c r="PNN23" s="37"/>
      <c r="PNO23" s="37"/>
      <c r="PNP23" s="37"/>
      <c r="PNQ23" s="37"/>
      <c r="PNR23" s="37"/>
      <c r="PNS23" s="37"/>
      <c r="PNT23" s="37"/>
      <c r="PNU23" s="37"/>
      <c r="PNV23" s="37"/>
      <c r="PNW23" s="37"/>
      <c r="PNX23" s="37"/>
      <c r="PNY23" s="37"/>
      <c r="PNZ23" s="37"/>
      <c r="POA23" s="37"/>
      <c r="POB23" s="37"/>
      <c r="POC23" s="37"/>
      <c r="POD23" s="37"/>
      <c r="POE23" s="37"/>
      <c r="POF23" s="37"/>
      <c r="POG23" s="37"/>
      <c r="POH23" s="37"/>
      <c r="POI23" s="37"/>
      <c r="POJ23" s="37"/>
      <c r="POK23" s="37"/>
      <c r="POL23" s="37"/>
      <c r="POM23" s="37"/>
      <c r="PON23" s="37"/>
      <c r="POO23" s="37"/>
      <c r="POP23" s="37"/>
      <c r="POQ23" s="37"/>
      <c r="POR23" s="37"/>
      <c r="POS23" s="37"/>
      <c r="POT23" s="37"/>
      <c r="POU23" s="37"/>
      <c r="POV23" s="37"/>
      <c r="POW23" s="37"/>
      <c r="POX23" s="37"/>
      <c r="POY23" s="37"/>
      <c r="POZ23" s="37"/>
      <c r="PPA23" s="37"/>
      <c r="PPB23" s="37"/>
      <c r="PPC23" s="37"/>
      <c r="PPD23" s="37"/>
      <c r="PPE23" s="37"/>
      <c r="PPF23" s="37"/>
      <c r="PPG23" s="37"/>
      <c r="PPH23" s="37"/>
      <c r="PPI23" s="37"/>
      <c r="PPJ23" s="37"/>
      <c r="PPK23" s="37"/>
      <c r="PPL23" s="37"/>
      <c r="PPM23" s="37"/>
      <c r="PPN23" s="37"/>
      <c r="PPO23" s="37"/>
      <c r="PPP23" s="37"/>
      <c r="PPQ23" s="37"/>
      <c r="PPR23" s="37"/>
      <c r="PPS23" s="37"/>
      <c r="PPT23" s="37"/>
      <c r="PPU23" s="37"/>
      <c r="PPV23" s="37"/>
      <c r="PPW23" s="37"/>
      <c r="PPX23" s="37"/>
      <c r="PPY23" s="37"/>
      <c r="PPZ23" s="37"/>
      <c r="PQA23" s="37"/>
      <c r="PQB23" s="37"/>
      <c r="PQC23" s="37"/>
      <c r="PQD23" s="37"/>
      <c r="PQE23" s="37"/>
      <c r="PQF23" s="37"/>
      <c r="PQG23" s="37"/>
      <c r="PQH23" s="37"/>
      <c r="PQI23" s="37"/>
      <c r="PQJ23" s="37"/>
      <c r="PQK23" s="37"/>
      <c r="PQL23" s="37"/>
      <c r="PQM23" s="37"/>
      <c r="PQN23" s="37"/>
      <c r="PQO23" s="37"/>
      <c r="PQP23" s="37"/>
      <c r="PQQ23" s="37"/>
      <c r="PQR23" s="37"/>
      <c r="PQS23" s="37"/>
      <c r="PQT23" s="37"/>
      <c r="PQU23" s="37"/>
      <c r="PQV23" s="37"/>
      <c r="PQW23" s="37"/>
      <c r="PQX23" s="37"/>
      <c r="PQY23" s="37"/>
      <c r="PQZ23" s="37"/>
      <c r="PRA23" s="37"/>
      <c r="PRB23" s="37"/>
      <c r="PRC23" s="37"/>
      <c r="PRD23" s="37"/>
      <c r="PRE23" s="37"/>
      <c r="PRF23" s="37"/>
      <c r="PRG23" s="37"/>
      <c r="PRH23" s="37"/>
      <c r="PRI23" s="37"/>
      <c r="PRJ23" s="37"/>
      <c r="PRK23" s="37"/>
      <c r="PRL23" s="37"/>
      <c r="PRM23" s="37"/>
      <c r="PRN23" s="37"/>
      <c r="PRO23" s="37"/>
      <c r="PRP23" s="37"/>
      <c r="PRQ23" s="37"/>
      <c r="PRR23" s="37"/>
      <c r="PRS23" s="37"/>
      <c r="PRT23" s="37"/>
      <c r="PRU23" s="37"/>
      <c r="PRV23" s="37"/>
      <c r="PRW23" s="37"/>
      <c r="PRX23" s="37"/>
      <c r="PRY23" s="37"/>
      <c r="PRZ23" s="37"/>
      <c r="PSA23" s="37"/>
      <c r="PSB23" s="37"/>
      <c r="PSC23" s="37"/>
      <c r="PSD23" s="37"/>
      <c r="PSE23" s="37"/>
      <c r="PSF23" s="37"/>
      <c r="PSG23" s="37"/>
      <c r="PSH23" s="37"/>
      <c r="PSI23" s="37"/>
      <c r="PSJ23" s="37"/>
      <c r="PSK23" s="37"/>
      <c r="PSL23" s="37"/>
      <c r="PSM23" s="37"/>
      <c r="PSN23" s="37"/>
      <c r="PSO23" s="37"/>
      <c r="PSP23" s="37"/>
      <c r="PSQ23" s="37"/>
      <c r="PSR23" s="37"/>
      <c r="PSS23" s="37"/>
      <c r="PST23" s="37"/>
      <c r="PSU23" s="37"/>
      <c r="PSV23" s="37"/>
      <c r="PSW23" s="37"/>
      <c r="PSX23" s="37"/>
      <c r="PSY23" s="37"/>
      <c r="PSZ23" s="37"/>
      <c r="PTA23" s="37"/>
      <c r="PTB23" s="37"/>
      <c r="PTC23" s="37"/>
      <c r="PTD23" s="37"/>
      <c r="PTE23" s="37"/>
      <c r="PTF23" s="37"/>
      <c r="PTG23" s="37"/>
      <c r="PTH23" s="37"/>
      <c r="PTI23" s="37"/>
      <c r="PTJ23" s="37"/>
      <c r="PTK23" s="37"/>
      <c r="PTL23" s="37"/>
      <c r="PTM23" s="37"/>
      <c r="PTN23" s="37"/>
      <c r="PTO23" s="37"/>
      <c r="PTP23" s="37"/>
      <c r="PTQ23" s="37"/>
      <c r="PTR23" s="37"/>
      <c r="PTS23" s="37"/>
      <c r="PTT23" s="37"/>
      <c r="PTU23" s="37"/>
      <c r="PTV23" s="37"/>
      <c r="PTW23" s="37"/>
      <c r="PTX23" s="37"/>
      <c r="PTY23" s="37"/>
      <c r="PTZ23" s="37"/>
      <c r="PUA23" s="37"/>
      <c r="PUB23" s="37"/>
      <c r="PUC23" s="37"/>
      <c r="PUD23" s="37"/>
      <c r="PUE23" s="37"/>
      <c r="PUF23" s="37"/>
      <c r="PUG23" s="37"/>
      <c r="PUH23" s="37"/>
      <c r="PUI23" s="37"/>
      <c r="PUJ23" s="37"/>
      <c r="PUK23" s="37"/>
      <c r="PUL23" s="37"/>
      <c r="PUM23" s="37"/>
      <c r="PUN23" s="37"/>
      <c r="PUO23" s="37"/>
      <c r="PUP23" s="37"/>
      <c r="PUQ23" s="37"/>
      <c r="PUR23" s="37"/>
      <c r="PUS23" s="37"/>
      <c r="PUT23" s="37"/>
      <c r="PUU23" s="37"/>
      <c r="PUV23" s="37"/>
      <c r="PUW23" s="37"/>
      <c r="PUX23" s="37"/>
      <c r="PUY23" s="37"/>
      <c r="PUZ23" s="37"/>
      <c r="PVA23" s="37"/>
      <c r="PVB23" s="37"/>
      <c r="PVC23" s="37"/>
      <c r="PVD23" s="37"/>
      <c r="PVE23" s="37"/>
      <c r="PVF23" s="37"/>
      <c r="PVG23" s="37"/>
      <c r="PVH23" s="37"/>
      <c r="PVI23" s="37"/>
      <c r="PVJ23" s="37"/>
      <c r="PVK23" s="37"/>
      <c r="PVL23" s="37"/>
      <c r="PVM23" s="37"/>
      <c r="PVN23" s="37"/>
      <c r="PVO23" s="37"/>
      <c r="PVP23" s="37"/>
      <c r="PVQ23" s="37"/>
      <c r="PVR23" s="37"/>
      <c r="PVS23" s="37"/>
      <c r="PVT23" s="37"/>
      <c r="PVU23" s="37"/>
      <c r="PVV23" s="37"/>
      <c r="PVW23" s="37"/>
      <c r="PVX23" s="37"/>
      <c r="PVY23" s="37"/>
      <c r="PVZ23" s="37"/>
      <c r="PWA23" s="37"/>
      <c r="PWB23" s="37"/>
      <c r="PWC23" s="37"/>
      <c r="PWD23" s="37"/>
      <c r="PWE23" s="37"/>
      <c r="PWF23" s="37"/>
      <c r="PWG23" s="37"/>
      <c r="PWH23" s="37"/>
      <c r="PWI23" s="37"/>
      <c r="PWJ23" s="37"/>
      <c r="PWK23" s="37"/>
      <c r="PWL23" s="37"/>
      <c r="PWM23" s="37"/>
      <c r="PWN23" s="37"/>
      <c r="PWO23" s="37"/>
      <c r="PWP23" s="37"/>
      <c r="PWQ23" s="37"/>
      <c r="PWR23" s="37"/>
      <c r="PWS23" s="37"/>
      <c r="PWT23" s="37"/>
      <c r="PWU23" s="37"/>
      <c r="PWV23" s="37"/>
      <c r="PWW23" s="37"/>
      <c r="PWX23" s="37"/>
      <c r="PWY23" s="37"/>
      <c r="PWZ23" s="37"/>
      <c r="PXA23" s="37"/>
      <c r="PXB23" s="37"/>
      <c r="PXC23" s="37"/>
      <c r="PXD23" s="37"/>
      <c r="PXE23" s="37"/>
      <c r="PXF23" s="37"/>
      <c r="PXG23" s="37"/>
      <c r="PXH23" s="37"/>
      <c r="PXI23" s="37"/>
      <c r="PXJ23" s="37"/>
      <c r="PXK23" s="37"/>
      <c r="PXL23" s="37"/>
      <c r="PXM23" s="37"/>
      <c r="PXN23" s="37"/>
      <c r="PXO23" s="37"/>
      <c r="PXP23" s="37"/>
      <c r="PXQ23" s="37"/>
      <c r="PXR23" s="37"/>
      <c r="PXS23" s="37"/>
      <c r="PXT23" s="37"/>
      <c r="PXU23" s="37"/>
      <c r="PXV23" s="37"/>
      <c r="PXW23" s="37"/>
      <c r="PXX23" s="37"/>
      <c r="PXY23" s="37"/>
      <c r="PXZ23" s="37"/>
      <c r="PYA23" s="37"/>
      <c r="PYB23" s="37"/>
      <c r="PYC23" s="37"/>
      <c r="PYD23" s="37"/>
      <c r="PYE23" s="37"/>
      <c r="PYF23" s="37"/>
      <c r="PYG23" s="37"/>
      <c r="PYH23" s="37"/>
      <c r="PYI23" s="37"/>
      <c r="PYJ23" s="37"/>
      <c r="PYK23" s="37"/>
      <c r="PYL23" s="37"/>
      <c r="PYM23" s="37"/>
      <c r="PYN23" s="37"/>
      <c r="PYO23" s="37"/>
      <c r="PYP23" s="37"/>
      <c r="PYQ23" s="37"/>
      <c r="PYR23" s="37"/>
      <c r="PYS23" s="37"/>
      <c r="PYT23" s="37"/>
      <c r="PYU23" s="37"/>
      <c r="PYV23" s="37"/>
      <c r="PYW23" s="37"/>
      <c r="PYX23" s="37"/>
      <c r="PYY23" s="37"/>
      <c r="PYZ23" s="37"/>
      <c r="PZA23" s="37"/>
      <c r="PZB23" s="37"/>
      <c r="PZC23" s="37"/>
      <c r="PZD23" s="37"/>
      <c r="PZE23" s="37"/>
      <c r="PZF23" s="37"/>
      <c r="PZG23" s="37"/>
      <c r="PZH23" s="37"/>
      <c r="PZI23" s="37"/>
      <c r="PZJ23" s="37"/>
      <c r="PZK23" s="37"/>
      <c r="PZL23" s="37"/>
      <c r="PZM23" s="37"/>
      <c r="PZN23" s="37"/>
      <c r="PZO23" s="37"/>
      <c r="PZP23" s="37"/>
      <c r="PZQ23" s="37"/>
      <c r="PZR23" s="37"/>
      <c r="PZS23" s="37"/>
      <c r="PZT23" s="37"/>
      <c r="PZU23" s="37"/>
      <c r="PZV23" s="37"/>
      <c r="PZW23" s="37"/>
      <c r="PZX23" s="37"/>
      <c r="PZY23" s="37"/>
      <c r="PZZ23" s="37"/>
      <c r="QAA23" s="37"/>
      <c r="QAB23" s="37"/>
      <c r="QAC23" s="37"/>
      <c r="QAD23" s="37"/>
      <c r="QAE23" s="37"/>
      <c r="QAF23" s="37"/>
      <c r="QAG23" s="37"/>
      <c r="QAH23" s="37"/>
      <c r="QAI23" s="37"/>
      <c r="QAJ23" s="37"/>
      <c r="QAK23" s="37"/>
      <c r="QAL23" s="37"/>
      <c r="QAM23" s="37"/>
      <c r="QAN23" s="37"/>
      <c r="QAO23" s="37"/>
      <c r="QAP23" s="37"/>
      <c r="QAQ23" s="37"/>
      <c r="QAR23" s="37"/>
      <c r="QAS23" s="37"/>
      <c r="QAT23" s="37"/>
      <c r="QAU23" s="37"/>
      <c r="QAV23" s="37"/>
      <c r="QAW23" s="37"/>
      <c r="QAX23" s="37"/>
      <c r="QAY23" s="37"/>
      <c r="QAZ23" s="37"/>
      <c r="QBA23" s="37"/>
      <c r="QBB23" s="37"/>
      <c r="QBC23" s="37"/>
      <c r="QBD23" s="37"/>
      <c r="QBE23" s="37"/>
      <c r="QBF23" s="37"/>
      <c r="QBG23" s="37"/>
      <c r="QBH23" s="37"/>
      <c r="QBI23" s="37"/>
      <c r="QBJ23" s="37"/>
      <c r="QBK23" s="37"/>
      <c r="QBL23" s="37"/>
      <c r="QBM23" s="37"/>
      <c r="QBN23" s="37"/>
      <c r="QBO23" s="37"/>
      <c r="QBP23" s="37"/>
      <c r="QBQ23" s="37"/>
      <c r="QBR23" s="37"/>
      <c r="QBS23" s="37"/>
      <c r="QBT23" s="37"/>
      <c r="QBU23" s="37"/>
      <c r="QBV23" s="37"/>
      <c r="QBW23" s="37"/>
      <c r="QBX23" s="37"/>
      <c r="QBY23" s="37"/>
      <c r="QBZ23" s="37"/>
      <c r="QCA23" s="37"/>
      <c r="QCB23" s="37"/>
      <c r="QCC23" s="37"/>
      <c r="QCD23" s="37"/>
      <c r="QCE23" s="37"/>
      <c r="QCF23" s="37"/>
      <c r="QCG23" s="37"/>
      <c r="QCH23" s="37"/>
      <c r="QCI23" s="37"/>
      <c r="QCJ23" s="37"/>
      <c r="QCK23" s="37"/>
      <c r="QCL23" s="37"/>
      <c r="QCM23" s="37"/>
      <c r="QCN23" s="37"/>
      <c r="QCO23" s="37"/>
      <c r="QCP23" s="37"/>
      <c r="QCQ23" s="37"/>
      <c r="QCR23" s="37"/>
      <c r="QCS23" s="37"/>
      <c r="QCT23" s="37"/>
      <c r="QCU23" s="37"/>
      <c r="QCV23" s="37"/>
      <c r="QCW23" s="37"/>
      <c r="QCX23" s="37"/>
      <c r="QCY23" s="37"/>
      <c r="QCZ23" s="37"/>
      <c r="QDA23" s="37"/>
      <c r="QDB23" s="37"/>
      <c r="QDC23" s="37"/>
      <c r="QDD23" s="37"/>
      <c r="QDE23" s="37"/>
      <c r="QDF23" s="37"/>
      <c r="QDG23" s="37"/>
      <c r="QDH23" s="37"/>
      <c r="QDI23" s="37"/>
      <c r="QDJ23" s="37"/>
      <c r="QDK23" s="37"/>
      <c r="QDL23" s="37"/>
      <c r="QDM23" s="37"/>
      <c r="QDN23" s="37"/>
      <c r="QDO23" s="37"/>
      <c r="QDP23" s="37"/>
      <c r="QDQ23" s="37"/>
      <c r="QDR23" s="37"/>
      <c r="QDS23" s="37"/>
      <c r="QDT23" s="37"/>
      <c r="QDU23" s="37"/>
      <c r="QDV23" s="37"/>
      <c r="QDW23" s="37"/>
      <c r="QDX23" s="37"/>
      <c r="QDY23" s="37"/>
      <c r="QDZ23" s="37"/>
      <c r="QEA23" s="37"/>
      <c r="QEB23" s="37"/>
      <c r="QEC23" s="37"/>
      <c r="QED23" s="37"/>
      <c r="QEE23" s="37"/>
      <c r="QEF23" s="37"/>
      <c r="QEG23" s="37"/>
      <c r="QEH23" s="37"/>
      <c r="QEI23" s="37"/>
      <c r="QEJ23" s="37"/>
      <c r="QEK23" s="37"/>
      <c r="QEL23" s="37"/>
      <c r="QEM23" s="37"/>
      <c r="QEN23" s="37"/>
      <c r="QEO23" s="37"/>
      <c r="QEP23" s="37"/>
      <c r="QEQ23" s="37"/>
      <c r="QER23" s="37"/>
      <c r="QES23" s="37"/>
      <c r="QET23" s="37"/>
      <c r="QEU23" s="37"/>
      <c r="QEV23" s="37"/>
      <c r="QEW23" s="37"/>
      <c r="QEX23" s="37"/>
      <c r="QEY23" s="37"/>
      <c r="QEZ23" s="37"/>
      <c r="QFA23" s="37"/>
      <c r="QFB23" s="37"/>
      <c r="QFC23" s="37"/>
      <c r="QFD23" s="37"/>
      <c r="QFE23" s="37"/>
      <c r="QFF23" s="37"/>
      <c r="QFG23" s="37"/>
      <c r="QFH23" s="37"/>
      <c r="QFI23" s="37"/>
      <c r="QFJ23" s="37"/>
      <c r="QFK23" s="37"/>
      <c r="QFL23" s="37"/>
      <c r="QFM23" s="37"/>
      <c r="QFN23" s="37"/>
      <c r="QFO23" s="37"/>
      <c r="QFP23" s="37"/>
      <c r="QFQ23" s="37"/>
      <c r="QFR23" s="37"/>
      <c r="QFS23" s="37"/>
      <c r="QFT23" s="37"/>
      <c r="QFU23" s="37"/>
      <c r="QFV23" s="37"/>
      <c r="QFW23" s="37"/>
      <c r="QFX23" s="37"/>
      <c r="QFY23" s="37"/>
      <c r="QFZ23" s="37"/>
      <c r="QGA23" s="37"/>
      <c r="QGB23" s="37"/>
      <c r="QGC23" s="37"/>
      <c r="QGD23" s="37"/>
      <c r="QGE23" s="37"/>
      <c r="QGF23" s="37"/>
      <c r="QGG23" s="37"/>
      <c r="QGH23" s="37"/>
      <c r="QGI23" s="37"/>
      <c r="QGJ23" s="37"/>
      <c r="QGK23" s="37"/>
      <c r="QGL23" s="37"/>
      <c r="QGM23" s="37"/>
      <c r="QGN23" s="37"/>
      <c r="QGO23" s="37"/>
      <c r="QGP23" s="37"/>
      <c r="QGQ23" s="37"/>
      <c r="QGR23" s="37"/>
      <c r="QGS23" s="37"/>
      <c r="QGT23" s="37"/>
      <c r="QGU23" s="37"/>
      <c r="QGV23" s="37"/>
      <c r="QGW23" s="37"/>
      <c r="QGX23" s="37"/>
      <c r="QGY23" s="37"/>
      <c r="QGZ23" s="37"/>
      <c r="QHA23" s="37"/>
      <c r="QHB23" s="37"/>
      <c r="QHC23" s="37"/>
      <c r="QHD23" s="37"/>
      <c r="QHE23" s="37"/>
      <c r="QHF23" s="37"/>
      <c r="QHG23" s="37"/>
      <c r="QHH23" s="37"/>
      <c r="QHI23" s="37"/>
      <c r="QHJ23" s="37"/>
      <c r="QHK23" s="37"/>
      <c r="QHL23" s="37"/>
      <c r="QHM23" s="37"/>
      <c r="QHN23" s="37"/>
      <c r="QHO23" s="37"/>
      <c r="QHP23" s="37"/>
      <c r="QHQ23" s="37"/>
      <c r="QHR23" s="37"/>
      <c r="QHS23" s="37"/>
      <c r="QHT23" s="37"/>
      <c r="QHU23" s="37"/>
      <c r="QHV23" s="37"/>
      <c r="QHW23" s="37"/>
      <c r="QHX23" s="37"/>
      <c r="QHY23" s="37"/>
      <c r="QHZ23" s="37"/>
      <c r="QIA23" s="37"/>
      <c r="QIB23" s="37"/>
      <c r="QIC23" s="37"/>
      <c r="QID23" s="37"/>
      <c r="QIE23" s="37"/>
      <c r="QIF23" s="37"/>
      <c r="QIG23" s="37"/>
      <c r="QIH23" s="37"/>
      <c r="QII23" s="37"/>
      <c r="QIJ23" s="37"/>
      <c r="QIK23" s="37"/>
      <c r="QIL23" s="37"/>
      <c r="QIM23" s="37"/>
      <c r="QIN23" s="37"/>
      <c r="QIO23" s="37"/>
      <c r="QIP23" s="37"/>
      <c r="QIQ23" s="37"/>
      <c r="QIR23" s="37"/>
      <c r="QIS23" s="37"/>
      <c r="QIT23" s="37"/>
      <c r="QIU23" s="37"/>
      <c r="QIV23" s="37"/>
      <c r="QIW23" s="37"/>
      <c r="QIX23" s="37"/>
      <c r="QIY23" s="37"/>
      <c r="QIZ23" s="37"/>
      <c r="QJA23" s="37"/>
      <c r="QJB23" s="37"/>
      <c r="QJC23" s="37"/>
      <c r="QJD23" s="37"/>
      <c r="QJE23" s="37"/>
      <c r="QJF23" s="37"/>
      <c r="QJG23" s="37"/>
      <c r="QJH23" s="37"/>
      <c r="QJI23" s="37"/>
      <c r="QJJ23" s="37"/>
      <c r="QJK23" s="37"/>
      <c r="QJL23" s="37"/>
      <c r="QJM23" s="37"/>
      <c r="QJN23" s="37"/>
      <c r="QJO23" s="37"/>
      <c r="QJP23" s="37"/>
      <c r="QJQ23" s="37"/>
      <c r="QJR23" s="37"/>
      <c r="QJS23" s="37"/>
      <c r="QJT23" s="37"/>
      <c r="QJU23" s="37"/>
      <c r="QJV23" s="37"/>
      <c r="QJW23" s="37"/>
      <c r="QJX23" s="37"/>
      <c r="QJY23" s="37"/>
      <c r="QJZ23" s="37"/>
      <c r="QKA23" s="37"/>
      <c r="QKB23" s="37"/>
      <c r="QKC23" s="37"/>
      <c r="QKD23" s="37"/>
      <c r="QKE23" s="37"/>
      <c r="QKF23" s="37"/>
      <c r="QKG23" s="37"/>
      <c r="QKH23" s="37"/>
      <c r="QKI23" s="37"/>
      <c r="QKJ23" s="37"/>
      <c r="QKK23" s="37"/>
      <c r="QKL23" s="37"/>
      <c r="QKM23" s="37"/>
      <c r="QKN23" s="37"/>
      <c r="QKO23" s="37"/>
      <c r="QKP23" s="37"/>
      <c r="QKQ23" s="37"/>
      <c r="QKR23" s="37"/>
      <c r="QKS23" s="37"/>
      <c r="QKT23" s="37"/>
      <c r="QKU23" s="37"/>
      <c r="QKV23" s="37"/>
      <c r="QKW23" s="37"/>
      <c r="QKX23" s="37"/>
      <c r="QKY23" s="37"/>
      <c r="QKZ23" s="37"/>
      <c r="QLA23" s="37"/>
      <c r="QLB23" s="37"/>
      <c r="QLC23" s="37"/>
      <c r="QLD23" s="37"/>
      <c r="QLE23" s="37"/>
      <c r="QLF23" s="37"/>
      <c r="QLG23" s="37"/>
      <c r="QLH23" s="37"/>
      <c r="QLI23" s="37"/>
      <c r="QLJ23" s="37"/>
      <c r="QLK23" s="37"/>
      <c r="QLL23" s="37"/>
      <c r="QLM23" s="37"/>
      <c r="QLN23" s="37"/>
      <c r="QLO23" s="37"/>
      <c r="QLP23" s="37"/>
      <c r="QLQ23" s="37"/>
      <c r="QLR23" s="37"/>
      <c r="QLS23" s="37"/>
      <c r="QLT23" s="37"/>
      <c r="QLU23" s="37"/>
      <c r="QLV23" s="37"/>
      <c r="QLW23" s="37"/>
      <c r="QLX23" s="37"/>
      <c r="QLY23" s="37"/>
      <c r="QLZ23" s="37"/>
      <c r="QMA23" s="37"/>
      <c r="QMB23" s="37"/>
      <c r="QMC23" s="37"/>
      <c r="QMD23" s="37"/>
      <c r="QME23" s="37"/>
      <c r="QMF23" s="37"/>
      <c r="QMG23" s="37"/>
      <c r="QMH23" s="37"/>
      <c r="QMI23" s="37"/>
      <c r="QMJ23" s="37"/>
      <c r="QMK23" s="37"/>
      <c r="QML23" s="37"/>
      <c r="QMM23" s="37"/>
      <c r="QMN23" s="37"/>
      <c r="QMO23" s="37"/>
      <c r="QMP23" s="37"/>
      <c r="QMQ23" s="37"/>
      <c r="QMR23" s="37"/>
      <c r="QMS23" s="37"/>
      <c r="QMT23" s="37"/>
      <c r="QMU23" s="37"/>
      <c r="QMV23" s="37"/>
      <c r="QMW23" s="37"/>
      <c r="QMX23" s="37"/>
      <c r="QMY23" s="37"/>
      <c r="QMZ23" s="37"/>
      <c r="QNA23" s="37"/>
      <c r="QNB23" s="37"/>
      <c r="QNC23" s="37"/>
      <c r="QND23" s="37"/>
      <c r="QNE23" s="37"/>
      <c r="QNF23" s="37"/>
      <c r="QNG23" s="37"/>
      <c r="QNH23" s="37"/>
      <c r="QNI23" s="37"/>
      <c r="QNJ23" s="37"/>
      <c r="QNK23" s="37"/>
      <c r="QNL23" s="37"/>
      <c r="QNM23" s="37"/>
      <c r="QNN23" s="37"/>
      <c r="QNO23" s="37"/>
      <c r="QNP23" s="37"/>
      <c r="QNQ23" s="37"/>
      <c r="QNR23" s="37"/>
      <c r="QNS23" s="37"/>
      <c r="QNT23" s="37"/>
      <c r="QNU23" s="37"/>
      <c r="QNV23" s="37"/>
      <c r="QNW23" s="37"/>
      <c r="QNX23" s="37"/>
      <c r="QNY23" s="37"/>
      <c r="QNZ23" s="37"/>
      <c r="QOA23" s="37"/>
      <c r="QOB23" s="37"/>
      <c r="QOC23" s="37"/>
      <c r="QOD23" s="37"/>
      <c r="QOE23" s="37"/>
      <c r="QOF23" s="37"/>
      <c r="QOG23" s="37"/>
      <c r="QOH23" s="37"/>
      <c r="QOI23" s="37"/>
      <c r="QOJ23" s="37"/>
      <c r="QOK23" s="37"/>
      <c r="QOL23" s="37"/>
      <c r="QOM23" s="37"/>
      <c r="QON23" s="37"/>
      <c r="QOO23" s="37"/>
      <c r="QOP23" s="37"/>
      <c r="QOQ23" s="37"/>
      <c r="QOR23" s="37"/>
      <c r="QOS23" s="37"/>
      <c r="QOT23" s="37"/>
      <c r="QOU23" s="37"/>
      <c r="QOV23" s="37"/>
      <c r="QOW23" s="37"/>
      <c r="QOX23" s="37"/>
      <c r="QOY23" s="37"/>
      <c r="QOZ23" s="37"/>
      <c r="QPA23" s="37"/>
      <c r="QPB23" s="37"/>
      <c r="QPC23" s="37"/>
      <c r="QPD23" s="37"/>
      <c r="QPE23" s="37"/>
      <c r="QPF23" s="37"/>
      <c r="QPG23" s="37"/>
      <c r="QPH23" s="37"/>
      <c r="QPI23" s="37"/>
      <c r="QPJ23" s="37"/>
      <c r="QPK23" s="37"/>
      <c r="QPL23" s="37"/>
      <c r="QPM23" s="37"/>
      <c r="QPN23" s="37"/>
      <c r="QPO23" s="37"/>
      <c r="QPP23" s="37"/>
      <c r="QPQ23" s="37"/>
      <c r="QPR23" s="37"/>
      <c r="QPS23" s="37"/>
      <c r="QPT23" s="37"/>
      <c r="QPU23" s="37"/>
      <c r="QPV23" s="37"/>
      <c r="QPW23" s="37"/>
      <c r="QPX23" s="37"/>
      <c r="QPY23" s="37"/>
      <c r="QPZ23" s="37"/>
      <c r="QQA23" s="37"/>
      <c r="QQB23" s="37"/>
      <c r="QQC23" s="37"/>
      <c r="QQD23" s="37"/>
      <c r="QQE23" s="37"/>
      <c r="QQF23" s="37"/>
      <c r="QQG23" s="37"/>
      <c r="QQH23" s="37"/>
      <c r="QQI23" s="37"/>
      <c r="QQJ23" s="37"/>
      <c r="QQK23" s="37"/>
      <c r="QQL23" s="37"/>
      <c r="QQM23" s="37"/>
      <c r="QQN23" s="37"/>
      <c r="QQO23" s="37"/>
      <c r="QQP23" s="37"/>
      <c r="QQQ23" s="37"/>
      <c r="QQR23" s="37"/>
      <c r="QQS23" s="37"/>
      <c r="QQT23" s="37"/>
      <c r="QQU23" s="37"/>
      <c r="QQV23" s="37"/>
      <c r="QQW23" s="37"/>
      <c r="QQX23" s="37"/>
      <c r="QQY23" s="37"/>
      <c r="QQZ23" s="37"/>
      <c r="QRA23" s="37"/>
      <c r="QRB23" s="37"/>
      <c r="QRC23" s="37"/>
      <c r="QRD23" s="37"/>
      <c r="QRE23" s="37"/>
      <c r="QRF23" s="37"/>
      <c r="QRG23" s="37"/>
      <c r="QRH23" s="37"/>
      <c r="QRI23" s="37"/>
      <c r="QRJ23" s="37"/>
      <c r="QRK23" s="37"/>
      <c r="QRL23" s="37"/>
      <c r="QRM23" s="37"/>
      <c r="QRN23" s="37"/>
      <c r="QRO23" s="37"/>
      <c r="QRP23" s="37"/>
      <c r="QRQ23" s="37"/>
      <c r="QRR23" s="37"/>
      <c r="QRS23" s="37"/>
      <c r="QRT23" s="37"/>
      <c r="QRU23" s="37"/>
      <c r="QRV23" s="37"/>
      <c r="QRW23" s="37"/>
      <c r="QRX23" s="37"/>
      <c r="QRY23" s="37"/>
      <c r="QRZ23" s="37"/>
      <c r="QSA23" s="37"/>
      <c r="QSB23" s="37"/>
      <c r="QSC23" s="37"/>
      <c r="QSD23" s="37"/>
      <c r="QSE23" s="37"/>
      <c r="QSF23" s="37"/>
      <c r="QSG23" s="37"/>
      <c r="QSH23" s="37"/>
      <c r="QSI23" s="37"/>
      <c r="QSJ23" s="37"/>
      <c r="QSK23" s="37"/>
      <c r="QSL23" s="37"/>
      <c r="QSM23" s="37"/>
      <c r="QSN23" s="37"/>
      <c r="QSO23" s="37"/>
      <c r="QSP23" s="37"/>
      <c r="QSQ23" s="37"/>
      <c r="QSR23" s="37"/>
      <c r="QSS23" s="37"/>
      <c r="QST23" s="37"/>
      <c r="QSU23" s="37"/>
      <c r="QSV23" s="37"/>
      <c r="QSW23" s="37"/>
      <c r="QSX23" s="37"/>
      <c r="QSY23" s="37"/>
      <c r="QSZ23" s="37"/>
      <c r="QTA23" s="37"/>
      <c r="QTB23" s="37"/>
      <c r="QTC23" s="37"/>
      <c r="QTD23" s="37"/>
      <c r="QTE23" s="37"/>
      <c r="QTF23" s="37"/>
      <c r="QTG23" s="37"/>
      <c r="QTH23" s="37"/>
      <c r="QTI23" s="37"/>
      <c r="QTJ23" s="37"/>
      <c r="QTK23" s="37"/>
      <c r="QTL23" s="37"/>
      <c r="QTM23" s="37"/>
      <c r="QTN23" s="37"/>
      <c r="QTO23" s="37"/>
      <c r="QTP23" s="37"/>
      <c r="QTQ23" s="37"/>
      <c r="QTR23" s="37"/>
      <c r="QTS23" s="37"/>
      <c r="QTT23" s="37"/>
      <c r="QTU23" s="37"/>
      <c r="QTV23" s="37"/>
      <c r="QTW23" s="37"/>
      <c r="QTX23" s="37"/>
      <c r="QTY23" s="37"/>
      <c r="QTZ23" s="37"/>
      <c r="QUA23" s="37"/>
      <c r="QUB23" s="37"/>
      <c r="QUC23" s="37"/>
      <c r="QUD23" s="37"/>
      <c r="QUE23" s="37"/>
      <c r="QUF23" s="37"/>
      <c r="QUG23" s="37"/>
      <c r="QUH23" s="37"/>
      <c r="QUI23" s="37"/>
      <c r="QUJ23" s="37"/>
      <c r="QUK23" s="37"/>
      <c r="QUL23" s="37"/>
      <c r="QUM23" s="37"/>
      <c r="QUN23" s="37"/>
      <c r="QUO23" s="37"/>
      <c r="QUP23" s="37"/>
      <c r="QUQ23" s="37"/>
      <c r="QUR23" s="37"/>
      <c r="QUS23" s="37"/>
      <c r="QUT23" s="37"/>
      <c r="QUU23" s="37"/>
      <c r="QUV23" s="37"/>
      <c r="QUW23" s="37"/>
      <c r="QUX23" s="37"/>
      <c r="QUY23" s="37"/>
      <c r="QUZ23" s="37"/>
      <c r="QVA23" s="37"/>
      <c r="QVB23" s="37"/>
      <c r="QVC23" s="37"/>
      <c r="QVD23" s="37"/>
      <c r="QVE23" s="37"/>
      <c r="QVF23" s="37"/>
      <c r="QVG23" s="37"/>
      <c r="QVH23" s="37"/>
      <c r="QVI23" s="37"/>
      <c r="QVJ23" s="37"/>
      <c r="QVK23" s="37"/>
      <c r="QVL23" s="37"/>
      <c r="QVM23" s="37"/>
      <c r="QVN23" s="37"/>
      <c r="QVO23" s="37"/>
      <c r="QVP23" s="37"/>
      <c r="QVQ23" s="37"/>
      <c r="QVR23" s="37"/>
      <c r="QVS23" s="37"/>
      <c r="QVT23" s="37"/>
      <c r="QVU23" s="37"/>
      <c r="QVV23" s="37"/>
      <c r="QVW23" s="37"/>
      <c r="QVX23" s="37"/>
      <c r="QVY23" s="37"/>
      <c r="QVZ23" s="37"/>
      <c r="QWA23" s="37"/>
      <c r="QWB23" s="37"/>
      <c r="QWC23" s="37"/>
      <c r="QWD23" s="37"/>
      <c r="QWE23" s="37"/>
      <c r="QWF23" s="37"/>
      <c r="QWG23" s="37"/>
      <c r="QWH23" s="37"/>
      <c r="QWI23" s="37"/>
      <c r="QWJ23" s="37"/>
      <c r="QWK23" s="37"/>
      <c r="QWL23" s="37"/>
      <c r="QWM23" s="37"/>
      <c r="QWN23" s="37"/>
      <c r="QWO23" s="37"/>
      <c r="QWP23" s="37"/>
      <c r="QWQ23" s="37"/>
      <c r="QWR23" s="37"/>
      <c r="QWS23" s="37"/>
      <c r="QWT23" s="37"/>
      <c r="QWU23" s="37"/>
      <c r="QWV23" s="37"/>
      <c r="QWW23" s="37"/>
      <c r="QWX23" s="37"/>
      <c r="QWY23" s="37"/>
      <c r="QWZ23" s="37"/>
      <c r="QXA23" s="37"/>
      <c r="QXB23" s="37"/>
      <c r="QXC23" s="37"/>
      <c r="QXD23" s="37"/>
      <c r="QXE23" s="37"/>
      <c r="QXF23" s="37"/>
      <c r="QXG23" s="37"/>
      <c r="QXH23" s="37"/>
      <c r="QXI23" s="37"/>
      <c r="QXJ23" s="37"/>
      <c r="QXK23" s="37"/>
      <c r="QXL23" s="37"/>
      <c r="QXM23" s="37"/>
      <c r="QXN23" s="37"/>
      <c r="QXO23" s="37"/>
      <c r="QXP23" s="37"/>
      <c r="QXQ23" s="37"/>
      <c r="QXR23" s="37"/>
      <c r="QXS23" s="37"/>
      <c r="QXT23" s="37"/>
      <c r="QXU23" s="37"/>
      <c r="QXV23" s="37"/>
      <c r="QXW23" s="37"/>
      <c r="QXX23" s="37"/>
      <c r="QXY23" s="37"/>
      <c r="QXZ23" s="37"/>
      <c r="QYA23" s="37"/>
      <c r="QYB23" s="37"/>
      <c r="QYC23" s="37"/>
      <c r="QYD23" s="37"/>
      <c r="QYE23" s="37"/>
      <c r="QYF23" s="37"/>
      <c r="QYG23" s="37"/>
      <c r="QYH23" s="37"/>
      <c r="QYI23" s="37"/>
      <c r="QYJ23" s="37"/>
      <c r="QYK23" s="37"/>
      <c r="QYL23" s="37"/>
      <c r="QYM23" s="37"/>
      <c r="QYN23" s="37"/>
      <c r="QYO23" s="37"/>
      <c r="QYP23" s="37"/>
      <c r="QYQ23" s="37"/>
      <c r="QYR23" s="37"/>
      <c r="QYS23" s="37"/>
      <c r="QYT23" s="37"/>
      <c r="QYU23" s="37"/>
      <c r="QYV23" s="37"/>
      <c r="QYW23" s="37"/>
      <c r="QYX23" s="37"/>
      <c r="QYY23" s="37"/>
      <c r="QYZ23" s="37"/>
      <c r="QZA23" s="37"/>
      <c r="QZB23" s="37"/>
      <c r="QZC23" s="37"/>
      <c r="QZD23" s="37"/>
      <c r="QZE23" s="37"/>
      <c r="QZF23" s="37"/>
      <c r="QZG23" s="37"/>
      <c r="QZH23" s="37"/>
      <c r="QZI23" s="37"/>
      <c r="QZJ23" s="37"/>
      <c r="QZK23" s="37"/>
      <c r="QZL23" s="37"/>
      <c r="QZM23" s="37"/>
      <c r="QZN23" s="37"/>
      <c r="QZO23" s="37"/>
      <c r="QZP23" s="37"/>
      <c r="QZQ23" s="37"/>
      <c r="QZR23" s="37"/>
      <c r="QZS23" s="37"/>
      <c r="QZT23" s="37"/>
      <c r="QZU23" s="37"/>
      <c r="QZV23" s="37"/>
      <c r="QZW23" s="37"/>
      <c r="QZX23" s="37"/>
      <c r="QZY23" s="37"/>
      <c r="QZZ23" s="37"/>
      <c r="RAA23" s="37"/>
      <c r="RAB23" s="37"/>
      <c r="RAC23" s="37"/>
      <c r="RAD23" s="37"/>
      <c r="RAE23" s="37"/>
      <c r="RAF23" s="37"/>
      <c r="RAG23" s="37"/>
      <c r="RAH23" s="37"/>
      <c r="RAI23" s="37"/>
      <c r="RAJ23" s="37"/>
      <c r="RAK23" s="37"/>
      <c r="RAL23" s="37"/>
      <c r="RAM23" s="37"/>
      <c r="RAN23" s="37"/>
      <c r="RAO23" s="37"/>
      <c r="RAP23" s="37"/>
      <c r="RAQ23" s="37"/>
      <c r="RAR23" s="37"/>
      <c r="RAS23" s="37"/>
      <c r="RAT23" s="37"/>
      <c r="RAU23" s="37"/>
      <c r="RAV23" s="37"/>
      <c r="RAW23" s="37"/>
      <c r="RAX23" s="37"/>
      <c r="RAY23" s="37"/>
      <c r="RAZ23" s="37"/>
      <c r="RBA23" s="37"/>
      <c r="RBB23" s="37"/>
      <c r="RBC23" s="37"/>
      <c r="RBD23" s="37"/>
      <c r="RBE23" s="37"/>
      <c r="RBF23" s="37"/>
      <c r="RBG23" s="37"/>
      <c r="RBH23" s="37"/>
      <c r="RBI23" s="37"/>
      <c r="RBJ23" s="37"/>
      <c r="RBK23" s="37"/>
      <c r="RBL23" s="37"/>
      <c r="RBM23" s="37"/>
      <c r="RBN23" s="37"/>
      <c r="RBO23" s="37"/>
      <c r="RBP23" s="37"/>
      <c r="RBQ23" s="37"/>
      <c r="RBR23" s="37"/>
      <c r="RBS23" s="37"/>
      <c r="RBT23" s="37"/>
      <c r="RBU23" s="37"/>
      <c r="RBV23" s="37"/>
      <c r="RBW23" s="37"/>
      <c r="RBX23" s="37"/>
      <c r="RBY23" s="37"/>
      <c r="RBZ23" s="37"/>
      <c r="RCA23" s="37"/>
      <c r="RCB23" s="37"/>
      <c r="RCC23" s="37"/>
      <c r="RCD23" s="37"/>
      <c r="RCE23" s="37"/>
      <c r="RCF23" s="37"/>
      <c r="RCG23" s="37"/>
      <c r="RCH23" s="37"/>
      <c r="RCI23" s="37"/>
      <c r="RCJ23" s="37"/>
      <c r="RCK23" s="37"/>
      <c r="RCL23" s="37"/>
      <c r="RCM23" s="37"/>
      <c r="RCN23" s="37"/>
      <c r="RCO23" s="37"/>
      <c r="RCP23" s="37"/>
      <c r="RCQ23" s="37"/>
      <c r="RCR23" s="37"/>
      <c r="RCS23" s="37"/>
      <c r="RCT23" s="37"/>
      <c r="RCU23" s="37"/>
      <c r="RCV23" s="37"/>
      <c r="RCW23" s="37"/>
      <c r="RCX23" s="37"/>
      <c r="RCY23" s="37"/>
      <c r="RCZ23" s="37"/>
      <c r="RDA23" s="37"/>
      <c r="RDB23" s="37"/>
      <c r="RDC23" s="37"/>
      <c r="RDD23" s="37"/>
      <c r="RDE23" s="37"/>
      <c r="RDF23" s="37"/>
      <c r="RDG23" s="37"/>
      <c r="RDH23" s="37"/>
      <c r="RDI23" s="37"/>
      <c r="RDJ23" s="37"/>
      <c r="RDK23" s="37"/>
      <c r="RDL23" s="37"/>
      <c r="RDM23" s="37"/>
      <c r="RDN23" s="37"/>
      <c r="RDO23" s="37"/>
      <c r="RDP23" s="37"/>
      <c r="RDQ23" s="37"/>
      <c r="RDR23" s="37"/>
      <c r="RDS23" s="37"/>
      <c r="RDT23" s="37"/>
      <c r="RDU23" s="37"/>
      <c r="RDV23" s="37"/>
      <c r="RDW23" s="37"/>
      <c r="RDX23" s="37"/>
      <c r="RDY23" s="37"/>
      <c r="RDZ23" s="37"/>
      <c r="REA23" s="37"/>
      <c r="REB23" s="37"/>
      <c r="REC23" s="37"/>
      <c r="RED23" s="37"/>
      <c r="REE23" s="37"/>
      <c r="REF23" s="37"/>
      <c r="REG23" s="37"/>
      <c r="REH23" s="37"/>
      <c r="REI23" s="37"/>
      <c r="REJ23" s="37"/>
      <c r="REK23" s="37"/>
      <c r="REL23" s="37"/>
      <c r="REM23" s="37"/>
      <c r="REN23" s="37"/>
      <c r="REO23" s="37"/>
      <c r="REP23" s="37"/>
      <c r="REQ23" s="37"/>
      <c r="RER23" s="37"/>
      <c r="RES23" s="37"/>
      <c r="RET23" s="37"/>
      <c r="REU23" s="37"/>
      <c r="REV23" s="37"/>
      <c r="REW23" s="37"/>
      <c r="REX23" s="37"/>
      <c r="REY23" s="37"/>
      <c r="REZ23" s="37"/>
      <c r="RFA23" s="37"/>
      <c r="RFB23" s="37"/>
      <c r="RFC23" s="37"/>
      <c r="RFD23" s="37"/>
      <c r="RFE23" s="37"/>
      <c r="RFF23" s="37"/>
      <c r="RFG23" s="37"/>
      <c r="RFH23" s="37"/>
      <c r="RFI23" s="37"/>
      <c r="RFJ23" s="37"/>
      <c r="RFK23" s="37"/>
      <c r="RFL23" s="37"/>
      <c r="RFM23" s="37"/>
      <c r="RFN23" s="37"/>
      <c r="RFO23" s="37"/>
      <c r="RFP23" s="37"/>
      <c r="RFQ23" s="37"/>
      <c r="RFR23" s="37"/>
      <c r="RFS23" s="37"/>
      <c r="RFT23" s="37"/>
      <c r="RFU23" s="37"/>
      <c r="RFV23" s="37"/>
      <c r="RFW23" s="37"/>
      <c r="RFX23" s="37"/>
      <c r="RFY23" s="37"/>
      <c r="RFZ23" s="37"/>
      <c r="RGA23" s="37"/>
      <c r="RGB23" s="37"/>
      <c r="RGC23" s="37"/>
      <c r="RGD23" s="37"/>
      <c r="RGE23" s="37"/>
      <c r="RGF23" s="37"/>
      <c r="RGG23" s="37"/>
      <c r="RGH23" s="37"/>
      <c r="RGI23" s="37"/>
      <c r="RGJ23" s="37"/>
      <c r="RGK23" s="37"/>
      <c r="RGL23" s="37"/>
      <c r="RGM23" s="37"/>
      <c r="RGN23" s="37"/>
      <c r="RGO23" s="37"/>
      <c r="RGP23" s="37"/>
      <c r="RGQ23" s="37"/>
      <c r="RGR23" s="37"/>
      <c r="RGS23" s="37"/>
      <c r="RGT23" s="37"/>
      <c r="RGU23" s="37"/>
      <c r="RGV23" s="37"/>
      <c r="RGW23" s="37"/>
      <c r="RGX23" s="37"/>
      <c r="RGY23" s="37"/>
      <c r="RGZ23" s="37"/>
      <c r="RHA23" s="37"/>
      <c r="RHB23" s="37"/>
      <c r="RHC23" s="37"/>
      <c r="RHD23" s="37"/>
      <c r="RHE23" s="37"/>
      <c r="RHF23" s="37"/>
      <c r="RHG23" s="37"/>
      <c r="RHH23" s="37"/>
      <c r="RHI23" s="37"/>
      <c r="RHJ23" s="37"/>
      <c r="RHK23" s="37"/>
      <c r="RHL23" s="37"/>
      <c r="RHM23" s="37"/>
      <c r="RHN23" s="37"/>
      <c r="RHO23" s="37"/>
      <c r="RHP23" s="37"/>
      <c r="RHQ23" s="37"/>
      <c r="RHR23" s="37"/>
      <c r="RHS23" s="37"/>
      <c r="RHT23" s="37"/>
      <c r="RHU23" s="37"/>
      <c r="RHV23" s="37"/>
      <c r="RHW23" s="37"/>
      <c r="RHX23" s="37"/>
      <c r="RHY23" s="37"/>
      <c r="RHZ23" s="37"/>
      <c r="RIA23" s="37"/>
      <c r="RIB23" s="37"/>
      <c r="RIC23" s="37"/>
      <c r="RID23" s="37"/>
      <c r="RIE23" s="37"/>
      <c r="RIF23" s="37"/>
      <c r="RIG23" s="37"/>
      <c r="RIH23" s="37"/>
      <c r="RII23" s="37"/>
      <c r="RIJ23" s="37"/>
      <c r="RIK23" s="37"/>
      <c r="RIL23" s="37"/>
      <c r="RIM23" s="37"/>
      <c r="RIN23" s="37"/>
      <c r="RIO23" s="37"/>
      <c r="RIP23" s="37"/>
      <c r="RIQ23" s="37"/>
      <c r="RIR23" s="37"/>
      <c r="RIS23" s="37"/>
      <c r="RIT23" s="37"/>
      <c r="RIU23" s="37"/>
      <c r="RIV23" s="37"/>
      <c r="RIW23" s="37"/>
      <c r="RIX23" s="37"/>
      <c r="RIY23" s="37"/>
      <c r="RIZ23" s="37"/>
      <c r="RJA23" s="37"/>
      <c r="RJB23" s="37"/>
      <c r="RJC23" s="37"/>
      <c r="RJD23" s="37"/>
      <c r="RJE23" s="37"/>
      <c r="RJF23" s="37"/>
      <c r="RJG23" s="37"/>
      <c r="RJH23" s="37"/>
      <c r="RJI23" s="37"/>
      <c r="RJJ23" s="37"/>
      <c r="RJK23" s="37"/>
      <c r="RJL23" s="37"/>
      <c r="RJM23" s="37"/>
      <c r="RJN23" s="37"/>
      <c r="RJO23" s="37"/>
      <c r="RJP23" s="37"/>
      <c r="RJQ23" s="37"/>
      <c r="RJR23" s="37"/>
      <c r="RJS23" s="37"/>
      <c r="RJT23" s="37"/>
      <c r="RJU23" s="37"/>
      <c r="RJV23" s="37"/>
      <c r="RJW23" s="37"/>
      <c r="RJX23" s="37"/>
      <c r="RJY23" s="37"/>
      <c r="RJZ23" s="37"/>
      <c r="RKA23" s="37"/>
      <c r="RKB23" s="37"/>
      <c r="RKC23" s="37"/>
      <c r="RKD23" s="37"/>
      <c r="RKE23" s="37"/>
      <c r="RKF23" s="37"/>
      <c r="RKG23" s="37"/>
      <c r="RKH23" s="37"/>
      <c r="RKI23" s="37"/>
      <c r="RKJ23" s="37"/>
      <c r="RKK23" s="37"/>
      <c r="RKL23" s="37"/>
      <c r="RKM23" s="37"/>
      <c r="RKN23" s="37"/>
      <c r="RKO23" s="37"/>
      <c r="RKP23" s="37"/>
      <c r="RKQ23" s="37"/>
      <c r="RKR23" s="37"/>
      <c r="RKS23" s="37"/>
      <c r="RKT23" s="37"/>
      <c r="RKU23" s="37"/>
      <c r="RKV23" s="37"/>
      <c r="RKW23" s="37"/>
      <c r="RKX23" s="37"/>
      <c r="RKY23" s="37"/>
      <c r="RKZ23" s="37"/>
      <c r="RLA23" s="37"/>
      <c r="RLB23" s="37"/>
      <c r="RLC23" s="37"/>
      <c r="RLD23" s="37"/>
      <c r="RLE23" s="37"/>
      <c r="RLF23" s="37"/>
      <c r="RLG23" s="37"/>
      <c r="RLH23" s="37"/>
      <c r="RLI23" s="37"/>
      <c r="RLJ23" s="37"/>
      <c r="RLK23" s="37"/>
      <c r="RLL23" s="37"/>
      <c r="RLM23" s="37"/>
      <c r="RLN23" s="37"/>
      <c r="RLO23" s="37"/>
      <c r="RLP23" s="37"/>
      <c r="RLQ23" s="37"/>
      <c r="RLR23" s="37"/>
      <c r="RLS23" s="37"/>
      <c r="RLT23" s="37"/>
      <c r="RLU23" s="37"/>
      <c r="RLV23" s="37"/>
      <c r="RLW23" s="37"/>
      <c r="RLX23" s="37"/>
      <c r="RLY23" s="37"/>
      <c r="RLZ23" s="37"/>
      <c r="RMA23" s="37"/>
      <c r="RMB23" s="37"/>
      <c r="RMC23" s="37"/>
      <c r="RMD23" s="37"/>
      <c r="RME23" s="37"/>
      <c r="RMF23" s="37"/>
      <c r="RMG23" s="37"/>
      <c r="RMH23" s="37"/>
      <c r="RMI23" s="37"/>
      <c r="RMJ23" s="37"/>
      <c r="RMK23" s="37"/>
      <c r="RML23" s="37"/>
      <c r="RMM23" s="37"/>
      <c r="RMN23" s="37"/>
      <c r="RMO23" s="37"/>
      <c r="RMP23" s="37"/>
      <c r="RMQ23" s="37"/>
      <c r="RMR23" s="37"/>
      <c r="RMS23" s="37"/>
      <c r="RMT23" s="37"/>
      <c r="RMU23" s="37"/>
      <c r="RMV23" s="37"/>
      <c r="RMW23" s="37"/>
      <c r="RMX23" s="37"/>
      <c r="RMY23" s="37"/>
      <c r="RMZ23" s="37"/>
      <c r="RNA23" s="37"/>
      <c r="RNB23" s="37"/>
      <c r="RNC23" s="37"/>
      <c r="RND23" s="37"/>
      <c r="RNE23" s="37"/>
      <c r="RNF23" s="37"/>
      <c r="RNG23" s="37"/>
      <c r="RNH23" s="37"/>
      <c r="RNI23" s="37"/>
      <c r="RNJ23" s="37"/>
      <c r="RNK23" s="37"/>
      <c r="RNL23" s="37"/>
      <c r="RNM23" s="37"/>
      <c r="RNN23" s="37"/>
      <c r="RNO23" s="37"/>
      <c r="RNP23" s="37"/>
      <c r="RNQ23" s="37"/>
      <c r="RNR23" s="37"/>
      <c r="RNS23" s="37"/>
      <c r="RNT23" s="37"/>
      <c r="RNU23" s="37"/>
      <c r="RNV23" s="37"/>
      <c r="RNW23" s="37"/>
      <c r="RNX23" s="37"/>
      <c r="RNY23" s="37"/>
      <c r="RNZ23" s="37"/>
      <c r="ROA23" s="37"/>
      <c r="ROB23" s="37"/>
      <c r="ROC23" s="37"/>
      <c r="ROD23" s="37"/>
      <c r="ROE23" s="37"/>
      <c r="ROF23" s="37"/>
      <c r="ROG23" s="37"/>
      <c r="ROH23" s="37"/>
      <c r="ROI23" s="37"/>
      <c r="ROJ23" s="37"/>
      <c r="ROK23" s="37"/>
      <c r="ROL23" s="37"/>
      <c r="ROM23" s="37"/>
      <c r="RON23" s="37"/>
      <c r="ROO23" s="37"/>
      <c r="ROP23" s="37"/>
      <c r="ROQ23" s="37"/>
      <c r="ROR23" s="37"/>
      <c r="ROS23" s="37"/>
      <c r="ROT23" s="37"/>
      <c r="ROU23" s="37"/>
      <c r="ROV23" s="37"/>
      <c r="ROW23" s="37"/>
      <c r="ROX23" s="37"/>
      <c r="ROY23" s="37"/>
      <c r="ROZ23" s="37"/>
      <c r="RPA23" s="37"/>
      <c r="RPB23" s="37"/>
      <c r="RPC23" s="37"/>
      <c r="RPD23" s="37"/>
      <c r="RPE23" s="37"/>
      <c r="RPF23" s="37"/>
      <c r="RPG23" s="37"/>
      <c r="RPH23" s="37"/>
      <c r="RPI23" s="37"/>
      <c r="RPJ23" s="37"/>
      <c r="RPK23" s="37"/>
      <c r="RPL23" s="37"/>
      <c r="RPM23" s="37"/>
      <c r="RPN23" s="37"/>
      <c r="RPO23" s="37"/>
      <c r="RPP23" s="37"/>
      <c r="RPQ23" s="37"/>
      <c r="RPR23" s="37"/>
      <c r="RPS23" s="37"/>
      <c r="RPT23" s="37"/>
      <c r="RPU23" s="37"/>
      <c r="RPV23" s="37"/>
      <c r="RPW23" s="37"/>
      <c r="RPX23" s="37"/>
      <c r="RPY23" s="37"/>
      <c r="RPZ23" s="37"/>
      <c r="RQA23" s="37"/>
      <c r="RQB23" s="37"/>
      <c r="RQC23" s="37"/>
      <c r="RQD23" s="37"/>
      <c r="RQE23" s="37"/>
      <c r="RQF23" s="37"/>
      <c r="RQG23" s="37"/>
      <c r="RQH23" s="37"/>
      <c r="RQI23" s="37"/>
      <c r="RQJ23" s="37"/>
      <c r="RQK23" s="37"/>
      <c r="RQL23" s="37"/>
      <c r="RQM23" s="37"/>
      <c r="RQN23" s="37"/>
      <c r="RQO23" s="37"/>
      <c r="RQP23" s="37"/>
      <c r="RQQ23" s="37"/>
      <c r="RQR23" s="37"/>
      <c r="RQS23" s="37"/>
      <c r="RQT23" s="37"/>
      <c r="RQU23" s="37"/>
      <c r="RQV23" s="37"/>
      <c r="RQW23" s="37"/>
      <c r="RQX23" s="37"/>
      <c r="RQY23" s="37"/>
      <c r="RQZ23" s="37"/>
      <c r="RRA23" s="37"/>
      <c r="RRB23" s="37"/>
      <c r="RRC23" s="37"/>
      <c r="RRD23" s="37"/>
      <c r="RRE23" s="37"/>
      <c r="RRF23" s="37"/>
      <c r="RRG23" s="37"/>
      <c r="RRH23" s="37"/>
      <c r="RRI23" s="37"/>
      <c r="RRJ23" s="37"/>
      <c r="RRK23" s="37"/>
      <c r="RRL23" s="37"/>
      <c r="RRM23" s="37"/>
      <c r="RRN23" s="37"/>
      <c r="RRO23" s="37"/>
      <c r="RRP23" s="37"/>
      <c r="RRQ23" s="37"/>
      <c r="RRR23" s="37"/>
      <c r="RRS23" s="37"/>
      <c r="RRT23" s="37"/>
      <c r="RRU23" s="37"/>
      <c r="RRV23" s="37"/>
      <c r="RRW23" s="37"/>
      <c r="RRX23" s="37"/>
      <c r="RRY23" s="37"/>
      <c r="RRZ23" s="37"/>
      <c r="RSA23" s="37"/>
      <c r="RSB23" s="37"/>
      <c r="RSC23" s="37"/>
      <c r="RSD23" s="37"/>
      <c r="RSE23" s="37"/>
      <c r="RSF23" s="37"/>
      <c r="RSG23" s="37"/>
      <c r="RSH23" s="37"/>
      <c r="RSI23" s="37"/>
      <c r="RSJ23" s="37"/>
      <c r="RSK23" s="37"/>
      <c r="RSL23" s="37"/>
      <c r="RSM23" s="37"/>
      <c r="RSN23" s="37"/>
      <c r="RSO23" s="37"/>
      <c r="RSP23" s="37"/>
      <c r="RSQ23" s="37"/>
      <c r="RSR23" s="37"/>
      <c r="RSS23" s="37"/>
      <c r="RST23" s="37"/>
      <c r="RSU23" s="37"/>
      <c r="RSV23" s="37"/>
      <c r="RSW23" s="37"/>
      <c r="RSX23" s="37"/>
      <c r="RSY23" s="37"/>
      <c r="RSZ23" s="37"/>
      <c r="RTA23" s="37"/>
      <c r="RTB23" s="37"/>
      <c r="RTC23" s="37"/>
      <c r="RTD23" s="37"/>
      <c r="RTE23" s="37"/>
      <c r="RTF23" s="37"/>
      <c r="RTG23" s="37"/>
      <c r="RTH23" s="37"/>
      <c r="RTI23" s="37"/>
      <c r="RTJ23" s="37"/>
      <c r="RTK23" s="37"/>
      <c r="RTL23" s="37"/>
      <c r="RTM23" s="37"/>
      <c r="RTN23" s="37"/>
      <c r="RTO23" s="37"/>
      <c r="RTP23" s="37"/>
      <c r="RTQ23" s="37"/>
      <c r="RTR23" s="37"/>
      <c r="RTS23" s="37"/>
      <c r="RTT23" s="37"/>
      <c r="RTU23" s="37"/>
      <c r="RTV23" s="37"/>
      <c r="RTW23" s="37"/>
      <c r="RTX23" s="37"/>
      <c r="RTY23" s="37"/>
      <c r="RTZ23" s="37"/>
      <c r="RUA23" s="37"/>
      <c r="RUB23" s="37"/>
      <c r="RUC23" s="37"/>
      <c r="RUD23" s="37"/>
      <c r="RUE23" s="37"/>
      <c r="RUF23" s="37"/>
      <c r="RUG23" s="37"/>
      <c r="RUH23" s="37"/>
      <c r="RUI23" s="37"/>
      <c r="RUJ23" s="37"/>
      <c r="RUK23" s="37"/>
      <c r="RUL23" s="37"/>
      <c r="RUM23" s="37"/>
      <c r="RUN23" s="37"/>
      <c r="RUO23" s="37"/>
      <c r="RUP23" s="37"/>
      <c r="RUQ23" s="37"/>
      <c r="RUR23" s="37"/>
      <c r="RUS23" s="37"/>
      <c r="RUT23" s="37"/>
      <c r="RUU23" s="37"/>
      <c r="RUV23" s="37"/>
      <c r="RUW23" s="37"/>
      <c r="RUX23" s="37"/>
      <c r="RUY23" s="37"/>
      <c r="RUZ23" s="37"/>
      <c r="RVA23" s="37"/>
      <c r="RVB23" s="37"/>
      <c r="RVC23" s="37"/>
      <c r="RVD23" s="37"/>
      <c r="RVE23" s="37"/>
      <c r="RVF23" s="37"/>
      <c r="RVG23" s="37"/>
      <c r="RVH23" s="37"/>
      <c r="RVI23" s="37"/>
      <c r="RVJ23" s="37"/>
      <c r="RVK23" s="37"/>
      <c r="RVL23" s="37"/>
      <c r="RVM23" s="37"/>
      <c r="RVN23" s="37"/>
      <c r="RVO23" s="37"/>
      <c r="RVP23" s="37"/>
      <c r="RVQ23" s="37"/>
      <c r="RVR23" s="37"/>
      <c r="RVS23" s="37"/>
      <c r="RVT23" s="37"/>
      <c r="RVU23" s="37"/>
      <c r="RVV23" s="37"/>
      <c r="RVW23" s="37"/>
      <c r="RVX23" s="37"/>
      <c r="RVY23" s="37"/>
      <c r="RVZ23" s="37"/>
      <c r="RWA23" s="37"/>
      <c r="RWB23" s="37"/>
      <c r="RWC23" s="37"/>
      <c r="RWD23" s="37"/>
      <c r="RWE23" s="37"/>
      <c r="RWF23" s="37"/>
      <c r="RWG23" s="37"/>
      <c r="RWH23" s="37"/>
      <c r="RWI23" s="37"/>
      <c r="RWJ23" s="37"/>
      <c r="RWK23" s="37"/>
      <c r="RWL23" s="37"/>
      <c r="RWM23" s="37"/>
      <c r="RWN23" s="37"/>
      <c r="RWO23" s="37"/>
      <c r="RWP23" s="37"/>
      <c r="RWQ23" s="37"/>
      <c r="RWR23" s="37"/>
      <c r="RWS23" s="37"/>
      <c r="RWT23" s="37"/>
      <c r="RWU23" s="37"/>
      <c r="RWV23" s="37"/>
      <c r="RWW23" s="37"/>
      <c r="RWX23" s="37"/>
      <c r="RWY23" s="37"/>
      <c r="RWZ23" s="37"/>
      <c r="RXA23" s="37"/>
      <c r="RXB23" s="37"/>
      <c r="RXC23" s="37"/>
      <c r="RXD23" s="37"/>
      <c r="RXE23" s="37"/>
      <c r="RXF23" s="37"/>
      <c r="RXG23" s="37"/>
      <c r="RXH23" s="37"/>
      <c r="RXI23" s="37"/>
      <c r="RXJ23" s="37"/>
      <c r="RXK23" s="37"/>
      <c r="RXL23" s="37"/>
      <c r="RXM23" s="37"/>
      <c r="RXN23" s="37"/>
      <c r="RXO23" s="37"/>
      <c r="RXP23" s="37"/>
      <c r="RXQ23" s="37"/>
      <c r="RXR23" s="37"/>
      <c r="RXS23" s="37"/>
      <c r="RXT23" s="37"/>
      <c r="RXU23" s="37"/>
      <c r="RXV23" s="37"/>
      <c r="RXW23" s="37"/>
      <c r="RXX23" s="37"/>
      <c r="RXY23" s="37"/>
      <c r="RXZ23" s="37"/>
      <c r="RYA23" s="37"/>
      <c r="RYB23" s="37"/>
      <c r="RYC23" s="37"/>
      <c r="RYD23" s="37"/>
      <c r="RYE23" s="37"/>
      <c r="RYF23" s="37"/>
      <c r="RYG23" s="37"/>
      <c r="RYH23" s="37"/>
      <c r="RYI23" s="37"/>
      <c r="RYJ23" s="37"/>
      <c r="RYK23" s="37"/>
      <c r="RYL23" s="37"/>
      <c r="RYM23" s="37"/>
      <c r="RYN23" s="37"/>
      <c r="RYO23" s="37"/>
      <c r="RYP23" s="37"/>
      <c r="RYQ23" s="37"/>
      <c r="RYR23" s="37"/>
      <c r="RYS23" s="37"/>
      <c r="RYT23" s="37"/>
      <c r="RYU23" s="37"/>
      <c r="RYV23" s="37"/>
      <c r="RYW23" s="37"/>
      <c r="RYX23" s="37"/>
      <c r="RYY23" s="37"/>
      <c r="RYZ23" s="37"/>
      <c r="RZA23" s="37"/>
      <c r="RZB23" s="37"/>
      <c r="RZC23" s="37"/>
      <c r="RZD23" s="37"/>
      <c r="RZE23" s="37"/>
      <c r="RZF23" s="37"/>
      <c r="RZG23" s="37"/>
      <c r="RZH23" s="37"/>
      <c r="RZI23" s="37"/>
      <c r="RZJ23" s="37"/>
      <c r="RZK23" s="37"/>
      <c r="RZL23" s="37"/>
      <c r="RZM23" s="37"/>
      <c r="RZN23" s="37"/>
      <c r="RZO23" s="37"/>
      <c r="RZP23" s="37"/>
      <c r="RZQ23" s="37"/>
      <c r="RZR23" s="37"/>
      <c r="RZS23" s="37"/>
      <c r="RZT23" s="37"/>
      <c r="RZU23" s="37"/>
      <c r="RZV23" s="37"/>
      <c r="RZW23" s="37"/>
      <c r="RZX23" s="37"/>
      <c r="RZY23" s="37"/>
      <c r="RZZ23" s="37"/>
      <c r="SAA23" s="37"/>
      <c r="SAB23" s="37"/>
      <c r="SAC23" s="37"/>
      <c r="SAD23" s="37"/>
      <c r="SAE23" s="37"/>
      <c r="SAF23" s="37"/>
      <c r="SAG23" s="37"/>
      <c r="SAH23" s="37"/>
      <c r="SAI23" s="37"/>
      <c r="SAJ23" s="37"/>
      <c r="SAK23" s="37"/>
      <c r="SAL23" s="37"/>
      <c r="SAM23" s="37"/>
      <c r="SAN23" s="37"/>
      <c r="SAO23" s="37"/>
      <c r="SAP23" s="37"/>
      <c r="SAQ23" s="37"/>
      <c r="SAR23" s="37"/>
      <c r="SAS23" s="37"/>
      <c r="SAT23" s="37"/>
      <c r="SAU23" s="37"/>
      <c r="SAV23" s="37"/>
      <c r="SAW23" s="37"/>
      <c r="SAX23" s="37"/>
      <c r="SAY23" s="37"/>
      <c r="SAZ23" s="37"/>
      <c r="SBA23" s="37"/>
      <c r="SBB23" s="37"/>
      <c r="SBC23" s="37"/>
      <c r="SBD23" s="37"/>
      <c r="SBE23" s="37"/>
      <c r="SBF23" s="37"/>
      <c r="SBG23" s="37"/>
      <c r="SBH23" s="37"/>
      <c r="SBI23" s="37"/>
      <c r="SBJ23" s="37"/>
      <c r="SBK23" s="37"/>
      <c r="SBL23" s="37"/>
      <c r="SBM23" s="37"/>
      <c r="SBN23" s="37"/>
      <c r="SBO23" s="37"/>
      <c r="SBP23" s="37"/>
      <c r="SBQ23" s="37"/>
      <c r="SBR23" s="37"/>
      <c r="SBS23" s="37"/>
      <c r="SBT23" s="37"/>
      <c r="SBU23" s="37"/>
      <c r="SBV23" s="37"/>
      <c r="SBW23" s="37"/>
      <c r="SBX23" s="37"/>
      <c r="SBY23" s="37"/>
      <c r="SBZ23" s="37"/>
      <c r="SCA23" s="37"/>
      <c r="SCB23" s="37"/>
      <c r="SCC23" s="37"/>
      <c r="SCD23" s="37"/>
      <c r="SCE23" s="37"/>
      <c r="SCF23" s="37"/>
      <c r="SCG23" s="37"/>
      <c r="SCH23" s="37"/>
      <c r="SCI23" s="37"/>
      <c r="SCJ23" s="37"/>
      <c r="SCK23" s="37"/>
      <c r="SCL23" s="37"/>
      <c r="SCM23" s="37"/>
      <c r="SCN23" s="37"/>
      <c r="SCO23" s="37"/>
      <c r="SCP23" s="37"/>
      <c r="SCQ23" s="37"/>
      <c r="SCR23" s="37"/>
      <c r="SCS23" s="37"/>
      <c r="SCT23" s="37"/>
      <c r="SCU23" s="37"/>
      <c r="SCV23" s="37"/>
      <c r="SCW23" s="37"/>
      <c r="SCX23" s="37"/>
      <c r="SCY23" s="37"/>
      <c r="SCZ23" s="37"/>
      <c r="SDA23" s="37"/>
      <c r="SDB23" s="37"/>
      <c r="SDC23" s="37"/>
      <c r="SDD23" s="37"/>
      <c r="SDE23" s="37"/>
      <c r="SDF23" s="37"/>
      <c r="SDG23" s="37"/>
      <c r="SDH23" s="37"/>
      <c r="SDI23" s="37"/>
      <c r="SDJ23" s="37"/>
      <c r="SDK23" s="37"/>
      <c r="SDL23" s="37"/>
      <c r="SDM23" s="37"/>
      <c r="SDN23" s="37"/>
      <c r="SDO23" s="37"/>
      <c r="SDP23" s="37"/>
      <c r="SDQ23" s="37"/>
      <c r="SDR23" s="37"/>
      <c r="SDS23" s="37"/>
      <c r="SDT23" s="37"/>
      <c r="SDU23" s="37"/>
      <c r="SDV23" s="37"/>
      <c r="SDW23" s="37"/>
      <c r="SDX23" s="37"/>
      <c r="SDY23" s="37"/>
      <c r="SDZ23" s="37"/>
      <c r="SEA23" s="37"/>
      <c r="SEB23" s="37"/>
      <c r="SEC23" s="37"/>
      <c r="SED23" s="37"/>
      <c r="SEE23" s="37"/>
      <c r="SEF23" s="37"/>
      <c r="SEG23" s="37"/>
      <c r="SEH23" s="37"/>
      <c r="SEI23" s="37"/>
      <c r="SEJ23" s="37"/>
      <c r="SEK23" s="37"/>
      <c r="SEL23" s="37"/>
      <c r="SEM23" s="37"/>
      <c r="SEN23" s="37"/>
      <c r="SEO23" s="37"/>
      <c r="SEP23" s="37"/>
      <c r="SEQ23" s="37"/>
      <c r="SER23" s="37"/>
      <c r="SES23" s="37"/>
      <c r="SET23" s="37"/>
      <c r="SEU23" s="37"/>
      <c r="SEV23" s="37"/>
      <c r="SEW23" s="37"/>
      <c r="SEX23" s="37"/>
      <c r="SEY23" s="37"/>
      <c r="SEZ23" s="37"/>
      <c r="SFA23" s="37"/>
      <c r="SFB23" s="37"/>
      <c r="SFC23" s="37"/>
      <c r="SFD23" s="37"/>
      <c r="SFE23" s="37"/>
      <c r="SFF23" s="37"/>
      <c r="SFG23" s="37"/>
      <c r="SFH23" s="37"/>
      <c r="SFI23" s="37"/>
      <c r="SFJ23" s="37"/>
      <c r="SFK23" s="37"/>
      <c r="SFL23" s="37"/>
      <c r="SFM23" s="37"/>
      <c r="SFN23" s="37"/>
      <c r="SFO23" s="37"/>
      <c r="SFP23" s="37"/>
      <c r="SFQ23" s="37"/>
      <c r="SFR23" s="37"/>
      <c r="SFS23" s="37"/>
      <c r="SFT23" s="37"/>
      <c r="SFU23" s="37"/>
      <c r="SFV23" s="37"/>
      <c r="SFW23" s="37"/>
      <c r="SFX23" s="37"/>
      <c r="SFY23" s="37"/>
      <c r="SFZ23" s="37"/>
      <c r="SGA23" s="37"/>
      <c r="SGB23" s="37"/>
      <c r="SGC23" s="37"/>
      <c r="SGD23" s="37"/>
      <c r="SGE23" s="37"/>
      <c r="SGF23" s="37"/>
      <c r="SGG23" s="37"/>
      <c r="SGH23" s="37"/>
      <c r="SGI23" s="37"/>
      <c r="SGJ23" s="37"/>
      <c r="SGK23" s="37"/>
      <c r="SGL23" s="37"/>
      <c r="SGM23" s="37"/>
      <c r="SGN23" s="37"/>
      <c r="SGO23" s="37"/>
      <c r="SGP23" s="37"/>
      <c r="SGQ23" s="37"/>
      <c r="SGR23" s="37"/>
      <c r="SGS23" s="37"/>
      <c r="SGT23" s="37"/>
      <c r="SGU23" s="37"/>
      <c r="SGV23" s="37"/>
      <c r="SGW23" s="37"/>
      <c r="SGX23" s="37"/>
      <c r="SGY23" s="37"/>
      <c r="SGZ23" s="37"/>
      <c r="SHA23" s="37"/>
      <c r="SHB23" s="37"/>
      <c r="SHC23" s="37"/>
      <c r="SHD23" s="37"/>
      <c r="SHE23" s="37"/>
      <c r="SHF23" s="37"/>
      <c r="SHG23" s="37"/>
      <c r="SHH23" s="37"/>
      <c r="SHI23" s="37"/>
      <c r="SHJ23" s="37"/>
      <c r="SHK23" s="37"/>
      <c r="SHL23" s="37"/>
      <c r="SHM23" s="37"/>
      <c r="SHN23" s="37"/>
      <c r="SHO23" s="37"/>
      <c r="SHP23" s="37"/>
      <c r="SHQ23" s="37"/>
      <c r="SHR23" s="37"/>
      <c r="SHS23" s="37"/>
      <c r="SHT23" s="37"/>
      <c r="SHU23" s="37"/>
      <c r="SHV23" s="37"/>
      <c r="SHW23" s="37"/>
      <c r="SHX23" s="37"/>
      <c r="SHY23" s="37"/>
      <c r="SHZ23" s="37"/>
      <c r="SIA23" s="37"/>
      <c r="SIB23" s="37"/>
      <c r="SIC23" s="37"/>
      <c r="SID23" s="37"/>
      <c r="SIE23" s="37"/>
      <c r="SIF23" s="37"/>
      <c r="SIG23" s="37"/>
      <c r="SIH23" s="37"/>
      <c r="SII23" s="37"/>
      <c r="SIJ23" s="37"/>
      <c r="SIK23" s="37"/>
      <c r="SIL23" s="37"/>
      <c r="SIM23" s="37"/>
      <c r="SIN23" s="37"/>
      <c r="SIO23" s="37"/>
      <c r="SIP23" s="37"/>
      <c r="SIQ23" s="37"/>
      <c r="SIR23" s="37"/>
      <c r="SIS23" s="37"/>
      <c r="SIT23" s="37"/>
      <c r="SIU23" s="37"/>
      <c r="SIV23" s="37"/>
      <c r="SIW23" s="37"/>
      <c r="SIX23" s="37"/>
      <c r="SIY23" s="37"/>
      <c r="SIZ23" s="37"/>
      <c r="SJA23" s="37"/>
      <c r="SJB23" s="37"/>
      <c r="SJC23" s="37"/>
      <c r="SJD23" s="37"/>
      <c r="SJE23" s="37"/>
      <c r="SJF23" s="37"/>
      <c r="SJG23" s="37"/>
      <c r="SJH23" s="37"/>
      <c r="SJI23" s="37"/>
      <c r="SJJ23" s="37"/>
      <c r="SJK23" s="37"/>
      <c r="SJL23" s="37"/>
      <c r="SJM23" s="37"/>
      <c r="SJN23" s="37"/>
      <c r="SJO23" s="37"/>
      <c r="SJP23" s="37"/>
      <c r="SJQ23" s="37"/>
      <c r="SJR23" s="37"/>
      <c r="SJS23" s="37"/>
      <c r="SJT23" s="37"/>
      <c r="SJU23" s="37"/>
      <c r="SJV23" s="37"/>
      <c r="SJW23" s="37"/>
      <c r="SJX23" s="37"/>
      <c r="SJY23" s="37"/>
      <c r="SJZ23" s="37"/>
      <c r="SKA23" s="37"/>
      <c r="SKB23" s="37"/>
      <c r="SKC23" s="37"/>
      <c r="SKD23" s="37"/>
      <c r="SKE23" s="37"/>
      <c r="SKF23" s="37"/>
      <c r="SKG23" s="37"/>
      <c r="SKH23" s="37"/>
      <c r="SKI23" s="37"/>
      <c r="SKJ23" s="37"/>
      <c r="SKK23" s="37"/>
      <c r="SKL23" s="37"/>
      <c r="SKM23" s="37"/>
      <c r="SKN23" s="37"/>
      <c r="SKO23" s="37"/>
      <c r="SKP23" s="37"/>
      <c r="SKQ23" s="37"/>
      <c r="SKR23" s="37"/>
      <c r="SKS23" s="37"/>
      <c r="SKT23" s="37"/>
      <c r="SKU23" s="37"/>
      <c r="SKV23" s="37"/>
      <c r="SKW23" s="37"/>
      <c r="SKX23" s="37"/>
      <c r="SKY23" s="37"/>
      <c r="SKZ23" s="37"/>
      <c r="SLA23" s="37"/>
      <c r="SLB23" s="37"/>
      <c r="SLC23" s="37"/>
      <c r="SLD23" s="37"/>
      <c r="SLE23" s="37"/>
      <c r="SLF23" s="37"/>
      <c r="SLG23" s="37"/>
      <c r="SLH23" s="37"/>
      <c r="SLI23" s="37"/>
      <c r="SLJ23" s="37"/>
      <c r="SLK23" s="37"/>
      <c r="SLL23" s="37"/>
      <c r="SLM23" s="37"/>
      <c r="SLN23" s="37"/>
      <c r="SLO23" s="37"/>
      <c r="SLP23" s="37"/>
      <c r="SLQ23" s="37"/>
      <c r="SLR23" s="37"/>
      <c r="SLS23" s="37"/>
      <c r="SLT23" s="37"/>
      <c r="SLU23" s="37"/>
      <c r="SLV23" s="37"/>
      <c r="SLW23" s="37"/>
      <c r="SLX23" s="37"/>
      <c r="SLY23" s="37"/>
      <c r="SLZ23" s="37"/>
      <c r="SMA23" s="37"/>
      <c r="SMB23" s="37"/>
      <c r="SMC23" s="37"/>
      <c r="SMD23" s="37"/>
      <c r="SME23" s="37"/>
      <c r="SMF23" s="37"/>
      <c r="SMG23" s="37"/>
      <c r="SMH23" s="37"/>
      <c r="SMI23" s="37"/>
      <c r="SMJ23" s="37"/>
      <c r="SMK23" s="37"/>
      <c r="SML23" s="37"/>
      <c r="SMM23" s="37"/>
      <c r="SMN23" s="37"/>
      <c r="SMO23" s="37"/>
      <c r="SMP23" s="37"/>
      <c r="SMQ23" s="37"/>
      <c r="SMR23" s="37"/>
      <c r="SMS23" s="37"/>
      <c r="SMT23" s="37"/>
      <c r="SMU23" s="37"/>
      <c r="SMV23" s="37"/>
      <c r="SMW23" s="37"/>
      <c r="SMX23" s="37"/>
      <c r="SMY23" s="37"/>
      <c r="SMZ23" s="37"/>
      <c r="SNA23" s="37"/>
      <c r="SNB23" s="37"/>
      <c r="SNC23" s="37"/>
      <c r="SND23" s="37"/>
      <c r="SNE23" s="37"/>
      <c r="SNF23" s="37"/>
      <c r="SNG23" s="37"/>
      <c r="SNH23" s="37"/>
      <c r="SNI23" s="37"/>
      <c r="SNJ23" s="37"/>
      <c r="SNK23" s="37"/>
      <c r="SNL23" s="37"/>
      <c r="SNM23" s="37"/>
      <c r="SNN23" s="37"/>
      <c r="SNO23" s="37"/>
      <c r="SNP23" s="37"/>
      <c r="SNQ23" s="37"/>
      <c r="SNR23" s="37"/>
      <c r="SNS23" s="37"/>
      <c r="SNT23" s="37"/>
      <c r="SNU23" s="37"/>
      <c r="SNV23" s="37"/>
      <c r="SNW23" s="37"/>
      <c r="SNX23" s="37"/>
      <c r="SNY23" s="37"/>
      <c r="SNZ23" s="37"/>
      <c r="SOA23" s="37"/>
      <c r="SOB23" s="37"/>
      <c r="SOC23" s="37"/>
      <c r="SOD23" s="37"/>
      <c r="SOE23" s="37"/>
      <c r="SOF23" s="37"/>
      <c r="SOG23" s="37"/>
      <c r="SOH23" s="37"/>
      <c r="SOI23" s="37"/>
      <c r="SOJ23" s="37"/>
      <c r="SOK23" s="37"/>
      <c r="SOL23" s="37"/>
      <c r="SOM23" s="37"/>
      <c r="SON23" s="37"/>
      <c r="SOO23" s="37"/>
      <c r="SOP23" s="37"/>
      <c r="SOQ23" s="37"/>
      <c r="SOR23" s="37"/>
      <c r="SOS23" s="37"/>
      <c r="SOT23" s="37"/>
      <c r="SOU23" s="37"/>
      <c r="SOV23" s="37"/>
      <c r="SOW23" s="37"/>
      <c r="SOX23" s="37"/>
      <c r="SOY23" s="37"/>
      <c r="SOZ23" s="37"/>
      <c r="SPA23" s="37"/>
      <c r="SPB23" s="37"/>
      <c r="SPC23" s="37"/>
      <c r="SPD23" s="37"/>
      <c r="SPE23" s="37"/>
      <c r="SPF23" s="37"/>
      <c r="SPG23" s="37"/>
      <c r="SPH23" s="37"/>
      <c r="SPI23" s="37"/>
      <c r="SPJ23" s="37"/>
      <c r="SPK23" s="37"/>
      <c r="SPL23" s="37"/>
      <c r="SPM23" s="37"/>
      <c r="SPN23" s="37"/>
      <c r="SPO23" s="37"/>
      <c r="SPP23" s="37"/>
      <c r="SPQ23" s="37"/>
      <c r="SPR23" s="37"/>
      <c r="SPS23" s="37"/>
      <c r="SPT23" s="37"/>
      <c r="SPU23" s="37"/>
      <c r="SPV23" s="37"/>
      <c r="SPW23" s="37"/>
      <c r="SPX23" s="37"/>
      <c r="SPY23" s="37"/>
      <c r="SPZ23" s="37"/>
      <c r="SQA23" s="37"/>
      <c r="SQB23" s="37"/>
      <c r="SQC23" s="37"/>
      <c r="SQD23" s="37"/>
      <c r="SQE23" s="37"/>
      <c r="SQF23" s="37"/>
      <c r="SQG23" s="37"/>
      <c r="SQH23" s="37"/>
      <c r="SQI23" s="37"/>
      <c r="SQJ23" s="37"/>
      <c r="SQK23" s="37"/>
      <c r="SQL23" s="37"/>
      <c r="SQM23" s="37"/>
      <c r="SQN23" s="37"/>
      <c r="SQO23" s="37"/>
      <c r="SQP23" s="37"/>
      <c r="SQQ23" s="37"/>
      <c r="SQR23" s="37"/>
      <c r="SQS23" s="37"/>
      <c r="SQT23" s="37"/>
      <c r="SQU23" s="37"/>
      <c r="SQV23" s="37"/>
      <c r="SQW23" s="37"/>
      <c r="SQX23" s="37"/>
      <c r="SQY23" s="37"/>
      <c r="SQZ23" s="37"/>
      <c r="SRA23" s="37"/>
      <c r="SRB23" s="37"/>
      <c r="SRC23" s="37"/>
      <c r="SRD23" s="37"/>
      <c r="SRE23" s="37"/>
      <c r="SRF23" s="37"/>
      <c r="SRG23" s="37"/>
      <c r="SRH23" s="37"/>
      <c r="SRI23" s="37"/>
      <c r="SRJ23" s="37"/>
      <c r="SRK23" s="37"/>
      <c r="SRL23" s="37"/>
      <c r="SRM23" s="37"/>
      <c r="SRN23" s="37"/>
      <c r="SRO23" s="37"/>
      <c r="SRP23" s="37"/>
      <c r="SRQ23" s="37"/>
      <c r="SRR23" s="37"/>
      <c r="SRS23" s="37"/>
      <c r="SRT23" s="37"/>
      <c r="SRU23" s="37"/>
      <c r="SRV23" s="37"/>
      <c r="SRW23" s="37"/>
      <c r="SRX23" s="37"/>
      <c r="SRY23" s="37"/>
      <c r="SRZ23" s="37"/>
      <c r="SSA23" s="37"/>
      <c r="SSB23" s="37"/>
      <c r="SSC23" s="37"/>
      <c r="SSD23" s="37"/>
      <c r="SSE23" s="37"/>
      <c r="SSF23" s="37"/>
      <c r="SSG23" s="37"/>
      <c r="SSH23" s="37"/>
      <c r="SSI23" s="37"/>
      <c r="SSJ23" s="37"/>
      <c r="SSK23" s="37"/>
      <c r="SSL23" s="37"/>
      <c r="SSM23" s="37"/>
      <c r="SSN23" s="37"/>
      <c r="SSO23" s="37"/>
      <c r="SSP23" s="37"/>
      <c r="SSQ23" s="37"/>
      <c r="SSR23" s="37"/>
      <c r="SSS23" s="37"/>
      <c r="SST23" s="37"/>
      <c r="SSU23" s="37"/>
      <c r="SSV23" s="37"/>
      <c r="SSW23" s="37"/>
      <c r="SSX23" s="37"/>
      <c r="SSY23" s="37"/>
      <c r="SSZ23" s="37"/>
      <c r="STA23" s="37"/>
      <c r="STB23" s="37"/>
      <c r="STC23" s="37"/>
      <c r="STD23" s="37"/>
      <c r="STE23" s="37"/>
      <c r="STF23" s="37"/>
      <c r="STG23" s="37"/>
      <c r="STH23" s="37"/>
      <c r="STI23" s="37"/>
      <c r="STJ23" s="37"/>
      <c r="STK23" s="37"/>
      <c r="STL23" s="37"/>
      <c r="STM23" s="37"/>
      <c r="STN23" s="37"/>
      <c r="STO23" s="37"/>
      <c r="STP23" s="37"/>
      <c r="STQ23" s="37"/>
      <c r="STR23" s="37"/>
      <c r="STS23" s="37"/>
      <c r="STT23" s="37"/>
      <c r="STU23" s="37"/>
      <c r="STV23" s="37"/>
      <c r="STW23" s="37"/>
      <c r="STX23" s="37"/>
      <c r="STY23" s="37"/>
      <c r="STZ23" s="37"/>
      <c r="SUA23" s="37"/>
      <c r="SUB23" s="37"/>
      <c r="SUC23" s="37"/>
      <c r="SUD23" s="37"/>
      <c r="SUE23" s="37"/>
      <c r="SUF23" s="37"/>
      <c r="SUG23" s="37"/>
      <c r="SUH23" s="37"/>
      <c r="SUI23" s="37"/>
      <c r="SUJ23" s="37"/>
      <c r="SUK23" s="37"/>
      <c r="SUL23" s="37"/>
      <c r="SUM23" s="37"/>
      <c r="SUN23" s="37"/>
      <c r="SUO23" s="37"/>
      <c r="SUP23" s="37"/>
      <c r="SUQ23" s="37"/>
      <c r="SUR23" s="37"/>
      <c r="SUS23" s="37"/>
      <c r="SUT23" s="37"/>
      <c r="SUU23" s="37"/>
      <c r="SUV23" s="37"/>
      <c r="SUW23" s="37"/>
      <c r="SUX23" s="37"/>
      <c r="SUY23" s="37"/>
      <c r="SUZ23" s="37"/>
      <c r="SVA23" s="37"/>
      <c r="SVB23" s="37"/>
      <c r="SVC23" s="37"/>
      <c r="SVD23" s="37"/>
      <c r="SVE23" s="37"/>
      <c r="SVF23" s="37"/>
      <c r="SVG23" s="37"/>
      <c r="SVH23" s="37"/>
      <c r="SVI23" s="37"/>
      <c r="SVJ23" s="37"/>
      <c r="SVK23" s="37"/>
      <c r="SVL23" s="37"/>
      <c r="SVM23" s="37"/>
      <c r="SVN23" s="37"/>
      <c r="SVO23" s="37"/>
      <c r="SVP23" s="37"/>
      <c r="SVQ23" s="37"/>
      <c r="SVR23" s="37"/>
      <c r="SVS23" s="37"/>
      <c r="SVT23" s="37"/>
      <c r="SVU23" s="37"/>
      <c r="SVV23" s="37"/>
      <c r="SVW23" s="37"/>
      <c r="SVX23" s="37"/>
      <c r="SVY23" s="37"/>
      <c r="SVZ23" s="37"/>
      <c r="SWA23" s="37"/>
      <c r="SWB23" s="37"/>
      <c r="SWC23" s="37"/>
      <c r="SWD23" s="37"/>
      <c r="SWE23" s="37"/>
      <c r="SWF23" s="37"/>
      <c r="SWG23" s="37"/>
      <c r="SWH23" s="37"/>
      <c r="SWI23" s="37"/>
      <c r="SWJ23" s="37"/>
      <c r="SWK23" s="37"/>
      <c r="SWL23" s="37"/>
      <c r="SWM23" s="37"/>
      <c r="SWN23" s="37"/>
      <c r="SWO23" s="37"/>
      <c r="SWP23" s="37"/>
      <c r="SWQ23" s="37"/>
      <c r="SWR23" s="37"/>
      <c r="SWS23" s="37"/>
      <c r="SWT23" s="37"/>
      <c r="SWU23" s="37"/>
      <c r="SWV23" s="37"/>
      <c r="SWW23" s="37"/>
      <c r="SWX23" s="37"/>
      <c r="SWY23" s="37"/>
      <c r="SWZ23" s="37"/>
      <c r="SXA23" s="37"/>
      <c r="SXB23" s="37"/>
      <c r="SXC23" s="37"/>
      <c r="SXD23" s="37"/>
      <c r="SXE23" s="37"/>
      <c r="SXF23" s="37"/>
      <c r="SXG23" s="37"/>
      <c r="SXH23" s="37"/>
      <c r="SXI23" s="37"/>
      <c r="SXJ23" s="37"/>
      <c r="SXK23" s="37"/>
      <c r="SXL23" s="37"/>
      <c r="SXM23" s="37"/>
      <c r="SXN23" s="37"/>
      <c r="SXO23" s="37"/>
      <c r="SXP23" s="37"/>
      <c r="SXQ23" s="37"/>
      <c r="SXR23" s="37"/>
      <c r="SXS23" s="37"/>
      <c r="SXT23" s="37"/>
      <c r="SXU23" s="37"/>
      <c r="SXV23" s="37"/>
      <c r="SXW23" s="37"/>
      <c r="SXX23" s="37"/>
      <c r="SXY23" s="37"/>
      <c r="SXZ23" s="37"/>
      <c r="SYA23" s="37"/>
      <c r="SYB23" s="37"/>
      <c r="SYC23" s="37"/>
      <c r="SYD23" s="37"/>
      <c r="SYE23" s="37"/>
      <c r="SYF23" s="37"/>
      <c r="SYG23" s="37"/>
      <c r="SYH23" s="37"/>
      <c r="SYI23" s="37"/>
      <c r="SYJ23" s="37"/>
      <c r="SYK23" s="37"/>
      <c r="SYL23" s="37"/>
      <c r="SYM23" s="37"/>
      <c r="SYN23" s="37"/>
      <c r="SYO23" s="37"/>
      <c r="SYP23" s="37"/>
      <c r="SYQ23" s="37"/>
      <c r="SYR23" s="37"/>
      <c r="SYS23" s="37"/>
      <c r="SYT23" s="37"/>
      <c r="SYU23" s="37"/>
      <c r="SYV23" s="37"/>
      <c r="SYW23" s="37"/>
      <c r="SYX23" s="37"/>
      <c r="SYY23" s="37"/>
      <c r="SYZ23" s="37"/>
      <c r="SZA23" s="37"/>
      <c r="SZB23" s="37"/>
      <c r="SZC23" s="37"/>
      <c r="SZD23" s="37"/>
      <c r="SZE23" s="37"/>
      <c r="SZF23" s="37"/>
      <c r="SZG23" s="37"/>
      <c r="SZH23" s="37"/>
      <c r="SZI23" s="37"/>
      <c r="SZJ23" s="37"/>
      <c r="SZK23" s="37"/>
      <c r="SZL23" s="37"/>
      <c r="SZM23" s="37"/>
      <c r="SZN23" s="37"/>
      <c r="SZO23" s="37"/>
      <c r="SZP23" s="37"/>
      <c r="SZQ23" s="37"/>
      <c r="SZR23" s="37"/>
      <c r="SZS23" s="37"/>
      <c r="SZT23" s="37"/>
      <c r="SZU23" s="37"/>
      <c r="SZV23" s="37"/>
      <c r="SZW23" s="37"/>
      <c r="SZX23" s="37"/>
      <c r="SZY23" s="37"/>
      <c r="SZZ23" s="37"/>
      <c r="TAA23" s="37"/>
      <c r="TAB23" s="37"/>
      <c r="TAC23" s="37"/>
      <c r="TAD23" s="37"/>
      <c r="TAE23" s="37"/>
      <c r="TAF23" s="37"/>
      <c r="TAG23" s="37"/>
      <c r="TAH23" s="37"/>
      <c r="TAI23" s="37"/>
      <c r="TAJ23" s="37"/>
      <c r="TAK23" s="37"/>
      <c r="TAL23" s="37"/>
      <c r="TAM23" s="37"/>
      <c r="TAN23" s="37"/>
      <c r="TAO23" s="37"/>
      <c r="TAP23" s="37"/>
      <c r="TAQ23" s="37"/>
      <c r="TAR23" s="37"/>
      <c r="TAS23" s="37"/>
      <c r="TAT23" s="37"/>
      <c r="TAU23" s="37"/>
      <c r="TAV23" s="37"/>
      <c r="TAW23" s="37"/>
      <c r="TAX23" s="37"/>
      <c r="TAY23" s="37"/>
      <c r="TAZ23" s="37"/>
      <c r="TBA23" s="37"/>
      <c r="TBB23" s="37"/>
      <c r="TBC23" s="37"/>
      <c r="TBD23" s="37"/>
      <c r="TBE23" s="37"/>
      <c r="TBF23" s="37"/>
      <c r="TBG23" s="37"/>
      <c r="TBH23" s="37"/>
      <c r="TBI23" s="37"/>
      <c r="TBJ23" s="37"/>
      <c r="TBK23" s="37"/>
      <c r="TBL23" s="37"/>
      <c r="TBM23" s="37"/>
      <c r="TBN23" s="37"/>
      <c r="TBO23" s="37"/>
      <c r="TBP23" s="37"/>
      <c r="TBQ23" s="37"/>
      <c r="TBR23" s="37"/>
      <c r="TBS23" s="37"/>
      <c r="TBT23" s="37"/>
      <c r="TBU23" s="37"/>
      <c r="TBV23" s="37"/>
      <c r="TBW23" s="37"/>
      <c r="TBX23" s="37"/>
      <c r="TBY23" s="37"/>
      <c r="TBZ23" s="37"/>
      <c r="TCA23" s="37"/>
      <c r="TCB23" s="37"/>
      <c r="TCC23" s="37"/>
      <c r="TCD23" s="37"/>
      <c r="TCE23" s="37"/>
      <c r="TCF23" s="37"/>
      <c r="TCG23" s="37"/>
      <c r="TCH23" s="37"/>
      <c r="TCI23" s="37"/>
      <c r="TCJ23" s="37"/>
      <c r="TCK23" s="37"/>
      <c r="TCL23" s="37"/>
      <c r="TCM23" s="37"/>
      <c r="TCN23" s="37"/>
      <c r="TCO23" s="37"/>
      <c r="TCP23" s="37"/>
      <c r="TCQ23" s="37"/>
      <c r="TCR23" s="37"/>
      <c r="TCS23" s="37"/>
      <c r="TCT23" s="37"/>
      <c r="TCU23" s="37"/>
      <c r="TCV23" s="37"/>
      <c r="TCW23" s="37"/>
      <c r="TCX23" s="37"/>
      <c r="TCY23" s="37"/>
      <c r="TCZ23" s="37"/>
      <c r="TDA23" s="37"/>
      <c r="TDB23" s="37"/>
      <c r="TDC23" s="37"/>
      <c r="TDD23" s="37"/>
      <c r="TDE23" s="37"/>
      <c r="TDF23" s="37"/>
      <c r="TDG23" s="37"/>
      <c r="TDH23" s="37"/>
      <c r="TDI23" s="37"/>
      <c r="TDJ23" s="37"/>
      <c r="TDK23" s="37"/>
      <c r="TDL23" s="37"/>
      <c r="TDM23" s="37"/>
      <c r="TDN23" s="37"/>
      <c r="TDO23" s="37"/>
      <c r="TDP23" s="37"/>
      <c r="TDQ23" s="37"/>
      <c r="TDR23" s="37"/>
      <c r="TDS23" s="37"/>
      <c r="TDT23" s="37"/>
      <c r="TDU23" s="37"/>
      <c r="TDV23" s="37"/>
      <c r="TDW23" s="37"/>
      <c r="TDX23" s="37"/>
      <c r="TDY23" s="37"/>
      <c r="TDZ23" s="37"/>
      <c r="TEA23" s="37"/>
      <c r="TEB23" s="37"/>
      <c r="TEC23" s="37"/>
      <c r="TED23" s="37"/>
      <c r="TEE23" s="37"/>
      <c r="TEF23" s="37"/>
      <c r="TEG23" s="37"/>
      <c r="TEH23" s="37"/>
      <c r="TEI23" s="37"/>
      <c r="TEJ23" s="37"/>
      <c r="TEK23" s="37"/>
      <c r="TEL23" s="37"/>
      <c r="TEM23" s="37"/>
      <c r="TEN23" s="37"/>
      <c r="TEO23" s="37"/>
      <c r="TEP23" s="37"/>
      <c r="TEQ23" s="37"/>
      <c r="TER23" s="37"/>
      <c r="TES23" s="37"/>
      <c r="TET23" s="37"/>
      <c r="TEU23" s="37"/>
      <c r="TEV23" s="37"/>
      <c r="TEW23" s="37"/>
      <c r="TEX23" s="37"/>
      <c r="TEY23" s="37"/>
      <c r="TEZ23" s="37"/>
      <c r="TFA23" s="37"/>
      <c r="TFB23" s="37"/>
      <c r="TFC23" s="37"/>
      <c r="TFD23" s="37"/>
      <c r="TFE23" s="37"/>
      <c r="TFF23" s="37"/>
      <c r="TFG23" s="37"/>
      <c r="TFH23" s="37"/>
      <c r="TFI23" s="37"/>
      <c r="TFJ23" s="37"/>
      <c r="TFK23" s="37"/>
      <c r="TFL23" s="37"/>
      <c r="TFM23" s="37"/>
      <c r="TFN23" s="37"/>
      <c r="TFO23" s="37"/>
      <c r="TFP23" s="37"/>
      <c r="TFQ23" s="37"/>
      <c r="TFR23" s="37"/>
      <c r="TFS23" s="37"/>
      <c r="TFT23" s="37"/>
      <c r="TFU23" s="37"/>
      <c r="TFV23" s="37"/>
      <c r="TFW23" s="37"/>
      <c r="TFX23" s="37"/>
      <c r="TFY23" s="37"/>
      <c r="TFZ23" s="37"/>
      <c r="TGA23" s="37"/>
      <c r="TGB23" s="37"/>
      <c r="TGC23" s="37"/>
      <c r="TGD23" s="37"/>
      <c r="TGE23" s="37"/>
      <c r="TGF23" s="37"/>
      <c r="TGG23" s="37"/>
      <c r="TGH23" s="37"/>
      <c r="TGI23" s="37"/>
      <c r="TGJ23" s="37"/>
      <c r="TGK23" s="37"/>
      <c r="TGL23" s="37"/>
      <c r="TGM23" s="37"/>
      <c r="TGN23" s="37"/>
      <c r="TGO23" s="37"/>
      <c r="TGP23" s="37"/>
      <c r="TGQ23" s="37"/>
      <c r="TGR23" s="37"/>
      <c r="TGS23" s="37"/>
      <c r="TGT23" s="37"/>
      <c r="TGU23" s="37"/>
      <c r="TGV23" s="37"/>
      <c r="TGW23" s="37"/>
      <c r="TGX23" s="37"/>
      <c r="TGY23" s="37"/>
      <c r="TGZ23" s="37"/>
      <c r="THA23" s="37"/>
      <c r="THB23" s="37"/>
      <c r="THC23" s="37"/>
      <c r="THD23" s="37"/>
      <c r="THE23" s="37"/>
      <c r="THF23" s="37"/>
      <c r="THG23" s="37"/>
      <c r="THH23" s="37"/>
      <c r="THI23" s="37"/>
      <c r="THJ23" s="37"/>
      <c r="THK23" s="37"/>
      <c r="THL23" s="37"/>
      <c r="THM23" s="37"/>
      <c r="THN23" s="37"/>
      <c r="THO23" s="37"/>
      <c r="THP23" s="37"/>
      <c r="THQ23" s="37"/>
      <c r="THR23" s="37"/>
      <c r="THS23" s="37"/>
      <c r="THT23" s="37"/>
      <c r="THU23" s="37"/>
      <c r="THV23" s="37"/>
      <c r="THW23" s="37"/>
      <c r="THX23" s="37"/>
      <c r="THY23" s="37"/>
      <c r="THZ23" s="37"/>
      <c r="TIA23" s="37"/>
      <c r="TIB23" s="37"/>
      <c r="TIC23" s="37"/>
      <c r="TID23" s="37"/>
      <c r="TIE23" s="37"/>
      <c r="TIF23" s="37"/>
      <c r="TIG23" s="37"/>
      <c r="TIH23" s="37"/>
      <c r="TII23" s="37"/>
      <c r="TIJ23" s="37"/>
      <c r="TIK23" s="37"/>
      <c r="TIL23" s="37"/>
      <c r="TIM23" s="37"/>
      <c r="TIN23" s="37"/>
      <c r="TIO23" s="37"/>
      <c r="TIP23" s="37"/>
      <c r="TIQ23" s="37"/>
      <c r="TIR23" s="37"/>
      <c r="TIS23" s="37"/>
      <c r="TIT23" s="37"/>
      <c r="TIU23" s="37"/>
      <c r="TIV23" s="37"/>
      <c r="TIW23" s="37"/>
      <c r="TIX23" s="37"/>
      <c r="TIY23" s="37"/>
      <c r="TIZ23" s="37"/>
      <c r="TJA23" s="37"/>
      <c r="TJB23" s="37"/>
      <c r="TJC23" s="37"/>
      <c r="TJD23" s="37"/>
      <c r="TJE23" s="37"/>
      <c r="TJF23" s="37"/>
      <c r="TJG23" s="37"/>
      <c r="TJH23" s="37"/>
      <c r="TJI23" s="37"/>
      <c r="TJJ23" s="37"/>
      <c r="TJK23" s="37"/>
      <c r="TJL23" s="37"/>
      <c r="TJM23" s="37"/>
      <c r="TJN23" s="37"/>
      <c r="TJO23" s="37"/>
      <c r="TJP23" s="37"/>
      <c r="TJQ23" s="37"/>
      <c r="TJR23" s="37"/>
      <c r="TJS23" s="37"/>
      <c r="TJT23" s="37"/>
      <c r="TJU23" s="37"/>
      <c r="TJV23" s="37"/>
      <c r="TJW23" s="37"/>
      <c r="TJX23" s="37"/>
      <c r="TJY23" s="37"/>
      <c r="TJZ23" s="37"/>
      <c r="TKA23" s="37"/>
      <c r="TKB23" s="37"/>
      <c r="TKC23" s="37"/>
      <c r="TKD23" s="37"/>
      <c r="TKE23" s="37"/>
      <c r="TKF23" s="37"/>
      <c r="TKG23" s="37"/>
      <c r="TKH23" s="37"/>
      <c r="TKI23" s="37"/>
      <c r="TKJ23" s="37"/>
      <c r="TKK23" s="37"/>
      <c r="TKL23" s="37"/>
      <c r="TKM23" s="37"/>
      <c r="TKN23" s="37"/>
      <c r="TKO23" s="37"/>
      <c r="TKP23" s="37"/>
      <c r="TKQ23" s="37"/>
      <c r="TKR23" s="37"/>
      <c r="TKS23" s="37"/>
      <c r="TKT23" s="37"/>
      <c r="TKU23" s="37"/>
      <c r="TKV23" s="37"/>
      <c r="TKW23" s="37"/>
      <c r="TKX23" s="37"/>
      <c r="TKY23" s="37"/>
      <c r="TKZ23" s="37"/>
      <c r="TLA23" s="37"/>
      <c r="TLB23" s="37"/>
      <c r="TLC23" s="37"/>
      <c r="TLD23" s="37"/>
      <c r="TLE23" s="37"/>
      <c r="TLF23" s="37"/>
      <c r="TLG23" s="37"/>
      <c r="TLH23" s="37"/>
      <c r="TLI23" s="37"/>
      <c r="TLJ23" s="37"/>
      <c r="TLK23" s="37"/>
      <c r="TLL23" s="37"/>
      <c r="TLM23" s="37"/>
      <c r="TLN23" s="37"/>
      <c r="TLO23" s="37"/>
      <c r="TLP23" s="37"/>
      <c r="TLQ23" s="37"/>
      <c r="TLR23" s="37"/>
      <c r="TLS23" s="37"/>
      <c r="TLT23" s="37"/>
      <c r="TLU23" s="37"/>
      <c r="TLV23" s="37"/>
      <c r="TLW23" s="37"/>
      <c r="TLX23" s="37"/>
      <c r="TLY23" s="37"/>
      <c r="TLZ23" s="37"/>
      <c r="TMA23" s="37"/>
      <c r="TMB23" s="37"/>
      <c r="TMC23" s="37"/>
      <c r="TMD23" s="37"/>
      <c r="TME23" s="37"/>
      <c r="TMF23" s="37"/>
      <c r="TMG23" s="37"/>
      <c r="TMH23" s="37"/>
      <c r="TMI23" s="37"/>
      <c r="TMJ23" s="37"/>
      <c r="TMK23" s="37"/>
      <c r="TML23" s="37"/>
      <c r="TMM23" s="37"/>
      <c r="TMN23" s="37"/>
      <c r="TMO23" s="37"/>
      <c r="TMP23" s="37"/>
      <c r="TMQ23" s="37"/>
      <c r="TMR23" s="37"/>
      <c r="TMS23" s="37"/>
      <c r="TMT23" s="37"/>
      <c r="TMU23" s="37"/>
      <c r="TMV23" s="37"/>
      <c r="TMW23" s="37"/>
      <c r="TMX23" s="37"/>
      <c r="TMY23" s="37"/>
      <c r="TMZ23" s="37"/>
      <c r="TNA23" s="37"/>
      <c r="TNB23" s="37"/>
      <c r="TNC23" s="37"/>
      <c r="TND23" s="37"/>
      <c r="TNE23" s="37"/>
      <c r="TNF23" s="37"/>
      <c r="TNG23" s="37"/>
      <c r="TNH23" s="37"/>
      <c r="TNI23" s="37"/>
      <c r="TNJ23" s="37"/>
      <c r="TNK23" s="37"/>
      <c r="TNL23" s="37"/>
      <c r="TNM23" s="37"/>
      <c r="TNN23" s="37"/>
      <c r="TNO23" s="37"/>
      <c r="TNP23" s="37"/>
      <c r="TNQ23" s="37"/>
      <c r="TNR23" s="37"/>
      <c r="TNS23" s="37"/>
      <c r="TNT23" s="37"/>
      <c r="TNU23" s="37"/>
      <c r="TNV23" s="37"/>
      <c r="TNW23" s="37"/>
      <c r="TNX23" s="37"/>
      <c r="TNY23" s="37"/>
      <c r="TNZ23" s="37"/>
      <c r="TOA23" s="37"/>
      <c r="TOB23" s="37"/>
      <c r="TOC23" s="37"/>
      <c r="TOD23" s="37"/>
      <c r="TOE23" s="37"/>
      <c r="TOF23" s="37"/>
      <c r="TOG23" s="37"/>
      <c r="TOH23" s="37"/>
      <c r="TOI23" s="37"/>
      <c r="TOJ23" s="37"/>
      <c r="TOK23" s="37"/>
      <c r="TOL23" s="37"/>
      <c r="TOM23" s="37"/>
      <c r="TON23" s="37"/>
      <c r="TOO23" s="37"/>
      <c r="TOP23" s="37"/>
      <c r="TOQ23" s="37"/>
      <c r="TOR23" s="37"/>
      <c r="TOS23" s="37"/>
      <c r="TOT23" s="37"/>
      <c r="TOU23" s="37"/>
      <c r="TOV23" s="37"/>
      <c r="TOW23" s="37"/>
      <c r="TOX23" s="37"/>
      <c r="TOY23" s="37"/>
      <c r="TOZ23" s="37"/>
      <c r="TPA23" s="37"/>
      <c r="TPB23" s="37"/>
      <c r="TPC23" s="37"/>
      <c r="TPD23" s="37"/>
      <c r="TPE23" s="37"/>
      <c r="TPF23" s="37"/>
      <c r="TPG23" s="37"/>
      <c r="TPH23" s="37"/>
      <c r="TPI23" s="37"/>
      <c r="TPJ23" s="37"/>
      <c r="TPK23" s="37"/>
      <c r="TPL23" s="37"/>
      <c r="TPM23" s="37"/>
      <c r="TPN23" s="37"/>
      <c r="TPO23" s="37"/>
      <c r="TPP23" s="37"/>
      <c r="TPQ23" s="37"/>
      <c r="TPR23" s="37"/>
      <c r="TPS23" s="37"/>
      <c r="TPT23" s="37"/>
      <c r="TPU23" s="37"/>
      <c r="TPV23" s="37"/>
      <c r="TPW23" s="37"/>
      <c r="TPX23" s="37"/>
      <c r="TPY23" s="37"/>
      <c r="TPZ23" s="37"/>
      <c r="TQA23" s="37"/>
      <c r="TQB23" s="37"/>
      <c r="TQC23" s="37"/>
      <c r="TQD23" s="37"/>
      <c r="TQE23" s="37"/>
      <c r="TQF23" s="37"/>
      <c r="TQG23" s="37"/>
      <c r="TQH23" s="37"/>
      <c r="TQI23" s="37"/>
      <c r="TQJ23" s="37"/>
      <c r="TQK23" s="37"/>
      <c r="TQL23" s="37"/>
      <c r="TQM23" s="37"/>
      <c r="TQN23" s="37"/>
      <c r="TQO23" s="37"/>
      <c r="TQP23" s="37"/>
      <c r="TQQ23" s="37"/>
      <c r="TQR23" s="37"/>
      <c r="TQS23" s="37"/>
      <c r="TQT23" s="37"/>
      <c r="TQU23" s="37"/>
      <c r="TQV23" s="37"/>
      <c r="TQW23" s="37"/>
      <c r="TQX23" s="37"/>
      <c r="TQY23" s="37"/>
      <c r="TQZ23" s="37"/>
      <c r="TRA23" s="37"/>
      <c r="TRB23" s="37"/>
      <c r="TRC23" s="37"/>
      <c r="TRD23" s="37"/>
      <c r="TRE23" s="37"/>
      <c r="TRF23" s="37"/>
      <c r="TRG23" s="37"/>
      <c r="TRH23" s="37"/>
      <c r="TRI23" s="37"/>
      <c r="TRJ23" s="37"/>
      <c r="TRK23" s="37"/>
      <c r="TRL23" s="37"/>
      <c r="TRM23" s="37"/>
      <c r="TRN23" s="37"/>
      <c r="TRO23" s="37"/>
      <c r="TRP23" s="37"/>
      <c r="TRQ23" s="37"/>
      <c r="TRR23" s="37"/>
      <c r="TRS23" s="37"/>
      <c r="TRT23" s="37"/>
      <c r="TRU23" s="37"/>
      <c r="TRV23" s="37"/>
      <c r="TRW23" s="37"/>
      <c r="TRX23" s="37"/>
      <c r="TRY23" s="37"/>
      <c r="TRZ23" s="37"/>
      <c r="TSA23" s="37"/>
      <c r="TSB23" s="37"/>
      <c r="TSC23" s="37"/>
      <c r="TSD23" s="37"/>
      <c r="TSE23" s="37"/>
      <c r="TSF23" s="37"/>
      <c r="TSG23" s="37"/>
      <c r="TSH23" s="37"/>
      <c r="TSI23" s="37"/>
      <c r="TSJ23" s="37"/>
      <c r="TSK23" s="37"/>
      <c r="TSL23" s="37"/>
      <c r="TSM23" s="37"/>
      <c r="TSN23" s="37"/>
      <c r="TSO23" s="37"/>
      <c r="TSP23" s="37"/>
      <c r="TSQ23" s="37"/>
      <c r="TSR23" s="37"/>
      <c r="TSS23" s="37"/>
      <c r="TST23" s="37"/>
      <c r="TSU23" s="37"/>
      <c r="TSV23" s="37"/>
      <c r="TSW23" s="37"/>
      <c r="TSX23" s="37"/>
      <c r="TSY23" s="37"/>
      <c r="TSZ23" s="37"/>
      <c r="TTA23" s="37"/>
      <c r="TTB23" s="37"/>
      <c r="TTC23" s="37"/>
      <c r="TTD23" s="37"/>
      <c r="TTE23" s="37"/>
      <c r="TTF23" s="37"/>
      <c r="TTG23" s="37"/>
      <c r="TTH23" s="37"/>
      <c r="TTI23" s="37"/>
      <c r="TTJ23" s="37"/>
      <c r="TTK23" s="37"/>
      <c r="TTL23" s="37"/>
      <c r="TTM23" s="37"/>
      <c r="TTN23" s="37"/>
      <c r="TTO23" s="37"/>
      <c r="TTP23" s="37"/>
      <c r="TTQ23" s="37"/>
      <c r="TTR23" s="37"/>
      <c r="TTS23" s="37"/>
      <c r="TTT23" s="37"/>
      <c r="TTU23" s="37"/>
      <c r="TTV23" s="37"/>
      <c r="TTW23" s="37"/>
      <c r="TTX23" s="37"/>
      <c r="TTY23" s="37"/>
      <c r="TTZ23" s="37"/>
      <c r="TUA23" s="37"/>
      <c r="TUB23" s="37"/>
      <c r="TUC23" s="37"/>
      <c r="TUD23" s="37"/>
      <c r="TUE23" s="37"/>
      <c r="TUF23" s="37"/>
      <c r="TUG23" s="37"/>
      <c r="TUH23" s="37"/>
      <c r="TUI23" s="37"/>
      <c r="TUJ23" s="37"/>
      <c r="TUK23" s="37"/>
      <c r="TUL23" s="37"/>
      <c r="TUM23" s="37"/>
      <c r="TUN23" s="37"/>
      <c r="TUO23" s="37"/>
      <c r="TUP23" s="37"/>
      <c r="TUQ23" s="37"/>
      <c r="TUR23" s="37"/>
      <c r="TUS23" s="37"/>
      <c r="TUT23" s="37"/>
      <c r="TUU23" s="37"/>
      <c r="TUV23" s="37"/>
      <c r="TUW23" s="37"/>
      <c r="TUX23" s="37"/>
      <c r="TUY23" s="37"/>
      <c r="TUZ23" s="37"/>
      <c r="TVA23" s="37"/>
      <c r="TVB23" s="37"/>
      <c r="TVC23" s="37"/>
      <c r="TVD23" s="37"/>
      <c r="TVE23" s="37"/>
      <c r="TVF23" s="37"/>
      <c r="TVG23" s="37"/>
      <c r="TVH23" s="37"/>
      <c r="TVI23" s="37"/>
      <c r="TVJ23" s="37"/>
      <c r="TVK23" s="37"/>
      <c r="TVL23" s="37"/>
      <c r="TVM23" s="37"/>
      <c r="TVN23" s="37"/>
      <c r="TVO23" s="37"/>
      <c r="TVP23" s="37"/>
      <c r="TVQ23" s="37"/>
      <c r="TVR23" s="37"/>
      <c r="TVS23" s="37"/>
      <c r="TVT23" s="37"/>
      <c r="TVU23" s="37"/>
      <c r="TVV23" s="37"/>
      <c r="TVW23" s="37"/>
      <c r="TVX23" s="37"/>
      <c r="TVY23" s="37"/>
      <c r="TVZ23" s="37"/>
      <c r="TWA23" s="37"/>
      <c r="TWB23" s="37"/>
      <c r="TWC23" s="37"/>
      <c r="TWD23" s="37"/>
      <c r="TWE23" s="37"/>
      <c r="TWF23" s="37"/>
      <c r="TWG23" s="37"/>
      <c r="TWH23" s="37"/>
      <c r="TWI23" s="37"/>
      <c r="TWJ23" s="37"/>
      <c r="TWK23" s="37"/>
      <c r="TWL23" s="37"/>
      <c r="TWM23" s="37"/>
      <c r="TWN23" s="37"/>
      <c r="TWO23" s="37"/>
      <c r="TWP23" s="37"/>
      <c r="TWQ23" s="37"/>
      <c r="TWR23" s="37"/>
      <c r="TWS23" s="37"/>
      <c r="TWT23" s="37"/>
      <c r="TWU23" s="37"/>
      <c r="TWV23" s="37"/>
      <c r="TWW23" s="37"/>
      <c r="TWX23" s="37"/>
      <c r="TWY23" s="37"/>
      <c r="TWZ23" s="37"/>
      <c r="TXA23" s="37"/>
      <c r="TXB23" s="37"/>
      <c r="TXC23" s="37"/>
      <c r="TXD23" s="37"/>
      <c r="TXE23" s="37"/>
      <c r="TXF23" s="37"/>
      <c r="TXG23" s="37"/>
      <c r="TXH23" s="37"/>
      <c r="TXI23" s="37"/>
      <c r="TXJ23" s="37"/>
      <c r="TXK23" s="37"/>
      <c r="TXL23" s="37"/>
      <c r="TXM23" s="37"/>
      <c r="TXN23" s="37"/>
      <c r="TXO23" s="37"/>
      <c r="TXP23" s="37"/>
      <c r="TXQ23" s="37"/>
      <c r="TXR23" s="37"/>
      <c r="TXS23" s="37"/>
      <c r="TXT23" s="37"/>
      <c r="TXU23" s="37"/>
      <c r="TXV23" s="37"/>
      <c r="TXW23" s="37"/>
      <c r="TXX23" s="37"/>
      <c r="TXY23" s="37"/>
      <c r="TXZ23" s="37"/>
      <c r="TYA23" s="37"/>
      <c r="TYB23" s="37"/>
      <c r="TYC23" s="37"/>
      <c r="TYD23" s="37"/>
      <c r="TYE23" s="37"/>
      <c r="TYF23" s="37"/>
      <c r="TYG23" s="37"/>
      <c r="TYH23" s="37"/>
      <c r="TYI23" s="37"/>
      <c r="TYJ23" s="37"/>
      <c r="TYK23" s="37"/>
      <c r="TYL23" s="37"/>
      <c r="TYM23" s="37"/>
      <c r="TYN23" s="37"/>
      <c r="TYO23" s="37"/>
      <c r="TYP23" s="37"/>
      <c r="TYQ23" s="37"/>
      <c r="TYR23" s="37"/>
      <c r="TYS23" s="37"/>
      <c r="TYT23" s="37"/>
      <c r="TYU23" s="37"/>
      <c r="TYV23" s="37"/>
      <c r="TYW23" s="37"/>
      <c r="TYX23" s="37"/>
      <c r="TYY23" s="37"/>
      <c r="TYZ23" s="37"/>
      <c r="TZA23" s="37"/>
      <c r="TZB23" s="37"/>
      <c r="TZC23" s="37"/>
      <c r="TZD23" s="37"/>
      <c r="TZE23" s="37"/>
      <c r="TZF23" s="37"/>
      <c r="TZG23" s="37"/>
      <c r="TZH23" s="37"/>
      <c r="TZI23" s="37"/>
      <c r="TZJ23" s="37"/>
      <c r="TZK23" s="37"/>
      <c r="TZL23" s="37"/>
      <c r="TZM23" s="37"/>
      <c r="TZN23" s="37"/>
      <c r="TZO23" s="37"/>
      <c r="TZP23" s="37"/>
      <c r="TZQ23" s="37"/>
      <c r="TZR23" s="37"/>
      <c r="TZS23" s="37"/>
      <c r="TZT23" s="37"/>
      <c r="TZU23" s="37"/>
      <c r="TZV23" s="37"/>
      <c r="TZW23" s="37"/>
      <c r="TZX23" s="37"/>
      <c r="TZY23" s="37"/>
      <c r="TZZ23" s="37"/>
      <c r="UAA23" s="37"/>
      <c r="UAB23" s="37"/>
      <c r="UAC23" s="37"/>
      <c r="UAD23" s="37"/>
      <c r="UAE23" s="37"/>
      <c r="UAF23" s="37"/>
      <c r="UAG23" s="37"/>
      <c r="UAH23" s="37"/>
      <c r="UAI23" s="37"/>
      <c r="UAJ23" s="37"/>
      <c r="UAK23" s="37"/>
      <c r="UAL23" s="37"/>
      <c r="UAM23" s="37"/>
      <c r="UAN23" s="37"/>
      <c r="UAO23" s="37"/>
      <c r="UAP23" s="37"/>
      <c r="UAQ23" s="37"/>
      <c r="UAR23" s="37"/>
      <c r="UAS23" s="37"/>
      <c r="UAT23" s="37"/>
      <c r="UAU23" s="37"/>
      <c r="UAV23" s="37"/>
      <c r="UAW23" s="37"/>
      <c r="UAX23" s="37"/>
      <c r="UAY23" s="37"/>
      <c r="UAZ23" s="37"/>
      <c r="UBA23" s="37"/>
      <c r="UBB23" s="37"/>
      <c r="UBC23" s="37"/>
      <c r="UBD23" s="37"/>
      <c r="UBE23" s="37"/>
      <c r="UBF23" s="37"/>
      <c r="UBG23" s="37"/>
      <c r="UBH23" s="37"/>
      <c r="UBI23" s="37"/>
      <c r="UBJ23" s="37"/>
      <c r="UBK23" s="37"/>
      <c r="UBL23" s="37"/>
      <c r="UBM23" s="37"/>
      <c r="UBN23" s="37"/>
      <c r="UBO23" s="37"/>
      <c r="UBP23" s="37"/>
      <c r="UBQ23" s="37"/>
      <c r="UBR23" s="37"/>
      <c r="UBS23" s="37"/>
      <c r="UBT23" s="37"/>
      <c r="UBU23" s="37"/>
      <c r="UBV23" s="37"/>
      <c r="UBW23" s="37"/>
      <c r="UBX23" s="37"/>
      <c r="UBY23" s="37"/>
      <c r="UBZ23" s="37"/>
      <c r="UCA23" s="37"/>
      <c r="UCB23" s="37"/>
      <c r="UCC23" s="37"/>
      <c r="UCD23" s="37"/>
      <c r="UCE23" s="37"/>
      <c r="UCF23" s="37"/>
      <c r="UCG23" s="37"/>
      <c r="UCH23" s="37"/>
      <c r="UCI23" s="37"/>
      <c r="UCJ23" s="37"/>
      <c r="UCK23" s="37"/>
      <c r="UCL23" s="37"/>
      <c r="UCM23" s="37"/>
      <c r="UCN23" s="37"/>
      <c r="UCO23" s="37"/>
      <c r="UCP23" s="37"/>
      <c r="UCQ23" s="37"/>
      <c r="UCR23" s="37"/>
      <c r="UCS23" s="37"/>
      <c r="UCT23" s="37"/>
      <c r="UCU23" s="37"/>
      <c r="UCV23" s="37"/>
      <c r="UCW23" s="37"/>
      <c r="UCX23" s="37"/>
      <c r="UCY23" s="37"/>
      <c r="UCZ23" s="37"/>
      <c r="UDA23" s="37"/>
      <c r="UDB23" s="37"/>
      <c r="UDC23" s="37"/>
      <c r="UDD23" s="37"/>
      <c r="UDE23" s="37"/>
      <c r="UDF23" s="37"/>
      <c r="UDG23" s="37"/>
      <c r="UDH23" s="37"/>
      <c r="UDI23" s="37"/>
      <c r="UDJ23" s="37"/>
      <c r="UDK23" s="37"/>
      <c r="UDL23" s="37"/>
      <c r="UDM23" s="37"/>
      <c r="UDN23" s="37"/>
      <c r="UDO23" s="37"/>
      <c r="UDP23" s="37"/>
      <c r="UDQ23" s="37"/>
      <c r="UDR23" s="37"/>
      <c r="UDS23" s="37"/>
      <c r="UDT23" s="37"/>
      <c r="UDU23" s="37"/>
      <c r="UDV23" s="37"/>
      <c r="UDW23" s="37"/>
      <c r="UDX23" s="37"/>
      <c r="UDY23" s="37"/>
      <c r="UDZ23" s="37"/>
      <c r="UEA23" s="37"/>
      <c r="UEB23" s="37"/>
      <c r="UEC23" s="37"/>
      <c r="UED23" s="37"/>
      <c r="UEE23" s="37"/>
      <c r="UEF23" s="37"/>
      <c r="UEG23" s="37"/>
      <c r="UEH23" s="37"/>
      <c r="UEI23" s="37"/>
      <c r="UEJ23" s="37"/>
      <c r="UEK23" s="37"/>
      <c r="UEL23" s="37"/>
      <c r="UEM23" s="37"/>
      <c r="UEN23" s="37"/>
      <c r="UEO23" s="37"/>
      <c r="UEP23" s="37"/>
      <c r="UEQ23" s="37"/>
      <c r="UER23" s="37"/>
      <c r="UES23" s="37"/>
      <c r="UET23" s="37"/>
      <c r="UEU23" s="37"/>
      <c r="UEV23" s="37"/>
      <c r="UEW23" s="37"/>
      <c r="UEX23" s="37"/>
      <c r="UEY23" s="37"/>
      <c r="UEZ23" s="37"/>
      <c r="UFA23" s="37"/>
      <c r="UFB23" s="37"/>
      <c r="UFC23" s="37"/>
      <c r="UFD23" s="37"/>
      <c r="UFE23" s="37"/>
      <c r="UFF23" s="37"/>
      <c r="UFG23" s="37"/>
      <c r="UFH23" s="37"/>
      <c r="UFI23" s="37"/>
      <c r="UFJ23" s="37"/>
      <c r="UFK23" s="37"/>
      <c r="UFL23" s="37"/>
      <c r="UFM23" s="37"/>
      <c r="UFN23" s="37"/>
      <c r="UFO23" s="37"/>
      <c r="UFP23" s="37"/>
      <c r="UFQ23" s="37"/>
      <c r="UFR23" s="37"/>
      <c r="UFS23" s="37"/>
      <c r="UFT23" s="37"/>
      <c r="UFU23" s="37"/>
      <c r="UFV23" s="37"/>
      <c r="UFW23" s="37"/>
      <c r="UFX23" s="37"/>
      <c r="UFY23" s="37"/>
      <c r="UFZ23" s="37"/>
      <c r="UGA23" s="37"/>
      <c r="UGB23" s="37"/>
      <c r="UGC23" s="37"/>
      <c r="UGD23" s="37"/>
      <c r="UGE23" s="37"/>
      <c r="UGF23" s="37"/>
      <c r="UGG23" s="37"/>
      <c r="UGH23" s="37"/>
      <c r="UGI23" s="37"/>
      <c r="UGJ23" s="37"/>
      <c r="UGK23" s="37"/>
      <c r="UGL23" s="37"/>
      <c r="UGM23" s="37"/>
      <c r="UGN23" s="37"/>
      <c r="UGO23" s="37"/>
      <c r="UGP23" s="37"/>
      <c r="UGQ23" s="37"/>
      <c r="UGR23" s="37"/>
      <c r="UGS23" s="37"/>
      <c r="UGT23" s="37"/>
      <c r="UGU23" s="37"/>
      <c r="UGV23" s="37"/>
      <c r="UGW23" s="37"/>
      <c r="UGX23" s="37"/>
      <c r="UGY23" s="37"/>
      <c r="UGZ23" s="37"/>
      <c r="UHA23" s="37"/>
      <c r="UHB23" s="37"/>
      <c r="UHC23" s="37"/>
      <c r="UHD23" s="37"/>
      <c r="UHE23" s="37"/>
      <c r="UHF23" s="37"/>
      <c r="UHG23" s="37"/>
      <c r="UHH23" s="37"/>
      <c r="UHI23" s="37"/>
      <c r="UHJ23" s="37"/>
      <c r="UHK23" s="37"/>
      <c r="UHL23" s="37"/>
      <c r="UHM23" s="37"/>
      <c r="UHN23" s="37"/>
      <c r="UHO23" s="37"/>
      <c r="UHP23" s="37"/>
      <c r="UHQ23" s="37"/>
      <c r="UHR23" s="37"/>
      <c r="UHS23" s="37"/>
      <c r="UHT23" s="37"/>
      <c r="UHU23" s="37"/>
      <c r="UHV23" s="37"/>
      <c r="UHW23" s="37"/>
      <c r="UHX23" s="37"/>
      <c r="UHY23" s="37"/>
      <c r="UHZ23" s="37"/>
      <c r="UIA23" s="37"/>
      <c r="UIB23" s="37"/>
      <c r="UIC23" s="37"/>
      <c r="UID23" s="37"/>
      <c r="UIE23" s="37"/>
      <c r="UIF23" s="37"/>
      <c r="UIG23" s="37"/>
      <c r="UIH23" s="37"/>
      <c r="UII23" s="37"/>
      <c r="UIJ23" s="37"/>
      <c r="UIK23" s="37"/>
      <c r="UIL23" s="37"/>
      <c r="UIM23" s="37"/>
      <c r="UIN23" s="37"/>
      <c r="UIO23" s="37"/>
      <c r="UIP23" s="37"/>
      <c r="UIQ23" s="37"/>
      <c r="UIR23" s="37"/>
      <c r="UIS23" s="37"/>
      <c r="UIT23" s="37"/>
      <c r="UIU23" s="37"/>
      <c r="UIV23" s="37"/>
      <c r="UIW23" s="37"/>
      <c r="UIX23" s="37"/>
      <c r="UIY23" s="37"/>
      <c r="UIZ23" s="37"/>
      <c r="UJA23" s="37"/>
      <c r="UJB23" s="37"/>
      <c r="UJC23" s="37"/>
      <c r="UJD23" s="37"/>
      <c r="UJE23" s="37"/>
      <c r="UJF23" s="37"/>
      <c r="UJG23" s="37"/>
      <c r="UJH23" s="37"/>
      <c r="UJI23" s="37"/>
      <c r="UJJ23" s="37"/>
      <c r="UJK23" s="37"/>
      <c r="UJL23" s="37"/>
      <c r="UJM23" s="37"/>
      <c r="UJN23" s="37"/>
      <c r="UJO23" s="37"/>
      <c r="UJP23" s="37"/>
      <c r="UJQ23" s="37"/>
      <c r="UJR23" s="37"/>
      <c r="UJS23" s="37"/>
      <c r="UJT23" s="37"/>
      <c r="UJU23" s="37"/>
      <c r="UJV23" s="37"/>
      <c r="UJW23" s="37"/>
      <c r="UJX23" s="37"/>
      <c r="UJY23" s="37"/>
      <c r="UJZ23" s="37"/>
      <c r="UKA23" s="37"/>
      <c r="UKB23" s="37"/>
      <c r="UKC23" s="37"/>
      <c r="UKD23" s="37"/>
      <c r="UKE23" s="37"/>
      <c r="UKF23" s="37"/>
      <c r="UKG23" s="37"/>
      <c r="UKH23" s="37"/>
      <c r="UKI23" s="37"/>
      <c r="UKJ23" s="37"/>
      <c r="UKK23" s="37"/>
      <c r="UKL23" s="37"/>
      <c r="UKM23" s="37"/>
      <c r="UKN23" s="37"/>
      <c r="UKO23" s="37"/>
      <c r="UKP23" s="37"/>
      <c r="UKQ23" s="37"/>
      <c r="UKR23" s="37"/>
      <c r="UKS23" s="37"/>
      <c r="UKT23" s="37"/>
      <c r="UKU23" s="37"/>
      <c r="UKV23" s="37"/>
      <c r="UKW23" s="37"/>
      <c r="UKX23" s="37"/>
      <c r="UKY23" s="37"/>
      <c r="UKZ23" s="37"/>
      <c r="ULA23" s="37"/>
      <c r="ULB23" s="37"/>
      <c r="ULC23" s="37"/>
      <c r="ULD23" s="37"/>
      <c r="ULE23" s="37"/>
      <c r="ULF23" s="37"/>
      <c r="ULG23" s="37"/>
      <c r="ULH23" s="37"/>
      <c r="ULI23" s="37"/>
      <c r="ULJ23" s="37"/>
      <c r="ULK23" s="37"/>
      <c r="ULL23" s="37"/>
      <c r="ULM23" s="37"/>
      <c r="ULN23" s="37"/>
      <c r="ULO23" s="37"/>
      <c r="ULP23" s="37"/>
      <c r="ULQ23" s="37"/>
      <c r="ULR23" s="37"/>
      <c r="ULS23" s="37"/>
      <c r="ULT23" s="37"/>
      <c r="ULU23" s="37"/>
      <c r="ULV23" s="37"/>
      <c r="ULW23" s="37"/>
      <c r="ULX23" s="37"/>
      <c r="ULY23" s="37"/>
      <c r="ULZ23" s="37"/>
      <c r="UMA23" s="37"/>
      <c r="UMB23" s="37"/>
      <c r="UMC23" s="37"/>
      <c r="UMD23" s="37"/>
      <c r="UME23" s="37"/>
      <c r="UMF23" s="37"/>
      <c r="UMG23" s="37"/>
      <c r="UMH23" s="37"/>
      <c r="UMI23" s="37"/>
      <c r="UMJ23" s="37"/>
      <c r="UMK23" s="37"/>
      <c r="UML23" s="37"/>
      <c r="UMM23" s="37"/>
      <c r="UMN23" s="37"/>
      <c r="UMO23" s="37"/>
      <c r="UMP23" s="37"/>
      <c r="UMQ23" s="37"/>
      <c r="UMR23" s="37"/>
      <c r="UMS23" s="37"/>
      <c r="UMT23" s="37"/>
      <c r="UMU23" s="37"/>
      <c r="UMV23" s="37"/>
      <c r="UMW23" s="37"/>
      <c r="UMX23" s="37"/>
      <c r="UMY23" s="37"/>
      <c r="UMZ23" s="37"/>
      <c r="UNA23" s="37"/>
      <c r="UNB23" s="37"/>
      <c r="UNC23" s="37"/>
      <c r="UND23" s="37"/>
      <c r="UNE23" s="37"/>
      <c r="UNF23" s="37"/>
      <c r="UNG23" s="37"/>
      <c r="UNH23" s="37"/>
      <c r="UNI23" s="37"/>
      <c r="UNJ23" s="37"/>
      <c r="UNK23" s="37"/>
      <c r="UNL23" s="37"/>
      <c r="UNM23" s="37"/>
      <c r="UNN23" s="37"/>
      <c r="UNO23" s="37"/>
      <c r="UNP23" s="37"/>
      <c r="UNQ23" s="37"/>
      <c r="UNR23" s="37"/>
      <c r="UNS23" s="37"/>
      <c r="UNT23" s="37"/>
      <c r="UNU23" s="37"/>
      <c r="UNV23" s="37"/>
      <c r="UNW23" s="37"/>
      <c r="UNX23" s="37"/>
      <c r="UNY23" s="37"/>
      <c r="UNZ23" s="37"/>
      <c r="UOA23" s="37"/>
      <c r="UOB23" s="37"/>
      <c r="UOC23" s="37"/>
      <c r="UOD23" s="37"/>
      <c r="UOE23" s="37"/>
      <c r="UOF23" s="37"/>
      <c r="UOG23" s="37"/>
      <c r="UOH23" s="37"/>
      <c r="UOI23" s="37"/>
      <c r="UOJ23" s="37"/>
      <c r="UOK23" s="37"/>
      <c r="UOL23" s="37"/>
      <c r="UOM23" s="37"/>
      <c r="UON23" s="37"/>
      <c r="UOO23" s="37"/>
      <c r="UOP23" s="37"/>
      <c r="UOQ23" s="37"/>
      <c r="UOR23" s="37"/>
      <c r="UOS23" s="37"/>
      <c r="UOT23" s="37"/>
      <c r="UOU23" s="37"/>
      <c r="UOV23" s="37"/>
      <c r="UOW23" s="37"/>
      <c r="UOX23" s="37"/>
      <c r="UOY23" s="37"/>
      <c r="UOZ23" s="37"/>
      <c r="UPA23" s="37"/>
      <c r="UPB23" s="37"/>
      <c r="UPC23" s="37"/>
      <c r="UPD23" s="37"/>
      <c r="UPE23" s="37"/>
      <c r="UPF23" s="37"/>
      <c r="UPG23" s="37"/>
      <c r="UPH23" s="37"/>
      <c r="UPI23" s="37"/>
      <c r="UPJ23" s="37"/>
      <c r="UPK23" s="37"/>
      <c r="UPL23" s="37"/>
      <c r="UPM23" s="37"/>
      <c r="UPN23" s="37"/>
      <c r="UPO23" s="37"/>
      <c r="UPP23" s="37"/>
      <c r="UPQ23" s="37"/>
      <c r="UPR23" s="37"/>
      <c r="UPS23" s="37"/>
      <c r="UPT23" s="37"/>
      <c r="UPU23" s="37"/>
      <c r="UPV23" s="37"/>
      <c r="UPW23" s="37"/>
      <c r="UPX23" s="37"/>
      <c r="UPY23" s="37"/>
      <c r="UPZ23" s="37"/>
      <c r="UQA23" s="37"/>
      <c r="UQB23" s="37"/>
      <c r="UQC23" s="37"/>
      <c r="UQD23" s="37"/>
      <c r="UQE23" s="37"/>
      <c r="UQF23" s="37"/>
      <c r="UQG23" s="37"/>
      <c r="UQH23" s="37"/>
      <c r="UQI23" s="37"/>
      <c r="UQJ23" s="37"/>
      <c r="UQK23" s="37"/>
      <c r="UQL23" s="37"/>
      <c r="UQM23" s="37"/>
      <c r="UQN23" s="37"/>
      <c r="UQO23" s="37"/>
      <c r="UQP23" s="37"/>
      <c r="UQQ23" s="37"/>
      <c r="UQR23" s="37"/>
      <c r="UQS23" s="37"/>
      <c r="UQT23" s="37"/>
      <c r="UQU23" s="37"/>
      <c r="UQV23" s="37"/>
      <c r="UQW23" s="37"/>
      <c r="UQX23" s="37"/>
      <c r="UQY23" s="37"/>
      <c r="UQZ23" s="37"/>
      <c r="URA23" s="37"/>
      <c r="URB23" s="37"/>
      <c r="URC23" s="37"/>
      <c r="URD23" s="37"/>
      <c r="URE23" s="37"/>
      <c r="URF23" s="37"/>
      <c r="URG23" s="37"/>
      <c r="URH23" s="37"/>
      <c r="URI23" s="37"/>
      <c r="URJ23" s="37"/>
      <c r="URK23" s="37"/>
      <c r="URL23" s="37"/>
      <c r="URM23" s="37"/>
      <c r="URN23" s="37"/>
      <c r="URO23" s="37"/>
      <c r="URP23" s="37"/>
      <c r="URQ23" s="37"/>
      <c r="URR23" s="37"/>
      <c r="URS23" s="37"/>
      <c r="URT23" s="37"/>
      <c r="URU23" s="37"/>
      <c r="URV23" s="37"/>
      <c r="URW23" s="37"/>
      <c r="URX23" s="37"/>
      <c r="URY23" s="37"/>
      <c r="URZ23" s="37"/>
      <c r="USA23" s="37"/>
      <c r="USB23" s="37"/>
      <c r="USC23" s="37"/>
      <c r="USD23" s="37"/>
      <c r="USE23" s="37"/>
      <c r="USF23" s="37"/>
      <c r="USG23" s="37"/>
      <c r="USH23" s="37"/>
      <c r="USI23" s="37"/>
      <c r="USJ23" s="37"/>
      <c r="USK23" s="37"/>
      <c r="USL23" s="37"/>
      <c r="USM23" s="37"/>
      <c r="USN23" s="37"/>
      <c r="USO23" s="37"/>
      <c r="USP23" s="37"/>
      <c r="USQ23" s="37"/>
      <c r="USR23" s="37"/>
      <c r="USS23" s="37"/>
      <c r="UST23" s="37"/>
      <c r="USU23" s="37"/>
      <c r="USV23" s="37"/>
      <c r="USW23" s="37"/>
      <c r="USX23" s="37"/>
      <c r="USY23" s="37"/>
      <c r="USZ23" s="37"/>
      <c r="UTA23" s="37"/>
      <c r="UTB23" s="37"/>
      <c r="UTC23" s="37"/>
      <c r="UTD23" s="37"/>
      <c r="UTE23" s="37"/>
      <c r="UTF23" s="37"/>
      <c r="UTG23" s="37"/>
      <c r="UTH23" s="37"/>
      <c r="UTI23" s="37"/>
      <c r="UTJ23" s="37"/>
      <c r="UTK23" s="37"/>
      <c r="UTL23" s="37"/>
      <c r="UTM23" s="37"/>
      <c r="UTN23" s="37"/>
      <c r="UTO23" s="37"/>
      <c r="UTP23" s="37"/>
      <c r="UTQ23" s="37"/>
      <c r="UTR23" s="37"/>
      <c r="UTS23" s="37"/>
      <c r="UTT23" s="37"/>
      <c r="UTU23" s="37"/>
      <c r="UTV23" s="37"/>
      <c r="UTW23" s="37"/>
      <c r="UTX23" s="37"/>
      <c r="UTY23" s="37"/>
      <c r="UTZ23" s="37"/>
      <c r="UUA23" s="37"/>
      <c r="UUB23" s="37"/>
      <c r="UUC23" s="37"/>
      <c r="UUD23" s="37"/>
      <c r="UUE23" s="37"/>
      <c r="UUF23" s="37"/>
      <c r="UUG23" s="37"/>
      <c r="UUH23" s="37"/>
      <c r="UUI23" s="37"/>
      <c r="UUJ23" s="37"/>
      <c r="UUK23" s="37"/>
      <c r="UUL23" s="37"/>
      <c r="UUM23" s="37"/>
      <c r="UUN23" s="37"/>
      <c r="UUO23" s="37"/>
      <c r="UUP23" s="37"/>
      <c r="UUQ23" s="37"/>
      <c r="UUR23" s="37"/>
      <c r="UUS23" s="37"/>
      <c r="UUT23" s="37"/>
      <c r="UUU23" s="37"/>
      <c r="UUV23" s="37"/>
      <c r="UUW23" s="37"/>
      <c r="UUX23" s="37"/>
      <c r="UUY23" s="37"/>
      <c r="UUZ23" s="37"/>
      <c r="UVA23" s="37"/>
      <c r="UVB23" s="37"/>
      <c r="UVC23" s="37"/>
      <c r="UVD23" s="37"/>
      <c r="UVE23" s="37"/>
      <c r="UVF23" s="37"/>
      <c r="UVG23" s="37"/>
      <c r="UVH23" s="37"/>
      <c r="UVI23" s="37"/>
      <c r="UVJ23" s="37"/>
      <c r="UVK23" s="37"/>
      <c r="UVL23" s="37"/>
      <c r="UVM23" s="37"/>
      <c r="UVN23" s="37"/>
      <c r="UVO23" s="37"/>
      <c r="UVP23" s="37"/>
      <c r="UVQ23" s="37"/>
      <c r="UVR23" s="37"/>
      <c r="UVS23" s="37"/>
      <c r="UVT23" s="37"/>
      <c r="UVU23" s="37"/>
      <c r="UVV23" s="37"/>
      <c r="UVW23" s="37"/>
      <c r="UVX23" s="37"/>
      <c r="UVY23" s="37"/>
      <c r="UVZ23" s="37"/>
      <c r="UWA23" s="37"/>
      <c r="UWB23" s="37"/>
      <c r="UWC23" s="37"/>
      <c r="UWD23" s="37"/>
      <c r="UWE23" s="37"/>
      <c r="UWF23" s="37"/>
      <c r="UWG23" s="37"/>
      <c r="UWH23" s="37"/>
      <c r="UWI23" s="37"/>
      <c r="UWJ23" s="37"/>
      <c r="UWK23" s="37"/>
      <c r="UWL23" s="37"/>
      <c r="UWM23" s="37"/>
      <c r="UWN23" s="37"/>
      <c r="UWO23" s="37"/>
      <c r="UWP23" s="37"/>
      <c r="UWQ23" s="37"/>
      <c r="UWR23" s="37"/>
      <c r="UWS23" s="37"/>
      <c r="UWT23" s="37"/>
      <c r="UWU23" s="37"/>
      <c r="UWV23" s="37"/>
      <c r="UWW23" s="37"/>
      <c r="UWX23" s="37"/>
      <c r="UWY23" s="37"/>
      <c r="UWZ23" s="37"/>
      <c r="UXA23" s="37"/>
      <c r="UXB23" s="37"/>
      <c r="UXC23" s="37"/>
      <c r="UXD23" s="37"/>
      <c r="UXE23" s="37"/>
      <c r="UXF23" s="37"/>
      <c r="UXG23" s="37"/>
      <c r="UXH23" s="37"/>
      <c r="UXI23" s="37"/>
      <c r="UXJ23" s="37"/>
      <c r="UXK23" s="37"/>
      <c r="UXL23" s="37"/>
      <c r="UXM23" s="37"/>
      <c r="UXN23" s="37"/>
      <c r="UXO23" s="37"/>
      <c r="UXP23" s="37"/>
      <c r="UXQ23" s="37"/>
      <c r="UXR23" s="37"/>
      <c r="UXS23" s="37"/>
      <c r="UXT23" s="37"/>
      <c r="UXU23" s="37"/>
      <c r="UXV23" s="37"/>
      <c r="UXW23" s="37"/>
      <c r="UXX23" s="37"/>
      <c r="UXY23" s="37"/>
      <c r="UXZ23" s="37"/>
      <c r="UYA23" s="37"/>
      <c r="UYB23" s="37"/>
      <c r="UYC23" s="37"/>
      <c r="UYD23" s="37"/>
      <c r="UYE23" s="37"/>
      <c r="UYF23" s="37"/>
      <c r="UYG23" s="37"/>
      <c r="UYH23" s="37"/>
      <c r="UYI23" s="37"/>
      <c r="UYJ23" s="37"/>
      <c r="UYK23" s="37"/>
      <c r="UYL23" s="37"/>
      <c r="UYM23" s="37"/>
      <c r="UYN23" s="37"/>
      <c r="UYO23" s="37"/>
      <c r="UYP23" s="37"/>
      <c r="UYQ23" s="37"/>
      <c r="UYR23" s="37"/>
      <c r="UYS23" s="37"/>
      <c r="UYT23" s="37"/>
      <c r="UYU23" s="37"/>
      <c r="UYV23" s="37"/>
      <c r="UYW23" s="37"/>
      <c r="UYX23" s="37"/>
      <c r="UYY23" s="37"/>
      <c r="UYZ23" s="37"/>
      <c r="UZA23" s="37"/>
      <c r="UZB23" s="37"/>
      <c r="UZC23" s="37"/>
      <c r="UZD23" s="37"/>
      <c r="UZE23" s="37"/>
      <c r="UZF23" s="37"/>
      <c r="UZG23" s="37"/>
      <c r="UZH23" s="37"/>
      <c r="UZI23" s="37"/>
      <c r="UZJ23" s="37"/>
      <c r="UZK23" s="37"/>
      <c r="UZL23" s="37"/>
      <c r="UZM23" s="37"/>
      <c r="UZN23" s="37"/>
      <c r="UZO23" s="37"/>
      <c r="UZP23" s="37"/>
      <c r="UZQ23" s="37"/>
      <c r="UZR23" s="37"/>
      <c r="UZS23" s="37"/>
      <c r="UZT23" s="37"/>
      <c r="UZU23" s="37"/>
      <c r="UZV23" s="37"/>
      <c r="UZW23" s="37"/>
      <c r="UZX23" s="37"/>
      <c r="UZY23" s="37"/>
      <c r="UZZ23" s="37"/>
      <c r="VAA23" s="37"/>
      <c r="VAB23" s="37"/>
      <c r="VAC23" s="37"/>
      <c r="VAD23" s="37"/>
      <c r="VAE23" s="37"/>
      <c r="VAF23" s="37"/>
      <c r="VAG23" s="37"/>
      <c r="VAH23" s="37"/>
      <c r="VAI23" s="37"/>
      <c r="VAJ23" s="37"/>
      <c r="VAK23" s="37"/>
      <c r="VAL23" s="37"/>
      <c r="VAM23" s="37"/>
      <c r="VAN23" s="37"/>
      <c r="VAO23" s="37"/>
      <c r="VAP23" s="37"/>
      <c r="VAQ23" s="37"/>
      <c r="VAR23" s="37"/>
      <c r="VAS23" s="37"/>
      <c r="VAT23" s="37"/>
      <c r="VAU23" s="37"/>
      <c r="VAV23" s="37"/>
      <c r="VAW23" s="37"/>
      <c r="VAX23" s="37"/>
      <c r="VAY23" s="37"/>
      <c r="VAZ23" s="37"/>
      <c r="VBA23" s="37"/>
      <c r="VBB23" s="37"/>
      <c r="VBC23" s="37"/>
      <c r="VBD23" s="37"/>
      <c r="VBE23" s="37"/>
      <c r="VBF23" s="37"/>
      <c r="VBG23" s="37"/>
      <c r="VBH23" s="37"/>
      <c r="VBI23" s="37"/>
      <c r="VBJ23" s="37"/>
      <c r="VBK23" s="37"/>
      <c r="VBL23" s="37"/>
      <c r="VBM23" s="37"/>
      <c r="VBN23" s="37"/>
      <c r="VBO23" s="37"/>
      <c r="VBP23" s="37"/>
      <c r="VBQ23" s="37"/>
      <c r="VBR23" s="37"/>
      <c r="VBS23" s="37"/>
      <c r="VBT23" s="37"/>
      <c r="VBU23" s="37"/>
      <c r="VBV23" s="37"/>
      <c r="VBW23" s="37"/>
      <c r="VBX23" s="37"/>
      <c r="VBY23" s="37"/>
      <c r="VBZ23" s="37"/>
      <c r="VCA23" s="37"/>
      <c r="VCB23" s="37"/>
      <c r="VCC23" s="37"/>
      <c r="VCD23" s="37"/>
      <c r="VCE23" s="37"/>
      <c r="VCF23" s="37"/>
      <c r="VCG23" s="37"/>
      <c r="VCH23" s="37"/>
      <c r="VCI23" s="37"/>
      <c r="VCJ23" s="37"/>
      <c r="VCK23" s="37"/>
      <c r="VCL23" s="37"/>
      <c r="VCM23" s="37"/>
      <c r="VCN23" s="37"/>
      <c r="VCO23" s="37"/>
      <c r="VCP23" s="37"/>
      <c r="VCQ23" s="37"/>
      <c r="VCR23" s="37"/>
      <c r="VCS23" s="37"/>
      <c r="VCT23" s="37"/>
      <c r="VCU23" s="37"/>
      <c r="VCV23" s="37"/>
      <c r="VCW23" s="37"/>
      <c r="VCX23" s="37"/>
      <c r="VCY23" s="37"/>
      <c r="VCZ23" s="37"/>
      <c r="VDA23" s="37"/>
      <c r="VDB23" s="37"/>
      <c r="VDC23" s="37"/>
      <c r="VDD23" s="37"/>
      <c r="VDE23" s="37"/>
      <c r="VDF23" s="37"/>
      <c r="VDG23" s="37"/>
      <c r="VDH23" s="37"/>
      <c r="VDI23" s="37"/>
      <c r="VDJ23" s="37"/>
      <c r="VDK23" s="37"/>
      <c r="VDL23" s="37"/>
      <c r="VDM23" s="37"/>
      <c r="VDN23" s="37"/>
      <c r="VDO23" s="37"/>
      <c r="VDP23" s="37"/>
      <c r="VDQ23" s="37"/>
      <c r="VDR23" s="37"/>
      <c r="VDS23" s="37"/>
      <c r="VDT23" s="37"/>
      <c r="VDU23" s="37"/>
      <c r="VDV23" s="37"/>
      <c r="VDW23" s="37"/>
      <c r="VDX23" s="37"/>
      <c r="VDY23" s="37"/>
      <c r="VDZ23" s="37"/>
      <c r="VEA23" s="37"/>
      <c r="VEB23" s="37"/>
      <c r="VEC23" s="37"/>
      <c r="VED23" s="37"/>
      <c r="VEE23" s="37"/>
      <c r="VEF23" s="37"/>
      <c r="VEG23" s="37"/>
      <c r="VEH23" s="37"/>
      <c r="VEI23" s="37"/>
      <c r="VEJ23" s="37"/>
      <c r="VEK23" s="37"/>
      <c r="VEL23" s="37"/>
      <c r="VEM23" s="37"/>
      <c r="VEN23" s="37"/>
      <c r="VEO23" s="37"/>
      <c r="VEP23" s="37"/>
      <c r="VEQ23" s="37"/>
      <c r="VER23" s="37"/>
      <c r="VES23" s="37"/>
      <c r="VET23" s="37"/>
      <c r="VEU23" s="37"/>
      <c r="VEV23" s="37"/>
      <c r="VEW23" s="37"/>
      <c r="VEX23" s="37"/>
      <c r="VEY23" s="37"/>
      <c r="VEZ23" s="37"/>
      <c r="VFA23" s="37"/>
      <c r="VFB23" s="37"/>
      <c r="VFC23" s="37"/>
      <c r="VFD23" s="37"/>
      <c r="VFE23" s="37"/>
      <c r="VFF23" s="37"/>
      <c r="VFG23" s="37"/>
      <c r="VFH23" s="37"/>
      <c r="VFI23" s="37"/>
      <c r="VFJ23" s="37"/>
      <c r="VFK23" s="37"/>
      <c r="VFL23" s="37"/>
      <c r="VFM23" s="37"/>
      <c r="VFN23" s="37"/>
      <c r="VFO23" s="37"/>
      <c r="VFP23" s="37"/>
      <c r="VFQ23" s="37"/>
      <c r="VFR23" s="37"/>
      <c r="VFS23" s="37"/>
      <c r="VFT23" s="37"/>
      <c r="VFU23" s="37"/>
      <c r="VFV23" s="37"/>
      <c r="VFW23" s="37"/>
      <c r="VFX23" s="37"/>
      <c r="VFY23" s="37"/>
      <c r="VFZ23" s="37"/>
      <c r="VGA23" s="37"/>
      <c r="VGB23" s="37"/>
      <c r="VGC23" s="37"/>
      <c r="VGD23" s="37"/>
      <c r="VGE23" s="37"/>
      <c r="VGF23" s="37"/>
      <c r="VGG23" s="37"/>
      <c r="VGH23" s="37"/>
      <c r="VGI23" s="37"/>
      <c r="VGJ23" s="37"/>
      <c r="VGK23" s="37"/>
      <c r="VGL23" s="37"/>
      <c r="VGM23" s="37"/>
      <c r="VGN23" s="37"/>
      <c r="VGO23" s="37"/>
      <c r="VGP23" s="37"/>
      <c r="VGQ23" s="37"/>
      <c r="VGR23" s="37"/>
      <c r="VGS23" s="37"/>
      <c r="VGT23" s="37"/>
      <c r="VGU23" s="37"/>
      <c r="VGV23" s="37"/>
      <c r="VGW23" s="37"/>
      <c r="VGX23" s="37"/>
      <c r="VGY23" s="37"/>
      <c r="VGZ23" s="37"/>
      <c r="VHA23" s="37"/>
      <c r="VHB23" s="37"/>
      <c r="VHC23" s="37"/>
      <c r="VHD23" s="37"/>
      <c r="VHE23" s="37"/>
      <c r="VHF23" s="37"/>
      <c r="VHG23" s="37"/>
      <c r="VHH23" s="37"/>
      <c r="VHI23" s="37"/>
      <c r="VHJ23" s="37"/>
      <c r="VHK23" s="37"/>
      <c r="VHL23" s="37"/>
      <c r="VHM23" s="37"/>
      <c r="VHN23" s="37"/>
      <c r="VHO23" s="37"/>
      <c r="VHP23" s="37"/>
      <c r="VHQ23" s="37"/>
      <c r="VHR23" s="37"/>
      <c r="VHS23" s="37"/>
      <c r="VHT23" s="37"/>
      <c r="VHU23" s="37"/>
      <c r="VHV23" s="37"/>
      <c r="VHW23" s="37"/>
      <c r="VHX23" s="37"/>
      <c r="VHY23" s="37"/>
      <c r="VHZ23" s="37"/>
      <c r="VIA23" s="37"/>
      <c r="VIB23" s="37"/>
      <c r="VIC23" s="37"/>
      <c r="VID23" s="37"/>
      <c r="VIE23" s="37"/>
      <c r="VIF23" s="37"/>
      <c r="VIG23" s="37"/>
      <c r="VIH23" s="37"/>
      <c r="VII23" s="37"/>
      <c r="VIJ23" s="37"/>
      <c r="VIK23" s="37"/>
      <c r="VIL23" s="37"/>
      <c r="VIM23" s="37"/>
      <c r="VIN23" s="37"/>
      <c r="VIO23" s="37"/>
      <c r="VIP23" s="37"/>
      <c r="VIQ23" s="37"/>
      <c r="VIR23" s="37"/>
      <c r="VIS23" s="37"/>
      <c r="VIT23" s="37"/>
      <c r="VIU23" s="37"/>
      <c r="VIV23" s="37"/>
      <c r="VIW23" s="37"/>
      <c r="VIX23" s="37"/>
      <c r="VIY23" s="37"/>
      <c r="VIZ23" s="37"/>
      <c r="VJA23" s="37"/>
      <c r="VJB23" s="37"/>
      <c r="VJC23" s="37"/>
      <c r="VJD23" s="37"/>
      <c r="VJE23" s="37"/>
      <c r="VJF23" s="37"/>
      <c r="VJG23" s="37"/>
      <c r="VJH23" s="37"/>
      <c r="VJI23" s="37"/>
      <c r="VJJ23" s="37"/>
      <c r="VJK23" s="37"/>
      <c r="VJL23" s="37"/>
      <c r="VJM23" s="37"/>
      <c r="VJN23" s="37"/>
      <c r="VJO23" s="37"/>
      <c r="VJP23" s="37"/>
      <c r="VJQ23" s="37"/>
      <c r="VJR23" s="37"/>
      <c r="VJS23" s="37"/>
      <c r="VJT23" s="37"/>
      <c r="VJU23" s="37"/>
      <c r="VJV23" s="37"/>
      <c r="VJW23" s="37"/>
      <c r="VJX23" s="37"/>
      <c r="VJY23" s="37"/>
      <c r="VJZ23" s="37"/>
      <c r="VKA23" s="37"/>
      <c r="VKB23" s="37"/>
      <c r="VKC23" s="37"/>
      <c r="VKD23" s="37"/>
      <c r="VKE23" s="37"/>
      <c r="VKF23" s="37"/>
      <c r="VKG23" s="37"/>
      <c r="VKH23" s="37"/>
      <c r="VKI23" s="37"/>
      <c r="VKJ23" s="37"/>
      <c r="VKK23" s="37"/>
      <c r="VKL23" s="37"/>
      <c r="VKM23" s="37"/>
      <c r="VKN23" s="37"/>
      <c r="VKO23" s="37"/>
      <c r="VKP23" s="37"/>
      <c r="VKQ23" s="37"/>
      <c r="VKR23" s="37"/>
      <c r="VKS23" s="37"/>
      <c r="VKT23" s="37"/>
      <c r="VKU23" s="37"/>
      <c r="VKV23" s="37"/>
      <c r="VKW23" s="37"/>
      <c r="VKX23" s="37"/>
      <c r="VKY23" s="37"/>
      <c r="VKZ23" s="37"/>
      <c r="VLA23" s="37"/>
      <c r="VLB23" s="37"/>
      <c r="VLC23" s="37"/>
      <c r="VLD23" s="37"/>
      <c r="VLE23" s="37"/>
      <c r="VLF23" s="37"/>
      <c r="VLG23" s="37"/>
      <c r="VLH23" s="37"/>
      <c r="VLI23" s="37"/>
      <c r="VLJ23" s="37"/>
      <c r="VLK23" s="37"/>
      <c r="VLL23" s="37"/>
      <c r="VLM23" s="37"/>
      <c r="VLN23" s="37"/>
      <c r="VLO23" s="37"/>
      <c r="VLP23" s="37"/>
      <c r="VLQ23" s="37"/>
      <c r="VLR23" s="37"/>
      <c r="VLS23" s="37"/>
      <c r="VLT23" s="37"/>
      <c r="VLU23" s="37"/>
      <c r="VLV23" s="37"/>
      <c r="VLW23" s="37"/>
      <c r="VLX23" s="37"/>
      <c r="VLY23" s="37"/>
      <c r="VLZ23" s="37"/>
      <c r="VMA23" s="37"/>
      <c r="VMB23" s="37"/>
      <c r="VMC23" s="37"/>
      <c r="VMD23" s="37"/>
      <c r="VME23" s="37"/>
      <c r="VMF23" s="37"/>
      <c r="VMG23" s="37"/>
      <c r="VMH23" s="37"/>
      <c r="VMI23" s="37"/>
      <c r="VMJ23" s="37"/>
      <c r="VMK23" s="37"/>
      <c r="VML23" s="37"/>
      <c r="VMM23" s="37"/>
      <c r="VMN23" s="37"/>
      <c r="VMO23" s="37"/>
      <c r="VMP23" s="37"/>
      <c r="VMQ23" s="37"/>
      <c r="VMR23" s="37"/>
      <c r="VMS23" s="37"/>
      <c r="VMT23" s="37"/>
      <c r="VMU23" s="37"/>
      <c r="VMV23" s="37"/>
      <c r="VMW23" s="37"/>
      <c r="VMX23" s="37"/>
      <c r="VMY23" s="37"/>
      <c r="VMZ23" s="37"/>
      <c r="VNA23" s="37"/>
      <c r="VNB23" s="37"/>
      <c r="VNC23" s="37"/>
      <c r="VND23" s="37"/>
      <c r="VNE23" s="37"/>
      <c r="VNF23" s="37"/>
      <c r="VNG23" s="37"/>
      <c r="VNH23" s="37"/>
      <c r="VNI23" s="37"/>
      <c r="VNJ23" s="37"/>
      <c r="VNK23" s="37"/>
      <c r="VNL23" s="37"/>
      <c r="VNM23" s="37"/>
      <c r="VNN23" s="37"/>
      <c r="VNO23" s="37"/>
      <c r="VNP23" s="37"/>
      <c r="VNQ23" s="37"/>
      <c r="VNR23" s="37"/>
      <c r="VNS23" s="37"/>
      <c r="VNT23" s="37"/>
      <c r="VNU23" s="37"/>
      <c r="VNV23" s="37"/>
      <c r="VNW23" s="37"/>
      <c r="VNX23" s="37"/>
      <c r="VNY23" s="37"/>
      <c r="VNZ23" s="37"/>
      <c r="VOA23" s="37"/>
      <c r="VOB23" s="37"/>
      <c r="VOC23" s="37"/>
      <c r="VOD23" s="37"/>
      <c r="VOE23" s="37"/>
      <c r="VOF23" s="37"/>
      <c r="VOG23" s="37"/>
      <c r="VOH23" s="37"/>
      <c r="VOI23" s="37"/>
      <c r="VOJ23" s="37"/>
      <c r="VOK23" s="37"/>
      <c r="VOL23" s="37"/>
      <c r="VOM23" s="37"/>
      <c r="VON23" s="37"/>
      <c r="VOO23" s="37"/>
      <c r="VOP23" s="37"/>
      <c r="VOQ23" s="37"/>
      <c r="VOR23" s="37"/>
      <c r="VOS23" s="37"/>
      <c r="VOT23" s="37"/>
      <c r="VOU23" s="37"/>
      <c r="VOV23" s="37"/>
      <c r="VOW23" s="37"/>
      <c r="VOX23" s="37"/>
      <c r="VOY23" s="37"/>
      <c r="VOZ23" s="37"/>
      <c r="VPA23" s="37"/>
      <c r="VPB23" s="37"/>
      <c r="VPC23" s="37"/>
      <c r="VPD23" s="37"/>
      <c r="VPE23" s="37"/>
      <c r="VPF23" s="37"/>
      <c r="VPG23" s="37"/>
      <c r="VPH23" s="37"/>
      <c r="VPI23" s="37"/>
      <c r="VPJ23" s="37"/>
      <c r="VPK23" s="37"/>
      <c r="VPL23" s="37"/>
      <c r="VPM23" s="37"/>
      <c r="VPN23" s="37"/>
      <c r="VPO23" s="37"/>
      <c r="VPP23" s="37"/>
      <c r="VPQ23" s="37"/>
      <c r="VPR23" s="37"/>
      <c r="VPS23" s="37"/>
      <c r="VPT23" s="37"/>
      <c r="VPU23" s="37"/>
      <c r="VPV23" s="37"/>
      <c r="VPW23" s="37"/>
      <c r="VPX23" s="37"/>
      <c r="VPY23" s="37"/>
      <c r="VPZ23" s="37"/>
      <c r="VQA23" s="37"/>
      <c r="VQB23" s="37"/>
      <c r="VQC23" s="37"/>
      <c r="VQD23" s="37"/>
      <c r="VQE23" s="37"/>
      <c r="VQF23" s="37"/>
      <c r="VQG23" s="37"/>
      <c r="VQH23" s="37"/>
      <c r="VQI23" s="37"/>
      <c r="VQJ23" s="37"/>
      <c r="VQK23" s="37"/>
      <c r="VQL23" s="37"/>
      <c r="VQM23" s="37"/>
      <c r="VQN23" s="37"/>
      <c r="VQO23" s="37"/>
      <c r="VQP23" s="37"/>
      <c r="VQQ23" s="37"/>
      <c r="VQR23" s="37"/>
      <c r="VQS23" s="37"/>
      <c r="VQT23" s="37"/>
      <c r="VQU23" s="37"/>
      <c r="VQV23" s="37"/>
      <c r="VQW23" s="37"/>
      <c r="VQX23" s="37"/>
      <c r="VQY23" s="37"/>
      <c r="VQZ23" s="37"/>
      <c r="VRA23" s="37"/>
      <c r="VRB23" s="37"/>
      <c r="VRC23" s="37"/>
      <c r="VRD23" s="37"/>
      <c r="VRE23" s="37"/>
      <c r="VRF23" s="37"/>
      <c r="VRG23" s="37"/>
      <c r="VRH23" s="37"/>
      <c r="VRI23" s="37"/>
      <c r="VRJ23" s="37"/>
      <c r="VRK23" s="37"/>
      <c r="VRL23" s="37"/>
      <c r="VRM23" s="37"/>
      <c r="VRN23" s="37"/>
      <c r="VRO23" s="37"/>
      <c r="VRP23" s="37"/>
      <c r="VRQ23" s="37"/>
      <c r="VRR23" s="37"/>
      <c r="VRS23" s="37"/>
      <c r="VRT23" s="37"/>
      <c r="VRU23" s="37"/>
      <c r="VRV23" s="37"/>
      <c r="VRW23" s="37"/>
      <c r="VRX23" s="37"/>
      <c r="VRY23" s="37"/>
      <c r="VRZ23" s="37"/>
      <c r="VSA23" s="37"/>
      <c r="VSB23" s="37"/>
      <c r="VSC23" s="37"/>
      <c r="VSD23" s="37"/>
      <c r="VSE23" s="37"/>
      <c r="VSF23" s="37"/>
      <c r="VSG23" s="37"/>
      <c r="VSH23" s="37"/>
      <c r="VSI23" s="37"/>
      <c r="VSJ23" s="37"/>
      <c r="VSK23" s="37"/>
      <c r="VSL23" s="37"/>
      <c r="VSM23" s="37"/>
      <c r="VSN23" s="37"/>
      <c r="VSO23" s="37"/>
      <c r="VSP23" s="37"/>
      <c r="VSQ23" s="37"/>
      <c r="VSR23" s="37"/>
      <c r="VSS23" s="37"/>
      <c r="VST23" s="37"/>
      <c r="VSU23" s="37"/>
      <c r="VSV23" s="37"/>
      <c r="VSW23" s="37"/>
      <c r="VSX23" s="37"/>
      <c r="VSY23" s="37"/>
      <c r="VSZ23" s="37"/>
      <c r="VTA23" s="37"/>
      <c r="VTB23" s="37"/>
      <c r="VTC23" s="37"/>
      <c r="VTD23" s="37"/>
      <c r="VTE23" s="37"/>
      <c r="VTF23" s="37"/>
      <c r="VTG23" s="37"/>
      <c r="VTH23" s="37"/>
      <c r="VTI23" s="37"/>
      <c r="VTJ23" s="37"/>
      <c r="VTK23" s="37"/>
      <c r="VTL23" s="37"/>
      <c r="VTM23" s="37"/>
      <c r="VTN23" s="37"/>
      <c r="VTO23" s="37"/>
      <c r="VTP23" s="37"/>
      <c r="VTQ23" s="37"/>
      <c r="VTR23" s="37"/>
      <c r="VTS23" s="37"/>
      <c r="VTT23" s="37"/>
      <c r="VTU23" s="37"/>
      <c r="VTV23" s="37"/>
      <c r="VTW23" s="37"/>
      <c r="VTX23" s="37"/>
      <c r="VTY23" s="37"/>
      <c r="VTZ23" s="37"/>
      <c r="VUA23" s="37"/>
      <c r="VUB23" s="37"/>
      <c r="VUC23" s="37"/>
      <c r="VUD23" s="37"/>
      <c r="VUE23" s="37"/>
      <c r="VUF23" s="37"/>
      <c r="VUG23" s="37"/>
      <c r="VUH23" s="37"/>
      <c r="VUI23" s="37"/>
      <c r="VUJ23" s="37"/>
      <c r="VUK23" s="37"/>
      <c r="VUL23" s="37"/>
      <c r="VUM23" s="37"/>
      <c r="VUN23" s="37"/>
      <c r="VUO23" s="37"/>
      <c r="VUP23" s="37"/>
      <c r="VUQ23" s="37"/>
      <c r="VUR23" s="37"/>
      <c r="VUS23" s="37"/>
      <c r="VUT23" s="37"/>
      <c r="VUU23" s="37"/>
      <c r="VUV23" s="37"/>
      <c r="VUW23" s="37"/>
      <c r="VUX23" s="37"/>
      <c r="VUY23" s="37"/>
      <c r="VUZ23" s="37"/>
      <c r="VVA23" s="37"/>
      <c r="VVB23" s="37"/>
      <c r="VVC23" s="37"/>
      <c r="VVD23" s="37"/>
      <c r="VVE23" s="37"/>
      <c r="VVF23" s="37"/>
      <c r="VVG23" s="37"/>
      <c r="VVH23" s="37"/>
      <c r="VVI23" s="37"/>
      <c r="VVJ23" s="37"/>
      <c r="VVK23" s="37"/>
      <c r="VVL23" s="37"/>
      <c r="VVM23" s="37"/>
      <c r="VVN23" s="37"/>
      <c r="VVO23" s="37"/>
      <c r="VVP23" s="37"/>
      <c r="VVQ23" s="37"/>
      <c r="VVR23" s="37"/>
      <c r="VVS23" s="37"/>
      <c r="VVT23" s="37"/>
      <c r="VVU23" s="37"/>
      <c r="VVV23" s="37"/>
      <c r="VVW23" s="37"/>
      <c r="VVX23" s="37"/>
      <c r="VVY23" s="37"/>
      <c r="VVZ23" s="37"/>
      <c r="VWA23" s="37"/>
      <c r="VWB23" s="37"/>
      <c r="VWC23" s="37"/>
      <c r="VWD23" s="37"/>
      <c r="VWE23" s="37"/>
      <c r="VWF23" s="37"/>
      <c r="VWG23" s="37"/>
      <c r="VWH23" s="37"/>
      <c r="VWI23" s="37"/>
      <c r="VWJ23" s="37"/>
      <c r="VWK23" s="37"/>
      <c r="VWL23" s="37"/>
      <c r="VWM23" s="37"/>
      <c r="VWN23" s="37"/>
      <c r="VWO23" s="37"/>
      <c r="VWP23" s="37"/>
      <c r="VWQ23" s="37"/>
      <c r="VWR23" s="37"/>
      <c r="VWS23" s="37"/>
      <c r="VWT23" s="37"/>
      <c r="VWU23" s="37"/>
      <c r="VWV23" s="37"/>
      <c r="VWW23" s="37"/>
      <c r="VWX23" s="37"/>
      <c r="VWY23" s="37"/>
      <c r="VWZ23" s="37"/>
      <c r="VXA23" s="37"/>
      <c r="VXB23" s="37"/>
      <c r="VXC23" s="37"/>
      <c r="VXD23" s="37"/>
      <c r="VXE23" s="37"/>
      <c r="VXF23" s="37"/>
      <c r="VXG23" s="37"/>
      <c r="VXH23" s="37"/>
      <c r="VXI23" s="37"/>
      <c r="VXJ23" s="37"/>
      <c r="VXK23" s="37"/>
      <c r="VXL23" s="37"/>
      <c r="VXM23" s="37"/>
      <c r="VXN23" s="37"/>
      <c r="VXO23" s="37"/>
      <c r="VXP23" s="37"/>
      <c r="VXQ23" s="37"/>
      <c r="VXR23" s="37"/>
      <c r="VXS23" s="37"/>
      <c r="VXT23" s="37"/>
      <c r="VXU23" s="37"/>
      <c r="VXV23" s="37"/>
      <c r="VXW23" s="37"/>
      <c r="VXX23" s="37"/>
      <c r="VXY23" s="37"/>
      <c r="VXZ23" s="37"/>
      <c r="VYA23" s="37"/>
      <c r="VYB23" s="37"/>
      <c r="VYC23" s="37"/>
      <c r="VYD23" s="37"/>
      <c r="VYE23" s="37"/>
      <c r="VYF23" s="37"/>
      <c r="VYG23" s="37"/>
      <c r="VYH23" s="37"/>
      <c r="VYI23" s="37"/>
      <c r="VYJ23" s="37"/>
      <c r="VYK23" s="37"/>
      <c r="VYL23" s="37"/>
      <c r="VYM23" s="37"/>
      <c r="VYN23" s="37"/>
      <c r="VYO23" s="37"/>
      <c r="VYP23" s="37"/>
      <c r="VYQ23" s="37"/>
      <c r="VYR23" s="37"/>
      <c r="VYS23" s="37"/>
      <c r="VYT23" s="37"/>
      <c r="VYU23" s="37"/>
      <c r="VYV23" s="37"/>
      <c r="VYW23" s="37"/>
      <c r="VYX23" s="37"/>
      <c r="VYY23" s="37"/>
      <c r="VYZ23" s="37"/>
      <c r="VZA23" s="37"/>
      <c r="VZB23" s="37"/>
      <c r="VZC23" s="37"/>
      <c r="VZD23" s="37"/>
      <c r="VZE23" s="37"/>
      <c r="VZF23" s="37"/>
      <c r="VZG23" s="37"/>
      <c r="VZH23" s="37"/>
      <c r="VZI23" s="37"/>
      <c r="VZJ23" s="37"/>
      <c r="VZK23" s="37"/>
      <c r="VZL23" s="37"/>
      <c r="VZM23" s="37"/>
      <c r="VZN23" s="37"/>
      <c r="VZO23" s="37"/>
      <c r="VZP23" s="37"/>
      <c r="VZQ23" s="37"/>
      <c r="VZR23" s="37"/>
      <c r="VZS23" s="37"/>
      <c r="VZT23" s="37"/>
      <c r="VZU23" s="37"/>
      <c r="VZV23" s="37"/>
      <c r="VZW23" s="37"/>
      <c r="VZX23" s="37"/>
      <c r="VZY23" s="37"/>
      <c r="VZZ23" s="37"/>
      <c r="WAA23" s="37"/>
      <c r="WAB23" s="37"/>
      <c r="WAC23" s="37"/>
      <c r="WAD23" s="37"/>
      <c r="WAE23" s="37"/>
      <c r="WAF23" s="37"/>
      <c r="WAG23" s="37"/>
      <c r="WAH23" s="37"/>
      <c r="WAI23" s="37"/>
      <c r="WAJ23" s="37"/>
      <c r="WAK23" s="37"/>
      <c r="WAL23" s="37"/>
      <c r="WAM23" s="37"/>
      <c r="WAN23" s="37"/>
      <c r="WAO23" s="37"/>
      <c r="WAP23" s="37"/>
      <c r="WAQ23" s="37"/>
      <c r="WAR23" s="37"/>
      <c r="WAS23" s="37"/>
      <c r="WAT23" s="37"/>
      <c r="WAU23" s="37"/>
      <c r="WAV23" s="37"/>
      <c r="WAW23" s="37"/>
      <c r="WAX23" s="37"/>
      <c r="WAY23" s="37"/>
      <c r="WAZ23" s="37"/>
      <c r="WBA23" s="37"/>
      <c r="WBB23" s="37"/>
      <c r="WBC23" s="37"/>
      <c r="WBD23" s="37"/>
      <c r="WBE23" s="37"/>
      <c r="WBF23" s="37"/>
      <c r="WBG23" s="37"/>
      <c r="WBH23" s="37"/>
      <c r="WBI23" s="37"/>
      <c r="WBJ23" s="37"/>
      <c r="WBK23" s="37"/>
      <c r="WBL23" s="37"/>
      <c r="WBM23" s="37"/>
      <c r="WBN23" s="37"/>
      <c r="WBO23" s="37"/>
      <c r="WBP23" s="37"/>
      <c r="WBQ23" s="37"/>
      <c r="WBR23" s="37"/>
      <c r="WBS23" s="37"/>
      <c r="WBT23" s="37"/>
      <c r="WBU23" s="37"/>
      <c r="WBV23" s="37"/>
      <c r="WBW23" s="37"/>
      <c r="WBX23" s="37"/>
      <c r="WBY23" s="37"/>
      <c r="WBZ23" s="37"/>
      <c r="WCA23" s="37"/>
      <c r="WCB23" s="37"/>
      <c r="WCC23" s="37"/>
      <c r="WCD23" s="37"/>
      <c r="WCE23" s="37"/>
      <c r="WCF23" s="37"/>
      <c r="WCG23" s="37"/>
      <c r="WCH23" s="37"/>
      <c r="WCI23" s="37"/>
      <c r="WCJ23" s="37"/>
      <c r="WCK23" s="37"/>
      <c r="WCL23" s="37"/>
      <c r="WCM23" s="37"/>
      <c r="WCN23" s="37"/>
      <c r="WCO23" s="37"/>
      <c r="WCP23" s="37"/>
      <c r="WCQ23" s="37"/>
      <c r="WCR23" s="37"/>
      <c r="WCS23" s="37"/>
      <c r="WCT23" s="37"/>
      <c r="WCU23" s="37"/>
      <c r="WCV23" s="37"/>
      <c r="WCW23" s="37"/>
      <c r="WCX23" s="37"/>
      <c r="WCY23" s="37"/>
      <c r="WCZ23" s="37"/>
      <c r="WDA23" s="37"/>
      <c r="WDB23" s="37"/>
      <c r="WDC23" s="37"/>
      <c r="WDD23" s="37"/>
      <c r="WDE23" s="37"/>
      <c r="WDF23" s="37"/>
      <c r="WDG23" s="37"/>
      <c r="WDH23" s="37"/>
      <c r="WDI23" s="37"/>
      <c r="WDJ23" s="37"/>
      <c r="WDK23" s="37"/>
      <c r="WDL23" s="37"/>
      <c r="WDM23" s="37"/>
      <c r="WDN23" s="37"/>
      <c r="WDO23" s="37"/>
      <c r="WDP23" s="37"/>
      <c r="WDQ23" s="37"/>
      <c r="WDR23" s="37"/>
      <c r="WDS23" s="37"/>
      <c r="WDT23" s="37"/>
      <c r="WDU23" s="37"/>
      <c r="WDV23" s="37"/>
      <c r="WDW23" s="37"/>
      <c r="WDX23" s="37"/>
      <c r="WDY23" s="37"/>
      <c r="WDZ23" s="37"/>
      <c r="WEA23" s="37"/>
      <c r="WEB23" s="37"/>
      <c r="WEC23" s="37"/>
      <c r="WED23" s="37"/>
      <c r="WEE23" s="37"/>
      <c r="WEF23" s="37"/>
      <c r="WEG23" s="37"/>
      <c r="WEH23" s="37"/>
      <c r="WEI23" s="37"/>
      <c r="WEJ23" s="37"/>
      <c r="WEK23" s="37"/>
      <c r="WEL23" s="37"/>
      <c r="WEM23" s="37"/>
      <c r="WEN23" s="37"/>
      <c r="WEO23" s="37"/>
      <c r="WEP23" s="37"/>
      <c r="WEQ23" s="37"/>
      <c r="WER23" s="37"/>
      <c r="WES23" s="37"/>
      <c r="WET23" s="37"/>
      <c r="WEU23" s="37"/>
      <c r="WEV23" s="37"/>
      <c r="WEW23" s="37"/>
      <c r="WEX23" s="37"/>
      <c r="WEY23" s="37"/>
      <c r="WEZ23" s="37"/>
      <c r="WFA23" s="37"/>
      <c r="WFB23" s="37"/>
      <c r="WFC23" s="37"/>
      <c r="WFD23" s="37"/>
      <c r="WFE23" s="37"/>
      <c r="WFF23" s="37"/>
      <c r="WFG23" s="37"/>
      <c r="WFH23" s="37"/>
      <c r="WFI23" s="37"/>
      <c r="WFJ23" s="37"/>
      <c r="WFK23" s="37"/>
      <c r="WFL23" s="37"/>
      <c r="WFM23" s="37"/>
      <c r="WFN23" s="37"/>
      <c r="WFO23" s="37"/>
      <c r="WFP23" s="37"/>
      <c r="WFQ23" s="37"/>
      <c r="WFR23" s="37"/>
      <c r="WFS23" s="37"/>
      <c r="WFT23" s="37"/>
      <c r="WFU23" s="37"/>
      <c r="WFV23" s="37"/>
      <c r="WFW23" s="37"/>
      <c r="WFX23" s="37"/>
      <c r="WFY23" s="37"/>
      <c r="WFZ23" s="37"/>
      <c r="WGA23" s="37"/>
      <c r="WGB23" s="37"/>
      <c r="WGC23" s="37"/>
      <c r="WGD23" s="37"/>
      <c r="WGE23" s="37"/>
      <c r="WGF23" s="37"/>
      <c r="WGG23" s="37"/>
      <c r="WGH23" s="37"/>
      <c r="WGI23" s="37"/>
      <c r="WGJ23" s="37"/>
      <c r="WGK23" s="37"/>
      <c r="WGL23" s="37"/>
      <c r="WGM23" s="37"/>
      <c r="WGN23" s="37"/>
      <c r="WGO23" s="37"/>
      <c r="WGP23" s="37"/>
      <c r="WGQ23" s="37"/>
      <c r="WGR23" s="37"/>
      <c r="WGS23" s="37"/>
      <c r="WGT23" s="37"/>
      <c r="WGU23" s="37"/>
      <c r="WGV23" s="37"/>
      <c r="WGW23" s="37"/>
      <c r="WGX23" s="37"/>
      <c r="WGY23" s="37"/>
      <c r="WGZ23" s="37"/>
      <c r="WHA23" s="37"/>
      <c r="WHB23" s="37"/>
      <c r="WHC23" s="37"/>
      <c r="WHD23" s="37"/>
      <c r="WHE23" s="37"/>
      <c r="WHF23" s="37"/>
      <c r="WHG23" s="37"/>
      <c r="WHH23" s="37"/>
      <c r="WHI23" s="37"/>
      <c r="WHJ23" s="37"/>
      <c r="WHK23" s="37"/>
      <c r="WHL23" s="37"/>
      <c r="WHM23" s="37"/>
      <c r="WHN23" s="37"/>
      <c r="WHO23" s="37"/>
      <c r="WHP23" s="37"/>
      <c r="WHQ23" s="37"/>
      <c r="WHR23" s="37"/>
      <c r="WHS23" s="37"/>
      <c r="WHT23" s="37"/>
      <c r="WHU23" s="37"/>
      <c r="WHV23" s="37"/>
      <c r="WHW23" s="37"/>
      <c r="WHX23" s="37"/>
      <c r="WHY23" s="37"/>
      <c r="WHZ23" s="37"/>
      <c r="WIA23" s="37"/>
      <c r="WIB23" s="37"/>
      <c r="WIC23" s="37"/>
      <c r="WID23" s="37"/>
      <c r="WIE23" s="37"/>
      <c r="WIF23" s="37"/>
      <c r="WIG23" s="37"/>
      <c r="WIH23" s="37"/>
      <c r="WII23" s="37"/>
      <c r="WIJ23" s="37"/>
      <c r="WIK23" s="37"/>
      <c r="WIL23" s="37"/>
      <c r="WIM23" s="37"/>
      <c r="WIN23" s="37"/>
      <c r="WIO23" s="37"/>
      <c r="WIP23" s="37"/>
      <c r="WIQ23" s="37"/>
      <c r="WIR23" s="37"/>
      <c r="WIS23" s="37"/>
      <c r="WIT23" s="37"/>
      <c r="WIU23" s="37"/>
      <c r="WIV23" s="37"/>
      <c r="WIW23" s="37"/>
      <c r="WIX23" s="37"/>
      <c r="WIY23" s="37"/>
      <c r="WIZ23" s="37"/>
      <c r="WJA23" s="37"/>
      <c r="WJB23" s="37"/>
      <c r="WJC23" s="37"/>
      <c r="WJD23" s="37"/>
      <c r="WJE23" s="37"/>
      <c r="WJF23" s="37"/>
      <c r="WJG23" s="37"/>
      <c r="WJH23" s="37"/>
      <c r="WJI23" s="37"/>
      <c r="WJJ23" s="37"/>
      <c r="WJK23" s="37"/>
      <c r="WJL23" s="37"/>
      <c r="WJM23" s="37"/>
      <c r="WJN23" s="37"/>
      <c r="WJO23" s="37"/>
      <c r="WJP23" s="37"/>
      <c r="WJQ23" s="37"/>
      <c r="WJR23" s="37"/>
      <c r="WJS23" s="37"/>
      <c r="WJT23" s="37"/>
      <c r="WJU23" s="37"/>
      <c r="WJV23" s="37"/>
      <c r="WJW23" s="37"/>
      <c r="WJX23" s="37"/>
      <c r="WJY23" s="37"/>
      <c r="WJZ23" s="37"/>
      <c r="WKA23" s="37"/>
      <c r="WKB23" s="37"/>
      <c r="WKC23" s="37"/>
      <c r="WKD23" s="37"/>
      <c r="WKE23" s="37"/>
      <c r="WKF23" s="37"/>
      <c r="WKG23" s="37"/>
      <c r="WKH23" s="37"/>
      <c r="WKI23" s="37"/>
      <c r="WKJ23" s="37"/>
      <c r="WKK23" s="37"/>
      <c r="WKL23" s="37"/>
      <c r="WKM23" s="37"/>
      <c r="WKN23" s="37"/>
      <c r="WKO23" s="37"/>
      <c r="WKP23" s="37"/>
      <c r="WKQ23" s="37"/>
      <c r="WKR23" s="37"/>
      <c r="WKS23" s="37"/>
      <c r="WKT23" s="37"/>
      <c r="WKU23" s="37"/>
      <c r="WKV23" s="37"/>
      <c r="WKW23" s="37"/>
      <c r="WKX23" s="37"/>
      <c r="WKY23" s="37"/>
      <c r="WKZ23" s="37"/>
      <c r="WLA23" s="37"/>
      <c r="WLB23" s="37"/>
      <c r="WLC23" s="37"/>
      <c r="WLD23" s="37"/>
      <c r="WLE23" s="37"/>
      <c r="WLF23" s="37"/>
      <c r="WLG23" s="37"/>
      <c r="WLH23" s="37"/>
      <c r="WLI23" s="37"/>
      <c r="WLJ23" s="37"/>
      <c r="WLK23" s="37"/>
      <c r="WLL23" s="37"/>
      <c r="WLM23" s="37"/>
      <c r="WLN23" s="37"/>
      <c r="WLO23" s="37"/>
      <c r="WLP23" s="37"/>
      <c r="WLQ23" s="37"/>
      <c r="WLR23" s="37"/>
      <c r="WLS23" s="37"/>
      <c r="WLT23" s="37"/>
      <c r="WLU23" s="37"/>
      <c r="WLV23" s="37"/>
      <c r="WLW23" s="37"/>
      <c r="WLX23" s="37"/>
      <c r="WLY23" s="37"/>
      <c r="WLZ23" s="37"/>
      <c r="WMA23" s="37"/>
      <c r="WMB23" s="37"/>
      <c r="WMC23" s="37"/>
      <c r="WMD23" s="37"/>
      <c r="WME23" s="37"/>
      <c r="WMF23" s="37"/>
      <c r="WMG23" s="37"/>
      <c r="WMH23" s="37"/>
      <c r="WMI23" s="37"/>
      <c r="WMJ23" s="37"/>
      <c r="WMK23" s="37"/>
      <c r="WML23" s="37"/>
      <c r="WMM23" s="37"/>
      <c r="WMN23" s="37"/>
      <c r="WMO23" s="37"/>
      <c r="WMP23" s="37"/>
      <c r="WMQ23" s="37"/>
      <c r="WMR23" s="37"/>
      <c r="WMS23" s="37"/>
      <c r="WMT23" s="37"/>
      <c r="WMU23" s="37"/>
      <c r="WMV23" s="37"/>
      <c r="WMW23" s="37"/>
      <c r="WMX23" s="37"/>
      <c r="WMY23" s="37"/>
      <c r="WMZ23" s="37"/>
      <c r="WNA23" s="37"/>
      <c r="WNB23" s="37"/>
      <c r="WNC23" s="37"/>
      <c r="WND23" s="37"/>
      <c r="WNE23" s="37"/>
      <c r="WNF23" s="37"/>
      <c r="WNG23" s="37"/>
      <c r="WNH23" s="37"/>
      <c r="WNI23" s="37"/>
      <c r="WNJ23" s="37"/>
      <c r="WNK23" s="37"/>
      <c r="WNL23" s="37"/>
      <c r="WNM23" s="37"/>
      <c r="WNN23" s="37"/>
      <c r="WNO23" s="37"/>
      <c r="WNP23" s="37"/>
      <c r="WNQ23" s="37"/>
      <c r="WNR23" s="37"/>
      <c r="WNS23" s="37"/>
      <c r="WNT23" s="37"/>
      <c r="WNU23" s="37"/>
      <c r="WNV23" s="37"/>
      <c r="WNW23" s="37"/>
      <c r="WNX23" s="37"/>
      <c r="WNY23" s="37"/>
      <c r="WNZ23" s="37"/>
      <c r="WOA23" s="37"/>
      <c r="WOB23" s="37"/>
      <c r="WOC23" s="37"/>
      <c r="WOD23" s="37"/>
      <c r="WOE23" s="37"/>
      <c r="WOF23" s="37"/>
      <c r="WOG23" s="37"/>
      <c r="WOH23" s="37"/>
      <c r="WOI23" s="37"/>
      <c r="WOJ23" s="37"/>
      <c r="WOK23" s="37"/>
      <c r="WOL23" s="37"/>
      <c r="WOM23" s="37"/>
      <c r="WON23" s="37"/>
      <c r="WOO23" s="37"/>
      <c r="WOP23" s="37"/>
      <c r="WOQ23" s="37"/>
      <c r="WOR23" s="37"/>
      <c r="WOS23" s="37"/>
      <c r="WOT23" s="37"/>
      <c r="WOU23" s="37"/>
      <c r="WOV23" s="37"/>
      <c r="WOW23" s="37"/>
      <c r="WOX23" s="37"/>
      <c r="WOY23" s="37"/>
      <c r="WOZ23" s="37"/>
      <c r="WPA23" s="37"/>
      <c r="WPB23" s="37"/>
      <c r="WPC23" s="37"/>
      <c r="WPD23" s="37"/>
      <c r="WPE23" s="37"/>
      <c r="WPF23" s="37"/>
      <c r="WPG23" s="37"/>
      <c r="WPH23" s="37"/>
      <c r="WPI23" s="37"/>
      <c r="WPJ23" s="37"/>
      <c r="WPK23" s="37"/>
      <c r="WPL23" s="37"/>
      <c r="WPM23" s="37"/>
      <c r="WPN23" s="37"/>
      <c r="WPO23" s="37"/>
      <c r="WPP23" s="37"/>
      <c r="WPQ23" s="37"/>
      <c r="WPR23" s="37"/>
      <c r="WPS23" s="37"/>
      <c r="WPT23" s="37"/>
      <c r="WPU23" s="37"/>
      <c r="WPV23" s="37"/>
      <c r="WPW23" s="37"/>
      <c r="WPX23" s="37"/>
      <c r="WPY23" s="37"/>
      <c r="WPZ23" s="37"/>
      <c r="WQA23" s="37"/>
      <c r="WQB23" s="37"/>
      <c r="WQC23" s="37"/>
      <c r="WQD23" s="37"/>
      <c r="WQE23" s="37"/>
      <c r="WQF23" s="37"/>
      <c r="WQG23" s="37"/>
      <c r="WQH23" s="37"/>
      <c r="WQI23" s="37"/>
      <c r="WQJ23" s="37"/>
      <c r="WQK23" s="37"/>
      <c r="WQL23" s="37"/>
      <c r="WQM23" s="37"/>
      <c r="WQN23" s="37"/>
      <c r="WQO23" s="37"/>
      <c r="WQP23" s="37"/>
      <c r="WQQ23" s="37"/>
      <c r="WQR23" s="37"/>
      <c r="WQS23" s="37"/>
      <c r="WQT23" s="37"/>
      <c r="WQU23" s="37"/>
      <c r="WQV23" s="37"/>
      <c r="WQW23" s="37"/>
      <c r="WQX23" s="37"/>
      <c r="WQY23" s="37"/>
      <c r="WQZ23" s="37"/>
      <c r="WRA23" s="37"/>
      <c r="WRB23" s="37"/>
      <c r="WRC23" s="37"/>
      <c r="WRD23" s="37"/>
      <c r="WRE23" s="37"/>
      <c r="WRF23" s="37"/>
      <c r="WRG23" s="37"/>
      <c r="WRH23" s="37"/>
      <c r="WRI23" s="37"/>
      <c r="WRJ23" s="37"/>
      <c r="WRK23" s="37"/>
      <c r="WRL23" s="37"/>
      <c r="WRM23" s="37"/>
      <c r="WRN23" s="37"/>
      <c r="WRO23" s="37"/>
      <c r="WRP23" s="37"/>
      <c r="WRQ23" s="37"/>
      <c r="WRR23" s="37"/>
      <c r="WRS23" s="37"/>
      <c r="WRT23" s="37"/>
      <c r="WRU23" s="37"/>
      <c r="WRV23" s="37"/>
      <c r="WRW23" s="37"/>
      <c r="WRX23" s="37"/>
      <c r="WRY23" s="37"/>
      <c r="WRZ23" s="37"/>
      <c r="WSA23" s="37"/>
      <c r="WSB23" s="37"/>
      <c r="WSC23" s="37"/>
      <c r="WSD23" s="37"/>
      <c r="WSE23" s="37"/>
      <c r="WSF23" s="37"/>
      <c r="WSG23" s="37"/>
      <c r="WSH23" s="37"/>
      <c r="WSI23" s="37"/>
      <c r="WSJ23" s="37"/>
      <c r="WSK23" s="37"/>
      <c r="WSL23" s="37"/>
      <c r="WSM23" s="37"/>
      <c r="WSN23" s="37"/>
      <c r="WSO23" s="37"/>
      <c r="WSP23" s="37"/>
      <c r="WSQ23" s="37"/>
      <c r="WSR23" s="37"/>
      <c r="WSS23" s="37"/>
      <c r="WST23" s="37"/>
      <c r="WSU23" s="37"/>
      <c r="WSV23" s="37"/>
      <c r="WSW23" s="37"/>
      <c r="WSX23" s="37"/>
      <c r="WSY23" s="37"/>
      <c r="WSZ23" s="37"/>
      <c r="WTA23" s="37"/>
      <c r="WTB23" s="37"/>
      <c r="WTC23" s="37"/>
      <c r="WTD23" s="37"/>
      <c r="WTE23" s="37"/>
      <c r="WTF23" s="37"/>
      <c r="WTG23" s="37"/>
      <c r="WTH23" s="37"/>
      <c r="WTI23" s="37"/>
      <c r="WTJ23" s="37"/>
      <c r="WTK23" s="37"/>
      <c r="WTL23" s="37"/>
      <c r="WTM23" s="37"/>
      <c r="WTN23" s="37"/>
      <c r="WTO23" s="37"/>
      <c r="WTP23" s="37"/>
      <c r="WTQ23" s="37"/>
      <c r="WTR23" s="37"/>
      <c r="WTS23" s="37"/>
      <c r="WTT23" s="37"/>
      <c r="WTU23" s="37"/>
      <c r="WTV23" s="37"/>
      <c r="WTW23" s="37"/>
      <c r="WTX23" s="37"/>
      <c r="WTY23" s="37"/>
      <c r="WTZ23" s="37"/>
      <c r="WUA23" s="37"/>
      <c r="WUB23" s="37"/>
      <c r="WUC23" s="37"/>
      <c r="WUD23" s="37"/>
      <c r="WUE23" s="37"/>
      <c r="WUF23" s="37"/>
      <c r="WUG23" s="37"/>
      <c r="WUH23" s="37"/>
      <c r="WUI23" s="37"/>
      <c r="WUJ23" s="37"/>
      <c r="WUK23" s="37"/>
      <c r="WUL23" s="37"/>
      <c r="WUM23" s="37"/>
      <c r="WUN23" s="37"/>
      <c r="WUO23" s="37"/>
      <c r="WUP23" s="37"/>
      <c r="WUQ23" s="37"/>
      <c r="WUR23" s="37"/>
      <c r="WUS23" s="37"/>
      <c r="WUT23" s="37"/>
      <c r="WUU23" s="37"/>
      <c r="WUV23" s="37"/>
      <c r="WUW23" s="37"/>
      <c r="WUX23" s="37"/>
      <c r="WUY23" s="37"/>
      <c r="WUZ23" s="37"/>
      <c r="WVA23" s="37"/>
      <c r="WVB23" s="37"/>
      <c r="WVC23" s="37"/>
      <c r="WVD23" s="37"/>
      <c r="WVE23" s="37"/>
      <c r="WVF23" s="37"/>
      <c r="WVG23" s="37"/>
      <c r="WVH23" s="37"/>
      <c r="WVI23" s="37"/>
      <c r="WVJ23" s="37"/>
      <c r="WVK23" s="37"/>
      <c r="WVL23" s="37"/>
      <c r="WVM23" s="37"/>
      <c r="WVN23" s="37"/>
      <c r="WVO23" s="37"/>
      <c r="WVP23" s="37"/>
      <c r="WVQ23" s="37"/>
      <c r="WVR23" s="37"/>
      <c r="WVS23" s="37"/>
      <c r="WVT23" s="37"/>
      <c r="WVU23" s="37"/>
      <c r="WVV23" s="37"/>
      <c r="WVW23" s="37"/>
      <c r="WVX23" s="37"/>
      <c r="WVY23" s="37"/>
      <c r="WVZ23" s="37"/>
      <c r="WWA23" s="37"/>
      <c r="WWB23" s="37"/>
      <c r="WWC23" s="37"/>
      <c r="WWD23" s="37"/>
      <c r="WWE23" s="37"/>
      <c r="WWF23" s="37"/>
      <c r="WWG23" s="37"/>
      <c r="WWH23" s="37"/>
      <c r="WWI23" s="37"/>
      <c r="WWJ23" s="37"/>
      <c r="WWK23" s="37"/>
      <c r="WWL23" s="37"/>
      <c r="WWM23" s="37"/>
      <c r="WWN23" s="37"/>
      <c r="WWO23" s="37"/>
      <c r="WWP23" s="37"/>
      <c r="WWQ23" s="37"/>
      <c r="WWR23" s="37"/>
      <c r="WWS23" s="37"/>
      <c r="WWT23" s="37"/>
      <c r="WWU23" s="37"/>
      <c r="WWV23" s="37"/>
      <c r="WWW23" s="37"/>
      <c r="WWX23" s="37"/>
      <c r="WWY23" s="37"/>
      <c r="WWZ23" s="37"/>
      <c r="WXA23" s="37"/>
      <c r="WXB23" s="37"/>
      <c r="WXC23" s="37"/>
      <c r="WXD23" s="37"/>
      <c r="WXE23" s="37"/>
      <c r="WXF23" s="37"/>
      <c r="WXG23" s="37"/>
      <c r="WXH23" s="37"/>
      <c r="WXI23" s="37"/>
      <c r="WXJ23" s="37"/>
      <c r="WXK23" s="37"/>
      <c r="WXL23" s="37"/>
      <c r="WXM23" s="37"/>
      <c r="WXN23" s="37"/>
      <c r="WXO23" s="37"/>
      <c r="WXP23" s="37"/>
      <c r="WXQ23" s="37"/>
      <c r="WXR23" s="37"/>
      <c r="WXS23" s="37"/>
      <c r="WXT23" s="37"/>
      <c r="WXU23" s="37"/>
      <c r="WXV23" s="37"/>
      <c r="WXW23" s="37"/>
      <c r="WXX23" s="37"/>
      <c r="WXY23" s="37"/>
      <c r="WXZ23" s="37"/>
      <c r="WYA23" s="37"/>
      <c r="WYB23" s="37"/>
      <c r="WYC23" s="37"/>
      <c r="WYD23" s="37"/>
      <c r="WYE23" s="37"/>
      <c r="WYF23" s="37"/>
      <c r="WYG23" s="37"/>
      <c r="WYH23" s="37"/>
      <c r="WYI23" s="37"/>
      <c r="WYJ23" s="37"/>
      <c r="WYK23" s="37"/>
      <c r="WYL23" s="37"/>
      <c r="WYM23" s="37"/>
      <c r="WYN23" s="37"/>
      <c r="WYO23" s="37"/>
      <c r="WYP23" s="37"/>
      <c r="WYQ23" s="37"/>
      <c r="WYR23" s="37"/>
      <c r="WYS23" s="37"/>
      <c r="WYT23" s="37"/>
      <c r="WYU23" s="37"/>
      <c r="WYV23" s="37"/>
      <c r="WYW23" s="37"/>
      <c r="WYX23" s="37"/>
      <c r="WYY23" s="37"/>
      <c r="WYZ23" s="37"/>
      <c r="WZA23" s="37"/>
      <c r="WZB23" s="37"/>
      <c r="WZC23" s="37"/>
      <c r="WZD23" s="37"/>
      <c r="WZE23" s="37"/>
      <c r="WZF23" s="37"/>
      <c r="WZG23" s="37"/>
      <c r="WZH23" s="37"/>
      <c r="WZI23" s="37"/>
      <c r="WZJ23" s="37"/>
      <c r="WZK23" s="37"/>
      <c r="WZL23" s="37"/>
      <c r="WZM23" s="37"/>
      <c r="WZN23" s="37"/>
      <c r="WZO23" s="37"/>
      <c r="WZP23" s="37"/>
      <c r="WZQ23" s="37"/>
      <c r="WZR23" s="37"/>
      <c r="WZS23" s="37"/>
      <c r="WZT23" s="37"/>
      <c r="WZU23" s="37"/>
      <c r="WZV23" s="37"/>
      <c r="WZW23" s="37"/>
      <c r="WZX23" s="37"/>
      <c r="WZY23" s="37"/>
      <c r="WZZ23" s="37"/>
      <c r="XAA23" s="37"/>
      <c r="XAB23" s="37"/>
      <c r="XAC23" s="37"/>
      <c r="XAD23" s="37"/>
      <c r="XAE23" s="37"/>
      <c r="XAF23" s="37"/>
      <c r="XAG23" s="37"/>
      <c r="XAH23" s="37"/>
      <c r="XAI23" s="37"/>
      <c r="XAJ23" s="37"/>
      <c r="XAK23" s="37"/>
      <c r="XAL23" s="37"/>
      <c r="XAM23" s="37"/>
      <c r="XAN23" s="37"/>
      <c r="XAO23" s="37"/>
      <c r="XAP23" s="37"/>
      <c r="XAQ23" s="37"/>
      <c r="XAR23" s="37"/>
      <c r="XAS23" s="37"/>
      <c r="XAT23" s="37"/>
      <c r="XAU23" s="37"/>
      <c r="XAV23" s="37"/>
      <c r="XAW23" s="37"/>
      <c r="XAX23" s="37"/>
      <c r="XAY23" s="37"/>
    </row>
    <row r="24" spans="1:16275" ht="13.5" customHeight="1">
      <c r="A24" s="98" t="s">
        <v>28</v>
      </c>
      <c r="B24" s="86">
        <v>2</v>
      </c>
      <c r="C24" s="57" t="s">
        <v>62</v>
      </c>
      <c r="D24" s="87">
        <v>2</v>
      </c>
      <c r="E24" s="59" t="s">
        <v>106</v>
      </c>
      <c r="F24" s="60">
        <v>44945</v>
      </c>
      <c r="G24" s="60">
        <f t="shared" ref="G24:G26" si="6">IF(D24 &gt;= 1, WORKDAY(F24,(D24 -1),$L$5:$L$30), WORKDAY(F24,D24,$L$5:$L$30))</f>
        <v>44946</v>
      </c>
      <c r="H24" s="59" t="s">
        <v>116</v>
      </c>
      <c r="I24" s="61">
        <v>1</v>
      </c>
      <c r="J24" s="62">
        <f>(1-I24)*D24</f>
        <v>0</v>
      </c>
      <c r="K24" s="118"/>
    </row>
    <row r="25" spans="1:16275">
      <c r="A25" s="98" t="s">
        <v>28</v>
      </c>
      <c r="B25" s="86">
        <v>3</v>
      </c>
      <c r="C25" s="57" t="s">
        <v>104</v>
      </c>
      <c r="D25" s="64">
        <v>2</v>
      </c>
      <c r="E25" s="59" t="s">
        <v>106</v>
      </c>
      <c r="F25" s="60">
        <v>44951</v>
      </c>
      <c r="G25" s="60">
        <f>IF(D25 &gt;= 1, WORKDAY(F25,(D25 -1),$L$5:$L$30), WORKDAY(F25,D25,$L$5:$L$30))</f>
        <v>44952</v>
      </c>
      <c r="H25" s="59"/>
      <c r="I25" s="61">
        <v>0</v>
      </c>
      <c r="J25" s="62">
        <f>(1-I25)*D25</f>
        <v>2</v>
      </c>
      <c r="K25" s="63"/>
    </row>
    <row r="26" spans="1:16275">
      <c r="A26" s="98" t="s">
        <v>61</v>
      </c>
      <c r="B26" s="86">
        <v>4</v>
      </c>
      <c r="C26" s="57" t="s">
        <v>105</v>
      </c>
      <c r="D26" s="87">
        <v>2</v>
      </c>
      <c r="E26" s="59" t="s">
        <v>106</v>
      </c>
      <c r="F26" s="60">
        <v>44953</v>
      </c>
      <c r="G26" s="60">
        <f t="shared" si="6"/>
        <v>44956</v>
      </c>
      <c r="H26" s="59"/>
      <c r="I26" s="61">
        <v>0</v>
      </c>
      <c r="J26" s="62">
        <f>(1-I26)*D26</f>
        <v>2</v>
      </c>
      <c r="K26" s="63"/>
    </row>
    <row r="27" spans="1:16275">
      <c r="A27" s="102"/>
      <c r="K27" s="103"/>
    </row>
    <row r="28" spans="1:16275">
      <c r="A28" s="100" t="s">
        <v>29</v>
      </c>
      <c r="B28" s="66"/>
      <c r="C28" s="67" t="s">
        <v>40</v>
      </c>
      <c r="D28" s="68">
        <f>SUM(D29:D30)</f>
        <v>4</v>
      </c>
      <c r="E28" s="69"/>
      <c r="F28" s="70">
        <f>MIN(F29:F30)</f>
        <v>44951</v>
      </c>
      <c r="G28" s="70">
        <f>MAX(G29:G30)</f>
        <v>44952</v>
      </c>
      <c r="H28" s="66"/>
      <c r="I28" s="71"/>
      <c r="J28" s="72">
        <f>SUM(J29:J30)</f>
        <v>2</v>
      </c>
      <c r="K28" s="73"/>
    </row>
    <row r="29" spans="1:16275" s="85" customFormat="1">
      <c r="A29" s="99">
        <v>1.4</v>
      </c>
      <c r="B29" s="56">
        <v>1</v>
      </c>
      <c r="C29" s="57" t="s">
        <v>63</v>
      </c>
      <c r="D29" s="64">
        <v>2</v>
      </c>
      <c r="E29" s="59" t="s">
        <v>107</v>
      </c>
      <c r="F29" s="60">
        <v>44951</v>
      </c>
      <c r="G29" s="60">
        <f>IF(D29 &gt;= 1, WORKDAY(F29,(D29 -1),$L$5:$L$30), WORKDAY(F29,D29,$L$5:$L$30))</f>
        <v>44952</v>
      </c>
      <c r="H29" s="59"/>
      <c r="I29" s="61">
        <v>0</v>
      </c>
      <c r="J29" s="62">
        <f>(1-I29)*D29</f>
        <v>2</v>
      </c>
      <c r="K29" s="63"/>
      <c r="L29" s="39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7"/>
      <c r="DS29" s="37"/>
      <c r="DT29" s="37"/>
      <c r="DU29" s="37"/>
      <c r="DV29" s="37"/>
      <c r="DW29" s="37"/>
      <c r="DX29" s="37"/>
      <c r="DY29" s="37"/>
      <c r="DZ29" s="37"/>
      <c r="EA29" s="37"/>
      <c r="EB29" s="37"/>
      <c r="EC29" s="37"/>
      <c r="ED29" s="37"/>
      <c r="EE29" s="37"/>
      <c r="EF29" s="37"/>
      <c r="EG29" s="37"/>
      <c r="EH29" s="37"/>
      <c r="EI29" s="37"/>
      <c r="EJ29" s="37"/>
      <c r="EK29" s="37"/>
      <c r="EL29" s="37"/>
      <c r="EM29" s="37"/>
      <c r="EN29" s="37"/>
      <c r="EO29" s="37"/>
      <c r="EP29" s="37"/>
      <c r="EQ29" s="37"/>
      <c r="ER29" s="37"/>
      <c r="ES29" s="37"/>
      <c r="ET29" s="37"/>
      <c r="EU29" s="37"/>
      <c r="EV29" s="37"/>
      <c r="EW29" s="37"/>
      <c r="EX29" s="37"/>
      <c r="EY29" s="37"/>
      <c r="EZ29" s="37"/>
      <c r="FA29" s="37"/>
      <c r="FB29" s="37"/>
      <c r="FC29" s="37"/>
      <c r="FD29" s="37"/>
      <c r="FE29" s="37"/>
      <c r="FF29" s="37"/>
      <c r="FG29" s="37"/>
      <c r="FH29" s="37"/>
      <c r="FI29" s="37"/>
      <c r="FJ29" s="37"/>
      <c r="FK29" s="37"/>
      <c r="FL29" s="37"/>
      <c r="FM29" s="37"/>
      <c r="FN29" s="37"/>
      <c r="FO29" s="37"/>
      <c r="FP29" s="37"/>
      <c r="FQ29" s="37"/>
      <c r="FR29" s="37"/>
      <c r="FS29" s="37"/>
      <c r="FT29" s="37"/>
      <c r="FU29" s="37"/>
      <c r="FV29" s="37"/>
      <c r="FW29" s="37"/>
      <c r="FX29" s="37"/>
      <c r="FY29" s="37"/>
      <c r="FZ29" s="37"/>
      <c r="GA29" s="37"/>
      <c r="GB29" s="37"/>
      <c r="GC29" s="37"/>
      <c r="GD29" s="37"/>
      <c r="GE29" s="37"/>
      <c r="GF29" s="37"/>
      <c r="GG29" s="37"/>
      <c r="GH29" s="37"/>
      <c r="GI29" s="37"/>
      <c r="GJ29" s="37"/>
      <c r="GK29" s="37"/>
      <c r="GL29" s="37"/>
      <c r="GM29" s="37"/>
      <c r="GN29" s="37"/>
      <c r="GO29" s="37"/>
      <c r="GP29" s="37"/>
      <c r="GQ29" s="37"/>
      <c r="GR29" s="37"/>
      <c r="GS29" s="37"/>
      <c r="GT29" s="37"/>
      <c r="GU29" s="37"/>
      <c r="GV29" s="37"/>
      <c r="GW29" s="37"/>
      <c r="GX29" s="37"/>
      <c r="GY29" s="37"/>
      <c r="GZ29" s="37"/>
      <c r="HA29" s="37"/>
      <c r="HB29" s="37"/>
      <c r="HC29" s="37"/>
      <c r="HD29" s="37"/>
      <c r="HE29" s="37"/>
      <c r="HF29" s="37"/>
      <c r="HG29" s="37"/>
      <c r="HH29" s="37"/>
      <c r="HI29" s="37"/>
      <c r="HJ29" s="37"/>
      <c r="HK29" s="37"/>
      <c r="HL29" s="37"/>
      <c r="HM29" s="37"/>
      <c r="HN29" s="37"/>
      <c r="HO29" s="37"/>
      <c r="HP29" s="37"/>
      <c r="HQ29" s="37"/>
      <c r="HR29" s="37"/>
      <c r="HS29" s="37"/>
      <c r="HT29" s="37"/>
      <c r="HU29" s="37"/>
      <c r="HV29" s="37"/>
      <c r="HW29" s="37"/>
      <c r="HX29" s="37"/>
      <c r="HY29" s="37"/>
      <c r="HZ29" s="37"/>
      <c r="IA29" s="37"/>
      <c r="IB29" s="37"/>
      <c r="IC29" s="37"/>
      <c r="ID29" s="37"/>
      <c r="IE29" s="37"/>
      <c r="IF29" s="37"/>
      <c r="IG29" s="37"/>
      <c r="IH29" s="37"/>
      <c r="II29" s="37"/>
      <c r="IJ29" s="37"/>
      <c r="IK29" s="37"/>
      <c r="IL29" s="37"/>
      <c r="IM29" s="37"/>
      <c r="IN29" s="37"/>
      <c r="IO29" s="37"/>
      <c r="IP29" s="37"/>
      <c r="IQ29" s="37"/>
      <c r="IR29" s="37"/>
      <c r="IS29" s="37"/>
      <c r="IT29" s="37"/>
      <c r="IU29" s="37"/>
      <c r="IV29" s="37"/>
      <c r="IW29" s="37"/>
      <c r="IX29" s="37"/>
      <c r="IY29" s="37"/>
      <c r="IZ29" s="37"/>
      <c r="JA29" s="37"/>
      <c r="JB29" s="37"/>
      <c r="JC29" s="37"/>
      <c r="JD29" s="37"/>
      <c r="JE29" s="37"/>
      <c r="JF29" s="37"/>
      <c r="JG29" s="37"/>
      <c r="JH29" s="37"/>
      <c r="JI29" s="37"/>
      <c r="JJ29" s="37"/>
      <c r="JK29" s="37"/>
      <c r="JL29" s="37"/>
      <c r="JM29" s="37"/>
      <c r="JN29" s="37"/>
      <c r="JO29" s="37"/>
      <c r="JP29" s="37"/>
      <c r="JQ29" s="37"/>
      <c r="JR29" s="37"/>
      <c r="JS29" s="37"/>
      <c r="JT29" s="37"/>
      <c r="JU29" s="37"/>
      <c r="JV29" s="37"/>
      <c r="JW29" s="37"/>
      <c r="JX29" s="37"/>
      <c r="JY29" s="37"/>
      <c r="JZ29" s="37"/>
      <c r="KA29" s="37"/>
      <c r="KB29" s="37"/>
      <c r="KC29" s="37"/>
      <c r="KD29" s="37"/>
      <c r="KE29" s="37"/>
      <c r="KF29" s="37"/>
      <c r="KG29" s="37"/>
      <c r="KH29" s="37"/>
      <c r="KI29" s="37"/>
      <c r="KJ29" s="37"/>
      <c r="KK29" s="37"/>
      <c r="KL29" s="37"/>
      <c r="KM29" s="37"/>
      <c r="KN29" s="37"/>
      <c r="KO29" s="37"/>
      <c r="KP29" s="37"/>
      <c r="KQ29" s="37"/>
      <c r="KR29" s="37"/>
      <c r="KS29" s="37"/>
      <c r="KT29" s="37"/>
      <c r="KU29" s="37"/>
      <c r="KV29" s="37"/>
      <c r="KW29" s="37"/>
      <c r="KX29" s="37"/>
      <c r="KY29" s="37"/>
      <c r="KZ29" s="37"/>
      <c r="LA29" s="37"/>
      <c r="LB29" s="37"/>
      <c r="LC29" s="37"/>
      <c r="LD29" s="37"/>
      <c r="LE29" s="37"/>
      <c r="LF29" s="37"/>
      <c r="LG29" s="37"/>
      <c r="LH29" s="37"/>
      <c r="LI29" s="37"/>
      <c r="LJ29" s="37"/>
      <c r="LK29" s="37"/>
      <c r="LL29" s="37"/>
      <c r="LM29" s="37"/>
      <c r="LN29" s="37"/>
      <c r="LO29" s="37"/>
      <c r="LP29" s="37"/>
      <c r="LQ29" s="37"/>
      <c r="LR29" s="37"/>
      <c r="LS29" s="37"/>
      <c r="LT29" s="37"/>
      <c r="LU29" s="37"/>
      <c r="LV29" s="37"/>
      <c r="LW29" s="37"/>
      <c r="LX29" s="37"/>
      <c r="LY29" s="37"/>
      <c r="LZ29" s="37"/>
      <c r="MA29" s="37"/>
      <c r="MB29" s="37"/>
      <c r="MC29" s="37"/>
      <c r="MD29" s="37"/>
      <c r="ME29" s="37"/>
      <c r="MF29" s="37"/>
      <c r="MG29" s="37"/>
      <c r="MH29" s="37"/>
      <c r="MI29" s="37"/>
      <c r="MJ29" s="37"/>
      <c r="MK29" s="37"/>
      <c r="ML29" s="37"/>
      <c r="MM29" s="37"/>
      <c r="MN29" s="37"/>
      <c r="MO29" s="37"/>
      <c r="MP29" s="37"/>
      <c r="MQ29" s="37"/>
      <c r="MR29" s="37"/>
      <c r="MS29" s="37"/>
      <c r="MT29" s="37"/>
      <c r="MU29" s="37"/>
      <c r="MV29" s="37"/>
      <c r="MW29" s="37"/>
      <c r="MX29" s="37"/>
      <c r="MY29" s="37"/>
      <c r="MZ29" s="37"/>
      <c r="NA29" s="37"/>
      <c r="NB29" s="37"/>
      <c r="NC29" s="37"/>
      <c r="ND29" s="37"/>
      <c r="NE29" s="37"/>
      <c r="NF29" s="37"/>
      <c r="NG29" s="37"/>
      <c r="NH29" s="37"/>
      <c r="NI29" s="37"/>
      <c r="NJ29" s="37"/>
      <c r="NK29" s="37"/>
      <c r="NL29" s="37"/>
      <c r="NM29" s="37"/>
      <c r="NN29" s="37"/>
      <c r="NO29" s="37"/>
      <c r="NP29" s="37"/>
      <c r="NQ29" s="37"/>
      <c r="NR29" s="37"/>
      <c r="NS29" s="37"/>
      <c r="NT29" s="37"/>
      <c r="NU29" s="37"/>
      <c r="NV29" s="37"/>
      <c r="NW29" s="37"/>
      <c r="NX29" s="37"/>
      <c r="NY29" s="37"/>
      <c r="NZ29" s="37"/>
      <c r="OA29" s="37"/>
      <c r="OB29" s="37"/>
      <c r="OC29" s="37"/>
      <c r="OD29" s="37"/>
      <c r="OE29" s="37"/>
      <c r="OF29" s="37"/>
      <c r="OG29" s="37"/>
      <c r="OH29" s="37"/>
      <c r="OI29" s="37"/>
      <c r="OJ29" s="37"/>
      <c r="OK29" s="37"/>
      <c r="OL29" s="37"/>
      <c r="OM29" s="37"/>
      <c r="ON29" s="37"/>
      <c r="OO29" s="37"/>
      <c r="OP29" s="37"/>
      <c r="OQ29" s="37"/>
      <c r="OR29" s="37"/>
      <c r="OS29" s="37"/>
      <c r="OT29" s="37"/>
      <c r="OU29" s="37"/>
      <c r="OV29" s="37"/>
      <c r="OW29" s="37"/>
      <c r="OX29" s="37"/>
      <c r="OY29" s="37"/>
      <c r="OZ29" s="37"/>
      <c r="PA29" s="37"/>
      <c r="PB29" s="37"/>
      <c r="PC29" s="37"/>
      <c r="PD29" s="37"/>
      <c r="PE29" s="37"/>
      <c r="PF29" s="37"/>
      <c r="PG29" s="37"/>
      <c r="PH29" s="37"/>
      <c r="PI29" s="37"/>
      <c r="PJ29" s="37"/>
      <c r="PK29" s="37"/>
      <c r="PL29" s="37"/>
      <c r="PM29" s="37"/>
      <c r="PN29" s="37"/>
      <c r="PO29" s="37"/>
      <c r="PP29" s="37"/>
      <c r="PQ29" s="37"/>
      <c r="PR29" s="37"/>
      <c r="PS29" s="37"/>
      <c r="PT29" s="37"/>
      <c r="PU29" s="37"/>
      <c r="PV29" s="37"/>
      <c r="PW29" s="37"/>
      <c r="PX29" s="37"/>
      <c r="PY29" s="37"/>
      <c r="PZ29" s="37"/>
      <c r="QA29" s="37"/>
      <c r="QB29" s="37"/>
      <c r="QC29" s="37"/>
      <c r="QD29" s="37"/>
      <c r="QE29" s="37"/>
      <c r="QF29" s="37"/>
      <c r="QG29" s="37"/>
      <c r="QH29" s="37"/>
      <c r="QI29" s="37"/>
      <c r="QJ29" s="37"/>
      <c r="QK29" s="37"/>
      <c r="QL29" s="37"/>
      <c r="QM29" s="37"/>
      <c r="QN29" s="37"/>
      <c r="QO29" s="37"/>
      <c r="QP29" s="37"/>
      <c r="QQ29" s="37"/>
      <c r="QR29" s="37"/>
      <c r="QS29" s="37"/>
      <c r="QT29" s="37"/>
      <c r="QU29" s="37"/>
      <c r="QV29" s="37"/>
      <c r="QW29" s="37"/>
      <c r="QX29" s="37"/>
      <c r="QY29" s="37"/>
      <c r="QZ29" s="37"/>
      <c r="RA29" s="37"/>
      <c r="RB29" s="37"/>
      <c r="RC29" s="37"/>
      <c r="RD29" s="37"/>
      <c r="RE29" s="37"/>
      <c r="RF29" s="37"/>
      <c r="RG29" s="37"/>
      <c r="RH29" s="37"/>
      <c r="RI29" s="37"/>
      <c r="RJ29" s="37"/>
      <c r="RK29" s="37"/>
      <c r="RL29" s="37"/>
      <c r="RM29" s="37"/>
      <c r="RN29" s="37"/>
      <c r="RO29" s="37"/>
      <c r="RP29" s="37"/>
      <c r="RQ29" s="37"/>
      <c r="RR29" s="37"/>
      <c r="RS29" s="37"/>
      <c r="RT29" s="37"/>
      <c r="RU29" s="37"/>
      <c r="RV29" s="37"/>
      <c r="RW29" s="37"/>
      <c r="RX29" s="37"/>
      <c r="RY29" s="37"/>
      <c r="RZ29" s="37"/>
      <c r="SA29" s="37"/>
      <c r="SB29" s="37"/>
      <c r="SC29" s="37"/>
      <c r="SD29" s="37"/>
      <c r="SE29" s="37"/>
      <c r="SF29" s="37"/>
      <c r="SG29" s="37"/>
      <c r="SH29" s="37"/>
      <c r="SI29" s="37"/>
      <c r="SJ29" s="37"/>
      <c r="SK29" s="37"/>
      <c r="SL29" s="37"/>
      <c r="SM29" s="37"/>
      <c r="SN29" s="37"/>
      <c r="SO29" s="37"/>
      <c r="SP29" s="37"/>
      <c r="SQ29" s="37"/>
      <c r="SR29" s="37"/>
      <c r="SS29" s="37"/>
      <c r="ST29" s="37"/>
      <c r="SU29" s="37"/>
      <c r="SV29" s="37"/>
      <c r="SW29" s="37"/>
      <c r="SX29" s="37"/>
      <c r="SY29" s="37"/>
      <c r="SZ29" s="37"/>
      <c r="TA29" s="37"/>
      <c r="TB29" s="37"/>
      <c r="TC29" s="37"/>
      <c r="TD29" s="37"/>
      <c r="TE29" s="37"/>
      <c r="TF29" s="37"/>
      <c r="TG29" s="37"/>
      <c r="TH29" s="37"/>
      <c r="TI29" s="37"/>
      <c r="TJ29" s="37"/>
      <c r="TK29" s="37"/>
      <c r="TL29" s="37"/>
      <c r="TM29" s="37"/>
      <c r="TN29" s="37"/>
      <c r="TO29" s="37"/>
      <c r="TP29" s="37"/>
      <c r="TQ29" s="37"/>
      <c r="TR29" s="37"/>
      <c r="TS29" s="37"/>
      <c r="TT29" s="37"/>
      <c r="TU29" s="37"/>
      <c r="TV29" s="37"/>
      <c r="TW29" s="37"/>
      <c r="TX29" s="37"/>
      <c r="TY29" s="37"/>
      <c r="TZ29" s="37"/>
      <c r="UA29" s="37"/>
      <c r="UB29" s="37"/>
      <c r="UC29" s="37"/>
      <c r="UD29" s="37"/>
      <c r="UE29" s="37"/>
      <c r="UF29" s="37"/>
      <c r="UG29" s="37"/>
      <c r="UH29" s="37"/>
      <c r="UI29" s="37"/>
      <c r="UJ29" s="37"/>
      <c r="UK29" s="37"/>
      <c r="UL29" s="37"/>
      <c r="UM29" s="37"/>
      <c r="UN29" s="37"/>
      <c r="UO29" s="37"/>
      <c r="UP29" s="37"/>
      <c r="UQ29" s="37"/>
      <c r="UR29" s="37"/>
      <c r="US29" s="37"/>
      <c r="UT29" s="37"/>
      <c r="UU29" s="37"/>
      <c r="UV29" s="37"/>
      <c r="UW29" s="37"/>
      <c r="UX29" s="37"/>
      <c r="UY29" s="37"/>
      <c r="UZ29" s="37"/>
      <c r="VA29" s="37"/>
      <c r="VB29" s="37"/>
      <c r="VC29" s="37"/>
      <c r="VD29" s="37"/>
      <c r="VE29" s="37"/>
      <c r="VF29" s="37"/>
      <c r="VG29" s="37"/>
      <c r="VH29" s="37"/>
      <c r="VI29" s="37"/>
      <c r="VJ29" s="37"/>
      <c r="VK29" s="37"/>
      <c r="VL29" s="37"/>
      <c r="VM29" s="37"/>
      <c r="VN29" s="37"/>
      <c r="VO29" s="37"/>
      <c r="VP29" s="37"/>
      <c r="VQ29" s="37"/>
      <c r="VR29" s="37"/>
      <c r="VS29" s="37"/>
      <c r="VT29" s="37"/>
      <c r="VU29" s="37"/>
      <c r="VV29" s="37"/>
      <c r="VW29" s="37"/>
      <c r="VX29" s="37"/>
      <c r="VY29" s="37"/>
      <c r="VZ29" s="37"/>
      <c r="WA29" s="37"/>
      <c r="WB29" s="37"/>
      <c r="WC29" s="37"/>
      <c r="WD29" s="37"/>
      <c r="WE29" s="37"/>
      <c r="WF29" s="37"/>
      <c r="WG29" s="37"/>
      <c r="WH29" s="37"/>
      <c r="WI29" s="37"/>
      <c r="WJ29" s="37"/>
      <c r="WK29" s="37"/>
      <c r="WL29" s="37"/>
      <c r="WM29" s="37"/>
      <c r="WN29" s="37"/>
      <c r="WO29" s="37"/>
      <c r="WP29" s="37"/>
      <c r="WQ29" s="37"/>
      <c r="WR29" s="37"/>
      <c r="WS29" s="37"/>
      <c r="WT29" s="37"/>
      <c r="WU29" s="37"/>
      <c r="WV29" s="37"/>
      <c r="WW29" s="37"/>
      <c r="WX29" s="37"/>
      <c r="WY29" s="37"/>
      <c r="WZ29" s="37"/>
      <c r="XA29" s="37"/>
      <c r="XB29" s="37"/>
      <c r="XC29" s="37"/>
      <c r="XD29" s="37"/>
      <c r="XE29" s="37"/>
      <c r="XF29" s="37"/>
      <c r="XG29" s="37"/>
      <c r="XH29" s="37"/>
      <c r="XI29" s="37"/>
      <c r="XJ29" s="37"/>
      <c r="XK29" s="37"/>
      <c r="XL29" s="37"/>
      <c r="XM29" s="37"/>
      <c r="XN29" s="37"/>
      <c r="XO29" s="37"/>
      <c r="XP29" s="37"/>
      <c r="XQ29" s="37"/>
      <c r="XR29" s="37"/>
      <c r="XS29" s="37"/>
      <c r="XT29" s="37"/>
      <c r="XU29" s="37"/>
      <c r="XV29" s="37"/>
      <c r="XW29" s="37"/>
      <c r="XX29" s="37"/>
      <c r="XY29" s="37"/>
      <c r="XZ29" s="37"/>
      <c r="YA29" s="37"/>
      <c r="YB29" s="37"/>
      <c r="YC29" s="37"/>
      <c r="YD29" s="37"/>
      <c r="YE29" s="37"/>
      <c r="YF29" s="37"/>
      <c r="YG29" s="37"/>
      <c r="YH29" s="37"/>
      <c r="YI29" s="37"/>
      <c r="YJ29" s="37"/>
      <c r="YK29" s="37"/>
      <c r="YL29" s="37"/>
      <c r="YM29" s="37"/>
      <c r="YN29" s="37"/>
      <c r="YO29" s="37"/>
      <c r="YP29" s="37"/>
      <c r="YQ29" s="37"/>
      <c r="YR29" s="37"/>
      <c r="YS29" s="37"/>
      <c r="YT29" s="37"/>
      <c r="YU29" s="37"/>
      <c r="YV29" s="37"/>
      <c r="YW29" s="37"/>
      <c r="YX29" s="37"/>
      <c r="YY29" s="37"/>
      <c r="YZ29" s="37"/>
      <c r="ZA29" s="37"/>
      <c r="ZB29" s="37"/>
      <c r="ZC29" s="37"/>
      <c r="ZD29" s="37"/>
      <c r="ZE29" s="37"/>
      <c r="ZF29" s="37"/>
      <c r="ZG29" s="37"/>
      <c r="ZH29" s="37"/>
      <c r="ZI29" s="37"/>
      <c r="ZJ29" s="37"/>
      <c r="ZK29" s="37"/>
      <c r="ZL29" s="37"/>
      <c r="ZM29" s="37"/>
      <c r="ZN29" s="37"/>
      <c r="ZO29" s="37"/>
      <c r="ZP29" s="37"/>
      <c r="ZQ29" s="37"/>
      <c r="ZR29" s="37"/>
      <c r="ZS29" s="37"/>
      <c r="ZT29" s="37"/>
      <c r="ZU29" s="37"/>
      <c r="ZV29" s="37"/>
      <c r="ZW29" s="37"/>
      <c r="ZX29" s="37"/>
      <c r="ZY29" s="37"/>
      <c r="ZZ29" s="37"/>
      <c r="AAA29" s="37"/>
      <c r="AAB29" s="37"/>
      <c r="AAC29" s="37"/>
      <c r="AAD29" s="37"/>
      <c r="AAE29" s="37"/>
      <c r="AAF29" s="37"/>
      <c r="AAG29" s="37"/>
      <c r="AAH29" s="37"/>
      <c r="AAI29" s="37"/>
      <c r="AAJ29" s="37"/>
      <c r="AAK29" s="37"/>
      <c r="AAL29" s="37"/>
      <c r="AAM29" s="37"/>
      <c r="AAN29" s="37"/>
      <c r="AAO29" s="37"/>
      <c r="AAP29" s="37"/>
      <c r="AAQ29" s="37"/>
      <c r="AAR29" s="37"/>
      <c r="AAS29" s="37"/>
      <c r="AAT29" s="37"/>
      <c r="AAU29" s="37"/>
      <c r="AAV29" s="37"/>
      <c r="AAW29" s="37"/>
      <c r="AAX29" s="37"/>
      <c r="AAY29" s="37"/>
      <c r="AAZ29" s="37"/>
      <c r="ABA29" s="37"/>
      <c r="ABB29" s="37"/>
      <c r="ABC29" s="37"/>
      <c r="ABD29" s="37"/>
      <c r="ABE29" s="37"/>
      <c r="ABF29" s="37"/>
      <c r="ABG29" s="37"/>
      <c r="ABH29" s="37"/>
      <c r="ABI29" s="37"/>
      <c r="ABJ29" s="37"/>
      <c r="ABK29" s="37"/>
      <c r="ABL29" s="37"/>
      <c r="ABM29" s="37"/>
      <c r="ABN29" s="37"/>
      <c r="ABO29" s="37"/>
      <c r="ABP29" s="37"/>
      <c r="ABQ29" s="37"/>
      <c r="ABR29" s="37"/>
      <c r="ABS29" s="37"/>
      <c r="ABT29" s="37"/>
      <c r="ABU29" s="37"/>
      <c r="ABV29" s="37"/>
      <c r="ABW29" s="37"/>
      <c r="ABX29" s="37"/>
      <c r="ABY29" s="37"/>
      <c r="ABZ29" s="37"/>
      <c r="ACA29" s="37"/>
      <c r="ACB29" s="37"/>
      <c r="ACC29" s="37"/>
      <c r="ACD29" s="37"/>
      <c r="ACE29" s="37"/>
      <c r="ACF29" s="37"/>
      <c r="ACG29" s="37"/>
      <c r="ACH29" s="37"/>
      <c r="ACI29" s="37"/>
      <c r="ACJ29" s="37"/>
      <c r="ACK29" s="37"/>
      <c r="ACL29" s="37"/>
      <c r="ACM29" s="37"/>
      <c r="ACN29" s="37"/>
      <c r="ACO29" s="37"/>
      <c r="ACP29" s="37"/>
      <c r="ACQ29" s="37"/>
      <c r="ACR29" s="37"/>
      <c r="ACS29" s="37"/>
      <c r="ACT29" s="37"/>
      <c r="ACU29" s="37"/>
      <c r="ACV29" s="37"/>
      <c r="ACW29" s="37"/>
      <c r="ACX29" s="37"/>
      <c r="ACY29" s="37"/>
      <c r="ACZ29" s="37"/>
      <c r="ADA29" s="37"/>
      <c r="ADB29" s="37"/>
      <c r="ADC29" s="37"/>
      <c r="ADD29" s="37"/>
      <c r="ADE29" s="37"/>
      <c r="ADF29" s="37"/>
      <c r="ADG29" s="37"/>
      <c r="ADH29" s="37"/>
      <c r="ADI29" s="37"/>
      <c r="ADJ29" s="37"/>
      <c r="ADK29" s="37"/>
      <c r="ADL29" s="37"/>
      <c r="ADM29" s="37"/>
      <c r="ADN29" s="37"/>
      <c r="ADO29" s="37"/>
      <c r="ADP29" s="37"/>
      <c r="ADQ29" s="37"/>
      <c r="ADR29" s="37"/>
      <c r="ADS29" s="37"/>
      <c r="ADT29" s="37"/>
      <c r="ADU29" s="37"/>
      <c r="ADV29" s="37"/>
      <c r="ADW29" s="37"/>
      <c r="ADX29" s="37"/>
      <c r="ADY29" s="37"/>
      <c r="ADZ29" s="37"/>
      <c r="AEA29" s="37"/>
      <c r="AEB29" s="37"/>
      <c r="AEC29" s="37"/>
      <c r="AED29" s="37"/>
      <c r="AEE29" s="37"/>
      <c r="AEF29" s="37"/>
      <c r="AEG29" s="37"/>
      <c r="AEH29" s="37"/>
      <c r="AEI29" s="37"/>
      <c r="AEJ29" s="37"/>
      <c r="AEK29" s="37"/>
      <c r="AEL29" s="37"/>
      <c r="AEM29" s="37"/>
      <c r="AEN29" s="37"/>
      <c r="AEO29" s="37"/>
      <c r="AEP29" s="37"/>
      <c r="AEQ29" s="37"/>
      <c r="AER29" s="37"/>
      <c r="AES29" s="37"/>
      <c r="AET29" s="37"/>
      <c r="AEU29" s="37"/>
      <c r="AEV29" s="37"/>
      <c r="AEW29" s="37"/>
      <c r="AEX29" s="37"/>
      <c r="AEY29" s="37"/>
      <c r="AEZ29" s="37"/>
      <c r="AFA29" s="37"/>
      <c r="AFB29" s="37"/>
      <c r="AFC29" s="37"/>
      <c r="AFD29" s="37"/>
      <c r="AFE29" s="37"/>
      <c r="AFF29" s="37"/>
      <c r="AFG29" s="37"/>
      <c r="AFH29" s="37"/>
      <c r="AFI29" s="37"/>
      <c r="AFJ29" s="37"/>
      <c r="AFK29" s="37"/>
      <c r="AFL29" s="37"/>
      <c r="AFM29" s="37"/>
      <c r="AFN29" s="37"/>
      <c r="AFO29" s="37"/>
      <c r="AFP29" s="37"/>
      <c r="AFQ29" s="37"/>
      <c r="AFR29" s="37"/>
      <c r="AFS29" s="37"/>
      <c r="AFT29" s="37"/>
      <c r="AFU29" s="37"/>
      <c r="AFV29" s="37"/>
      <c r="AFW29" s="37"/>
      <c r="AFX29" s="37"/>
      <c r="AFY29" s="37"/>
      <c r="AFZ29" s="37"/>
      <c r="AGA29" s="37"/>
      <c r="AGB29" s="37"/>
      <c r="AGC29" s="37"/>
      <c r="AGD29" s="37"/>
      <c r="AGE29" s="37"/>
      <c r="AGF29" s="37"/>
      <c r="AGG29" s="37"/>
      <c r="AGH29" s="37"/>
      <c r="AGI29" s="37"/>
      <c r="AGJ29" s="37"/>
      <c r="AGK29" s="37"/>
      <c r="AGL29" s="37"/>
      <c r="AGM29" s="37"/>
      <c r="AGN29" s="37"/>
      <c r="AGO29" s="37"/>
      <c r="AGP29" s="37"/>
      <c r="AGQ29" s="37"/>
      <c r="AGR29" s="37"/>
      <c r="AGS29" s="37"/>
      <c r="AGT29" s="37"/>
      <c r="AGU29" s="37"/>
      <c r="AGV29" s="37"/>
      <c r="AGW29" s="37"/>
      <c r="AGX29" s="37"/>
      <c r="AGY29" s="37"/>
      <c r="AGZ29" s="37"/>
      <c r="AHA29" s="37"/>
      <c r="AHB29" s="37"/>
      <c r="AHC29" s="37"/>
      <c r="AHD29" s="37"/>
      <c r="AHE29" s="37"/>
      <c r="AHF29" s="37"/>
      <c r="AHG29" s="37"/>
      <c r="AHH29" s="37"/>
      <c r="AHI29" s="37"/>
      <c r="AHJ29" s="37"/>
      <c r="AHK29" s="37"/>
      <c r="AHL29" s="37"/>
      <c r="AHM29" s="37"/>
      <c r="AHN29" s="37"/>
      <c r="AHO29" s="37"/>
      <c r="AHP29" s="37"/>
      <c r="AHQ29" s="37"/>
      <c r="AHR29" s="37"/>
      <c r="AHS29" s="37"/>
      <c r="AHT29" s="37"/>
      <c r="AHU29" s="37"/>
      <c r="AHV29" s="37"/>
      <c r="AHW29" s="37"/>
      <c r="AHX29" s="37"/>
      <c r="AHY29" s="37"/>
      <c r="AHZ29" s="37"/>
      <c r="AIA29" s="37"/>
      <c r="AIB29" s="37"/>
      <c r="AIC29" s="37"/>
      <c r="AID29" s="37"/>
      <c r="AIE29" s="37"/>
      <c r="AIF29" s="37"/>
      <c r="AIG29" s="37"/>
      <c r="AIH29" s="37"/>
      <c r="AII29" s="37"/>
      <c r="AIJ29" s="37"/>
      <c r="AIK29" s="37"/>
      <c r="AIL29" s="37"/>
      <c r="AIM29" s="37"/>
      <c r="AIN29" s="37"/>
      <c r="AIO29" s="37"/>
      <c r="AIP29" s="37"/>
      <c r="AIQ29" s="37"/>
      <c r="AIR29" s="37"/>
      <c r="AIS29" s="37"/>
      <c r="AIT29" s="37"/>
      <c r="AIU29" s="37"/>
      <c r="AIV29" s="37"/>
      <c r="AIW29" s="37"/>
      <c r="AIX29" s="37"/>
      <c r="AIY29" s="37"/>
      <c r="AIZ29" s="37"/>
      <c r="AJA29" s="37"/>
      <c r="AJB29" s="37"/>
      <c r="AJC29" s="37"/>
      <c r="AJD29" s="37"/>
      <c r="AJE29" s="37"/>
      <c r="AJF29" s="37"/>
      <c r="AJG29" s="37"/>
      <c r="AJH29" s="37"/>
      <c r="AJI29" s="37"/>
      <c r="AJJ29" s="37"/>
      <c r="AJK29" s="37"/>
      <c r="AJL29" s="37"/>
      <c r="AJM29" s="37"/>
      <c r="AJN29" s="37"/>
      <c r="AJO29" s="37"/>
      <c r="AJP29" s="37"/>
      <c r="AJQ29" s="37"/>
      <c r="AJR29" s="37"/>
      <c r="AJS29" s="37"/>
      <c r="AJT29" s="37"/>
      <c r="AJU29" s="37"/>
      <c r="AJV29" s="37"/>
      <c r="AJW29" s="37"/>
      <c r="AJX29" s="37"/>
      <c r="AJY29" s="37"/>
      <c r="AJZ29" s="37"/>
      <c r="AKA29" s="37"/>
      <c r="AKB29" s="37"/>
      <c r="AKC29" s="37"/>
      <c r="AKD29" s="37"/>
      <c r="AKE29" s="37"/>
      <c r="AKF29" s="37"/>
      <c r="AKG29" s="37"/>
      <c r="AKH29" s="37"/>
      <c r="AKI29" s="37"/>
      <c r="AKJ29" s="37"/>
      <c r="AKK29" s="37"/>
      <c r="AKL29" s="37"/>
      <c r="AKM29" s="37"/>
      <c r="AKN29" s="37"/>
      <c r="AKO29" s="37"/>
      <c r="AKP29" s="37"/>
      <c r="AKQ29" s="37"/>
      <c r="AKR29" s="37"/>
      <c r="AKS29" s="37"/>
      <c r="AKT29" s="37"/>
      <c r="AKU29" s="37"/>
      <c r="AKV29" s="37"/>
      <c r="AKW29" s="37"/>
      <c r="AKX29" s="37"/>
      <c r="AKY29" s="37"/>
      <c r="AKZ29" s="37"/>
      <c r="ALA29" s="37"/>
      <c r="ALB29" s="37"/>
      <c r="ALC29" s="37"/>
      <c r="ALD29" s="37"/>
      <c r="ALE29" s="37"/>
      <c r="ALF29" s="37"/>
      <c r="ALG29" s="37"/>
      <c r="ALH29" s="37"/>
      <c r="ALI29" s="37"/>
      <c r="ALJ29" s="37"/>
      <c r="ALK29" s="37"/>
      <c r="ALL29" s="37"/>
      <c r="ALM29" s="37"/>
      <c r="ALN29" s="37"/>
      <c r="ALO29" s="37"/>
      <c r="ALP29" s="37"/>
      <c r="ALQ29" s="37"/>
      <c r="ALR29" s="37"/>
      <c r="ALS29" s="37"/>
      <c r="ALT29" s="37"/>
      <c r="ALU29" s="37"/>
      <c r="ALV29" s="37"/>
      <c r="ALW29" s="37"/>
      <c r="ALX29" s="37"/>
      <c r="ALY29" s="37"/>
      <c r="ALZ29" s="37"/>
      <c r="AMA29" s="37"/>
      <c r="AMB29" s="37"/>
      <c r="AMC29" s="37"/>
      <c r="AMD29" s="37"/>
      <c r="AME29" s="37"/>
      <c r="AMF29" s="37"/>
      <c r="AMG29" s="37"/>
      <c r="AMH29" s="37"/>
      <c r="AMI29" s="37"/>
      <c r="AMJ29" s="37"/>
      <c r="AMK29" s="37"/>
      <c r="AML29" s="37"/>
      <c r="AMM29" s="37"/>
      <c r="AMN29" s="37"/>
      <c r="AMO29" s="37"/>
      <c r="AMP29" s="37"/>
      <c r="AMQ29" s="37"/>
      <c r="AMR29" s="37"/>
      <c r="AMS29" s="37"/>
      <c r="AMT29" s="37"/>
      <c r="AMU29" s="37"/>
      <c r="AMV29" s="37"/>
      <c r="AMW29" s="37"/>
      <c r="AMX29" s="37"/>
      <c r="AMY29" s="37"/>
      <c r="AMZ29" s="37"/>
      <c r="ANA29" s="37"/>
      <c r="ANB29" s="37"/>
      <c r="ANC29" s="37"/>
      <c r="AND29" s="37"/>
      <c r="ANE29" s="37"/>
      <c r="ANF29" s="37"/>
      <c r="ANG29" s="37"/>
      <c r="ANH29" s="37"/>
      <c r="ANI29" s="37"/>
      <c r="ANJ29" s="37"/>
      <c r="ANK29" s="37"/>
      <c r="ANL29" s="37"/>
      <c r="ANM29" s="37"/>
      <c r="ANN29" s="37"/>
      <c r="ANO29" s="37"/>
      <c r="ANP29" s="37"/>
      <c r="ANQ29" s="37"/>
      <c r="ANR29" s="37"/>
      <c r="ANS29" s="37"/>
      <c r="ANT29" s="37"/>
      <c r="ANU29" s="37"/>
      <c r="ANV29" s="37"/>
      <c r="ANW29" s="37"/>
      <c r="ANX29" s="37"/>
      <c r="ANY29" s="37"/>
      <c r="ANZ29" s="37"/>
      <c r="AOA29" s="37"/>
      <c r="AOB29" s="37"/>
      <c r="AOC29" s="37"/>
      <c r="AOD29" s="37"/>
      <c r="AOE29" s="37"/>
      <c r="AOF29" s="37"/>
      <c r="AOG29" s="37"/>
      <c r="AOH29" s="37"/>
      <c r="AOI29" s="37"/>
      <c r="AOJ29" s="37"/>
      <c r="AOK29" s="37"/>
      <c r="AOL29" s="37"/>
      <c r="AOM29" s="37"/>
      <c r="AON29" s="37"/>
      <c r="AOO29" s="37"/>
      <c r="AOP29" s="37"/>
      <c r="AOQ29" s="37"/>
      <c r="AOR29" s="37"/>
      <c r="AOS29" s="37"/>
      <c r="AOT29" s="37"/>
      <c r="AOU29" s="37"/>
      <c r="AOV29" s="37"/>
      <c r="AOW29" s="37"/>
      <c r="AOX29" s="37"/>
      <c r="AOY29" s="37"/>
      <c r="AOZ29" s="37"/>
      <c r="APA29" s="37"/>
      <c r="APB29" s="37"/>
      <c r="APC29" s="37"/>
      <c r="APD29" s="37"/>
      <c r="APE29" s="37"/>
      <c r="APF29" s="37"/>
      <c r="APG29" s="37"/>
      <c r="APH29" s="37"/>
      <c r="API29" s="37"/>
      <c r="APJ29" s="37"/>
      <c r="APK29" s="37"/>
      <c r="APL29" s="37"/>
      <c r="APM29" s="37"/>
      <c r="APN29" s="37"/>
      <c r="APO29" s="37"/>
      <c r="APP29" s="37"/>
      <c r="APQ29" s="37"/>
      <c r="APR29" s="37"/>
      <c r="APS29" s="37"/>
      <c r="APT29" s="37"/>
      <c r="APU29" s="37"/>
      <c r="APV29" s="37"/>
      <c r="APW29" s="37"/>
      <c r="APX29" s="37"/>
      <c r="APY29" s="37"/>
      <c r="APZ29" s="37"/>
      <c r="AQA29" s="37"/>
      <c r="AQB29" s="37"/>
      <c r="AQC29" s="37"/>
      <c r="AQD29" s="37"/>
      <c r="AQE29" s="37"/>
      <c r="AQF29" s="37"/>
      <c r="AQG29" s="37"/>
      <c r="AQH29" s="37"/>
      <c r="AQI29" s="37"/>
      <c r="AQJ29" s="37"/>
      <c r="AQK29" s="37"/>
      <c r="AQL29" s="37"/>
      <c r="AQM29" s="37"/>
      <c r="AQN29" s="37"/>
      <c r="AQO29" s="37"/>
      <c r="AQP29" s="37"/>
      <c r="AQQ29" s="37"/>
      <c r="AQR29" s="37"/>
      <c r="AQS29" s="37"/>
      <c r="AQT29" s="37"/>
      <c r="AQU29" s="37"/>
      <c r="AQV29" s="37"/>
      <c r="AQW29" s="37"/>
      <c r="AQX29" s="37"/>
      <c r="AQY29" s="37"/>
      <c r="AQZ29" s="37"/>
      <c r="ARA29" s="37"/>
      <c r="ARB29" s="37"/>
      <c r="ARC29" s="37"/>
      <c r="ARD29" s="37"/>
      <c r="ARE29" s="37"/>
      <c r="ARF29" s="37"/>
      <c r="ARG29" s="37"/>
      <c r="ARH29" s="37"/>
      <c r="ARI29" s="37"/>
      <c r="ARJ29" s="37"/>
      <c r="ARK29" s="37"/>
      <c r="ARL29" s="37"/>
      <c r="ARM29" s="37"/>
      <c r="ARN29" s="37"/>
      <c r="ARO29" s="37"/>
      <c r="ARP29" s="37"/>
      <c r="ARQ29" s="37"/>
      <c r="ARR29" s="37"/>
      <c r="ARS29" s="37"/>
      <c r="ART29" s="37"/>
      <c r="ARU29" s="37"/>
      <c r="ARV29" s="37"/>
      <c r="ARW29" s="37"/>
      <c r="ARX29" s="37"/>
      <c r="ARY29" s="37"/>
      <c r="ARZ29" s="37"/>
      <c r="ASA29" s="37"/>
      <c r="ASB29" s="37"/>
      <c r="ASC29" s="37"/>
      <c r="ASD29" s="37"/>
      <c r="ASE29" s="37"/>
      <c r="ASF29" s="37"/>
      <c r="ASG29" s="37"/>
      <c r="ASH29" s="37"/>
      <c r="ASI29" s="37"/>
      <c r="ASJ29" s="37"/>
      <c r="ASK29" s="37"/>
      <c r="ASL29" s="37"/>
      <c r="ASM29" s="37"/>
      <c r="ASN29" s="37"/>
      <c r="ASO29" s="37"/>
      <c r="ASP29" s="37"/>
      <c r="ASQ29" s="37"/>
      <c r="ASR29" s="37"/>
      <c r="ASS29" s="37"/>
      <c r="AST29" s="37"/>
      <c r="ASU29" s="37"/>
      <c r="ASV29" s="37"/>
      <c r="ASW29" s="37"/>
      <c r="ASX29" s="37"/>
      <c r="ASY29" s="37"/>
      <c r="ASZ29" s="37"/>
      <c r="ATA29" s="37"/>
      <c r="ATB29" s="37"/>
      <c r="ATC29" s="37"/>
      <c r="ATD29" s="37"/>
      <c r="ATE29" s="37"/>
      <c r="ATF29" s="37"/>
      <c r="ATG29" s="37"/>
      <c r="ATH29" s="37"/>
      <c r="ATI29" s="37"/>
      <c r="ATJ29" s="37"/>
      <c r="ATK29" s="37"/>
      <c r="ATL29" s="37"/>
      <c r="ATM29" s="37"/>
      <c r="ATN29" s="37"/>
      <c r="ATO29" s="37"/>
      <c r="ATP29" s="37"/>
      <c r="ATQ29" s="37"/>
      <c r="ATR29" s="37"/>
      <c r="ATS29" s="37"/>
      <c r="ATT29" s="37"/>
      <c r="ATU29" s="37"/>
      <c r="ATV29" s="37"/>
      <c r="ATW29" s="37"/>
      <c r="ATX29" s="37"/>
      <c r="ATY29" s="37"/>
      <c r="ATZ29" s="37"/>
      <c r="AUA29" s="37"/>
      <c r="AUB29" s="37"/>
      <c r="AUC29" s="37"/>
      <c r="AUD29" s="37"/>
      <c r="AUE29" s="37"/>
      <c r="AUF29" s="37"/>
      <c r="AUG29" s="37"/>
      <c r="AUH29" s="37"/>
      <c r="AUI29" s="37"/>
      <c r="AUJ29" s="37"/>
      <c r="AUK29" s="37"/>
      <c r="AUL29" s="37"/>
      <c r="AUM29" s="37"/>
      <c r="AUN29" s="37"/>
      <c r="AUO29" s="37"/>
      <c r="AUP29" s="37"/>
      <c r="AUQ29" s="37"/>
      <c r="AUR29" s="37"/>
      <c r="AUS29" s="37"/>
      <c r="AUT29" s="37"/>
      <c r="AUU29" s="37"/>
      <c r="AUV29" s="37"/>
      <c r="AUW29" s="37"/>
      <c r="AUX29" s="37"/>
      <c r="AUY29" s="37"/>
      <c r="AUZ29" s="37"/>
      <c r="AVA29" s="37"/>
      <c r="AVB29" s="37"/>
      <c r="AVC29" s="37"/>
      <c r="AVD29" s="37"/>
      <c r="AVE29" s="37"/>
      <c r="AVF29" s="37"/>
      <c r="AVG29" s="37"/>
      <c r="AVH29" s="37"/>
      <c r="AVI29" s="37"/>
      <c r="AVJ29" s="37"/>
      <c r="AVK29" s="37"/>
      <c r="AVL29" s="37"/>
      <c r="AVM29" s="37"/>
      <c r="AVN29" s="37"/>
      <c r="AVO29" s="37"/>
      <c r="AVP29" s="37"/>
      <c r="AVQ29" s="37"/>
      <c r="AVR29" s="37"/>
      <c r="AVS29" s="37"/>
      <c r="AVT29" s="37"/>
      <c r="AVU29" s="37"/>
      <c r="AVV29" s="37"/>
      <c r="AVW29" s="37"/>
      <c r="AVX29" s="37"/>
      <c r="AVY29" s="37"/>
      <c r="AVZ29" s="37"/>
      <c r="AWA29" s="37"/>
      <c r="AWB29" s="37"/>
      <c r="AWC29" s="37"/>
      <c r="AWD29" s="37"/>
      <c r="AWE29" s="37"/>
      <c r="AWF29" s="37"/>
      <c r="AWG29" s="37"/>
      <c r="AWH29" s="37"/>
      <c r="AWI29" s="37"/>
      <c r="AWJ29" s="37"/>
      <c r="AWK29" s="37"/>
      <c r="AWL29" s="37"/>
      <c r="AWM29" s="37"/>
      <c r="AWN29" s="37"/>
      <c r="AWO29" s="37"/>
      <c r="AWP29" s="37"/>
      <c r="AWQ29" s="37"/>
      <c r="AWR29" s="37"/>
      <c r="AWS29" s="37"/>
      <c r="AWT29" s="37"/>
      <c r="AWU29" s="37"/>
      <c r="AWV29" s="37"/>
      <c r="AWW29" s="37"/>
      <c r="AWX29" s="37"/>
      <c r="AWY29" s="37"/>
      <c r="AWZ29" s="37"/>
      <c r="AXA29" s="37"/>
      <c r="AXB29" s="37"/>
      <c r="AXC29" s="37"/>
      <c r="AXD29" s="37"/>
      <c r="AXE29" s="37"/>
      <c r="AXF29" s="37"/>
      <c r="AXG29" s="37"/>
      <c r="AXH29" s="37"/>
      <c r="AXI29" s="37"/>
      <c r="AXJ29" s="37"/>
      <c r="AXK29" s="37"/>
      <c r="AXL29" s="37"/>
      <c r="AXM29" s="37"/>
      <c r="AXN29" s="37"/>
      <c r="AXO29" s="37"/>
      <c r="AXP29" s="37"/>
      <c r="AXQ29" s="37"/>
      <c r="AXR29" s="37"/>
      <c r="AXS29" s="37"/>
      <c r="AXT29" s="37"/>
      <c r="AXU29" s="37"/>
      <c r="AXV29" s="37"/>
      <c r="AXW29" s="37"/>
      <c r="AXX29" s="37"/>
      <c r="AXY29" s="37"/>
      <c r="AXZ29" s="37"/>
      <c r="AYA29" s="37"/>
      <c r="AYB29" s="37"/>
      <c r="AYC29" s="37"/>
      <c r="AYD29" s="37"/>
      <c r="AYE29" s="37"/>
      <c r="AYF29" s="37"/>
      <c r="AYG29" s="37"/>
      <c r="AYH29" s="37"/>
      <c r="AYI29" s="37"/>
      <c r="AYJ29" s="37"/>
      <c r="AYK29" s="37"/>
      <c r="AYL29" s="37"/>
      <c r="AYM29" s="37"/>
      <c r="AYN29" s="37"/>
      <c r="AYO29" s="37"/>
      <c r="AYP29" s="37"/>
      <c r="AYQ29" s="37"/>
      <c r="AYR29" s="37"/>
      <c r="AYS29" s="37"/>
      <c r="AYT29" s="37"/>
      <c r="AYU29" s="37"/>
      <c r="AYV29" s="37"/>
      <c r="AYW29" s="37"/>
      <c r="AYX29" s="37"/>
      <c r="AYY29" s="37"/>
      <c r="AYZ29" s="37"/>
      <c r="AZA29" s="37"/>
      <c r="AZB29" s="37"/>
      <c r="AZC29" s="37"/>
      <c r="AZD29" s="37"/>
      <c r="AZE29" s="37"/>
      <c r="AZF29" s="37"/>
      <c r="AZG29" s="37"/>
      <c r="AZH29" s="37"/>
      <c r="AZI29" s="37"/>
      <c r="AZJ29" s="37"/>
      <c r="AZK29" s="37"/>
      <c r="AZL29" s="37"/>
      <c r="AZM29" s="37"/>
      <c r="AZN29" s="37"/>
      <c r="AZO29" s="37"/>
      <c r="AZP29" s="37"/>
      <c r="AZQ29" s="37"/>
      <c r="AZR29" s="37"/>
      <c r="AZS29" s="37"/>
      <c r="AZT29" s="37"/>
      <c r="AZU29" s="37"/>
      <c r="AZV29" s="37"/>
      <c r="AZW29" s="37"/>
      <c r="AZX29" s="37"/>
      <c r="AZY29" s="37"/>
      <c r="AZZ29" s="37"/>
      <c r="BAA29" s="37"/>
      <c r="BAB29" s="37"/>
      <c r="BAC29" s="37"/>
      <c r="BAD29" s="37"/>
      <c r="BAE29" s="37"/>
      <c r="BAF29" s="37"/>
      <c r="BAG29" s="37"/>
      <c r="BAH29" s="37"/>
      <c r="BAI29" s="37"/>
      <c r="BAJ29" s="37"/>
      <c r="BAK29" s="37"/>
      <c r="BAL29" s="37"/>
      <c r="BAM29" s="37"/>
      <c r="BAN29" s="37"/>
      <c r="BAO29" s="37"/>
      <c r="BAP29" s="37"/>
      <c r="BAQ29" s="37"/>
      <c r="BAR29" s="37"/>
      <c r="BAS29" s="37"/>
      <c r="BAT29" s="37"/>
      <c r="BAU29" s="37"/>
      <c r="BAV29" s="37"/>
      <c r="BAW29" s="37"/>
      <c r="BAX29" s="37"/>
      <c r="BAY29" s="37"/>
      <c r="BAZ29" s="37"/>
      <c r="BBA29" s="37"/>
      <c r="BBB29" s="37"/>
      <c r="BBC29" s="37"/>
      <c r="BBD29" s="37"/>
      <c r="BBE29" s="37"/>
      <c r="BBF29" s="37"/>
      <c r="BBG29" s="37"/>
      <c r="BBH29" s="37"/>
      <c r="BBI29" s="37"/>
      <c r="BBJ29" s="37"/>
      <c r="BBK29" s="37"/>
      <c r="BBL29" s="37"/>
      <c r="BBM29" s="37"/>
      <c r="BBN29" s="37"/>
      <c r="BBO29" s="37"/>
      <c r="BBP29" s="37"/>
      <c r="BBQ29" s="37"/>
      <c r="BBR29" s="37"/>
      <c r="BBS29" s="37"/>
      <c r="BBT29" s="37"/>
      <c r="BBU29" s="37"/>
      <c r="BBV29" s="37"/>
      <c r="BBW29" s="37"/>
      <c r="BBX29" s="37"/>
      <c r="BBY29" s="37"/>
      <c r="BBZ29" s="37"/>
      <c r="BCA29" s="37"/>
      <c r="BCB29" s="37"/>
      <c r="BCC29" s="37"/>
      <c r="BCD29" s="37"/>
      <c r="BCE29" s="37"/>
      <c r="BCF29" s="37"/>
      <c r="BCG29" s="37"/>
      <c r="BCH29" s="37"/>
      <c r="BCI29" s="37"/>
      <c r="BCJ29" s="37"/>
      <c r="BCK29" s="37"/>
      <c r="BCL29" s="37"/>
      <c r="BCM29" s="37"/>
      <c r="BCN29" s="37"/>
      <c r="BCO29" s="37"/>
      <c r="BCP29" s="37"/>
      <c r="BCQ29" s="37"/>
      <c r="BCR29" s="37"/>
      <c r="BCS29" s="37"/>
      <c r="BCT29" s="37"/>
      <c r="BCU29" s="37"/>
      <c r="BCV29" s="37"/>
      <c r="BCW29" s="37"/>
      <c r="BCX29" s="37"/>
      <c r="BCY29" s="37"/>
      <c r="BCZ29" s="37"/>
      <c r="BDA29" s="37"/>
      <c r="BDB29" s="37"/>
      <c r="BDC29" s="37"/>
      <c r="BDD29" s="37"/>
      <c r="BDE29" s="37"/>
      <c r="BDF29" s="37"/>
      <c r="BDG29" s="37"/>
      <c r="BDH29" s="37"/>
      <c r="BDI29" s="37"/>
      <c r="BDJ29" s="37"/>
      <c r="BDK29" s="37"/>
      <c r="BDL29" s="37"/>
      <c r="BDM29" s="37"/>
      <c r="BDN29" s="37"/>
      <c r="BDO29" s="37"/>
      <c r="BDP29" s="37"/>
      <c r="BDQ29" s="37"/>
      <c r="BDR29" s="37"/>
      <c r="BDS29" s="37"/>
      <c r="BDT29" s="37"/>
      <c r="BDU29" s="37"/>
      <c r="BDV29" s="37"/>
      <c r="BDW29" s="37"/>
      <c r="BDX29" s="37"/>
      <c r="BDY29" s="37"/>
      <c r="BDZ29" s="37"/>
      <c r="BEA29" s="37"/>
      <c r="BEB29" s="37"/>
      <c r="BEC29" s="37"/>
      <c r="BED29" s="37"/>
      <c r="BEE29" s="37"/>
      <c r="BEF29" s="37"/>
      <c r="BEG29" s="37"/>
      <c r="BEH29" s="37"/>
      <c r="BEI29" s="37"/>
      <c r="BEJ29" s="37"/>
      <c r="BEK29" s="37"/>
      <c r="BEL29" s="37"/>
      <c r="BEM29" s="37"/>
      <c r="BEN29" s="37"/>
      <c r="BEO29" s="37"/>
      <c r="BEP29" s="37"/>
      <c r="BEQ29" s="37"/>
      <c r="BER29" s="37"/>
      <c r="BES29" s="37"/>
      <c r="BET29" s="37"/>
      <c r="BEU29" s="37"/>
      <c r="BEV29" s="37"/>
      <c r="BEW29" s="37"/>
      <c r="BEX29" s="37"/>
      <c r="BEY29" s="37"/>
      <c r="BEZ29" s="37"/>
      <c r="BFA29" s="37"/>
      <c r="BFB29" s="37"/>
      <c r="BFC29" s="37"/>
      <c r="BFD29" s="37"/>
      <c r="BFE29" s="37"/>
      <c r="BFF29" s="37"/>
      <c r="BFG29" s="37"/>
      <c r="BFH29" s="37"/>
      <c r="BFI29" s="37"/>
      <c r="BFJ29" s="37"/>
      <c r="BFK29" s="37"/>
      <c r="BFL29" s="37"/>
      <c r="BFM29" s="37"/>
      <c r="BFN29" s="37"/>
      <c r="BFO29" s="37"/>
      <c r="BFP29" s="37"/>
      <c r="BFQ29" s="37"/>
      <c r="BFR29" s="37"/>
      <c r="BFS29" s="37"/>
      <c r="BFT29" s="37"/>
      <c r="BFU29" s="37"/>
      <c r="BFV29" s="37"/>
      <c r="BFW29" s="37"/>
      <c r="BFX29" s="37"/>
      <c r="BFY29" s="37"/>
      <c r="BFZ29" s="37"/>
      <c r="BGA29" s="37"/>
      <c r="BGB29" s="37"/>
      <c r="BGC29" s="37"/>
      <c r="BGD29" s="37"/>
      <c r="BGE29" s="37"/>
      <c r="BGF29" s="37"/>
      <c r="BGG29" s="37"/>
      <c r="BGH29" s="37"/>
      <c r="BGI29" s="37"/>
      <c r="BGJ29" s="37"/>
      <c r="BGK29" s="37"/>
      <c r="BGL29" s="37"/>
      <c r="BGM29" s="37"/>
      <c r="BGN29" s="37"/>
      <c r="BGO29" s="37"/>
      <c r="BGP29" s="37"/>
      <c r="BGQ29" s="37"/>
      <c r="BGR29" s="37"/>
      <c r="BGS29" s="37"/>
      <c r="BGT29" s="37"/>
      <c r="BGU29" s="37"/>
      <c r="BGV29" s="37"/>
      <c r="BGW29" s="37"/>
      <c r="BGX29" s="37"/>
      <c r="BGY29" s="37"/>
      <c r="BGZ29" s="37"/>
      <c r="BHA29" s="37"/>
      <c r="BHB29" s="37"/>
      <c r="BHC29" s="37"/>
      <c r="BHD29" s="37"/>
      <c r="BHE29" s="37"/>
      <c r="BHF29" s="37"/>
      <c r="BHG29" s="37"/>
      <c r="BHH29" s="37"/>
      <c r="BHI29" s="37"/>
      <c r="BHJ29" s="37"/>
      <c r="BHK29" s="37"/>
      <c r="BHL29" s="37"/>
      <c r="BHM29" s="37"/>
      <c r="BHN29" s="37"/>
      <c r="BHO29" s="37"/>
      <c r="BHP29" s="37"/>
      <c r="BHQ29" s="37"/>
      <c r="BHR29" s="37"/>
      <c r="BHS29" s="37"/>
      <c r="BHT29" s="37"/>
      <c r="BHU29" s="37"/>
      <c r="BHV29" s="37"/>
      <c r="BHW29" s="37"/>
      <c r="BHX29" s="37"/>
      <c r="BHY29" s="37"/>
      <c r="BHZ29" s="37"/>
      <c r="BIA29" s="37"/>
      <c r="BIB29" s="37"/>
      <c r="BIC29" s="37"/>
      <c r="BID29" s="37"/>
      <c r="BIE29" s="37"/>
      <c r="BIF29" s="37"/>
      <c r="BIG29" s="37"/>
      <c r="BIH29" s="37"/>
      <c r="BII29" s="37"/>
      <c r="BIJ29" s="37"/>
      <c r="BIK29" s="37"/>
      <c r="BIL29" s="37"/>
      <c r="BIM29" s="37"/>
      <c r="BIN29" s="37"/>
      <c r="BIO29" s="37"/>
      <c r="BIP29" s="37"/>
      <c r="BIQ29" s="37"/>
      <c r="BIR29" s="37"/>
      <c r="BIS29" s="37"/>
      <c r="BIT29" s="37"/>
      <c r="BIU29" s="37"/>
      <c r="BIV29" s="37"/>
      <c r="BIW29" s="37"/>
      <c r="BIX29" s="37"/>
      <c r="BIY29" s="37"/>
      <c r="BIZ29" s="37"/>
      <c r="BJA29" s="37"/>
      <c r="BJB29" s="37"/>
      <c r="BJC29" s="37"/>
      <c r="BJD29" s="37"/>
      <c r="BJE29" s="37"/>
      <c r="BJF29" s="37"/>
      <c r="BJG29" s="37"/>
      <c r="BJH29" s="37"/>
      <c r="BJI29" s="37"/>
      <c r="BJJ29" s="37"/>
      <c r="BJK29" s="37"/>
      <c r="BJL29" s="37"/>
      <c r="BJM29" s="37"/>
      <c r="BJN29" s="37"/>
      <c r="BJO29" s="37"/>
      <c r="BJP29" s="37"/>
      <c r="BJQ29" s="37"/>
      <c r="BJR29" s="37"/>
      <c r="BJS29" s="37"/>
      <c r="BJT29" s="37"/>
      <c r="BJU29" s="37"/>
      <c r="BJV29" s="37"/>
      <c r="BJW29" s="37"/>
      <c r="BJX29" s="37"/>
      <c r="BJY29" s="37"/>
      <c r="BJZ29" s="37"/>
      <c r="BKA29" s="37"/>
      <c r="BKB29" s="37"/>
      <c r="BKC29" s="37"/>
      <c r="BKD29" s="37"/>
      <c r="BKE29" s="37"/>
      <c r="BKF29" s="37"/>
      <c r="BKG29" s="37"/>
      <c r="BKH29" s="37"/>
      <c r="BKI29" s="37"/>
      <c r="BKJ29" s="37"/>
      <c r="BKK29" s="37"/>
      <c r="BKL29" s="37"/>
      <c r="BKM29" s="37"/>
      <c r="BKN29" s="37"/>
      <c r="BKO29" s="37"/>
      <c r="BKP29" s="37"/>
      <c r="BKQ29" s="37"/>
      <c r="BKR29" s="37"/>
      <c r="BKS29" s="37"/>
      <c r="BKT29" s="37"/>
      <c r="BKU29" s="37"/>
      <c r="BKV29" s="37"/>
      <c r="BKW29" s="37"/>
      <c r="BKX29" s="37"/>
      <c r="BKY29" s="37"/>
      <c r="BKZ29" s="37"/>
      <c r="BLA29" s="37"/>
      <c r="BLB29" s="37"/>
      <c r="BLC29" s="37"/>
      <c r="BLD29" s="37"/>
      <c r="BLE29" s="37"/>
      <c r="BLF29" s="37"/>
      <c r="BLG29" s="37"/>
      <c r="BLH29" s="37"/>
      <c r="BLI29" s="37"/>
      <c r="BLJ29" s="37"/>
      <c r="BLK29" s="37"/>
      <c r="BLL29" s="37"/>
      <c r="BLM29" s="37"/>
      <c r="BLN29" s="37"/>
      <c r="BLO29" s="37"/>
      <c r="BLP29" s="37"/>
      <c r="BLQ29" s="37"/>
      <c r="BLR29" s="37"/>
      <c r="BLS29" s="37"/>
      <c r="BLT29" s="37"/>
      <c r="BLU29" s="37"/>
      <c r="BLV29" s="37"/>
      <c r="BLW29" s="37"/>
      <c r="BLX29" s="37"/>
      <c r="BLY29" s="37"/>
      <c r="BLZ29" s="37"/>
      <c r="BMA29" s="37"/>
      <c r="BMB29" s="37"/>
      <c r="BMC29" s="37"/>
      <c r="BMD29" s="37"/>
      <c r="BME29" s="37"/>
      <c r="BMF29" s="37"/>
      <c r="BMG29" s="37"/>
      <c r="BMH29" s="37"/>
      <c r="BMI29" s="37"/>
      <c r="BMJ29" s="37"/>
      <c r="BMK29" s="37"/>
      <c r="BML29" s="37"/>
      <c r="BMM29" s="37"/>
      <c r="BMN29" s="37"/>
      <c r="BMO29" s="37"/>
      <c r="BMP29" s="37"/>
      <c r="BMQ29" s="37"/>
      <c r="BMR29" s="37"/>
      <c r="BMS29" s="37"/>
      <c r="BMT29" s="37"/>
      <c r="BMU29" s="37"/>
      <c r="BMV29" s="37"/>
      <c r="BMW29" s="37"/>
      <c r="BMX29" s="37"/>
      <c r="BMY29" s="37"/>
      <c r="BMZ29" s="37"/>
      <c r="BNA29" s="37"/>
      <c r="BNB29" s="37"/>
      <c r="BNC29" s="37"/>
      <c r="BND29" s="37"/>
      <c r="BNE29" s="37"/>
      <c r="BNF29" s="37"/>
      <c r="BNG29" s="37"/>
      <c r="BNH29" s="37"/>
      <c r="BNI29" s="37"/>
      <c r="BNJ29" s="37"/>
      <c r="BNK29" s="37"/>
      <c r="BNL29" s="37"/>
      <c r="BNM29" s="37"/>
      <c r="BNN29" s="37"/>
      <c r="BNO29" s="37"/>
      <c r="BNP29" s="37"/>
      <c r="BNQ29" s="37"/>
      <c r="BNR29" s="37"/>
      <c r="BNS29" s="37"/>
      <c r="BNT29" s="37"/>
      <c r="BNU29" s="37"/>
      <c r="BNV29" s="37"/>
      <c r="BNW29" s="37"/>
      <c r="BNX29" s="37"/>
      <c r="BNY29" s="37"/>
      <c r="BNZ29" s="37"/>
      <c r="BOA29" s="37"/>
      <c r="BOB29" s="37"/>
      <c r="BOC29" s="37"/>
      <c r="BOD29" s="37"/>
      <c r="BOE29" s="37"/>
      <c r="BOF29" s="37"/>
      <c r="BOG29" s="37"/>
      <c r="BOH29" s="37"/>
      <c r="BOI29" s="37"/>
      <c r="BOJ29" s="37"/>
      <c r="BOK29" s="37"/>
      <c r="BOL29" s="37"/>
      <c r="BOM29" s="37"/>
      <c r="BON29" s="37"/>
      <c r="BOO29" s="37"/>
      <c r="BOP29" s="37"/>
      <c r="BOQ29" s="37"/>
      <c r="BOR29" s="37"/>
      <c r="BOS29" s="37"/>
      <c r="BOT29" s="37"/>
      <c r="BOU29" s="37"/>
      <c r="BOV29" s="37"/>
      <c r="BOW29" s="37"/>
      <c r="BOX29" s="37"/>
      <c r="BOY29" s="37"/>
      <c r="BOZ29" s="37"/>
      <c r="BPA29" s="37"/>
      <c r="BPB29" s="37"/>
      <c r="BPC29" s="37"/>
      <c r="BPD29" s="37"/>
      <c r="BPE29" s="37"/>
      <c r="BPF29" s="37"/>
      <c r="BPG29" s="37"/>
      <c r="BPH29" s="37"/>
      <c r="BPI29" s="37"/>
      <c r="BPJ29" s="37"/>
      <c r="BPK29" s="37"/>
      <c r="BPL29" s="37"/>
      <c r="BPM29" s="37"/>
      <c r="BPN29" s="37"/>
      <c r="BPO29" s="37"/>
      <c r="BPP29" s="37"/>
      <c r="BPQ29" s="37"/>
      <c r="BPR29" s="37"/>
      <c r="BPS29" s="37"/>
      <c r="BPT29" s="37"/>
      <c r="BPU29" s="37"/>
      <c r="BPV29" s="37"/>
      <c r="BPW29" s="37"/>
      <c r="BPX29" s="37"/>
      <c r="BPY29" s="37"/>
      <c r="BPZ29" s="37"/>
      <c r="BQA29" s="37"/>
      <c r="BQB29" s="37"/>
      <c r="BQC29" s="37"/>
      <c r="BQD29" s="37"/>
      <c r="BQE29" s="37"/>
      <c r="BQF29" s="37"/>
      <c r="BQG29" s="37"/>
      <c r="BQH29" s="37"/>
      <c r="BQI29" s="37"/>
      <c r="BQJ29" s="37"/>
      <c r="BQK29" s="37"/>
      <c r="BQL29" s="37"/>
      <c r="BQM29" s="37"/>
      <c r="BQN29" s="37"/>
      <c r="BQO29" s="37"/>
      <c r="BQP29" s="37"/>
      <c r="BQQ29" s="37"/>
      <c r="BQR29" s="37"/>
      <c r="BQS29" s="37"/>
      <c r="BQT29" s="37"/>
      <c r="BQU29" s="37"/>
      <c r="BQV29" s="37"/>
      <c r="BQW29" s="37"/>
      <c r="BQX29" s="37"/>
      <c r="BQY29" s="37"/>
      <c r="BQZ29" s="37"/>
      <c r="BRA29" s="37"/>
      <c r="BRB29" s="37"/>
      <c r="BRC29" s="37"/>
      <c r="BRD29" s="37"/>
      <c r="BRE29" s="37"/>
      <c r="BRF29" s="37"/>
      <c r="BRG29" s="37"/>
      <c r="BRH29" s="37"/>
      <c r="BRI29" s="37"/>
      <c r="BRJ29" s="37"/>
      <c r="BRK29" s="37"/>
      <c r="BRL29" s="37"/>
      <c r="BRM29" s="37"/>
      <c r="BRN29" s="37"/>
      <c r="BRO29" s="37"/>
      <c r="BRP29" s="37"/>
      <c r="BRQ29" s="37"/>
      <c r="BRR29" s="37"/>
      <c r="BRS29" s="37"/>
      <c r="BRT29" s="37"/>
      <c r="BRU29" s="37"/>
      <c r="BRV29" s="37"/>
      <c r="BRW29" s="37"/>
      <c r="BRX29" s="37"/>
      <c r="BRY29" s="37"/>
      <c r="BRZ29" s="37"/>
      <c r="BSA29" s="37"/>
      <c r="BSB29" s="37"/>
      <c r="BSC29" s="37"/>
      <c r="BSD29" s="37"/>
      <c r="BSE29" s="37"/>
      <c r="BSF29" s="37"/>
      <c r="BSG29" s="37"/>
      <c r="BSH29" s="37"/>
      <c r="BSI29" s="37"/>
      <c r="BSJ29" s="37"/>
      <c r="BSK29" s="37"/>
      <c r="BSL29" s="37"/>
      <c r="BSM29" s="37"/>
      <c r="BSN29" s="37"/>
      <c r="BSO29" s="37"/>
      <c r="BSP29" s="37"/>
      <c r="BSQ29" s="37"/>
      <c r="BSR29" s="37"/>
      <c r="BSS29" s="37"/>
      <c r="BST29" s="37"/>
      <c r="BSU29" s="37"/>
      <c r="BSV29" s="37"/>
      <c r="BSW29" s="37"/>
      <c r="BSX29" s="37"/>
      <c r="BSY29" s="37"/>
      <c r="BSZ29" s="37"/>
      <c r="BTA29" s="37"/>
      <c r="BTB29" s="37"/>
      <c r="BTC29" s="37"/>
      <c r="BTD29" s="37"/>
      <c r="BTE29" s="37"/>
      <c r="BTF29" s="37"/>
      <c r="BTG29" s="37"/>
      <c r="BTH29" s="37"/>
      <c r="BTI29" s="37"/>
      <c r="BTJ29" s="37"/>
      <c r="BTK29" s="37"/>
      <c r="BTL29" s="37"/>
      <c r="BTM29" s="37"/>
      <c r="BTN29" s="37"/>
      <c r="BTO29" s="37"/>
      <c r="BTP29" s="37"/>
      <c r="BTQ29" s="37"/>
      <c r="BTR29" s="37"/>
      <c r="BTS29" s="37"/>
      <c r="BTT29" s="37"/>
      <c r="BTU29" s="37"/>
      <c r="BTV29" s="37"/>
      <c r="BTW29" s="37"/>
      <c r="BTX29" s="37"/>
      <c r="BTY29" s="37"/>
      <c r="BTZ29" s="37"/>
      <c r="BUA29" s="37"/>
      <c r="BUB29" s="37"/>
      <c r="BUC29" s="37"/>
      <c r="BUD29" s="37"/>
      <c r="BUE29" s="37"/>
      <c r="BUF29" s="37"/>
      <c r="BUG29" s="37"/>
      <c r="BUH29" s="37"/>
      <c r="BUI29" s="37"/>
      <c r="BUJ29" s="37"/>
      <c r="BUK29" s="37"/>
      <c r="BUL29" s="37"/>
      <c r="BUM29" s="37"/>
      <c r="BUN29" s="37"/>
      <c r="BUO29" s="37"/>
      <c r="BUP29" s="37"/>
      <c r="BUQ29" s="37"/>
      <c r="BUR29" s="37"/>
      <c r="BUS29" s="37"/>
      <c r="BUT29" s="37"/>
      <c r="BUU29" s="37"/>
      <c r="BUV29" s="37"/>
      <c r="BUW29" s="37"/>
      <c r="BUX29" s="37"/>
      <c r="BUY29" s="37"/>
      <c r="BUZ29" s="37"/>
      <c r="BVA29" s="37"/>
      <c r="BVB29" s="37"/>
      <c r="BVC29" s="37"/>
      <c r="BVD29" s="37"/>
      <c r="BVE29" s="37"/>
      <c r="BVF29" s="37"/>
      <c r="BVG29" s="37"/>
      <c r="BVH29" s="37"/>
      <c r="BVI29" s="37"/>
      <c r="BVJ29" s="37"/>
      <c r="BVK29" s="37"/>
      <c r="BVL29" s="37"/>
      <c r="BVM29" s="37"/>
      <c r="BVN29" s="37"/>
      <c r="BVO29" s="37"/>
      <c r="BVP29" s="37"/>
      <c r="BVQ29" s="37"/>
      <c r="BVR29" s="37"/>
      <c r="BVS29" s="37"/>
      <c r="BVT29" s="37"/>
      <c r="BVU29" s="37"/>
      <c r="BVV29" s="37"/>
      <c r="BVW29" s="37"/>
      <c r="BVX29" s="37"/>
      <c r="BVY29" s="37"/>
      <c r="BVZ29" s="37"/>
      <c r="BWA29" s="37"/>
      <c r="BWB29" s="37"/>
      <c r="BWC29" s="37"/>
      <c r="BWD29" s="37"/>
      <c r="BWE29" s="37"/>
      <c r="BWF29" s="37"/>
      <c r="BWG29" s="37"/>
      <c r="BWH29" s="37"/>
      <c r="BWI29" s="37"/>
      <c r="BWJ29" s="37"/>
      <c r="BWK29" s="37"/>
      <c r="BWL29" s="37"/>
      <c r="BWM29" s="37"/>
      <c r="BWN29" s="37"/>
      <c r="BWO29" s="37"/>
      <c r="BWP29" s="37"/>
      <c r="BWQ29" s="37"/>
      <c r="BWR29" s="37"/>
      <c r="BWS29" s="37"/>
      <c r="BWT29" s="37"/>
      <c r="BWU29" s="37"/>
      <c r="BWV29" s="37"/>
      <c r="BWW29" s="37"/>
      <c r="BWX29" s="37"/>
      <c r="BWY29" s="37"/>
      <c r="BWZ29" s="37"/>
      <c r="BXA29" s="37"/>
      <c r="BXB29" s="37"/>
      <c r="BXC29" s="37"/>
      <c r="BXD29" s="37"/>
      <c r="BXE29" s="37"/>
      <c r="BXF29" s="37"/>
      <c r="BXG29" s="37"/>
      <c r="BXH29" s="37"/>
      <c r="BXI29" s="37"/>
      <c r="BXJ29" s="37"/>
      <c r="BXK29" s="37"/>
      <c r="BXL29" s="37"/>
      <c r="BXM29" s="37"/>
      <c r="BXN29" s="37"/>
      <c r="BXO29" s="37"/>
      <c r="BXP29" s="37"/>
      <c r="BXQ29" s="37"/>
      <c r="BXR29" s="37"/>
      <c r="BXS29" s="37"/>
      <c r="BXT29" s="37"/>
      <c r="BXU29" s="37"/>
      <c r="BXV29" s="37"/>
      <c r="BXW29" s="37"/>
      <c r="BXX29" s="37"/>
      <c r="BXY29" s="37"/>
      <c r="BXZ29" s="37"/>
      <c r="BYA29" s="37"/>
      <c r="BYB29" s="37"/>
      <c r="BYC29" s="37"/>
      <c r="BYD29" s="37"/>
      <c r="BYE29" s="37"/>
      <c r="BYF29" s="37"/>
      <c r="BYG29" s="37"/>
      <c r="BYH29" s="37"/>
      <c r="BYI29" s="37"/>
      <c r="BYJ29" s="37"/>
      <c r="BYK29" s="37"/>
      <c r="BYL29" s="37"/>
      <c r="BYM29" s="37"/>
      <c r="BYN29" s="37"/>
      <c r="BYO29" s="37"/>
      <c r="BYP29" s="37"/>
      <c r="BYQ29" s="37"/>
      <c r="BYR29" s="37"/>
      <c r="BYS29" s="37"/>
      <c r="BYT29" s="37"/>
      <c r="BYU29" s="37"/>
      <c r="BYV29" s="37"/>
      <c r="BYW29" s="37"/>
      <c r="BYX29" s="37"/>
      <c r="BYY29" s="37"/>
      <c r="BYZ29" s="37"/>
      <c r="BZA29" s="37"/>
      <c r="BZB29" s="37"/>
      <c r="BZC29" s="37"/>
      <c r="BZD29" s="37"/>
      <c r="BZE29" s="37"/>
      <c r="BZF29" s="37"/>
      <c r="BZG29" s="37"/>
      <c r="BZH29" s="37"/>
      <c r="BZI29" s="37"/>
      <c r="BZJ29" s="37"/>
      <c r="BZK29" s="37"/>
      <c r="BZL29" s="37"/>
      <c r="BZM29" s="37"/>
      <c r="BZN29" s="37"/>
      <c r="BZO29" s="37"/>
      <c r="BZP29" s="37"/>
      <c r="BZQ29" s="37"/>
      <c r="BZR29" s="37"/>
      <c r="BZS29" s="37"/>
      <c r="BZT29" s="37"/>
      <c r="BZU29" s="37"/>
      <c r="BZV29" s="37"/>
      <c r="BZW29" s="37"/>
      <c r="BZX29" s="37"/>
      <c r="BZY29" s="37"/>
      <c r="BZZ29" s="37"/>
      <c r="CAA29" s="37"/>
      <c r="CAB29" s="37"/>
      <c r="CAC29" s="37"/>
      <c r="CAD29" s="37"/>
      <c r="CAE29" s="37"/>
      <c r="CAF29" s="37"/>
      <c r="CAG29" s="37"/>
      <c r="CAH29" s="37"/>
      <c r="CAI29" s="37"/>
      <c r="CAJ29" s="37"/>
      <c r="CAK29" s="37"/>
      <c r="CAL29" s="37"/>
      <c r="CAM29" s="37"/>
      <c r="CAN29" s="37"/>
      <c r="CAO29" s="37"/>
      <c r="CAP29" s="37"/>
      <c r="CAQ29" s="37"/>
      <c r="CAR29" s="37"/>
      <c r="CAS29" s="37"/>
      <c r="CAT29" s="37"/>
      <c r="CAU29" s="37"/>
      <c r="CAV29" s="37"/>
      <c r="CAW29" s="37"/>
      <c r="CAX29" s="37"/>
      <c r="CAY29" s="37"/>
      <c r="CAZ29" s="37"/>
      <c r="CBA29" s="37"/>
      <c r="CBB29" s="37"/>
      <c r="CBC29" s="37"/>
      <c r="CBD29" s="37"/>
      <c r="CBE29" s="37"/>
      <c r="CBF29" s="37"/>
      <c r="CBG29" s="37"/>
      <c r="CBH29" s="37"/>
      <c r="CBI29" s="37"/>
      <c r="CBJ29" s="37"/>
      <c r="CBK29" s="37"/>
      <c r="CBL29" s="37"/>
      <c r="CBM29" s="37"/>
      <c r="CBN29" s="37"/>
      <c r="CBO29" s="37"/>
      <c r="CBP29" s="37"/>
      <c r="CBQ29" s="37"/>
      <c r="CBR29" s="37"/>
      <c r="CBS29" s="37"/>
      <c r="CBT29" s="37"/>
      <c r="CBU29" s="37"/>
      <c r="CBV29" s="37"/>
      <c r="CBW29" s="37"/>
      <c r="CBX29" s="37"/>
      <c r="CBY29" s="37"/>
      <c r="CBZ29" s="37"/>
      <c r="CCA29" s="37"/>
      <c r="CCB29" s="37"/>
      <c r="CCC29" s="37"/>
      <c r="CCD29" s="37"/>
      <c r="CCE29" s="37"/>
      <c r="CCF29" s="37"/>
      <c r="CCG29" s="37"/>
      <c r="CCH29" s="37"/>
      <c r="CCI29" s="37"/>
      <c r="CCJ29" s="37"/>
      <c r="CCK29" s="37"/>
      <c r="CCL29" s="37"/>
      <c r="CCM29" s="37"/>
      <c r="CCN29" s="37"/>
      <c r="CCO29" s="37"/>
      <c r="CCP29" s="37"/>
      <c r="CCQ29" s="37"/>
      <c r="CCR29" s="37"/>
      <c r="CCS29" s="37"/>
      <c r="CCT29" s="37"/>
      <c r="CCU29" s="37"/>
      <c r="CCV29" s="37"/>
      <c r="CCW29" s="37"/>
      <c r="CCX29" s="37"/>
      <c r="CCY29" s="37"/>
      <c r="CCZ29" s="37"/>
      <c r="CDA29" s="37"/>
      <c r="CDB29" s="37"/>
      <c r="CDC29" s="37"/>
      <c r="CDD29" s="37"/>
      <c r="CDE29" s="37"/>
      <c r="CDF29" s="37"/>
      <c r="CDG29" s="37"/>
      <c r="CDH29" s="37"/>
      <c r="CDI29" s="37"/>
      <c r="CDJ29" s="37"/>
      <c r="CDK29" s="37"/>
      <c r="CDL29" s="37"/>
      <c r="CDM29" s="37"/>
      <c r="CDN29" s="37"/>
      <c r="CDO29" s="37"/>
      <c r="CDP29" s="37"/>
      <c r="CDQ29" s="37"/>
      <c r="CDR29" s="37"/>
      <c r="CDS29" s="37"/>
      <c r="CDT29" s="37"/>
      <c r="CDU29" s="37"/>
      <c r="CDV29" s="37"/>
      <c r="CDW29" s="37"/>
      <c r="CDX29" s="37"/>
      <c r="CDY29" s="37"/>
      <c r="CDZ29" s="37"/>
      <c r="CEA29" s="37"/>
      <c r="CEB29" s="37"/>
      <c r="CEC29" s="37"/>
      <c r="CED29" s="37"/>
      <c r="CEE29" s="37"/>
      <c r="CEF29" s="37"/>
      <c r="CEG29" s="37"/>
      <c r="CEH29" s="37"/>
      <c r="CEI29" s="37"/>
      <c r="CEJ29" s="37"/>
      <c r="CEK29" s="37"/>
      <c r="CEL29" s="37"/>
      <c r="CEM29" s="37"/>
      <c r="CEN29" s="37"/>
      <c r="CEO29" s="37"/>
      <c r="CEP29" s="37"/>
      <c r="CEQ29" s="37"/>
      <c r="CER29" s="37"/>
      <c r="CES29" s="37"/>
      <c r="CET29" s="37"/>
      <c r="CEU29" s="37"/>
      <c r="CEV29" s="37"/>
      <c r="CEW29" s="37"/>
      <c r="CEX29" s="37"/>
      <c r="CEY29" s="37"/>
      <c r="CEZ29" s="37"/>
      <c r="CFA29" s="37"/>
      <c r="CFB29" s="37"/>
      <c r="CFC29" s="37"/>
      <c r="CFD29" s="37"/>
      <c r="CFE29" s="37"/>
      <c r="CFF29" s="37"/>
      <c r="CFG29" s="37"/>
      <c r="CFH29" s="37"/>
      <c r="CFI29" s="37"/>
      <c r="CFJ29" s="37"/>
      <c r="CFK29" s="37"/>
      <c r="CFL29" s="37"/>
      <c r="CFM29" s="37"/>
      <c r="CFN29" s="37"/>
      <c r="CFO29" s="37"/>
      <c r="CFP29" s="37"/>
      <c r="CFQ29" s="37"/>
      <c r="CFR29" s="37"/>
      <c r="CFS29" s="37"/>
      <c r="CFT29" s="37"/>
      <c r="CFU29" s="37"/>
      <c r="CFV29" s="37"/>
      <c r="CFW29" s="37"/>
      <c r="CFX29" s="37"/>
      <c r="CFY29" s="37"/>
      <c r="CFZ29" s="37"/>
      <c r="CGA29" s="37"/>
      <c r="CGB29" s="37"/>
      <c r="CGC29" s="37"/>
      <c r="CGD29" s="37"/>
      <c r="CGE29" s="37"/>
      <c r="CGF29" s="37"/>
      <c r="CGG29" s="37"/>
      <c r="CGH29" s="37"/>
      <c r="CGI29" s="37"/>
      <c r="CGJ29" s="37"/>
      <c r="CGK29" s="37"/>
      <c r="CGL29" s="37"/>
      <c r="CGM29" s="37"/>
      <c r="CGN29" s="37"/>
      <c r="CGO29" s="37"/>
      <c r="CGP29" s="37"/>
      <c r="CGQ29" s="37"/>
      <c r="CGR29" s="37"/>
      <c r="CGS29" s="37"/>
      <c r="CGT29" s="37"/>
      <c r="CGU29" s="37"/>
      <c r="CGV29" s="37"/>
      <c r="CGW29" s="37"/>
      <c r="CGX29" s="37"/>
      <c r="CGY29" s="37"/>
      <c r="CGZ29" s="37"/>
      <c r="CHA29" s="37"/>
      <c r="CHB29" s="37"/>
      <c r="CHC29" s="37"/>
      <c r="CHD29" s="37"/>
      <c r="CHE29" s="37"/>
      <c r="CHF29" s="37"/>
      <c r="CHG29" s="37"/>
      <c r="CHH29" s="37"/>
      <c r="CHI29" s="37"/>
      <c r="CHJ29" s="37"/>
      <c r="CHK29" s="37"/>
      <c r="CHL29" s="37"/>
      <c r="CHM29" s="37"/>
      <c r="CHN29" s="37"/>
      <c r="CHO29" s="37"/>
      <c r="CHP29" s="37"/>
      <c r="CHQ29" s="37"/>
      <c r="CHR29" s="37"/>
      <c r="CHS29" s="37"/>
      <c r="CHT29" s="37"/>
      <c r="CHU29" s="37"/>
      <c r="CHV29" s="37"/>
      <c r="CHW29" s="37"/>
      <c r="CHX29" s="37"/>
      <c r="CHY29" s="37"/>
      <c r="CHZ29" s="37"/>
      <c r="CIA29" s="37"/>
      <c r="CIB29" s="37"/>
      <c r="CIC29" s="37"/>
      <c r="CID29" s="37"/>
      <c r="CIE29" s="37"/>
      <c r="CIF29" s="37"/>
      <c r="CIG29" s="37"/>
      <c r="CIH29" s="37"/>
      <c r="CII29" s="37"/>
      <c r="CIJ29" s="37"/>
      <c r="CIK29" s="37"/>
      <c r="CIL29" s="37"/>
      <c r="CIM29" s="37"/>
      <c r="CIN29" s="37"/>
      <c r="CIO29" s="37"/>
      <c r="CIP29" s="37"/>
      <c r="CIQ29" s="37"/>
      <c r="CIR29" s="37"/>
      <c r="CIS29" s="37"/>
      <c r="CIT29" s="37"/>
      <c r="CIU29" s="37"/>
      <c r="CIV29" s="37"/>
      <c r="CIW29" s="37"/>
      <c r="CIX29" s="37"/>
      <c r="CIY29" s="37"/>
      <c r="CIZ29" s="37"/>
      <c r="CJA29" s="37"/>
      <c r="CJB29" s="37"/>
      <c r="CJC29" s="37"/>
      <c r="CJD29" s="37"/>
      <c r="CJE29" s="37"/>
      <c r="CJF29" s="37"/>
      <c r="CJG29" s="37"/>
      <c r="CJH29" s="37"/>
      <c r="CJI29" s="37"/>
      <c r="CJJ29" s="37"/>
      <c r="CJK29" s="37"/>
      <c r="CJL29" s="37"/>
      <c r="CJM29" s="37"/>
      <c r="CJN29" s="37"/>
      <c r="CJO29" s="37"/>
      <c r="CJP29" s="37"/>
      <c r="CJQ29" s="37"/>
      <c r="CJR29" s="37"/>
      <c r="CJS29" s="37"/>
      <c r="CJT29" s="37"/>
      <c r="CJU29" s="37"/>
      <c r="CJV29" s="37"/>
      <c r="CJW29" s="37"/>
      <c r="CJX29" s="37"/>
      <c r="CJY29" s="37"/>
      <c r="CJZ29" s="37"/>
      <c r="CKA29" s="37"/>
      <c r="CKB29" s="37"/>
      <c r="CKC29" s="37"/>
      <c r="CKD29" s="37"/>
      <c r="CKE29" s="37"/>
      <c r="CKF29" s="37"/>
      <c r="CKG29" s="37"/>
      <c r="CKH29" s="37"/>
      <c r="CKI29" s="37"/>
      <c r="CKJ29" s="37"/>
      <c r="CKK29" s="37"/>
      <c r="CKL29" s="37"/>
      <c r="CKM29" s="37"/>
      <c r="CKN29" s="37"/>
      <c r="CKO29" s="37"/>
      <c r="CKP29" s="37"/>
      <c r="CKQ29" s="37"/>
      <c r="CKR29" s="37"/>
      <c r="CKS29" s="37"/>
      <c r="CKT29" s="37"/>
      <c r="CKU29" s="37"/>
      <c r="CKV29" s="37"/>
      <c r="CKW29" s="37"/>
      <c r="CKX29" s="37"/>
      <c r="CKY29" s="37"/>
      <c r="CKZ29" s="37"/>
      <c r="CLA29" s="37"/>
      <c r="CLB29" s="37"/>
      <c r="CLC29" s="37"/>
      <c r="CLD29" s="37"/>
      <c r="CLE29" s="37"/>
      <c r="CLF29" s="37"/>
      <c r="CLG29" s="37"/>
      <c r="CLH29" s="37"/>
      <c r="CLI29" s="37"/>
      <c r="CLJ29" s="37"/>
      <c r="CLK29" s="37"/>
      <c r="CLL29" s="37"/>
      <c r="CLM29" s="37"/>
      <c r="CLN29" s="37"/>
      <c r="CLO29" s="37"/>
      <c r="CLP29" s="37"/>
      <c r="CLQ29" s="37"/>
      <c r="CLR29" s="37"/>
      <c r="CLS29" s="37"/>
      <c r="CLT29" s="37"/>
      <c r="CLU29" s="37"/>
      <c r="CLV29" s="37"/>
      <c r="CLW29" s="37"/>
      <c r="CLX29" s="37"/>
      <c r="CLY29" s="37"/>
      <c r="CLZ29" s="37"/>
      <c r="CMA29" s="37"/>
      <c r="CMB29" s="37"/>
      <c r="CMC29" s="37"/>
      <c r="CMD29" s="37"/>
      <c r="CME29" s="37"/>
      <c r="CMF29" s="37"/>
      <c r="CMG29" s="37"/>
      <c r="CMH29" s="37"/>
      <c r="CMI29" s="37"/>
      <c r="CMJ29" s="37"/>
      <c r="CMK29" s="37"/>
      <c r="CML29" s="37"/>
      <c r="CMM29" s="37"/>
      <c r="CMN29" s="37"/>
      <c r="CMO29" s="37"/>
      <c r="CMP29" s="37"/>
      <c r="CMQ29" s="37"/>
      <c r="CMR29" s="37"/>
      <c r="CMS29" s="37"/>
      <c r="CMT29" s="37"/>
      <c r="CMU29" s="37"/>
      <c r="CMV29" s="37"/>
      <c r="CMW29" s="37"/>
      <c r="CMX29" s="37"/>
      <c r="CMY29" s="37"/>
      <c r="CMZ29" s="37"/>
      <c r="CNA29" s="37"/>
      <c r="CNB29" s="37"/>
      <c r="CNC29" s="37"/>
      <c r="CND29" s="37"/>
      <c r="CNE29" s="37"/>
      <c r="CNF29" s="37"/>
      <c r="CNG29" s="37"/>
      <c r="CNH29" s="37"/>
      <c r="CNI29" s="37"/>
      <c r="CNJ29" s="37"/>
      <c r="CNK29" s="37"/>
      <c r="CNL29" s="37"/>
      <c r="CNM29" s="37"/>
      <c r="CNN29" s="37"/>
      <c r="CNO29" s="37"/>
      <c r="CNP29" s="37"/>
      <c r="CNQ29" s="37"/>
      <c r="CNR29" s="37"/>
      <c r="CNS29" s="37"/>
      <c r="CNT29" s="37"/>
      <c r="CNU29" s="37"/>
      <c r="CNV29" s="37"/>
      <c r="CNW29" s="37"/>
      <c r="CNX29" s="37"/>
      <c r="CNY29" s="37"/>
      <c r="CNZ29" s="37"/>
      <c r="COA29" s="37"/>
      <c r="COB29" s="37"/>
      <c r="COC29" s="37"/>
      <c r="COD29" s="37"/>
      <c r="COE29" s="37"/>
      <c r="COF29" s="37"/>
      <c r="COG29" s="37"/>
      <c r="COH29" s="37"/>
      <c r="COI29" s="37"/>
      <c r="COJ29" s="37"/>
      <c r="COK29" s="37"/>
      <c r="COL29" s="37"/>
      <c r="COM29" s="37"/>
      <c r="CON29" s="37"/>
      <c r="COO29" s="37"/>
      <c r="COP29" s="37"/>
      <c r="COQ29" s="37"/>
      <c r="COR29" s="37"/>
      <c r="COS29" s="37"/>
      <c r="COT29" s="37"/>
      <c r="COU29" s="37"/>
      <c r="COV29" s="37"/>
      <c r="COW29" s="37"/>
      <c r="COX29" s="37"/>
      <c r="COY29" s="37"/>
      <c r="COZ29" s="37"/>
      <c r="CPA29" s="37"/>
      <c r="CPB29" s="37"/>
      <c r="CPC29" s="37"/>
      <c r="CPD29" s="37"/>
      <c r="CPE29" s="37"/>
      <c r="CPF29" s="37"/>
      <c r="CPG29" s="37"/>
      <c r="CPH29" s="37"/>
      <c r="CPI29" s="37"/>
      <c r="CPJ29" s="37"/>
      <c r="CPK29" s="37"/>
      <c r="CPL29" s="37"/>
      <c r="CPM29" s="37"/>
      <c r="CPN29" s="37"/>
      <c r="CPO29" s="37"/>
      <c r="CPP29" s="37"/>
      <c r="CPQ29" s="37"/>
      <c r="CPR29" s="37"/>
      <c r="CPS29" s="37"/>
      <c r="CPT29" s="37"/>
      <c r="CPU29" s="37"/>
      <c r="CPV29" s="37"/>
      <c r="CPW29" s="37"/>
      <c r="CPX29" s="37"/>
      <c r="CPY29" s="37"/>
      <c r="CPZ29" s="37"/>
      <c r="CQA29" s="37"/>
      <c r="CQB29" s="37"/>
      <c r="CQC29" s="37"/>
      <c r="CQD29" s="37"/>
      <c r="CQE29" s="37"/>
      <c r="CQF29" s="37"/>
      <c r="CQG29" s="37"/>
      <c r="CQH29" s="37"/>
      <c r="CQI29" s="37"/>
      <c r="CQJ29" s="37"/>
      <c r="CQK29" s="37"/>
      <c r="CQL29" s="37"/>
      <c r="CQM29" s="37"/>
      <c r="CQN29" s="37"/>
      <c r="CQO29" s="37"/>
      <c r="CQP29" s="37"/>
      <c r="CQQ29" s="37"/>
      <c r="CQR29" s="37"/>
      <c r="CQS29" s="37"/>
      <c r="CQT29" s="37"/>
      <c r="CQU29" s="37"/>
      <c r="CQV29" s="37"/>
      <c r="CQW29" s="37"/>
      <c r="CQX29" s="37"/>
      <c r="CQY29" s="37"/>
      <c r="CQZ29" s="37"/>
      <c r="CRA29" s="37"/>
      <c r="CRB29" s="37"/>
      <c r="CRC29" s="37"/>
      <c r="CRD29" s="37"/>
      <c r="CRE29" s="37"/>
      <c r="CRF29" s="37"/>
      <c r="CRG29" s="37"/>
      <c r="CRH29" s="37"/>
      <c r="CRI29" s="37"/>
      <c r="CRJ29" s="37"/>
      <c r="CRK29" s="37"/>
      <c r="CRL29" s="37"/>
      <c r="CRM29" s="37"/>
      <c r="CRN29" s="37"/>
      <c r="CRO29" s="37"/>
      <c r="CRP29" s="37"/>
      <c r="CRQ29" s="37"/>
      <c r="CRR29" s="37"/>
      <c r="CRS29" s="37"/>
      <c r="CRT29" s="37"/>
      <c r="CRU29" s="37"/>
      <c r="CRV29" s="37"/>
      <c r="CRW29" s="37"/>
      <c r="CRX29" s="37"/>
      <c r="CRY29" s="37"/>
      <c r="CRZ29" s="37"/>
      <c r="CSA29" s="37"/>
      <c r="CSB29" s="37"/>
      <c r="CSC29" s="37"/>
      <c r="CSD29" s="37"/>
      <c r="CSE29" s="37"/>
      <c r="CSF29" s="37"/>
      <c r="CSG29" s="37"/>
      <c r="CSH29" s="37"/>
      <c r="CSI29" s="37"/>
      <c r="CSJ29" s="37"/>
      <c r="CSK29" s="37"/>
      <c r="CSL29" s="37"/>
      <c r="CSM29" s="37"/>
      <c r="CSN29" s="37"/>
      <c r="CSO29" s="37"/>
      <c r="CSP29" s="37"/>
      <c r="CSQ29" s="37"/>
      <c r="CSR29" s="37"/>
      <c r="CSS29" s="37"/>
      <c r="CST29" s="37"/>
      <c r="CSU29" s="37"/>
      <c r="CSV29" s="37"/>
      <c r="CSW29" s="37"/>
      <c r="CSX29" s="37"/>
      <c r="CSY29" s="37"/>
      <c r="CSZ29" s="37"/>
      <c r="CTA29" s="37"/>
      <c r="CTB29" s="37"/>
      <c r="CTC29" s="37"/>
      <c r="CTD29" s="37"/>
      <c r="CTE29" s="37"/>
      <c r="CTF29" s="37"/>
      <c r="CTG29" s="37"/>
      <c r="CTH29" s="37"/>
      <c r="CTI29" s="37"/>
      <c r="CTJ29" s="37"/>
      <c r="CTK29" s="37"/>
      <c r="CTL29" s="37"/>
      <c r="CTM29" s="37"/>
      <c r="CTN29" s="37"/>
      <c r="CTO29" s="37"/>
      <c r="CTP29" s="37"/>
      <c r="CTQ29" s="37"/>
      <c r="CTR29" s="37"/>
      <c r="CTS29" s="37"/>
      <c r="CTT29" s="37"/>
      <c r="CTU29" s="37"/>
      <c r="CTV29" s="37"/>
      <c r="CTW29" s="37"/>
      <c r="CTX29" s="37"/>
      <c r="CTY29" s="37"/>
      <c r="CTZ29" s="37"/>
      <c r="CUA29" s="37"/>
      <c r="CUB29" s="37"/>
      <c r="CUC29" s="37"/>
      <c r="CUD29" s="37"/>
      <c r="CUE29" s="37"/>
      <c r="CUF29" s="37"/>
      <c r="CUG29" s="37"/>
      <c r="CUH29" s="37"/>
      <c r="CUI29" s="37"/>
      <c r="CUJ29" s="37"/>
      <c r="CUK29" s="37"/>
      <c r="CUL29" s="37"/>
      <c r="CUM29" s="37"/>
      <c r="CUN29" s="37"/>
      <c r="CUO29" s="37"/>
      <c r="CUP29" s="37"/>
      <c r="CUQ29" s="37"/>
      <c r="CUR29" s="37"/>
      <c r="CUS29" s="37"/>
      <c r="CUT29" s="37"/>
      <c r="CUU29" s="37"/>
      <c r="CUV29" s="37"/>
      <c r="CUW29" s="37"/>
      <c r="CUX29" s="37"/>
      <c r="CUY29" s="37"/>
      <c r="CUZ29" s="37"/>
      <c r="CVA29" s="37"/>
      <c r="CVB29" s="37"/>
      <c r="CVC29" s="37"/>
      <c r="CVD29" s="37"/>
      <c r="CVE29" s="37"/>
      <c r="CVF29" s="37"/>
      <c r="CVG29" s="37"/>
      <c r="CVH29" s="37"/>
      <c r="CVI29" s="37"/>
      <c r="CVJ29" s="37"/>
      <c r="CVK29" s="37"/>
      <c r="CVL29" s="37"/>
      <c r="CVM29" s="37"/>
      <c r="CVN29" s="37"/>
      <c r="CVO29" s="37"/>
      <c r="CVP29" s="37"/>
      <c r="CVQ29" s="37"/>
      <c r="CVR29" s="37"/>
      <c r="CVS29" s="37"/>
      <c r="CVT29" s="37"/>
      <c r="CVU29" s="37"/>
      <c r="CVV29" s="37"/>
      <c r="CVW29" s="37"/>
      <c r="CVX29" s="37"/>
      <c r="CVY29" s="37"/>
      <c r="CVZ29" s="37"/>
      <c r="CWA29" s="37"/>
      <c r="CWB29" s="37"/>
      <c r="CWC29" s="37"/>
      <c r="CWD29" s="37"/>
      <c r="CWE29" s="37"/>
      <c r="CWF29" s="37"/>
      <c r="CWG29" s="37"/>
      <c r="CWH29" s="37"/>
      <c r="CWI29" s="37"/>
      <c r="CWJ29" s="37"/>
      <c r="CWK29" s="37"/>
      <c r="CWL29" s="37"/>
      <c r="CWM29" s="37"/>
      <c r="CWN29" s="37"/>
      <c r="CWO29" s="37"/>
      <c r="CWP29" s="37"/>
      <c r="CWQ29" s="37"/>
      <c r="CWR29" s="37"/>
      <c r="CWS29" s="37"/>
      <c r="CWT29" s="37"/>
      <c r="CWU29" s="37"/>
      <c r="CWV29" s="37"/>
      <c r="CWW29" s="37"/>
      <c r="CWX29" s="37"/>
      <c r="CWY29" s="37"/>
      <c r="CWZ29" s="37"/>
      <c r="CXA29" s="37"/>
      <c r="CXB29" s="37"/>
      <c r="CXC29" s="37"/>
      <c r="CXD29" s="37"/>
      <c r="CXE29" s="37"/>
      <c r="CXF29" s="37"/>
      <c r="CXG29" s="37"/>
      <c r="CXH29" s="37"/>
      <c r="CXI29" s="37"/>
      <c r="CXJ29" s="37"/>
      <c r="CXK29" s="37"/>
      <c r="CXL29" s="37"/>
      <c r="CXM29" s="37"/>
      <c r="CXN29" s="37"/>
      <c r="CXO29" s="37"/>
      <c r="CXP29" s="37"/>
      <c r="CXQ29" s="37"/>
      <c r="CXR29" s="37"/>
      <c r="CXS29" s="37"/>
      <c r="CXT29" s="37"/>
      <c r="CXU29" s="37"/>
      <c r="CXV29" s="37"/>
      <c r="CXW29" s="37"/>
      <c r="CXX29" s="37"/>
      <c r="CXY29" s="37"/>
      <c r="CXZ29" s="37"/>
      <c r="CYA29" s="37"/>
      <c r="CYB29" s="37"/>
      <c r="CYC29" s="37"/>
      <c r="CYD29" s="37"/>
      <c r="CYE29" s="37"/>
      <c r="CYF29" s="37"/>
      <c r="CYG29" s="37"/>
      <c r="CYH29" s="37"/>
      <c r="CYI29" s="37"/>
      <c r="CYJ29" s="37"/>
      <c r="CYK29" s="37"/>
      <c r="CYL29" s="37"/>
      <c r="CYM29" s="37"/>
      <c r="CYN29" s="37"/>
      <c r="CYO29" s="37"/>
      <c r="CYP29" s="37"/>
      <c r="CYQ29" s="37"/>
      <c r="CYR29" s="37"/>
      <c r="CYS29" s="37"/>
      <c r="CYT29" s="37"/>
      <c r="CYU29" s="37"/>
      <c r="CYV29" s="37"/>
      <c r="CYW29" s="37"/>
      <c r="CYX29" s="37"/>
      <c r="CYY29" s="37"/>
      <c r="CYZ29" s="37"/>
      <c r="CZA29" s="37"/>
      <c r="CZB29" s="37"/>
      <c r="CZC29" s="37"/>
      <c r="CZD29" s="37"/>
      <c r="CZE29" s="37"/>
      <c r="CZF29" s="37"/>
      <c r="CZG29" s="37"/>
      <c r="CZH29" s="37"/>
      <c r="CZI29" s="37"/>
      <c r="CZJ29" s="37"/>
      <c r="CZK29" s="37"/>
      <c r="CZL29" s="37"/>
      <c r="CZM29" s="37"/>
      <c r="CZN29" s="37"/>
      <c r="CZO29" s="37"/>
      <c r="CZP29" s="37"/>
      <c r="CZQ29" s="37"/>
      <c r="CZR29" s="37"/>
      <c r="CZS29" s="37"/>
      <c r="CZT29" s="37"/>
      <c r="CZU29" s="37"/>
      <c r="CZV29" s="37"/>
      <c r="CZW29" s="37"/>
      <c r="CZX29" s="37"/>
      <c r="CZY29" s="37"/>
      <c r="CZZ29" s="37"/>
      <c r="DAA29" s="37"/>
      <c r="DAB29" s="37"/>
      <c r="DAC29" s="37"/>
      <c r="DAD29" s="37"/>
      <c r="DAE29" s="37"/>
      <c r="DAF29" s="37"/>
      <c r="DAG29" s="37"/>
      <c r="DAH29" s="37"/>
      <c r="DAI29" s="37"/>
      <c r="DAJ29" s="37"/>
      <c r="DAK29" s="37"/>
      <c r="DAL29" s="37"/>
      <c r="DAM29" s="37"/>
      <c r="DAN29" s="37"/>
      <c r="DAO29" s="37"/>
      <c r="DAP29" s="37"/>
      <c r="DAQ29" s="37"/>
      <c r="DAR29" s="37"/>
      <c r="DAS29" s="37"/>
      <c r="DAT29" s="37"/>
      <c r="DAU29" s="37"/>
      <c r="DAV29" s="37"/>
      <c r="DAW29" s="37"/>
      <c r="DAX29" s="37"/>
      <c r="DAY29" s="37"/>
      <c r="DAZ29" s="37"/>
      <c r="DBA29" s="37"/>
      <c r="DBB29" s="37"/>
      <c r="DBC29" s="37"/>
      <c r="DBD29" s="37"/>
      <c r="DBE29" s="37"/>
      <c r="DBF29" s="37"/>
      <c r="DBG29" s="37"/>
      <c r="DBH29" s="37"/>
      <c r="DBI29" s="37"/>
      <c r="DBJ29" s="37"/>
      <c r="DBK29" s="37"/>
      <c r="DBL29" s="37"/>
      <c r="DBM29" s="37"/>
      <c r="DBN29" s="37"/>
      <c r="DBO29" s="37"/>
      <c r="DBP29" s="37"/>
      <c r="DBQ29" s="37"/>
      <c r="DBR29" s="37"/>
      <c r="DBS29" s="37"/>
      <c r="DBT29" s="37"/>
      <c r="DBU29" s="37"/>
      <c r="DBV29" s="37"/>
      <c r="DBW29" s="37"/>
      <c r="DBX29" s="37"/>
      <c r="DBY29" s="37"/>
      <c r="DBZ29" s="37"/>
      <c r="DCA29" s="37"/>
      <c r="DCB29" s="37"/>
      <c r="DCC29" s="37"/>
      <c r="DCD29" s="37"/>
      <c r="DCE29" s="37"/>
      <c r="DCF29" s="37"/>
      <c r="DCG29" s="37"/>
      <c r="DCH29" s="37"/>
      <c r="DCI29" s="37"/>
      <c r="DCJ29" s="37"/>
      <c r="DCK29" s="37"/>
      <c r="DCL29" s="37"/>
      <c r="DCM29" s="37"/>
      <c r="DCN29" s="37"/>
      <c r="DCO29" s="37"/>
      <c r="DCP29" s="37"/>
      <c r="DCQ29" s="37"/>
      <c r="DCR29" s="37"/>
      <c r="DCS29" s="37"/>
      <c r="DCT29" s="37"/>
      <c r="DCU29" s="37"/>
      <c r="DCV29" s="37"/>
      <c r="DCW29" s="37"/>
      <c r="DCX29" s="37"/>
      <c r="DCY29" s="37"/>
      <c r="DCZ29" s="37"/>
      <c r="DDA29" s="37"/>
      <c r="DDB29" s="37"/>
      <c r="DDC29" s="37"/>
      <c r="DDD29" s="37"/>
      <c r="DDE29" s="37"/>
      <c r="DDF29" s="37"/>
      <c r="DDG29" s="37"/>
      <c r="DDH29" s="37"/>
      <c r="DDI29" s="37"/>
      <c r="DDJ29" s="37"/>
      <c r="DDK29" s="37"/>
      <c r="DDL29" s="37"/>
      <c r="DDM29" s="37"/>
      <c r="DDN29" s="37"/>
      <c r="DDO29" s="37"/>
      <c r="DDP29" s="37"/>
      <c r="DDQ29" s="37"/>
      <c r="DDR29" s="37"/>
      <c r="DDS29" s="37"/>
      <c r="DDT29" s="37"/>
      <c r="DDU29" s="37"/>
      <c r="DDV29" s="37"/>
      <c r="DDW29" s="37"/>
      <c r="DDX29" s="37"/>
      <c r="DDY29" s="37"/>
      <c r="DDZ29" s="37"/>
      <c r="DEA29" s="37"/>
      <c r="DEB29" s="37"/>
      <c r="DEC29" s="37"/>
      <c r="DED29" s="37"/>
      <c r="DEE29" s="37"/>
      <c r="DEF29" s="37"/>
      <c r="DEG29" s="37"/>
      <c r="DEH29" s="37"/>
      <c r="DEI29" s="37"/>
      <c r="DEJ29" s="37"/>
      <c r="DEK29" s="37"/>
      <c r="DEL29" s="37"/>
      <c r="DEM29" s="37"/>
      <c r="DEN29" s="37"/>
      <c r="DEO29" s="37"/>
      <c r="DEP29" s="37"/>
      <c r="DEQ29" s="37"/>
      <c r="DER29" s="37"/>
      <c r="DES29" s="37"/>
      <c r="DET29" s="37"/>
      <c r="DEU29" s="37"/>
      <c r="DEV29" s="37"/>
      <c r="DEW29" s="37"/>
      <c r="DEX29" s="37"/>
      <c r="DEY29" s="37"/>
      <c r="DEZ29" s="37"/>
      <c r="DFA29" s="37"/>
      <c r="DFB29" s="37"/>
      <c r="DFC29" s="37"/>
      <c r="DFD29" s="37"/>
      <c r="DFE29" s="37"/>
      <c r="DFF29" s="37"/>
      <c r="DFG29" s="37"/>
      <c r="DFH29" s="37"/>
      <c r="DFI29" s="37"/>
      <c r="DFJ29" s="37"/>
      <c r="DFK29" s="37"/>
      <c r="DFL29" s="37"/>
      <c r="DFM29" s="37"/>
      <c r="DFN29" s="37"/>
      <c r="DFO29" s="37"/>
      <c r="DFP29" s="37"/>
      <c r="DFQ29" s="37"/>
      <c r="DFR29" s="37"/>
      <c r="DFS29" s="37"/>
      <c r="DFT29" s="37"/>
      <c r="DFU29" s="37"/>
      <c r="DFV29" s="37"/>
      <c r="DFW29" s="37"/>
      <c r="DFX29" s="37"/>
      <c r="DFY29" s="37"/>
      <c r="DFZ29" s="37"/>
      <c r="DGA29" s="37"/>
      <c r="DGB29" s="37"/>
      <c r="DGC29" s="37"/>
      <c r="DGD29" s="37"/>
      <c r="DGE29" s="37"/>
      <c r="DGF29" s="37"/>
      <c r="DGG29" s="37"/>
      <c r="DGH29" s="37"/>
      <c r="DGI29" s="37"/>
      <c r="DGJ29" s="37"/>
      <c r="DGK29" s="37"/>
      <c r="DGL29" s="37"/>
      <c r="DGM29" s="37"/>
      <c r="DGN29" s="37"/>
      <c r="DGO29" s="37"/>
      <c r="DGP29" s="37"/>
      <c r="DGQ29" s="37"/>
      <c r="DGR29" s="37"/>
      <c r="DGS29" s="37"/>
      <c r="DGT29" s="37"/>
      <c r="DGU29" s="37"/>
      <c r="DGV29" s="37"/>
      <c r="DGW29" s="37"/>
      <c r="DGX29" s="37"/>
      <c r="DGY29" s="37"/>
      <c r="DGZ29" s="37"/>
      <c r="DHA29" s="37"/>
      <c r="DHB29" s="37"/>
      <c r="DHC29" s="37"/>
      <c r="DHD29" s="37"/>
      <c r="DHE29" s="37"/>
      <c r="DHF29" s="37"/>
      <c r="DHG29" s="37"/>
      <c r="DHH29" s="37"/>
      <c r="DHI29" s="37"/>
      <c r="DHJ29" s="37"/>
      <c r="DHK29" s="37"/>
      <c r="DHL29" s="37"/>
      <c r="DHM29" s="37"/>
      <c r="DHN29" s="37"/>
      <c r="DHO29" s="37"/>
      <c r="DHP29" s="37"/>
      <c r="DHQ29" s="37"/>
      <c r="DHR29" s="37"/>
      <c r="DHS29" s="37"/>
      <c r="DHT29" s="37"/>
      <c r="DHU29" s="37"/>
      <c r="DHV29" s="37"/>
      <c r="DHW29" s="37"/>
      <c r="DHX29" s="37"/>
      <c r="DHY29" s="37"/>
      <c r="DHZ29" s="37"/>
      <c r="DIA29" s="37"/>
      <c r="DIB29" s="37"/>
      <c r="DIC29" s="37"/>
      <c r="DID29" s="37"/>
      <c r="DIE29" s="37"/>
      <c r="DIF29" s="37"/>
      <c r="DIG29" s="37"/>
      <c r="DIH29" s="37"/>
      <c r="DII29" s="37"/>
      <c r="DIJ29" s="37"/>
      <c r="DIK29" s="37"/>
      <c r="DIL29" s="37"/>
      <c r="DIM29" s="37"/>
      <c r="DIN29" s="37"/>
      <c r="DIO29" s="37"/>
      <c r="DIP29" s="37"/>
      <c r="DIQ29" s="37"/>
      <c r="DIR29" s="37"/>
      <c r="DIS29" s="37"/>
      <c r="DIT29" s="37"/>
      <c r="DIU29" s="37"/>
      <c r="DIV29" s="37"/>
      <c r="DIW29" s="37"/>
      <c r="DIX29" s="37"/>
      <c r="DIY29" s="37"/>
      <c r="DIZ29" s="37"/>
      <c r="DJA29" s="37"/>
      <c r="DJB29" s="37"/>
      <c r="DJC29" s="37"/>
      <c r="DJD29" s="37"/>
      <c r="DJE29" s="37"/>
      <c r="DJF29" s="37"/>
      <c r="DJG29" s="37"/>
      <c r="DJH29" s="37"/>
      <c r="DJI29" s="37"/>
      <c r="DJJ29" s="37"/>
      <c r="DJK29" s="37"/>
      <c r="DJL29" s="37"/>
      <c r="DJM29" s="37"/>
      <c r="DJN29" s="37"/>
      <c r="DJO29" s="37"/>
      <c r="DJP29" s="37"/>
      <c r="DJQ29" s="37"/>
      <c r="DJR29" s="37"/>
      <c r="DJS29" s="37"/>
      <c r="DJT29" s="37"/>
      <c r="DJU29" s="37"/>
      <c r="DJV29" s="37"/>
      <c r="DJW29" s="37"/>
      <c r="DJX29" s="37"/>
      <c r="DJY29" s="37"/>
      <c r="DJZ29" s="37"/>
      <c r="DKA29" s="37"/>
      <c r="DKB29" s="37"/>
      <c r="DKC29" s="37"/>
      <c r="DKD29" s="37"/>
      <c r="DKE29" s="37"/>
      <c r="DKF29" s="37"/>
      <c r="DKG29" s="37"/>
      <c r="DKH29" s="37"/>
      <c r="DKI29" s="37"/>
      <c r="DKJ29" s="37"/>
      <c r="DKK29" s="37"/>
      <c r="DKL29" s="37"/>
      <c r="DKM29" s="37"/>
      <c r="DKN29" s="37"/>
      <c r="DKO29" s="37"/>
      <c r="DKP29" s="37"/>
      <c r="DKQ29" s="37"/>
      <c r="DKR29" s="37"/>
      <c r="DKS29" s="37"/>
      <c r="DKT29" s="37"/>
      <c r="DKU29" s="37"/>
      <c r="DKV29" s="37"/>
      <c r="DKW29" s="37"/>
      <c r="DKX29" s="37"/>
      <c r="DKY29" s="37"/>
      <c r="DKZ29" s="37"/>
      <c r="DLA29" s="37"/>
      <c r="DLB29" s="37"/>
      <c r="DLC29" s="37"/>
      <c r="DLD29" s="37"/>
      <c r="DLE29" s="37"/>
      <c r="DLF29" s="37"/>
      <c r="DLG29" s="37"/>
      <c r="DLH29" s="37"/>
      <c r="DLI29" s="37"/>
      <c r="DLJ29" s="37"/>
      <c r="DLK29" s="37"/>
      <c r="DLL29" s="37"/>
      <c r="DLM29" s="37"/>
      <c r="DLN29" s="37"/>
      <c r="DLO29" s="37"/>
      <c r="DLP29" s="37"/>
      <c r="DLQ29" s="37"/>
      <c r="DLR29" s="37"/>
      <c r="DLS29" s="37"/>
      <c r="DLT29" s="37"/>
      <c r="DLU29" s="37"/>
      <c r="DLV29" s="37"/>
      <c r="DLW29" s="37"/>
      <c r="DLX29" s="37"/>
      <c r="DLY29" s="37"/>
      <c r="DLZ29" s="37"/>
      <c r="DMA29" s="37"/>
      <c r="DMB29" s="37"/>
      <c r="DMC29" s="37"/>
      <c r="DMD29" s="37"/>
      <c r="DME29" s="37"/>
      <c r="DMF29" s="37"/>
      <c r="DMG29" s="37"/>
      <c r="DMH29" s="37"/>
      <c r="DMI29" s="37"/>
      <c r="DMJ29" s="37"/>
      <c r="DMK29" s="37"/>
      <c r="DML29" s="37"/>
      <c r="DMM29" s="37"/>
      <c r="DMN29" s="37"/>
      <c r="DMO29" s="37"/>
      <c r="DMP29" s="37"/>
      <c r="DMQ29" s="37"/>
      <c r="DMR29" s="37"/>
      <c r="DMS29" s="37"/>
      <c r="DMT29" s="37"/>
      <c r="DMU29" s="37"/>
      <c r="DMV29" s="37"/>
      <c r="DMW29" s="37"/>
      <c r="DMX29" s="37"/>
      <c r="DMY29" s="37"/>
      <c r="DMZ29" s="37"/>
      <c r="DNA29" s="37"/>
      <c r="DNB29" s="37"/>
      <c r="DNC29" s="37"/>
      <c r="DND29" s="37"/>
      <c r="DNE29" s="37"/>
      <c r="DNF29" s="37"/>
      <c r="DNG29" s="37"/>
      <c r="DNH29" s="37"/>
      <c r="DNI29" s="37"/>
      <c r="DNJ29" s="37"/>
      <c r="DNK29" s="37"/>
      <c r="DNL29" s="37"/>
      <c r="DNM29" s="37"/>
      <c r="DNN29" s="37"/>
      <c r="DNO29" s="37"/>
      <c r="DNP29" s="37"/>
      <c r="DNQ29" s="37"/>
      <c r="DNR29" s="37"/>
      <c r="DNS29" s="37"/>
      <c r="DNT29" s="37"/>
      <c r="DNU29" s="37"/>
      <c r="DNV29" s="37"/>
      <c r="DNW29" s="37"/>
      <c r="DNX29" s="37"/>
      <c r="DNY29" s="37"/>
      <c r="DNZ29" s="37"/>
      <c r="DOA29" s="37"/>
      <c r="DOB29" s="37"/>
      <c r="DOC29" s="37"/>
      <c r="DOD29" s="37"/>
      <c r="DOE29" s="37"/>
      <c r="DOF29" s="37"/>
      <c r="DOG29" s="37"/>
      <c r="DOH29" s="37"/>
      <c r="DOI29" s="37"/>
      <c r="DOJ29" s="37"/>
      <c r="DOK29" s="37"/>
      <c r="DOL29" s="37"/>
      <c r="DOM29" s="37"/>
      <c r="DON29" s="37"/>
      <c r="DOO29" s="37"/>
      <c r="DOP29" s="37"/>
      <c r="DOQ29" s="37"/>
      <c r="DOR29" s="37"/>
      <c r="DOS29" s="37"/>
      <c r="DOT29" s="37"/>
      <c r="DOU29" s="37"/>
      <c r="DOV29" s="37"/>
      <c r="DOW29" s="37"/>
      <c r="DOX29" s="37"/>
      <c r="DOY29" s="37"/>
      <c r="DOZ29" s="37"/>
      <c r="DPA29" s="37"/>
      <c r="DPB29" s="37"/>
      <c r="DPC29" s="37"/>
      <c r="DPD29" s="37"/>
      <c r="DPE29" s="37"/>
      <c r="DPF29" s="37"/>
      <c r="DPG29" s="37"/>
      <c r="DPH29" s="37"/>
      <c r="DPI29" s="37"/>
      <c r="DPJ29" s="37"/>
      <c r="DPK29" s="37"/>
      <c r="DPL29" s="37"/>
      <c r="DPM29" s="37"/>
      <c r="DPN29" s="37"/>
      <c r="DPO29" s="37"/>
      <c r="DPP29" s="37"/>
      <c r="DPQ29" s="37"/>
      <c r="DPR29" s="37"/>
      <c r="DPS29" s="37"/>
      <c r="DPT29" s="37"/>
      <c r="DPU29" s="37"/>
      <c r="DPV29" s="37"/>
      <c r="DPW29" s="37"/>
      <c r="DPX29" s="37"/>
      <c r="DPY29" s="37"/>
      <c r="DPZ29" s="37"/>
      <c r="DQA29" s="37"/>
      <c r="DQB29" s="37"/>
      <c r="DQC29" s="37"/>
      <c r="DQD29" s="37"/>
      <c r="DQE29" s="37"/>
      <c r="DQF29" s="37"/>
      <c r="DQG29" s="37"/>
      <c r="DQH29" s="37"/>
      <c r="DQI29" s="37"/>
      <c r="DQJ29" s="37"/>
      <c r="DQK29" s="37"/>
      <c r="DQL29" s="37"/>
      <c r="DQM29" s="37"/>
      <c r="DQN29" s="37"/>
      <c r="DQO29" s="37"/>
      <c r="DQP29" s="37"/>
      <c r="DQQ29" s="37"/>
      <c r="DQR29" s="37"/>
      <c r="DQS29" s="37"/>
      <c r="DQT29" s="37"/>
      <c r="DQU29" s="37"/>
      <c r="DQV29" s="37"/>
      <c r="DQW29" s="37"/>
      <c r="DQX29" s="37"/>
      <c r="DQY29" s="37"/>
      <c r="DQZ29" s="37"/>
      <c r="DRA29" s="37"/>
      <c r="DRB29" s="37"/>
      <c r="DRC29" s="37"/>
      <c r="DRD29" s="37"/>
      <c r="DRE29" s="37"/>
      <c r="DRF29" s="37"/>
      <c r="DRG29" s="37"/>
      <c r="DRH29" s="37"/>
      <c r="DRI29" s="37"/>
      <c r="DRJ29" s="37"/>
      <c r="DRK29" s="37"/>
      <c r="DRL29" s="37"/>
      <c r="DRM29" s="37"/>
      <c r="DRN29" s="37"/>
      <c r="DRO29" s="37"/>
      <c r="DRP29" s="37"/>
      <c r="DRQ29" s="37"/>
      <c r="DRR29" s="37"/>
      <c r="DRS29" s="37"/>
      <c r="DRT29" s="37"/>
      <c r="DRU29" s="37"/>
      <c r="DRV29" s="37"/>
      <c r="DRW29" s="37"/>
      <c r="DRX29" s="37"/>
      <c r="DRY29" s="37"/>
      <c r="DRZ29" s="37"/>
      <c r="DSA29" s="37"/>
      <c r="DSB29" s="37"/>
      <c r="DSC29" s="37"/>
      <c r="DSD29" s="37"/>
      <c r="DSE29" s="37"/>
      <c r="DSF29" s="37"/>
      <c r="DSG29" s="37"/>
      <c r="DSH29" s="37"/>
      <c r="DSI29" s="37"/>
      <c r="DSJ29" s="37"/>
      <c r="DSK29" s="37"/>
      <c r="DSL29" s="37"/>
      <c r="DSM29" s="37"/>
      <c r="DSN29" s="37"/>
      <c r="DSO29" s="37"/>
      <c r="DSP29" s="37"/>
      <c r="DSQ29" s="37"/>
      <c r="DSR29" s="37"/>
      <c r="DSS29" s="37"/>
      <c r="DST29" s="37"/>
      <c r="DSU29" s="37"/>
      <c r="DSV29" s="37"/>
      <c r="DSW29" s="37"/>
      <c r="DSX29" s="37"/>
      <c r="DSY29" s="37"/>
      <c r="DSZ29" s="37"/>
      <c r="DTA29" s="37"/>
      <c r="DTB29" s="37"/>
      <c r="DTC29" s="37"/>
      <c r="DTD29" s="37"/>
      <c r="DTE29" s="37"/>
      <c r="DTF29" s="37"/>
      <c r="DTG29" s="37"/>
      <c r="DTH29" s="37"/>
      <c r="DTI29" s="37"/>
      <c r="DTJ29" s="37"/>
      <c r="DTK29" s="37"/>
      <c r="DTL29" s="37"/>
      <c r="DTM29" s="37"/>
      <c r="DTN29" s="37"/>
      <c r="DTO29" s="37"/>
      <c r="DTP29" s="37"/>
      <c r="DTQ29" s="37"/>
      <c r="DTR29" s="37"/>
      <c r="DTS29" s="37"/>
      <c r="DTT29" s="37"/>
      <c r="DTU29" s="37"/>
      <c r="DTV29" s="37"/>
      <c r="DTW29" s="37"/>
      <c r="DTX29" s="37"/>
      <c r="DTY29" s="37"/>
      <c r="DTZ29" s="37"/>
      <c r="DUA29" s="37"/>
      <c r="DUB29" s="37"/>
      <c r="DUC29" s="37"/>
      <c r="DUD29" s="37"/>
      <c r="DUE29" s="37"/>
      <c r="DUF29" s="37"/>
      <c r="DUG29" s="37"/>
      <c r="DUH29" s="37"/>
      <c r="DUI29" s="37"/>
      <c r="DUJ29" s="37"/>
      <c r="DUK29" s="37"/>
      <c r="DUL29" s="37"/>
      <c r="DUM29" s="37"/>
      <c r="DUN29" s="37"/>
      <c r="DUO29" s="37"/>
      <c r="DUP29" s="37"/>
      <c r="DUQ29" s="37"/>
      <c r="DUR29" s="37"/>
      <c r="DUS29" s="37"/>
      <c r="DUT29" s="37"/>
      <c r="DUU29" s="37"/>
      <c r="DUV29" s="37"/>
      <c r="DUW29" s="37"/>
      <c r="DUX29" s="37"/>
      <c r="DUY29" s="37"/>
      <c r="DUZ29" s="37"/>
      <c r="DVA29" s="37"/>
      <c r="DVB29" s="37"/>
      <c r="DVC29" s="37"/>
      <c r="DVD29" s="37"/>
      <c r="DVE29" s="37"/>
      <c r="DVF29" s="37"/>
      <c r="DVG29" s="37"/>
      <c r="DVH29" s="37"/>
      <c r="DVI29" s="37"/>
      <c r="DVJ29" s="37"/>
      <c r="DVK29" s="37"/>
      <c r="DVL29" s="37"/>
      <c r="DVM29" s="37"/>
      <c r="DVN29" s="37"/>
      <c r="DVO29" s="37"/>
      <c r="DVP29" s="37"/>
      <c r="DVQ29" s="37"/>
      <c r="DVR29" s="37"/>
      <c r="DVS29" s="37"/>
      <c r="DVT29" s="37"/>
      <c r="DVU29" s="37"/>
      <c r="DVV29" s="37"/>
      <c r="DVW29" s="37"/>
      <c r="DVX29" s="37"/>
      <c r="DVY29" s="37"/>
      <c r="DVZ29" s="37"/>
      <c r="DWA29" s="37"/>
      <c r="DWB29" s="37"/>
      <c r="DWC29" s="37"/>
      <c r="DWD29" s="37"/>
      <c r="DWE29" s="37"/>
      <c r="DWF29" s="37"/>
      <c r="DWG29" s="37"/>
      <c r="DWH29" s="37"/>
      <c r="DWI29" s="37"/>
      <c r="DWJ29" s="37"/>
      <c r="DWK29" s="37"/>
      <c r="DWL29" s="37"/>
      <c r="DWM29" s="37"/>
      <c r="DWN29" s="37"/>
      <c r="DWO29" s="37"/>
      <c r="DWP29" s="37"/>
      <c r="DWQ29" s="37"/>
      <c r="DWR29" s="37"/>
      <c r="DWS29" s="37"/>
      <c r="DWT29" s="37"/>
      <c r="DWU29" s="37"/>
      <c r="DWV29" s="37"/>
      <c r="DWW29" s="37"/>
      <c r="DWX29" s="37"/>
      <c r="DWY29" s="37"/>
      <c r="DWZ29" s="37"/>
      <c r="DXA29" s="37"/>
      <c r="DXB29" s="37"/>
      <c r="DXC29" s="37"/>
      <c r="DXD29" s="37"/>
      <c r="DXE29" s="37"/>
      <c r="DXF29" s="37"/>
      <c r="DXG29" s="37"/>
      <c r="DXH29" s="37"/>
      <c r="DXI29" s="37"/>
      <c r="DXJ29" s="37"/>
      <c r="DXK29" s="37"/>
      <c r="DXL29" s="37"/>
      <c r="DXM29" s="37"/>
      <c r="DXN29" s="37"/>
      <c r="DXO29" s="37"/>
      <c r="DXP29" s="37"/>
      <c r="DXQ29" s="37"/>
      <c r="DXR29" s="37"/>
      <c r="DXS29" s="37"/>
      <c r="DXT29" s="37"/>
      <c r="DXU29" s="37"/>
      <c r="DXV29" s="37"/>
      <c r="DXW29" s="37"/>
      <c r="DXX29" s="37"/>
      <c r="DXY29" s="37"/>
      <c r="DXZ29" s="37"/>
      <c r="DYA29" s="37"/>
      <c r="DYB29" s="37"/>
      <c r="DYC29" s="37"/>
      <c r="DYD29" s="37"/>
      <c r="DYE29" s="37"/>
      <c r="DYF29" s="37"/>
      <c r="DYG29" s="37"/>
      <c r="DYH29" s="37"/>
      <c r="DYI29" s="37"/>
      <c r="DYJ29" s="37"/>
      <c r="DYK29" s="37"/>
      <c r="DYL29" s="37"/>
      <c r="DYM29" s="37"/>
      <c r="DYN29" s="37"/>
      <c r="DYO29" s="37"/>
      <c r="DYP29" s="37"/>
      <c r="DYQ29" s="37"/>
      <c r="DYR29" s="37"/>
      <c r="DYS29" s="37"/>
      <c r="DYT29" s="37"/>
      <c r="DYU29" s="37"/>
      <c r="DYV29" s="37"/>
      <c r="DYW29" s="37"/>
      <c r="DYX29" s="37"/>
      <c r="DYY29" s="37"/>
      <c r="DYZ29" s="37"/>
      <c r="DZA29" s="37"/>
      <c r="DZB29" s="37"/>
      <c r="DZC29" s="37"/>
      <c r="DZD29" s="37"/>
      <c r="DZE29" s="37"/>
      <c r="DZF29" s="37"/>
      <c r="DZG29" s="37"/>
      <c r="DZH29" s="37"/>
      <c r="DZI29" s="37"/>
      <c r="DZJ29" s="37"/>
      <c r="DZK29" s="37"/>
      <c r="DZL29" s="37"/>
      <c r="DZM29" s="37"/>
      <c r="DZN29" s="37"/>
      <c r="DZO29" s="37"/>
      <c r="DZP29" s="37"/>
      <c r="DZQ29" s="37"/>
      <c r="DZR29" s="37"/>
      <c r="DZS29" s="37"/>
      <c r="DZT29" s="37"/>
      <c r="DZU29" s="37"/>
      <c r="DZV29" s="37"/>
      <c r="DZW29" s="37"/>
      <c r="DZX29" s="37"/>
      <c r="DZY29" s="37"/>
      <c r="DZZ29" s="37"/>
      <c r="EAA29" s="37"/>
      <c r="EAB29" s="37"/>
      <c r="EAC29" s="37"/>
      <c r="EAD29" s="37"/>
      <c r="EAE29" s="37"/>
      <c r="EAF29" s="37"/>
      <c r="EAG29" s="37"/>
      <c r="EAH29" s="37"/>
      <c r="EAI29" s="37"/>
      <c r="EAJ29" s="37"/>
      <c r="EAK29" s="37"/>
      <c r="EAL29" s="37"/>
      <c r="EAM29" s="37"/>
      <c r="EAN29" s="37"/>
      <c r="EAO29" s="37"/>
      <c r="EAP29" s="37"/>
      <c r="EAQ29" s="37"/>
      <c r="EAR29" s="37"/>
      <c r="EAS29" s="37"/>
      <c r="EAT29" s="37"/>
      <c r="EAU29" s="37"/>
      <c r="EAV29" s="37"/>
      <c r="EAW29" s="37"/>
      <c r="EAX29" s="37"/>
      <c r="EAY29" s="37"/>
      <c r="EAZ29" s="37"/>
      <c r="EBA29" s="37"/>
      <c r="EBB29" s="37"/>
      <c r="EBC29" s="37"/>
      <c r="EBD29" s="37"/>
      <c r="EBE29" s="37"/>
      <c r="EBF29" s="37"/>
      <c r="EBG29" s="37"/>
      <c r="EBH29" s="37"/>
      <c r="EBI29" s="37"/>
      <c r="EBJ29" s="37"/>
      <c r="EBK29" s="37"/>
      <c r="EBL29" s="37"/>
      <c r="EBM29" s="37"/>
      <c r="EBN29" s="37"/>
      <c r="EBO29" s="37"/>
      <c r="EBP29" s="37"/>
      <c r="EBQ29" s="37"/>
      <c r="EBR29" s="37"/>
      <c r="EBS29" s="37"/>
      <c r="EBT29" s="37"/>
      <c r="EBU29" s="37"/>
      <c r="EBV29" s="37"/>
      <c r="EBW29" s="37"/>
      <c r="EBX29" s="37"/>
      <c r="EBY29" s="37"/>
      <c r="EBZ29" s="37"/>
      <c r="ECA29" s="37"/>
      <c r="ECB29" s="37"/>
      <c r="ECC29" s="37"/>
      <c r="ECD29" s="37"/>
      <c r="ECE29" s="37"/>
      <c r="ECF29" s="37"/>
      <c r="ECG29" s="37"/>
      <c r="ECH29" s="37"/>
      <c r="ECI29" s="37"/>
      <c r="ECJ29" s="37"/>
      <c r="ECK29" s="37"/>
      <c r="ECL29" s="37"/>
      <c r="ECM29" s="37"/>
      <c r="ECN29" s="37"/>
      <c r="ECO29" s="37"/>
      <c r="ECP29" s="37"/>
      <c r="ECQ29" s="37"/>
      <c r="ECR29" s="37"/>
      <c r="ECS29" s="37"/>
      <c r="ECT29" s="37"/>
      <c r="ECU29" s="37"/>
      <c r="ECV29" s="37"/>
      <c r="ECW29" s="37"/>
      <c r="ECX29" s="37"/>
      <c r="ECY29" s="37"/>
      <c r="ECZ29" s="37"/>
      <c r="EDA29" s="37"/>
      <c r="EDB29" s="37"/>
      <c r="EDC29" s="37"/>
      <c r="EDD29" s="37"/>
      <c r="EDE29" s="37"/>
      <c r="EDF29" s="37"/>
      <c r="EDG29" s="37"/>
      <c r="EDH29" s="37"/>
      <c r="EDI29" s="37"/>
      <c r="EDJ29" s="37"/>
      <c r="EDK29" s="37"/>
      <c r="EDL29" s="37"/>
      <c r="EDM29" s="37"/>
      <c r="EDN29" s="37"/>
      <c r="EDO29" s="37"/>
      <c r="EDP29" s="37"/>
      <c r="EDQ29" s="37"/>
      <c r="EDR29" s="37"/>
      <c r="EDS29" s="37"/>
      <c r="EDT29" s="37"/>
      <c r="EDU29" s="37"/>
      <c r="EDV29" s="37"/>
      <c r="EDW29" s="37"/>
      <c r="EDX29" s="37"/>
      <c r="EDY29" s="37"/>
      <c r="EDZ29" s="37"/>
      <c r="EEA29" s="37"/>
      <c r="EEB29" s="37"/>
      <c r="EEC29" s="37"/>
      <c r="EED29" s="37"/>
      <c r="EEE29" s="37"/>
      <c r="EEF29" s="37"/>
      <c r="EEG29" s="37"/>
      <c r="EEH29" s="37"/>
      <c r="EEI29" s="37"/>
      <c r="EEJ29" s="37"/>
      <c r="EEK29" s="37"/>
      <c r="EEL29" s="37"/>
      <c r="EEM29" s="37"/>
      <c r="EEN29" s="37"/>
      <c r="EEO29" s="37"/>
      <c r="EEP29" s="37"/>
      <c r="EEQ29" s="37"/>
      <c r="EER29" s="37"/>
      <c r="EES29" s="37"/>
      <c r="EET29" s="37"/>
      <c r="EEU29" s="37"/>
      <c r="EEV29" s="37"/>
      <c r="EEW29" s="37"/>
      <c r="EEX29" s="37"/>
      <c r="EEY29" s="37"/>
      <c r="EEZ29" s="37"/>
      <c r="EFA29" s="37"/>
      <c r="EFB29" s="37"/>
      <c r="EFC29" s="37"/>
      <c r="EFD29" s="37"/>
      <c r="EFE29" s="37"/>
      <c r="EFF29" s="37"/>
      <c r="EFG29" s="37"/>
      <c r="EFH29" s="37"/>
      <c r="EFI29" s="37"/>
      <c r="EFJ29" s="37"/>
      <c r="EFK29" s="37"/>
      <c r="EFL29" s="37"/>
      <c r="EFM29" s="37"/>
      <c r="EFN29" s="37"/>
      <c r="EFO29" s="37"/>
      <c r="EFP29" s="37"/>
      <c r="EFQ29" s="37"/>
      <c r="EFR29" s="37"/>
      <c r="EFS29" s="37"/>
      <c r="EFT29" s="37"/>
      <c r="EFU29" s="37"/>
      <c r="EFV29" s="37"/>
      <c r="EFW29" s="37"/>
      <c r="EFX29" s="37"/>
      <c r="EFY29" s="37"/>
      <c r="EFZ29" s="37"/>
      <c r="EGA29" s="37"/>
      <c r="EGB29" s="37"/>
      <c r="EGC29" s="37"/>
      <c r="EGD29" s="37"/>
      <c r="EGE29" s="37"/>
      <c r="EGF29" s="37"/>
      <c r="EGG29" s="37"/>
      <c r="EGH29" s="37"/>
      <c r="EGI29" s="37"/>
      <c r="EGJ29" s="37"/>
      <c r="EGK29" s="37"/>
      <c r="EGL29" s="37"/>
      <c r="EGM29" s="37"/>
      <c r="EGN29" s="37"/>
      <c r="EGO29" s="37"/>
      <c r="EGP29" s="37"/>
      <c r="EGQ29" s="37"/>
      <c r="EGR29" s="37"/>
      <c r="EGS29" s="37"/>
      <c r="EGT29" s="37"/>
      <c r="EGU29" s="37"/>
      <c r="EGV29" s="37"/>
      <c r="EGW29" s="37"/>
      <c r="EGX29" s="37"/>
      <c r="EGY29" s="37"/>
      <c r="EGZ29" s="37"/>
      <c r="EHA29" s="37"/>
      <c r="EHB29" s="37"/>
      <c r="EHC29" s="37"/>
      <c r="EHD29" s="37"/>
      <c r="EHE29" s="37"/>
      <c r="EHF29" s="37"/>
      <c r="EHG29" s="37"/>
      <c r="EHH29" s="37"/>
      <c r="EHI29" s="37"/>
      <c r="EHJ29" s="37"/>
      <c r="EHK29" s="37"/>
      <c r="EHL29" s="37"/>
      <c r="EHM29" s="37"/>
      <c r="EHN29" s="37"/>
      <c r="EHO29" s="37"/>
      <c r="EHP29" s="37"/>
      <c r="EHQ29" s="37"/>
      <c r="EHR29" s="37"/>
      <c r="EHS29" s="37"/>
      <c r="EHT29" s="37"/>
      <c r="EHU29" s="37"/>
      <c r="EHV29" s="37"/>
      <c r="EHW29" s="37"/>
      <c r="EHX29" s="37"/>
      <c r="EHY29" s="37"/>
      <c r="EHZ29" s="37"/>
      <c r="EIA29" s="37"/>
      <c r="EIB29" s="37"/>
      <c r="EIC29" s="37"/>
      <c r="EID29" s="37"/>
      <c r="EIE29" s="37"/>
      <c r="EIF29" s="37"/>
      <c r="EIG29" s="37"/>
      <c r="EIH29" s="37"/>
      <c r="EII29" s="37"/>
      <c r="EIJ29" s="37"/>
      <c r="EIK29" s="37"/>
      <c r="EIL29" s="37"/>
      <c r="EIM29" s="37"/>
      <c r="EIN29" s="37"/>
      <c r="EIO29" s="37"/>
      <c r="EIP29" s="37"/>
      <c r="EIQ29" s="37"/>
      <c r="EIR29" s="37"/>
      <c r="EIS29" s="37"/>
      <c r="EIT29" s="37"/>
      <c r="EIU29" s="37"/>
      <c r="EIV29" s="37"/>
      <c r="EIW29" s="37"/>
      <c r="EIX29" s="37"/>
      <c r="EIY29" s="37"/>
      <c r="EIZ29" s="37"/>
      <c r="EJA29" s="37"/>
      <c r="EJB29" s="37"/>
      <c r="EJC29" s="37"/>
      <c r="EJD29" s="37"/>
      <c r="EJE29" s="37"/>
      <c r="EJF29" s="37"/>
      <c r="EJG29" s="37"/>
      <c r="EJH29" s="37"/>
      <c r="EJI29" s="37"/>
      <c r="EJJ29" s="37"/>
      <c r="EJK29" s="37"/>
      <c r="EJL29" s="37"/>
      <c r="EJM29" s="37"/>
      <c r="EJN29" s="37"/>
      <c r="EJO29" s="37"/>
      <c r="EJP29" s="37"/>
      <c r="EJQ29" s="37"/>
      <c r="EJR29" s="37"/>
      <c r="EJS29" s="37"/>
      <c r="EJT29" s="37"/>
      <c r="EJU29" s="37"/>
      <c r="EJV29" s="37"/>
      <c r="EJW29" s="37"/>
      <c r="EJX29" s="37"/>
      <c r="EJY29" s="37"/>
      <c r="EJZ29" s="37"/>
      <c r="EKA29" s="37"/>
      <c r="EKB29" s="37"/>
      <c r="EKC29" s="37"/>
      <c r="EKD29" s="37"/>
      <c r="EKE29" s="37"/>
      <c r="EKF29" s="37"/>
      <c r="EKG29" s="37"/>
      <c r="EKH29" s="37"/>
      <c r="EKI29" s="37"/>
      <c r="EKJ29" s="37"/>
      <c r="EKK29" s="37"/>
      <c r="EKL29" s="37"/>
      <c r="EKM29" s="37"/>
      <c r="EKN29" s="37"/>
      <c r="EKO29" s="37"/>
      <c r="EKP29" s="37"/>
      <c r="EKQ29" s="37"/>
      <c r="EKR29" s="37"/>
      <c r="EKS29" s="37"/>
      <c r="EKT29" s="37"/>
      <c r="EKU29" s="37"/>
      <c r="EKV29" s="37"/>
      <c r="EKW29" s="37"/>
      <c r="EKX29" s="37"/>
      <c r="EKY29" s="37"/>
      <c r="EKZ29" s="37"/>
      <c r="ELA29" s="37"/>
      <c r="ELB29" s="37"/>
      <c r="ELC29" s="37"/>
      <c r="ELD29" s="37"/>
      <c r="ELE29" s="37"/>
      <c r="ELF29" s="37"/>
      <c r="ELG29" s="37"/>
      <c r="ELH29" s="37"/>
      <c r="ELI29" s="37"/>
      <c r="ELJ29" s="37"/>
      <c r="ELK29" s="37"/>
      <c r="ELL29" s="37"/>
      <c r="ELM29" s="37"/>
      <c r="ELN29" s="37"/>
      <c r="ELO29" s="37"/>
      <c r="ELP29" s="37"/>
      <c r="ELQ29" s="37"/>
      <c r="ELR29" s="37"/>
      <c r="ELS29" s="37"/>
      <c r="ELT29" s="37"/>
      <c r="ELU29" s="37"/>
      <c r="ELV29" s="37"/>
      <c r="ELW29" s="37"/>
      <c r="ELX29" s="37"/>
      <c r="ELY29" s="37"/>
      <c r="ELZ29" s="37"/>
      <c r="EMA29" s="37"/>
      <c r="EMB29" s="37"/>
      <c r="EMC29" s="37"/>
      <c r="EMD29" s="37"/>
      <c r="EME29" s="37"/>
      <c r="EMF29" s="37"/>
      <c r="EMG29" s="37"/>
      <c r="EMH29" s="37"/>
      <c r="EMI29" s="37"/>
      <c r="EMJ29" s="37"/>
      <c r="EMK29" s="37"/>
      <c r="EML29" s="37"/>
      <c r="EMM29" s="37"/>
      <c r="EMN29" s="37"/>
      <c r="EMO29" s="37"/>
      <c r="EMP29" s="37"/>
      <c r="EMQ29" s="37"/>
      <c r="EMR29" s="37"/>
      <c r="EMS29" s="37"/>
      <c r="EMT29" s="37"/>
      <c r="EMU29" s="37"/>
      <c r="EMV29" s="37"/>
      <c r="EMW29" s="37"/>
      <c r="EMX29" s="37"/>
      <c r="EMY29" s="37"/>
      <c r="EMZ29" s="37"/>
      <c r="ENA29" s="37"/>
      <c r="ENB29" s="37"/>
      <c r="ENC29" s="37"/>
      <c r="END29" s="37"/>
      <c r="ENE29" s="37"/>
      <c r="ENF29" s="37"/>
      <c r="ENG29" s="37"/>
      <c r="ENH29" s="37"/>
      <c r="ENI29" s="37"/>
      <c r="ENJ29" s="37"/>
      <c r="ENK29" s="37"/>
      <c r="ENL29" s="37"/>
      <c r="ENM29" s="37"/>
      <c r="ENN29" s="37"/>
      <c r="ENO29" s="37"/>
      <c r="ENP29" s="37"/>
      <c r="ENQ29" s="37"/>
      <c r="ENR29" s="37"/>
      <c r="ENS29" s="37"/>
      <c r="ENT29" s="37"/>
      <c r="ENU29" s="37"/>
      <c r="ENV29" s="37"/>
      <c r="ENW29" s="37"/>
      <c r="ENX29" s="37"/>
      <c r="ENY29" s="37"/>
      <c r="ENZ29" s="37"/>
      <c r="EOA29" s="37"/>
      <c r="EOB29" s="37"/>
      <c r="EOC29" s="37"/>
      <c r="EOD29" s="37"/>
      <c r="EOE29" s="37"/>
      <c r="EOF29" s="37"/>
      <c r="EOG29" s="37"/>
      <c r="EOH29" s="37"/>
      <c r="EOI29" s="37"/>
      <c r="EOJ29" s="37"/>
      <c r="EOK29" s="37"/>
      <c r="EOL29" s="37"/>
      <c r="EOM29" s="37"/>
      <c r="EON29" s="37"/>
      <c r="EOO29" s="37"/>
      <c r="EOP29" s="37"/>
      <c r="EOQ29" s="37"/>
      <c r="EOR29" s="37"/>
      <c r="EOS29" s="37"/>
      <c r="EOT29" s="37"/>
      <c r="EOU29" s="37"/>
      <c r="EOV29" s="37"/>
      <c r="EOW29" s="37"/>
      <c r="EOX29" s="37"/>
      <c r="EOY29" s="37"/>
      <c r="EOZ29" s="37"/>
      <c r="EPA29" s="37"/>
      <c r="EPB29" s="37"/>
      <c r="EPC29" s="37"/>
      <c r="EPD29" s="37"/>
      <c r="EPE29" s="37"/>
      <c r="EPF29" s="37"/>
      <c r="EPG29" s="37"/>
      <c r="EPH29" s="37"/>
      <c r="EPI29" s="37"/>
      <c r="EPJ29" s="37"/>
      <c r="EPK29" s="37"/>
      <c r="EPL29" s="37"/>
      <c r="EPM29" s="37"/>
      <c r="EPN29" s="37"/>
      <c r="EPO29" s="37"/>
      <c r="EPP29" s="37"/>
      <c r="EPQ29" s="37"/>
      <c r="EPR29" s="37"/>
      <c r="EPS29" s="37"/>
      <c r="EPT29" s="37"/>
      <c r="EPU29" s="37"/>
      <c r="EPV29" s="37"/>
      <c r="EPW29" s="37"/>
      <c r="EPX29" s="37"/>
      <c r="EPY29" s="37"/>
      <c r="EPZ29" s="37"/>
      <c r="EQA29" s="37"/>
      <c r="EQB29" s="37"/>
      <c r="EQC29" s="37"/>
      <c r="EQD29" s="37"/>
      <c r="EQE29" s="37"/>
      <c r="EQF29" s="37"/>
      <c r="EQG29" s="37"/>
      <c r="EQH29" s="37"/>
      <c r="EQI29" s="37"/>
      <c r="EQJ29" s="37"/>
      <c r="EQK29" s="37"/>
      <c r="EQL29" s="37"/>
      <c r="EQM29" s="37"/>
      <c r="EQN29" s="37"/>
      <c r="EQO29" s="37"/>
      <c r="EQP29" s="37"/>
      <c r="EQQ29" s="37"/>
      <c r="EQR29" s="37"/>
      <c r="EQS29" s="37"/>
      <c r="EQT29" s="37"/>
      <c r="EQU29" s="37"/>
      <c r="EQV29" s="37"/>
      <c r="EQW29" s="37"/>
      <c r="EQX29" s="37"/>
      <c r="EQY29" s="37"/>
      <c r="EQZ29" s="37"/>
      <c r="ERA29" s="37"/>
      <c r="ERB29" s="37"/>
      <c r="ERC29" s="37"/>
      <c r="ERD29" s="37"/>
      <c r="ERE29" s="37"/>
      <c r="ERF29" s="37"/>
      <c r="ERG29" s="37"/>
      <c r="ERH29" s="37"/>
      <c r="ERI29" s="37"/>
      <c r="ERJ29" s="37"/>
      <c r="ERK29" s="37"/>
      <c r="ERL29" s="37"/>
      <c r="ERM29" s="37"/>
      <c r="ERN29" s="37"/>
      <c r="ERO29" s="37"/>
      <c r="ERP29" s="37"/>
      <c r="ERQ29" s="37"/>
      <c r="ERR29" s="37"/>
      <c r="ERS29" s="37"/>
      <c r="ERT29" s="37"/>
      <c r="ERU29" s="37"/>
      <c r="ERV29" s="37"/>
      <c r="ERW29" s="37"/>
      <c r="ERX29" s="37"/>
      <c r="ERY29" s="37"/>
      <c r="ERZ29" s="37"/>
      <c r="ESA29" s="37"/>
      <c r="ESB29" s="37"/>
      <c r="ESC29" s="37"/>
      <c r="ESD29" s="37"/>
      <c r="ESE29" s="37"/>
      <c r="ESF29" s="37"/>
      <c r="ESG29" s="37"/>
      <c r="ESH29" s="37"/>
      <c r="ESI29" s="37"/>
      <c r="ESJ29" s="37"/>
      <c r="ESK29" s="37"/>
      <c r="ESL29" s="37"/>
      <c r="ESM29" s="37"/>
      <c r="ESN29" s="37"/>
      <c r="ESO29" s="37"/>
      <c r="ESP29" s="37"/>
      <c r="ESQ29" s="37"/>
      <c r="ESR29" s="37"/>
      <c r="ESS29" s="37"/>
      <c r="EST29" s="37"/>
      <c r="ESU29" s="37"/>
      <c r="ESV29" s="37"/>
      <c r="ESW29" s="37"/>
      <c r="ESX29" s="37"/>
      <c r="ESY29" s="37"/>
      <c r="ESZ29" s="37"/>
      <c r="ETA29" s="37"/>
      <c r="ETB29" s="37"/>
      <c r="ETC29" s="37"/>
      <c r="ETD29" s="37"/>
      <c r="ETE29" s="37"/>
      <c r="ETF29" s="37"/>
      <c r="ETG29" s="37"/>
      <c r="ETH29" s="37"/>
      <c r="ETI29" s="37"/>
      <c r="ETJ29" s="37"/>
      <c r="ETK29" s="37"/>
      <c r="ETL29" s="37"/>
      <c r="ETM29" s="37"/>
      <c r="ETN29" s="37"/>
      <c r="ETO29" s="37"/>
      <c r="ETP29" s="37"/>
      <c r="ETQ29" s="37"/>
      <c r="ETR29" s="37"/>
      <c r="ETS29" s="37"/>
      <c r="ETT29" s="37"/>
      <c r="ETU29" s="37"/>
      <c r="ETV29" s="37"/>
      <c r="ETW29" s="37"/>
      <c r="ETX29" s="37"/>
      <c r="ETY29" s="37"/>
      <c r="ETZ29" s="37"/>
      <c r="EUA29" s="37"/>
      <c r="EUB29" s="37"/>
      <c r="EUC29" s="37"/>
      <c r="EUD29" s="37"/>
      <c r="EUE29" s="37"/>
      <c r="EUF29" s="37"/>
      <c r="EUG29" s="37"/>
      <c r="EUH29" s="37"/>
      <c r="EUI29" s="37"/>
      <c r="EUJ29" s="37"/>
      <c r="EUK29" s="37"/>
      <c r="EUL29" s="37"/>
      <c r="EUM29" s="37"/>
      <c r="EUN29" s="37"/>
      <c r="EUO29" s="37"/>
      <c r="EUP29" s="37"/>
      <c r="EUQ29" s="37"/>
      <c r="EUR29" s="37"/>
      <c r="EUS29" s="37"/>
      <c r="EUT29" s="37"/>
      <c r="EUU29" s="37"/>
      <c r="EUV29" s="37"/>
      <c r="EUW29" s="37"/>
      <c r="EUX29" s="37"/>
      <c r="EUY29" s="37"/>
      <c r="EUZ29" s="37"/>
      <c r="EVA29" s="37"/>
      <c r="EVB29" s="37"/>
      <c r="EVC29" s="37"/>
      <c r="EVD29" s="37"/>
      <c r="EVE29" s="37"/>
      <c r="EVF29" s="37"/>
      <c r="EVG29" s="37"/>
      <c r="EVH29" s="37"/>
      <c r="EVI29" s="37"/>
      <c r="EVJ29" s="37"/>
      <c r="EVK29" s="37"/>
      <c r="EVL29" s="37"/>
      <c r="EVM29" s="37"/>
      <c r="EVN29" s="37"/>
      <c r="EVO29" s="37"/>
      <c r="EVP29" s="37"/>
      <c r="EVQ29" s="37"/>
      <c r="EVR29" s="37"/>
      <c r="EVS29" s="37"/>
      <c r="EVT29" s="37"/>
      <c r="EVU29" s="37"/>
      <c r="EVV29" s="37"/>
      <c r="EVW29" s="37"/>
      <c r="EVX29" s="37"/>
      <c r="EVY29" s="37"/>
      <c r="EVZ29" s="37"/>
      <c r="EWA29" s="37"/>
      <c r="EWB29" s="37"/>
      <c r="EWC29" s="37"/>
      <c r="EWD29" s="37"/>
      <c r="EWE29" s="37"/>
      <c r="EWF29" s="37"/>
      <c r="EWG29" s="37"/>
      <c r="EWH29" s="37"/>
      <c r="EWI29" s="37"/>
      <c r="EWJ29" s="37"/>
      <c r="EWK29" s="37"/>
      <c r="EWL29" s="37"/>
      <c r="EWM29" s="37"/>
      <c r="EWN29" s="37"/>
      <c r="EWO29" s="37"/>
      <c r="EWP29" s="37"/>
      <c r="EWQ29" s="37"/>
      <c r="EWR29" s="37"/>
      <c r="EWS29" s="37"/>
      <c r="EWT29" s="37"/>
      <c r="EWU29" s="37"/>
      <c r="EWV29" s="37"/>
      <c r="EWW29" s="37"/>
      <c r="EWX29" s="37"/>
      <c r="EWY29" s="37"/>
      <c r="EWZ29" s="37"/>
      <c r="EXA29" s="37"/>
      <c r="EXB29" s="37"/>
      <c r="EXC29" s="37"/>
      <c r="EXD29" s="37"/>
      <c r="EXE29" s="37"/>
      <c r="EXF29" s="37"/>
      <c r="EXG29" s="37"/>
      <c r="EXH29" s="37"/>
      <c r="EXI29" s="37"/>
      <c r="EXJ29" s="37"/>
      <c r="EXK29" s="37"/>
      <c r="EXL29" s="37"/>
      <c r="EXM29" s="37"/>
      <c r="EXN29" s="37"/>
      <c r="EXO29" s="37"/>
      <c r="EXP29" s="37"/>
      <c r="EXQ29" s="37"/>
      <c r="EXR29" s="37"/>
      <c r="EXS29" s="37"/>
      <c r="EXT29" s="37"/>
      <c r="EXU29" s="37"/>
      <c r="EXV29" s="37"/>
      <c r="EXW29" s="37"/>
      <c r="EXX29" s="37"/>
      <c r="EXY29" s="37"/>
      <c r="EXZ29" s="37"/>
      <c r="EYA29" s="37"/>
      <c r="EYB29" s="37"/>
      <c r="EYC29" s="37"/>
      <c r="EYD29" s="37"/>
      <c r="EYE29" s="37"/>
      <c r="EYF29" s="37"/>
      <c r="EYG29" s="37"/>
      <c r="EYH29" s="37"/>
      <c r="EYI29" s="37"/>
      <c r="EYJ29" s="37"/>
      <c r="EYK29" s="37"/>
      <c r="EYL29" s="37"/>
      <c r="EYM29" s="37"/>
      <c r="EYN29" s="37"/>
      <c r="EYO29" s="37"/>
      <c r="EYP29" s="37"/>
      <c r="EYQ29" s="37"/>
      <c r="EYR29" s="37"/>
      <c r="EYS29" s="37"/>
      <c r="EYT29" s="37"/>
      <c r="EYU29" s="37"/>
      <c r="EYV29" s="37"/>
      <c r="EYW29" s="37"/>
      <c r="EYX29" s="37"/>
      <c r="EYY29" s="37"/>
      <c r="EYZ29" s="37"/>
      <c r="EZA29" s="37"/>
      <c r="EZB29" s="37"/>
      <c r="EZC29" s="37"/>
      <c r="EZD29" s="37"/>
      <c r="EZE29" s="37"/>
      <c r="EZF29" s="37"/>
      <c r="EZG29" s="37"/>
      <c r="EZH29" s="37"/>
      <c r="EZI29" s="37"/>
      <c r="EZJ29" s="37"/>
      <c r="EZK29" s="37"/>
      <c r="EZL29" s="37"/>
      <c r="EZM29" s="37"/>
      <c r="EZN29" s="37"/>
      <c r="EZO29" s="37"/>
      <c r="EZP29" s="37"/>
      <c r="EZQ29" s="37"/>
      <c r="EZR29" s="37"/>
      <c r="EZS29" s="37"/>
      <c r="EZT29" s="37"/>
      <c r="EZU29" s="37"/>
      <c r="EZV29" s="37"/>
      <c r="EZW29" s="37"/>
      <c r="EZX29" s="37"/>
      <c r="EZY29" s="37"/>
      <c r="EZZ29" s="37"/>
      <c r="FAA29" s="37"/>
      <c r="FAB29" s="37"/>
      <c r="FAC29" s="37"/>
      <c r="FAD29" s="37"/>
      <c r="FAE29" s="37"/>
      <c r="FAF29" s="37"/>
      <c r="FAG29" s="37"/>
      <c r="FAH29" s="37"/>
      <c r="FAI29" s="37"/>
      <c r="FAJ29" s="37"/>
      <c r="FAK29" s="37"/>
      <c r="FAL29" s="37"/>
      <c r="FAM29" s="37"/>
      <c r="FAN29" s="37"/>
      <c r="FAO29" s="37"/>
      <c r="FAP29" s="37"/>
      <c r="FAQ29" s="37"/>
      <c r="FAR29" s="37"/>
      <c r="FAS29" s="37"/>
      <c r="FAT29" s="37"/>
      <c r="FAU29" s="37"/>
      <c r="FAV29" s="37"/>
      <c r="FAW29" s="37"/>
      <c r="FAX29" s="37"/>
      <c r="FAY29" s="37"/>
      <c r="FAZ29" s="37"/>
      <c r="FBA29" s="37"/>
      <c r="FBB29" s="37"/>
      <c r="FBC29" s="37"/>
      <c r="FBD29" s="37"/>
      <c r="FBE29" s="37"/>
      <c r="FBF29" s="37"/>
      <c r="FBG29" s="37"/>
      <c r="FBH29" s="37"/>
      <c r="FBI29" s="37"/>
      <c r="FBJ29" s="37"/>
      <c r="FBK29" s="37"/>
      <c r="FBL29" s="37"/>
      <c r="FBM29" s="37"/>
      <c r="FBN29" s="37"/>
      <c r="FBO29" s="37"/>
      <c r="FBP29" s="37"/>
      <c r="FBQ29" s="37"/>
      <c r="FBR29" s="37"/>
      <c r="FBS29" s="37"/>
      <c r="FBT29" s="37"/>
      <c r="FBU29" s="37"/>
      <c r="FBV29" s="37"/>
      <c r="FBW29" s="37"/>
      <c r="FBX29" s="37"/>
      <c r="FBY29" s="37"/>
      <c r="FBZ29" s="37"/>
      <c r="FCA29" s="37"/>
      <c r="FCB29" s="37"/>
      <c r="FCC29" s="37"/>
      <c r="FCD29" s="37"/>
      <c r="FCE29" s="37"/>
      <c r="FCF29" s="37"/>
      <c r="FCG29" s="37"/>
      <c r="FCH29" s="37"/>
      <c r="FCI29" s="37"/>
      <c r="FCJ29" s="37"/>
      <c r="FCK29" s="37"/>
      <c r="FCL29" s="37"/>
      <c r="FCM29" s="37"/>
      <c r="FCN29" s="37"/>
      <c r="FCO29" s="37"/>
      <c r="FCP29" s="37"/>
      <c r="FCQ29" s="37"/>
      <c r="FCR29" s="37"/>
      <c r="FCS29" s="37"/>
      <c r="FCT29" s="37"/>
      <c r="FCU29" s="37"/>
      <c r="FCV29" s="37"/>
      <c r="FCW29" s="37"/>
      <c r="FCX29" s="37"/>
      <c r="FCY29" s="37"/>
      <c r="FCZ29" s="37"/>
      <c r="FDA29" s="37"/>
      <c r="FDB29" s="37"/>
      <c r="FDC29" s="37"/>
      <c r="FDD29" s="37"/>
      <c r="FDE29" s="37"/>
      <c r="FDF29" s="37"/>
      <c r="FDG29" s="37"/>
      <c r="FDH29" s="37"/>
      <c r="FDI29" s="37"/>
      <c r="FDJ29" s="37"/>
      <c r="FDK29" s="37"/>
      <c r="FDL29" s="37"/>
      <c r="FDM29" s="37"/>
      <c r="FDN29" s="37"/>
      <c r="FDO29" s="37"/>
      <c r="FDP29" s="37"/>
      <c r="FDQ29" s="37"/>
      <c r="FDR29" s="37"/>
      <c r="FDS29" s="37"/>
      <c r="FDT29" s="37"/>
      <c r="FDU29" s="37"/>
      <c r="FDV29" s="37"/>
      <c r="FDW29" s="37"/>
      <c r="FDX29" s="37"/>
      <c r="FDY29" s="37"/>
      <c r="FDZ29" s="37"/>
      <c r="FEA29" s="37"/>
      <c r="FEB29" s="37"/>
      <c r="FEC29" s="37"/>
      <c r="FED29" s="37"/>
      <c r="FEE29" s="37"/>
      <c r="FEF29" s="37"/>
      <c r="FEG29" s="37"/>
      <c r="FEH29" s="37"/>
      <c r="FEI29" s="37"/>
      <c r="FEJ29" s="37"/>
      <c r="FEK29" s="37"/>
      <c r="FEL29" s="37"/>
      <c r="FEM29" s="37"/>
      <c r="FEN29" s="37"/>
      <c r="FEO29" s="37"/>
      <c r="FEP29" s="37"/>
      <c r="FEQ29" s="37"/>
      <c r="FER29" s="37"/>
      <c r="FES29" s="37"/>
      <c r="FET29" s="37"/>
      <c r="FEU29" s="37"/>
      <c r="FEV29" s="37"/>
      <c r="FEW29" s="37"/>
      <c r="FEX29" s="37"/>
      <c r="FEY29" s="37"/>
      <c r="FEZ29" s="37"/>
      <c r="FFA29" s="37"/>
      <c r="FFB29" s="37"/>
      <c r="FFC29" s="37"/>
      <c r="FFD29" s="37"/>
      <c r="FFE29" s="37"/>
      <c r="FFF29" s="37"/>
      <c r="FFG29" s="37"/>
      <c r="FFH29" s="37"/>
      <c r="FFI29" s="37"/>
      <c r="FFJ29" s="37"/>
      <c r="FFK29" s="37"/>
      <c r="FFL29" s="37"/>
      <c r="FFM29" s="37"/>
      <c r="FFN29" s="37"/>
      <c r="FFO29" s="37"/>
      <c r="FFP29" s="37"/>
      <c r="FFQ29" s="37"/>
      <c r="FFR29" s="37"/>
      <c r="FFS29" s="37"/>
      <c r="FFT29" s="37"/>
      <c r="FFU29" s="37"/>
      <c r="FFV29" s="37"/>
      <c r="FFW29" s="37"/>
      <c r="FFX29" s="37"/>
      <c r="FFY29" s="37"/>
      <c r="FFZ29" s="37"/>
      <c r="FGA29" s="37"/>
      <c r="FGB29" s="37"/>
      <c r="FGC29" s="37"/>
      <c r="FGD29" s="37"/>
      <c r="FGE29" s="37"/>
      <c r="FGF29" s="37"/>
      <c r="FGG29" s="37"/>
      <c r="FGH29" s="37"/>
      <c r="FGI29" s="37"/>
      <c r="FGJ29" s="37"/>
      <c r="FGK29" s="37"/>
      <c r="FGL29" s="37"/>
      <c r="FGM29" s="37"/>
      <c r="FGN29" s="37"/>
      <c r="FGO29" s="37"/>
      <c r="FGP29" s="37"/>
      <c r="FGQ29" s="37"/>
      <c r="FGR29" s="37"/>
      <c r="FGS29" s="37"/>
      <c r="FGT29" s="37"/>
      <c r="FGU29" s="37"/>
      <c r="FGV29" s="37"/>
      <c r="FGW29" s="37"/>
      <c r="FGX29" s="37"/>
      <c r="FGY29" s="37"/>
      <c r="FGZ29" s="37"/>
      <c r="FHA29" s="37"/>
      <c r="FHB29" s="37"/>
      <c r="FHC29" s="37"/>
      <c r="FHD29" s="37"/>
      <c r="FHE29" s="37"/>
      <c r="FHF29" s="37"/>
      <c r="FHG29" s="37"/>
      <c r="FHH29" s="37"/>
      <c r="FHI29" s="37"/>
      <c r="FHJ29" s="37"/>
      <c r="FHK29" s="37"/>
      <c r="FHL29" s="37"/>
      <c r="FHM29" s="37"/>
      <c r="FHN29" s="37"/>
      <c r="FHO29" s="37"/>
      <c r="FHP29" s="37"/>
      <c r="FHQ29" s="37"/>
      <c r="FHR29" s="37"/>
      <c r="FHS29" s="37"/>
      <c r="FHT29" s="37"/>
      <c r="FHU29" s="37"/>
      <c r="FHV29" s="37"/>
      <c r="FHW29" s="37"/>
      <c r="FHX29" s="37"/>
      <c r="FHY29" s="37"/>
      <c r="FHZ29" s="37"/>
      <c r="FIA29" s="37"/>
      <c r="FIB29" s="37"/>
      <c r="FIC29" s="37"/>
      <c r="FID29" s="37"/>
      <c r="FIE29" s="37"/>
      <c r="FIF29" s="37"/>
      <c r="FIG29" s="37"/>
      <c r="FIH29" s="37"/>
      <c r="FII29" s="37"/>
      <c r="FIJ29" s="37"/>
      <c r="FIK29" s="37"/>
      <c r="FIL29" s="37"/>
      <c r="FIM29" s="37"/>
      <c r="FIN29" s="37"/>
      <c r="FIO29" s="37"/>
      <c r="FIP29" s="37"/>
      <c r="FIQ29" s="37"/>
      <c r="FIR29" s="37"/>
      <c r="FIS29" s="37"/>
      <c r="FIT29" s="37"/>
      <c r="FIU29" s="37"/>
      <c r="FIV29" s="37"/>
      <c r="FIW29" s="37"/>
      <c r="FIX29" s="37"/>
      <c r="FIY29" s="37"/>
      <c r="FIZ29" s="37"/>
      <c r="FJA29" s="37"/>
      <c r="FJB29" s="37"/>
      <c r="FJC29" s="37"/>
      <c r="FJD29" s="37"/>
      <c r="FJE29" s="37"/>
      <c r="FJF29" s="37"/>
      <c r="FJG29" s="37"/>
      <c r="FJH29" s="37"/>
      <c r="FJI29" s="37"/>
      <c r="FJJ29" s="37"/>
      <c r="FJK29" s="37"/>
      <c r="FJL29" s="37"/>
      <c r="FJM29" s="37"/>
      <c r="FJN29" s="37"/>
      <c r="FJO29" s="37"/>
      <c r="FJP29" s="37"/>
      <c r="FJQ29" s="37"/>
      <c r="FJR29" s="37"/>
      <c r="FJS29" s="37"/>
      <c r="FJT29" s="37"/>
      <c r="FJU29" s="37"/>
      <c r="FJV29" s="37"/>
      <c r="FJW29" s="37"/>
      <c r="FJX29" s="37"/>
      <c r="FJY29" s="37"/>
      <c r="FJZ29" s="37"/>
      <c r="FKA29" s="37"/>
      <c r="FKB29" s="37"/>
      <c r="FKC29" s="37"/>
      <c r="FKD29" s="37"/>
      <c r="FKE29" s="37"/>
      <c r="FKF29" s="37"/>
      <c r="FKG29" s="37"/>
      <c r="FKH29" s="37"/>
      <c r="FKI29" s="37"/>
      <c r="FKJ29" s="37"/>
      <c r="FKK29" s="37"/>
      <c r="FKL29" s="37"/>
      <c r="FKM29" s="37"/>
      <c r="FKN29" s="37"/>
      <c r="FKO29" s="37"/>
      <c r="FKP29" s="37"/>
      <c r="FKQ29" s="37"/>
      <c r="FKR29" s="37"/>
      <c r="FKS29" s="37"/>
      <c r="FKT29" s="37"/>
      <c r="FKU29" s="37"/>
      <c r="FKV29" s="37"/>
      <c r="FKW29" s="37"/>
      <c r="FKX29" s="37"/>
      <c r="FKY29" s="37"/>
      <c r="FKZ29" s="37"/>
      <c r="FLA29" s="37"/>
      <c r="FLB29" s="37"/>
      <c r="FLC29" s="37"/>
      <c r="FLD29" s="37"/>
      <c r="FLE29" s="37"/>
      <c r="FLF29" s="37"/>
      <c r="FLG29" s="37"/>
      <c r="FLH29" s="37"/>
      <c r="FLI29" s="37"/>
      <c r="FLJ29" s="37"/>
      <c r="FLK29" s="37"/>
      <c r="FLL29" s="37"/>
      <c r="FLM29" s="37"/>
      <c r="FLN29" s="37"/>
      <c r="FLO29" s="37"/>
      <c r="FLP29" s="37"/>
      <c r="FLQ29" s="37"/>
      <c r="FLR29" s="37"/>
      <c r="FLS29" s="37"/>
      <c r="FLT29" s="37"/>
      <c r="FLU29" s="37"/>
      <c r="FLV29" s="37"/>
      <c r="FLW29" s="37"/>
      <c r="FLX29" s="37"/>
      <c r="FLY29" s="37"/>
      <c r="FLZ29" s="37"/>
      <c r="FMA29" s="37"/>
      <c r="FMB29" s="37"/>
      <c r="FMC29" s="37"/>
      <c r="FMD29" s="37"/>
      <c r="FME29" s="37"/>
      <c r="FMF29" s="37"/>
      <c r="FMG29" s="37"/>
      <c r="FMH29" s="37"/>
      <c r="FMI29" s="37"/>
      <c r="FMJ29" s="37"/>
      <c r="FMK29" s="37"/>
      <c r="FML29" s="37"/>
      <c r="FMM29" s="37"/>
      <c r="FMN29" s="37"/>
      <c r="FMO29" s="37"/>
      <c r="FMP29" s="37"/>
      <c r="FMQ29" s="37"/>
      <c r="FMR29" s="37"/>
      <c r="FMS29" s="37"/>
      <c r="FMT29" s="37"/>
      <c r="FMU29" s="37"/>
      <c r="FMV29" s="37"/>
      <c r="FMW29" s="37"/>
      <c r="FMX29" s="37"/>
      <c r="FMY29" s="37"/>
      <c r="FMZ29" s="37"/>
      <c r="FNA29" s="37"/>
      <c r="FNB29" s="37"/>
      <c r="FNC29" s="37"/>
      <c r="FND29" s="37"/>
      <c r="FNE29" s="37"/>
      <c r="FNF29" s="37"/>
      <c r="FNG29" s="37"/>
      <c r="FNH29" s="37"/>
      <c r="FNI29" s="37"/>
      <c r="FNJ29" s="37"/>
      <c r="FNK29" s="37"/>
      <c r="FNL29" s="37"/>
      <c r="FNM29" s="37"/>
      <c r="FNN29" s="37"/>
      <c r="FNO29" s="37"/>
      <c r="FNP29" s="37"/>
      <c r="FNQ29" s="37"/>
      <c r="FNR29" s="37"/>
      <c r="FNS29" s="37"/>
      <c r="FNT29" s="37"/>
      <c r="FNU29" s="37"/>
      <c r="FNV29" s="37"/>
      <c r="FNW29" s="37"/>
      <c r="FNX29" s="37"/>
      <c r="FNY29" s="37"/>
      <c r="FNZ29" s="37"/>
      <c r="FOA29" s="37"/>
      <c r="FOB29" s="37"/>
      <c r="FOC29" s="37"/>
      <c r="FOD29" s="37"/>
      <c r="FOE29" s="37"/>
      <c r="FOF29" s="37"/>
      <c r="FOG29" s="37"/>
      <c r="FOH29" s="37"/>
      <c r="FOI29" s="37"/>
      <c r="FOJ29" s="37"/>
      <c r="FOK29" s="37"/>
      <c r="FOL29" s="37"/>
      <c r="FOM29" s="37"/>
      <c r="FON29" s="37"/>
      <c r="FOO29" s="37"/>
      <c r="FOP29" s="37"/>
      <c r="FOQ29" s="37"/>
      <c r="FOR29" s="37"/>
      <c r="FOS29" s="37"/>
      <c r="FOT29" s="37"/>
      <c r="FOU29" s="37"/>
      <c r="FOV29" s="37"/>
      <c r="FOW29" s="37"/>
      <c r="FOX29" s="37"/>
      <c r="FOY29" s="37"/>
      <c r="FOZ29" s="37"/>
      <c r="FPA29" s="37"/>
      <c r="FPB29" s="37"/>
      <c r="FPC29" s="37"/>
      <c r="FPD29" s="37"/>
      <c r="FPE29" s="37"/>
      <c r="FPF29" s="37"/>
      <c r="FPG29" s="37"/>
      <c r="FPH29" s="37"/>
      <c r="FPI29" s="37"/>
      <c r="FPJ29" s="37"/>
      <c r="FPK29" s="37"/>
      <c r="FPL29" s="37"/>
      <c r="FPM29" s="37"/>
      <c r="FPN29" s="37"/>
      <c r="FPO29" s="37"/>
      <c r="FPP29" s="37"/>
      <c r="FPQ29" s="37"/>
      <c r="FPR29" s="37"/>
      <c r="FPS29" s="37"/>
      <c r="FPT29" s="37"/>
      <c r="FPU29" s="37"/>
      <c r="FPV29" s="37"/>
      <c r="FPW29" s="37"/>
      <c r="FPX29" s="37"/>
      <c r="FPY29" s="37"/>
      <c r="FPZ29" s="37"/>
      <c r="FQA29" s="37"/>
      <c r="FQB29" s="37"/>
      <c r="FQC29" s="37"/>
      <c r="FQD29" s="37"/>
      <c r="FQE29" s="37"/>
      <c r="FQF29" s="37"/>
      <c r="FQG29" s="37"/>
      <c r="FQH29" s="37"/>
      <c r="FQI29" s="37"/>
      <c r="FQJ29" s="37"/>
      <c r="FQK29" s="37"/>
      <c r="FQL29" s="37"/>
      <c r="FQM29" s="37"/>
      <c r="FQN29" s="37"/>
      <c r="FQO29" s="37"/>
      <c r="FQP29" s="37"/>
      <c r="FQQ29" s="37"/>
      <c r="FQR29" s="37"/>
      <c r="FQS29" s="37"/>
      <c r="FQT29" s="37"/>
      <c r="FQU29" s="37"/>
      <c r="FQV29" s="37"/>
      <c r="FQW29" s="37"/>
      <c r="FQX29" s="37"/>
      <c r="FQY29" s="37"/>
      <c r="FQZ29" s="37"/>
      <c r="FRA29" s="37"/>
      <c r="FRB29" s="37"/>
      <c r="FRC29" s="37"/>
      <c r="FRD29" s="37"/>
      <c r="FRE29" s="37"/>
      <c r="FRF29" s="37"/>
      <c r="FRG29" s="37"/>
      <c r="FRH29" s="37"/>
      <c r="FRI29" s="37"/>
      <c r="FRJ29" s="37"/>
      <c r="FRK29" s="37"/>
      <c r="FRL29" s="37"/>
      <c r="FRM29" s="37"/>
      <c r="FRN29" s="37"/>
      <c r="FRO29" s="37"/>
      <c r="FRP29" s="37"/>
      <c r="FRQ29" s="37"/>
      <c r="FRR29" s="37"/>
      <c r="FRS29" s="37"/>
      <c r="FRT29" s="37"/>
      <c r="FRU29" s="37"/>
      <c r="FRV29" s="37"/>
      <c r="FRW29" s="37"/>
      <c r="FRX29" s="37"/>
      <c r="FRY29" s="37"/>
      <c r="FRZ29" s="37"/>
      <c r="FSA29" s="37"/>
      <c r="FSB29" s="37"/>
      <c r="FSC29" s="37"/>
      <c r="FSD29" s="37"/>
      <c r="FSE29" s="37"/>
      <c r="FSF29" s="37"/>
      <c r="FSG29" s="37"/>
      <c r="FSH29" s="37"/>
      <c r="FSI29" s="37"/>
      <c r="FSJ29" s="37"/>
      <c r="FSK29" s="37"/>
      <c r="FSL29" s="37"/>
      <c r="FSM29" s="37"/>
      <c r="FSN29" s="37"/>
      <c r="FSO29" s="37"/>
      <c r="FSP29" s="37"/>
      <c r="FSQ29" s="37"/>
      <c r="FSR29" s="37"/>
      <c r="FSS29" s="37"/>
      <c r="FST29" s="37"/>
      <c r="FSU29" s="37"/>
      <c r="FSV29" s="37"/>
      <c r="FSW29" s="37"/>
      <c r="FSX29" s="37"/>
      <c r="FSY29" s="37"/>
      <c r="FSZ29" s="37"/>
      <c r="FTA29" s="37"/>
      <c r="FTB29" s="37"/>
      <c r="FTC29" s="37"/>
      <c r="FTD29" s="37"/>
      <c r="FTE29" s="37"/>
      <c r="FTF29" s="37"/>
      <c r="FTG29" s="37"/>
      <c r="FTH29" s="37"/>
      <c r="FTI29" s="37"/>
      <c r="FTJ29" s="37"/>
      <c r="FTK29" s="37"/>
      <c r="FTL29" s="37"/>
      <c r="FTM29" s="37"/>
      <c r="FTN29" s="37"/>
      <c r="FTO29" s="37"/>
      <c r="FTP29" s="37"/>
      <c r="FTQ29" s="37"/>
      <c r="FTR29" s="37"/>
      <c r="FTS29" s="37"/>
      <c r="FTT29" s="37"/>
      <c r="FTU29" s="37"/>
      <c r="FTV29" s="37"/>
      <c r="FTW29" s="37"/>
      <c r="FTX29" s="37"/>
      <c r="FTY29" s="37"/>
      <c r="FTZ29" s="37"/>
      <c r="FUA29" s="37"/>
      <c r="FUB29" s="37"/>
      <c r="FUC29" s="37"/>
      <c r="FUD29" s="37"/>
      <c r="FUE29" s="37"/>
      <c r="FUF29" s="37"/>
      <c r="FUG29" s="37"/>
      <c r="FUH29" s="37"/>
      <c r="FUI29" s="37"/>
      <c r="FUJ29" s="37"/>
      <c r="FUK29" s="37"/>
      <c r="FUL29" s="37"/>
      <c r="FUM29" s="37"/>
      <c r="FUN29" s="37"/>
      <c r="FUO29" s="37"/>
      <c r="FUP29" s="37"/>
      <c r="FUQ29" s="37"/>
      <c r="FUR29" s="37"/>
      <c r="FUS29" s="37"/>
      <c r="FUT29" s="37"/>
      <c r="FUU29" s="37"/>
      <c r="FUV29" s="37"/>
      <c r="FUW29" s="37"/>
      <c r="FUX29" s="37"/>
      <c r="FUY29" s="37"/>
      <c r="FUZ29" s="37"/>
      <c r="FVA29" s="37"/>
      <c r="FVB29" s="37"/>
      <c r="FVC29" s="37"/>
      <c r="FVD29" s="37"/>
      <c r="FVE29" s="37"/>
      <c r="FVF29" s="37"/>
      <c r="FVG29" s="37"/>
      <c r="FVH29" s="37"/>
      <c r="FVI29" s="37"/>
      <c r="FVJ29" s="37"/>
      <c r="FVK29" s="37"/>
      <c r="FVL29" s="37"/>
      <c r="FVM29" s="37"/>
      <c r="FVN29" s="37"/>
      <c r="FVO29" s="37"/>
      <c r="FVP29" s="37"/>
      <c r="FVQ29" s="37"/>
      <c r="FVR29" s="37"/>
      <c r="FVS29" s="37"/>
      <c r="FVT29" s="37"/>
      <c r="FVU29" s="37"/>
      <c r="FVV29" s="37"/>
      <c r="FVW29" s="37"/>
      <c r="FVX29" s="37"/>
      <c r="FVY29" s="37"/>
      <c r="FVZ29" s="37"/>
      <c r="FWA29" s="37"/>
      <c r="FWB29" s="37"/>
      <c r="FWC29" s="37"/>
      <c r="FWD29" s="37"/>
      <c r="FWE29" s="37"/>
      <c r="FWF29" s="37"/>
      <c r="FWG29" s="37"/>
      <c r="FWH29" s="37"/>
      <c r="FWI29" s="37"/>
      <c r="FWJ29" s="37"/>
      <c r="FWK29" s="37"/>
      <c r="FWL29" s="37"/>
      <c r="FWM29" s="37"/>
      <c r="FWN29" s="37"/>
      <c r="FWO29" s="37"/>
      <c r="FWP29" s="37"/>
      <c r="FWQ29" s="37"/>
      <c r="FWR29" s="37"/>
      <c r="FWS29" s="37"/>
      <c r="FWT29" s="37"/>
      <c r="FWU29" s="37"/>
      <c r="FWV29" s="37"/>
      <c r="FWW29" s="37"/>
      <c r="FWX29" s="37"/>
      <c r="FWY29" s="37"/>
      <c r="FWZ29" s="37"/>
      <c r="FXA29" s="37"/>
      <c r="FXB29" s="37"/>
      <c r="FXC29" s="37"/>
      <c r="FXD29" s="37"/>
      <c r="FXE29" s="37"/>
      <c r="FXF29" s="37"/>
      <c r="FXG29" s="37"/>
      <c r="FXH29" s="37"/>
      <c r="FXI29" s="37"/>
      <c r="FXJ29" s="37"/>
      <c r="FXK29" s="37"/>
      <c r="FXL29" s="37"/>
      <c r="FXM29" s="37"/>
      <c r="FXN29" s="37"/>
      <c r="FXO29" s="37"/>
      <c r="FXP29" s="37"/>
      <c r="FXQ29" s="37"/>
      <c r="FXR29" s="37"/>
      <c r="FXS29" s="37"/>
      <c r="FXT29" s="37"/>
      <c r="FXU29" s="37"/>
      <c r="FXV29" s="37"/>
      <c r="FXW29" s="37"/>
      <c r="FXX29" s="37"/>
      <c r="FXY29" s="37"/>
      <c r="FXZ29" s="37"/>
      <c r="FYA29" s="37"/>
      <c r="FYB29" s="37"/>
      <c r="FYC29" s="37"/>
      <c r="FYD29" s="37"/>
      <c r="FYE29" s="37"/>
      <c r="FYF29" s="37"/>
      <c r="FYG29" s="37"/>
      <c r="FYH29" s="37"/>
      <c r="FYI29" s="37"/>
      <c r="FYJ29" s="37"/>
      <c r="FYK29" s="37"/>
      <c r="FYL29" s="37"/>
      <c r="FYM29" s="37"/>
      <c r="FYN29" s="37"/>
      <c r="FYO29" s="37"/>
      <c r="FYP29" s="37"/>
      <c r="FYQ29" s="37"/>
      <c r="FYR29" s="37"/>
      <c r="FYS29" s="37"/>
      <c r="FYT29" s="37"/>
      <c r="FYU29" s="37"/>
      <c r="FYV29" s="37"/>
      <c r="FYW29" s="37"/>
      <c r="FYX29" s="37"/>
      <c r="FYY29" s="37"/>
      <c r="FYZ29" s="37"/>
      <c r="FZA29" s="37"/>
      <c r="FZB29" s="37"/>
      <c r="FZC29" s="37"/>
      <c r="FZD29" s="37"/>
      <c r="FZE29" s="37"/>
      <c r="FZF29" s="37"/>
      <c r="FZG29" s="37"/>
      <c r="FZH29" s="37"/>
      <c r="FZI29" s="37"/>
      <c r="FZJ29" s="37"/>
      <c r="FZK29" s="37"/>
      <c r="FZL29" s="37"/>
      <c r="FZM29" s="37"/>
      <c r="FZN29" s="37"/>
      <c r="FZO29" s="37"/>
      <c r="FZP29" s="37"/>
      <c r="FZQ29" s="37"/>
      <c r="FZR29" s="37"/>
      <c r="FZS29" s="37"/>
      <c r="FZT29" s="37"/>
      <c r="FZU29" s="37"/>
      <c r="FZV29" s="37"/>
      <c r="FZW29" s="37"/>
      <c r="FZX29" s="37"/>
      <c r="FZY29" s="37"/>
      <c r="FZZ29" s="37"/>
      <c r="GAA29" s="37"/>
      <c r="GAB29" s="37"/>
      <c r="GAC29" s="37"/>
      <c r="GAD29" s="37"/>
      <c r="GAE29" s="37"/>
      <c r="GAF29" s="37"/>
      <c r="GAG29" s="37"/>
      <c r="GAH29" s="37"/>
      <c r="GAI29" s="37"/>
      <c r="GAJ29" s="37"/>
      <c r="GAK29" s="37"/>
      <c r="GAL29" s="37"/>
      <c r="GAM29" s="37"/>
      <c r="GAN29" s="37"/>
      <c r="GAO29" s="37"/>
      <c r="GAP29" s="37"/>
      <c r="GAQ29" s="37"/>
      <c r="GAR29" s="37"/>
      <c r="GAS29" s="37"/>
      <c r="GAT29" s="37"/>
      <c r="GAU29" s="37"/>
      <c r="GAV29" s="37"/>
      <c r="GAW29" s="37"/>
      <c r="GAX29" s="37"/>
      <c r="GAY29" s="37"/>
      <c r="GAZ29" s="37"/>
      <c r="GBA29" s="37"/>
      <c r="GBB29" s="37"/>
      <c r="GBC29" s="37"/>
      <c r="GBD29" s="37"/>
      <c r="GBE29" s="37"/>
      <c r="GBF29" s="37"/>
      <c r="GBG29" s="37"/>
      <c r="GBH29" s="37"/>
      <c r="GBI29" s="37"/>
      <c r="GBJ29" s="37"/>
      <c r="GBK29" s="37"/>
      <c r="GBL29" s="37"/>
      <c r="GBM29" s="37"/>
      <c r="GBN29" s="37"/>
      <c r="GBO29" s="37"/>
      <c r="GBP29" s="37"/>
      <c r="GBQ29" s="37"/>
      <c r="GBR29" s="37"/>
      <c r="GBS29" s="37"/>
      <c r="GBT29" s="37"/>
      <c r="GBU29" s="37"/>
      <c r="GBV29" s="37"/>
      <c r="GBW29" s="37"/>
      <c r="GBX29" s="37"/>
      <c r="GBY29" s="37"/>
      <c r="GBZ29" s="37"/>
      <c r="GCA29" s="37"/>
      <c r="GCB29" s="37"/>
      <c r="GCC29" s="37"/>
      <c r="GCD29" s="37"/>
      <c r="GCE29" s="37"/>
      <c r="GCF29" s="37"/>
      <c r="GCG29" s="37"/>
      <c r="GCH29" s="37"/>
      <c r="GCI29" s="37"/>
      <c r="GCJ29" s="37"/>
      <c r="GCK29" s="37"/>
      <c r="GCL29" s="37"/>
      <c r="GCM29" s="37"/>
      <c r="GCN29" s="37"/>
      <c r="GCO29" s="37"/>
      <c r="GCP29" s="37"/>
      <c r="GCQ29" s="37"/>
      <c r="GCR29" s="37"/>
      <c r="GCS29" s="37"/>
      <c r="GCT29" s="37"/>
      <c r="GCU29" s="37"/>
      <c r="GCV29" s="37"/>
      <c r="GCW29" s="37"/>
      <c r="GCX29" s="37"/>
      <c r="GCY29" s="37"/>
      <c r="GCZ29" s="37"/>
      <c r="GDA29" s="37"/>
      <c r="GDB29" s="37"/>
      <c r="GDC29" s="37"/>
      <c r="GDD29" s="37"/>
      <c r="GDE29" s="37"/>
      <c r="GDF29" s="37"/>
      <c r="GDG29" s="37"/>
      <c r="GDH29" s="37"/>
      <c r="GDI29" s="37"/>
      <c r="GDJ29" s="37"/>
      <c r="GDK29" s="37"/>
      <c r="GDL29" s="37"/>
      <c r="GDM29" s="37"/>
      <c r="GDN29" s="37"/>
      <c r="GDO29" s="37"/>
      <c r="GDP29" s="37"/>
      <c r="GDQ29" s="37"/>
      <c r="GDR29" s="37"/>
      <c r="GDS29" s="37"/>
      <c r="GDT29" s="37"/>
      <c r="GDU29" s="37"/>
      <c r="GDV29" s="37"/>
      <c r="GDW29" s="37"/>
      <c r="GDX29" s="37"/>
      <c r="GDY29" s="37"/>
      <c r="GDZ29" s="37"/>
      <c r="GEA29" s="37"/>
      <c r="GEB29" s="37"/>
      <c r="GEC29" s="37"/>
      <c r="GED29" s="37"/>
      <c r="GEE29" s="37"/>
      <c r="GEF29" s="37"/>
      <c r="GEG29" s="37"/>
      <c r="GEH29" s="37"/>
      <c r="GEI29" s="37"/>
      <c r="GEJ29" s="37"/>
      <c r="GEK29" s="37"/>
      <c r="GEL29" s="37"/>
      <c r="GEM29" s="37"/>
      <c r="GEN29" s="37"/>
      <c r="GEO29" s="37"/>
      <c r="GEP29" s="37"/>
      <c r="GEQ29" s="37"/>
      <c r="GER29" s="37"/>
      <c r="GES29" s="37"/>
      <c r="GET29" s="37"/>
      <c r="GEU29" s="37"/>
      <c r="GEV29" s="37"/>
      <c r="GEW29" s="37"/>
      <c r="GEX29" s="37"/>
      <c r="GEY29" s="37"/>
      <c r="GEZ29" s="37"/>
      <c r="GFA29" s="37"/>
      <c r="GFB29" s="37"/>
      <c r="GFC29" s="37"/>
      <c r="GFD29" s="37"/>
      <c r="GFE29" s="37"/>
      <c r="GFF29" s="37"/>
      <c r="GFG29" s="37"/>
      <c r="GFH29" s="37"/>
      <c r="GFI29" s="37"/>
      <c r="GFJ29" s="37"/>
      <c r="GFK29" s="37"/>
      <c r="GFL29" s="37"/>
      <c r="GFM29" s="37"/>
      <c r="GFN29" s="37"/>
      <c r="GFO29" s="37"/>
      <c r="GFP29" s="37"/>
      <c r="GFQ29" s="37"/>
      <c r="GFR29" s="37"/>
      <c r="GFS29" s="37"/>
      <c r="GFT29" s="37"/>
      <c r="GFU29" s="37"/>
      <c r="GFV29" s="37"/>
      <c r="GFW29" s="37"/>
      <c r="GFX29" s="37"/>
      <c r="GFY29" s="37"/>
      <c r="GFZ29" s="37"/>
      <c r="GGA29" s="37"/>
      <c r="GGB29" s="37"/>
      <c r="GGC29" s="37"/>
      <c r="GGD29" s="37"/>
      <c r="GGE29" s="37"/>
      <c r="GGF29" s="37"/>
      <c r="GGG29" s="37"/>
      <c r="GGH29" s="37"/>
      <c r="GGI29" s="37"/>
      <c r="GGJ29" s="37"/>
      <c r="GGK29" s="37"/>
      <c r="GGL29" s="37"/>
      <c r="GGM29" s="37"/>
      <c r="GGN29" s="37"/>
      <c r="GGO29" s="37"/>
      <c r="GGP29" s="37"/>
      <c r="GGQ29" s="37"/>
      <c r="GGR29" s="37"/>
      <c r="GGS29" s="37"/>
      <c r="GGT29" s="37"/>
      <c r="GGU29" s="37"/>
      <c r="GGV29" s="37"/>
      <c r="GGW29" s="37"/>
      <c r="GGX29" s="37"/>
      <c r="GGY29" s="37"/>
      <c r="GGZ29" s="37"/>
      <c r="GHA29" s="37"/>
      <c r="GHB29" s="37"/>
      <c r="GHC29" s="37"/>
      <c r="GHD29" s="37"/>
      <c r="GHE29" s="37"/>
      <c r="GHF29" s="37"/>
      <c r="GHG29" s="37"/>
      <c r="GHH29" s="37"/>
      <c r="GHI29" s="37"/>
      <c r="GHJ29" s="37"/>
      <c r="GHK29" s="37"/>
      <c r="GHL29" s="37"/>
      <c r="GHM29" s="37"/>
      <c r="GHN29" s="37"/>
      <c r="GHO29" s="37"/>
      <c r="GHP29" s="37"/>
      <c r="GHQ29" s="37"/>
      <c r="GHR29" s="37"/>
      <c r="GHS29" s="37"/>
      <c r="GHT29" s="37"/>
      <c r="GHU29" s="37"/>
      <c r="GHV29" s="37"/>
      <c r="GHW29" s="37"/>
      <c r="GHX29" s="37"/>
      <c r="GHY29" s="37"/>
      <c r="GHZ29" s="37"/>
      <c r="GIA29" s="37"/>
      <c r="GIB29" s="37"/>
      <c r="GIC29" s="37"/>
      <c r="GID29" s="37"/>
      <c r="GIE29" s="37"/>
      <c r="GIF29" s="37"/>
      <c r="GIG29" s="37"/>
      <c r="GIH29" s="37"/>
      <c r="GII29" s="37"/>
      <c r="GIJ29" s="37"/>
      <c r="GIK29" s="37"/>
      <c r="GIL29" s="37"/>
      <c r="GIM29" s="37"/>
      <c r="GIN29" s="37"/>
      <c r="GIO29" s="37"/>
      <c r="GIP29" s="37"/>
      <c r="GIQ29" s="37"/>
      <c r="GIR29" s="37"/>
      <c r="GIS29" s="37"/>
      <c r="GIT29" s="37"/>
      <c r="GIU29" s="37"/>
      <c r="GIV29" s="37"/>
      <c r="GIW29" s="37"/>
      <c r="GIX29" s="37"/>
      <c r="GIY29" s="37"/>
      <c r="GIZ29" s="37"/>
      <c r="GJA29" s="37"/>
      <c r="GJB29" s="37"/>
      <c r="GJC29" s="37"/>
      <c r="GJD29" s="37"/>
      <c r="GJE29" s="37"/>
      <c r="GJF29" s="37"/>
      <c r="GJG29" s="37"/>
      <c r="GJH29" s="37"/>
      <c r="GJI29" s="37"/>
      <c r="GJJ29" s="37"/>
      <c r="GJK29" s="37"/>
      <c r="GJL29" s="37"/>
      <c r="GJM29" s="37"/>
      <c r="GJN29" s="37"/>
      <c r="GJO29" s="37"/>
      <c r="GJP29" s="37"/>
      <c r="GJQ29" s="37"/>
      <c r="GJR29" s="37"/>
      <c r="GJS29" s="37"/>
      <c r="GJT29" s="37"/>
      <c r="GJU29" s="37"/>
      <c r="GJV29" s="37"/>
      <c r="GJW29" s="37"/>
      <c r="GJX29" s="37"/>
      <c r="GJY29" s="37"/>
      <c r="GJZ29" s="37"/>
      <c r="GKA29" s="37"/>
      <c r="GKB29" s="37"/>
      <c r="GKC29" s="37"/>
      <c r="GKD29" s="37"/>
      <c r="GKE29" s="37"/>
      <c r="GKF29" s="37"/>
      <c r="GKG29" s="37"/>
      <c r="GKH29" s="37"/>
      <c r="GKI29" s="37"/>
      <c r="GKJ29" s="37"/>
      <c r="GKK29" s="37"/>
      <c r="GKL29" s="37"/>
      <c r="GKM29" s="37"/>
      <c r="GKN29" s="37"/>
      <c r="GKO29" s="37"/>
      <c r="GKP29" s="37"/>
      <c r="GKQ29" s="37"/>
      <c r="GKR29" s="37"/>
      <c r="GKS29" s="37"/>
      <c r="GKT29" s="37"/>
      <c r="GKU29" s="37"/>
      <c r="GKV29" s="37"/>
      <c r="GKW29" s="37"/>
      <c r="GKX29" s="37"/>
      <c r="GKY29" s="37"/>
      <c r="GKZ29" s="37"/>
      <c r="GLA29" s="37"/>
      <c r="GLB29" s="37"/>
      <c r="GLC29" s="37"/>
      <c r="GLD29" s="37"/>
      <c r="GLE29" s="37"/>
      <c r="GLF29" s="37"/>
      <c r="GLG29" s="37"/>
      <c r="GLH29" s="37"/>
      <c r="GLI29" s="37"/>
      <c r="GLJ29" s="37"/>
      <c r="GLK29" s="37"/>
      <c r="GLL29" s="37"/>
      <c r="GLM29" s="37"/>
      <c r="GLN29" s="37"/>
      <c r="GLO29" s="37"/>
      <c r="GLP29" s="37"/>
      <c r="GLQ29" s="37"/>
      <c r="GLR29" s="37"/>
      <c r="GLS29" s="37"/>
      <c r="GLT29" s="37"/>
      <c r="GLU29" s="37"/>
      <c r="GLV29" s="37"/>
      <c r="GLW29" s="37"/>
      <c r="GLX29" s="37"/>
      <c r="GLY29" s="37"/>
      <c r="GLZ29" s="37"/>
      <c r="GMA29" s="37"/>
      <c r="GMB29" s="37"/>
      <c r="GMC29" s="37"/>
      <c r="GMD29" s="37"/>
      <c r="GME29" s="37"/>
      <c r="GMF29" s="37"/>
      <c r="GMG29" s="37"/>
      <c r="GMH29" s="37"/>
      <c r="GMI29" s="37"/>
      <c r="GMJ29" s="37"/>
      <c r="GMK29" s="37"/>
      <c r="GML29" s="37"/>
      <c r="GMM29" s="37"/>
      <c r="GMN29" s="37"/>
      <c r="GMO29" s="37"/>
      <c r="GMP29" s="37"/>
      <c r="GMQ29" s="37"/>
      <c r="GMR29" s="37"/>
      <c r="GMS29" s="37"/>
      <c r="GMT29" s="37"/>
      <c r="GMU29" s="37"/>
      <c r="GMV29" s="37"/>
      <c r="GMW29" s="37"/>
      <c r="GMX29" s="37"/>
      <c r="GMY29" s="37"/>
      <c r="GMZ29" s="37"/>
      <c r="GNA29" s="37"/>
      <c r="GNB29" s="37"/>
      <c r="GNC29" s="37"/>
      <c r="GND29" s="37"/>
      <c r="GNE29" s="37"/>
      <c r="GNF29" s="37"/>
      <c r="GNG29" s="37"/>
      <c r="GNH29" s="37"/>
      <c r="GNI29" s="37"/>
      <c r="GNJ29" s="37"/>
      <c r="GNK29" s="37"/>
      <c r="GNL29" s="37"/>
      <c r="GNM29" s="37"/>
      <c r="GNN29" s="37"/>
      <c r="GNO29" s="37"/>
      <c r="GNP29" s="37"/>
      <c r="GNQ29" s="37"/>
      <c r="GNR29" s="37"/>
      <c r="GNS29" s="37"/>
      <c r="GNT29" s="37"/>
      <c r="GNU29" s="37"/>
      <c r="GNV29" s="37"/>
      <c r="GNW29" s="37"/>
      <c r="GNX29" s="37"/>
      <c r="GNY29" s="37"/>
      <c r="GNZ29" s="37"/>
      <c r="GOA29" s="37"/>
      <c r="GOB29" s="37"/>
      <c r="GOC29" s="37"/>
      <c r="GOD29" s="37"/>
      <c r="GOE29" s="37"/>
      <c r="GOF29" s="37"/>
      <c r="GOG29" s="37"/>
      <c r="GOH29" s="37"/>
      <c r="GOI29" s="37"/>
      <c r="GOJ29" s="37"/>
      <c r="GOK29" s="37"/>
      <c r="GOL29" s="37"/>
      <c r="GOM29" s="37"/>
      <c r="GON29" s="37"/>
      <c r="GOO29" s="37"/>
      <c r="GOP29" s="37"/>
      <c r="GOQ29" s="37"/>
      <c r="GOR29" s="37"/>
      <c r="GOS29" s="37"/>
      <c r="GOT29" s="37"/>
      <c r="GOU29" s="37"/>
      <c r="GOV29" s="37"/>
      <c r="GOW29" s="37"/>
      <c r="GOX29" s="37"/>
      <c r="GOY29" s="37"/>
      <c r="GOZ29" s="37"/>
      <c r="GPA29" s="37"/>
      <c r="GPB29" s="37"/>
      <c r="GPC29" s="37"/>
      <c r="GPD29" s="37"/>
      <c r="GPE29" s="37"/>
      <c r="GPF29" s="37"/>
      <c r="GPG29" s="37"/>
      <c r="GPH29" s="37"/>
      <c r="GPI29" s="37"/>
      <c r="GPJ29" s="37"/>
      <c r="GPK29" s="37"/>
      <c r="GPL29" s="37"/>
      <c r="GPM29" s="37"/>
      <c r="GPN29" s="37"/>
      <c r="GPO29" s="37"/>
      <c r="GPP29" s="37"/>
      <c r="GPQ29" s="37"/>
      <c r="GPR29" s="37"/>
      <c r="GPS29" s="37"/>
      <c r="GPT29" s="37"/>
      <c r="GPU29" s="37"/>
      <c r="GPV29" s="37"/>
      <c r="GPW29" s="37"/>
      <c r="GPX29" s="37"/>
      <c r="GPY29" s="37"/>
      <c r="GPZ29" s="37"/>
      <c r="GQA29" s="37"/>
      <c r="GQB29" s="37"/>
      <c r="GQC29" s="37"/>
      <c r="GQD29" s="37"/>
      <c r="GQE29" s="37"/>
      <c r="GQF29" s="37"/>
      <c r="GQG29" s="37"/>
      <c r="GQH29" s="37"/>
      <c r="GQI29" s="37"/>
      <c r="GQJ29" s="37"/>
      <c r="GQK29" s="37"/>
      <c r="GQL29" s="37"/>
      <c r="GQM29" s="37"/>
      <c r="GQN29" s="37"/>
      <c r="GQO29" s="37"/>
      <c r="GQP29" s="37"/>
      <c r="GQQ29" s="37"/>
      <c r="GQR29" s="37"/>
      <c r="GQS29" s="37"/>
      <c r="GQT29" s="37"/>
      <c r="GQU29" s="37"/>
      <c r="GQV29" s="37"/>
      <c r="GQW29" s="37"/>
      <c r="GQX29" s="37"/>
      <c r="GQY29" s="37"/>
      <c r="GQZ29" s="37"/>
      <c r="GRA29" s="37"/>
      <c r="GRB29" s="37"/>
      <c r="GRC29" s="37"/>
      <c r="GRD29" s="37"/>
      <c r="GRE29" s="37"/>
      <c r="GRF29" s="37"/>
      <c r="GRG29" s="37"/>
      <c r="GRH29" s="37"/>
      <c r="GRI29" s="37"/>
      <c r="GRJ29" s="37"/>
      <c r="GRK29" s="37"/>
      <c r="GRL29" s="37"/>
      <c r="GRM29" s="37"/>
      <c r="GRN29" s="37"/>
      <c r="GRO29" s="37"/>
      <c r="GRP29" s="37"/>
      <c r="GRQ29" s="37"/>
      <c r="GRR29" s="37"/>
      <c r="GRS29" s="37"/>
      <c r="GRT29" s="37"/>
      <c r="GRU29" s="37"/>
      <c r="GRV29" s="37"/>
      <c r="GRW29" s="37"/>
      <c r="GRX29" s="37"/>
      <c r="GRY29" s="37"/>
      <c r="GRZ29" s="37"/>
      <c r="GSA29" s="37"/>
      <c r="GSB29" s="37"/>
      <c r="GSC29" s="37"/>
      <c r="GSD29" s="37"/>
      <c r="GSE29" s="37"/>
      <c r="GSF29" s="37"/>
      <c r="GSG29" s="37"/>
      <c r="GSH29" s="37"/>
      <c r="GSI29" s="37"/>
      <c r="GSJ29" s="37"/>
      <c r="GSK29" s="37"/>
      <c r="GSL29" s="37"/>
      <c r="GSM29" s="37"/>
      <c r="GSN29" s="37"/>
      <c r="GSO29" s="37"/>
      <c r="GSP29" s="37"/>
      <c r="GSQ29" s="37"/>
      <c r="GSR29" s="37"/>
      <c r="GSS29" s="37"/>
      <c r="GST29" s="37"/>
      <c r="GSU29" s="37"/>
      <c r="GSV29" s="37"/>
      <c r="GSW29" s="37"/>
      <c r="GSX29" s="37"/>
      <c r="GSY29" s="37"/>
      <c r="GSZ29" s="37"/>
      <c r="GTA29" s="37"/>
      <c r="GTB29" s="37"/>
      <c r="GTC29" s="37"/>
      <c r="GTD29" s="37"/>
      <c r="GTE29" s="37"/>
      <c r="GTF29" s="37"/>
      <c r="GTG29" s="37"/>
      <c r="GTH29" s="37"/>
      <c r="GTI29" s="37"/>
      <c r="GTJ29" s="37"/>
      <c r="GTK29" s="37"/>
      <c r="GTL29" s="37"/>
      <c r="GTM29" s="37"/>
      <c r="GTN29" s="37"/>
      <c r="GTO29" s="37"/>
      <c r="GTP29" s="37"/>
      <c r="GTQ29" s="37"/>
      <c r="GTR29" s="37"/>
      <c r="GTS29" s="37"/>
      <c r="GTT29" s="37"/>
      <c r="GTU29" s="37"/>
      <c r="GTV29" s="37"/>
      <c r="GTW29" s="37"/>
      <c r="GTX29" s="37"/>
      <c r="GTY29" s="37"/>
      <c r="GTZ29" s="37"/>
      <c r="GUA29" s="37"/>
      <c r="GUB29" s="37"/>
      <c r="GUC29" s="37"/>
      <c r="GUD29" s="37"/>
      <c r="GUE29" s="37"/>
      <c r="GUF29" s="37"/>
      <c r="GUG29" s="37"/>
      <c r="GUH29" s="37"/>
      <c r="GUI29" s="37"/>
      <c r="GUJ29" s="37"/>
      <c r="GUK29" s="37"/>
      <c r="GUL29" s="37"/>
      <c r="GUM29" s="37"/>
      <c r="GUN29" s="37"/>
      <c r="GUO29" s="37"/>
      <c r="GUP29" s="37"/>
      <c r="GUQ29" s="37"/>
      <c r="GUR29" s="37"/>
      <c r="GUS29" s="37"/>
      <c r="GUT29" s="37"/>
      <c r="GUU29" s="37"/>
      <c r="GUV29" s="37"/>
      <c r="GUW29" s="37"/>
      <c r="GUX29" s="37"/>
      <c r="GUY29" s="37"/>
      <c r="GUZ29" s="37"/>
      <c r="GVA29" s="37"/>
      <c r="GVB29" s="37"/>
      <c r="GVC29" s="37"/>
      <c r="GVD29" s="37"/>
      <c r="GVE29" s="37"/>
      <c r="GVF29" s="37"/>
      <c r="GVG29" s="37"/>
      <c r="GVH29" s="37"/>
      <c r="GVI29" s="37"/>
      <c r="GVJ29" s="37"/>
      <c r="GVK29" s="37"/>
      <c r="GVL29" s="37"/>
      <c r="GVM29" s="37"/>
      <c r="GVN29" s="37"/>
      <c r="GVO29" s="37"/>
      <c r="GVP29" s="37"/>
      <c r="GVQ29" s="37"/>
      <c r="GVR29" s="37"/>
      <c r="GVS29" s="37"/>
      <c r="GVT29" s="37"/>
      <c r="GVU29" s="37"/>
      <c r="GVV29" s="37"/>
      <c r="GVW29" s="37"/>
      <c r="GVX29" s="37"/>
      <c r="GVY29" s="37"/>
      <c r="GVZ29" s="37"/>
      <c r="GWA29" s="37"/>
      <c r="GWB29" s="37"/>
      <c r="GWC29" s="37"/>
      <c r="GWD29" s="37"/>
      <c r="GWE29" s="37"/>
      <c r="GWF29" s="37"/>
      <c r="GWG29" s="37"/>
      <c r="GWH29" s="37"/>
      <c r="GWI29" s="37"/>
      <c r="GWJ29" s="37"/>
      <c r="GWK29" s="37"/>
      <c r="GWL29" s="37"/>
      <c r="GWM29" s="37"/>
      <c r="GWN29" s="37"/>
      <c r="GWO29" s="37"/>
      <c r="GWP29" s="37"/>
      <c r="GWQ29" s="37"/>
      <c r="GWR29" s="37"/>
      <c r="GWS29" s="37"/>
      <c r="GWT29" s="37"/>
      <c r="GWU29" s="37"/>
      <c r="GWV29" s="37"/>
      <c r="GWW29" s="37"/>
      <c r="GWX29" s="37"/>
      <c r="GWY29" s="37"/>
      <c r="GWZ29" s="37"/>
      <c r="GXA29" s="37"/>
      <c r="GXB29" s="37"/>
      <c r="GXC29" s="37"/>
      <c r="GXD29" s="37"/>
      <c r="GXE29" s="37"/>
      <c r="GXF29" s="37"/>
      <c r="GXG29" s="37"/>
      <c r="GXH29" s="37"/>
      <c r="GXI29" s="37"/>
      <c r="GXJ29" s="37"/>
      <c r="GXK29" s="37"/>
      <c r="GXL29" s="37"/>
      <c r="GXM29" s="37"/>
      <c r="GXN29" s="37"/>
      <c r="GXO29" s="37"/>
      <c r="GXP29" s="37"/>
      <c r="GXQ29" s="37"/>
      <c r="GXR29" s="37"/>
      <c r="GXS29" s="37"/>
      <c r="GXT29" s="37"/>
      <c r="GXU29" s="37"/>
      <c r="GXV29" s="37"/>
      <c r="GXW29" s="37"/>
      <c r="GXX29" s="37"/>
      <c r="GXY29" s="37"/>
      <c r="GXZ29" s="37"/>
      <c r="GYA29" s="37"/>
      <c r="GYB29" s="37"/>
      <c r="GYC29" s="37"/>
      <c r="GYD29" s="37"/>
      <c r="GYE29" s="37"/>
      <c r="GYF29" s="37"/>
      <c r="GYG29" s="37"/>
      <c r="GYH29" s="37"/>
      <c r="GYI29" s="37"/>
      <c r="GYJ29" s="37"/>
      <c r="GYK29" s="37"/>
      <c r="GYL29" s="37"/>
      <c r="GYM29" s="37"/>
      <c r="GYN29" s="37"/>
      <c r="GYO29" s="37"/>
      <c r="GYP29" s="37"/>
      <c r="GYQ29" s="37"/>
      <c r="GYR29" s="37"/>
      <c r="GYS29" s="37"/>
      <c r="GYT29" s="37"/>
      <c r="GYU29" s="37"/>
      <c r="GYV29" s="37"/>
      <c r="GYW29" s="37"/>
      <c r="GYX29" s="37"/>
      <c r="GYY29" s="37"/>
      <c r="GYZ29" s="37"/>
      <c r="GZA29" s="37"/>
      <c r="GZB29" s="37"/>
      <c r="GZC29" s="37"/>
      <c r="GZD29" s="37"/>
      <c r="GZE29" s="37"/>
      <c r="GZF29" s="37"/>
      <c r="GZG29" s="37"/>
      <c r="GZH29" s="37"/>
      <c r="GZI29" s="37"/>
      <c r="GZJ29" s="37"/>
      <c r="GZK29" s="37"/>
      <c r="GZL29" s="37"/>
      <c r="GZM29" s="37"/>
      <c r="GZN29" s="37"/>
      <c r="GZO29" s="37"/>
      <c r="GZP29" s="37"/>
      <c r="GZQ29" s="37"/>
      <c r="GZR29" s="37"/>
      <c r="GZS29" s="37"/>
      <c r="GZT29" s="37"/>
      <c r="GZU29" s="37"/>
      <c r="GZV29" s="37"/>
      <c r="GZW29" s="37"/>
      <c r="GZX29" s="37"/>
      <c r="GZY29" s="37"/>
      <c r="GZZ29" s="37"/>
      <c r="HAA29" s="37"/>
      <c r="HAB29" s="37"/>
      <c r="HAC29" s="37"/>
      <c r="HAD29" s="37"/>
      <c r="HAE29" s="37"/>
      <c r="HAF29" s="37"/>
      <c r="HAG29" s="37"/>
      <c r="HAH29" s="37"/>
      <c r="HAI29" s="37"/>
      <c r="HAJ29" s="37"/>
      <c r="HAK29" s="37"/>
      <c r="HAL29" s="37"/>
      <c r="HAM29" s="37"/>
      <c r="HAN29" s="37"/>
      <c r="HAO29" s="37"/>
      <c r="HAP29" s="37"/>
      <c r="HAQ29" s="37"/>
      <c r="HAR29" s="37"/>
      <c r="HAS29" s="37"/>
      <c r="HAT29" s="37"/>
      <c r="HAU29" s="37"/>
      <c r="HAV29" s="37"/>
      <c r="HAW29" s="37"/>
      <c r="HAX29" s="37"/>
      <c r="HAY29" s="37"/>
      <c r="HAZ29" s="37"/>
      <c r="HBA29" s="37"/>
      <c r="HBB29" s="37"/>
      <c r="HBC29" s="37"/>
      <c r="HBD29" s="37"/>
      <c r="HBE29" s="37"/>
      <c r="HBF29" s="37"/>
      <c r="HBG29" s="37"/>
      <c r="HBH29" s="37"/>
      <c r="HBI29" s="37"/>
      <c r="HBJ29" s="37"/>
      <c r="HBK29" s="37"/>
      <c r="HBL29" s="37"/>
      <c r="HBM29" s="37"/>
      <c r="HBN29" s="37"/>
      <c r="HBO29" s="37"/>
      <c r="HBP29" s="37"/>
      <c r="HBQ29" s="37"/>
      <c r="HBR29" s="37"/>
      <c r="HBS29" s="37"/>
      <c r="HBT29" s="37"/>
      <c r="HBU29" s="37"/>
      <c r="HBV29" s="37"/>
      <c r="HBW29" s="37"/>
      <c r="HBX29" s="37"/>
      <c r="HBY29" s="37"/>
      <c r="HBZ29" s="37"/>
      <c r="HCA29" s="37"/>
      <c r="HCB29" s="37"/>
      <c r="HCC29" s="37"/>
      <c r="HCD29" s="37"/>
      <c r="HCE29" s="37"/>
      <c r="HCF29" s="37"/>
      <c r="HCG29" s="37"/>
      <c r="HCH29" s="37"/>
      <c r="HCI29" s="37"/>
      <c r="HCJ29" s="37"/>
      <c r="HCK29" s="37"/>
      <c r="HCL29" s="37"/>
      <c r="HCM29" s="37"/>
      <c r="HCN29" s="37"/>
      <c r="HCO29" s="37"/>
      <c r="HCP29" s="37"/>
      <c r="HCQ29" s="37"/>
      <c r="HCR29" s="37"/>
      <c r="HCS29" s="37"/>
      <c r="HCT29" s="37"/>
      <c r="HCU29" s="37"/>
      <c r="HCV29" s="37"/>
      <c r="HCW29" s="37"/>
      <c r="HCX29" s="37"/>
      <c r="HCY29" s="37"/>
      <c r="HCZ29" s="37"/>
      <c r="HDA29" s="37"/>
      <c r="HDB29" s="37"/>
      <c r="HDC29" s="37"/>
      <c r="HDD29" s="37"/>
      <c r="HDE29" s="37"/>
      <c r="HDF29" s="37"/>
      <c r="HDG29" s="37"/>
      <c r="HDH29" s="37"/>
      <c r="HDI29" s="37"/>
      <c r="HDJ29" s="37"/>
      <c r="HDK29" s="37"/>
      <c r="HDL29" s="37"/>
      <c r="HDM29" s="37"/>
      <c r="HDN29" s="37"/>
      <c r="HDO29" s="37"/>
      <c r="HDP29" s="37"/>
      <c r="HDQ29" s="37"/>
      <c r="HDR29" s="37"/>
      <c r="HDS29" s="37"/>
      <c r="HDT29" s="37"/>
      <c r="HDU29" s="37"/>
      <c r="HDV29" s="37"/>
      <c r="HDW29" s="37"/>
      <c r="HDX29" s="37"/>
      <c r="HDY29" s="37"/>
      <c r="HDZ29" s="37"/>
      <c r="HEA29" s="37"/>
      <c r="HEB29" s="37"/>
      <c r="HEC29" s="37"/>
      <c r="HED29" s="37"/>
      <c r="HEE29" s="37"/>
      <c r="HEF29" s="37"/>
      <c r="HEG29" s="37"/>
      <c r="HEH29" s="37"/>
      <c r="HEI29" s="37"/>
      <c r="HEJ29" s="37"/>
      <c r="HEK29" s="37"/>
      <c r="HEL29" s="37"/>
      <c r="HEM29" s="37"/>
      <c r="HEN29" s="37"/>
      <c r="HEO29" s="37"/>
      <c r="HEP29" s="37"/>
      <c r="HEQ29" s="37"/>
      <c r="HER29" s="37"/>
      <c r="HES29" s="37"/>
      <c r="HET29" s="37"/>
      <c r="HEU29" s="37"/>
      <c r="HEV29" s="37"/>
      <c r="HEW29" s="37"/>
      <c r="HEX29" s="37"/>
      <c r="HEY29" s="37"/>
      <c r="HEZ29" s="37"/>
      <c r="HFA29" s="37"/>
      <c r="HFB29" s="37"/>
      <c r="HFC29" s="37"/>
      <c r="HFD29" s="37"/>
      <c r="HFE29" s="37"/>
      <c r="HFF29" s="37"/>
      <c r="HFG29" s="37"/>
      <c r="HFH29" s="37"/>
      <c r="HFI29" s="37"/>
      <c r="HFJ29" s="37"/>
      <c r="HFK29" s="37"/>
      <c r="HFL29" s="37"/>
      <c r="HFM29" s="37"/>
      <c r="HFN29" s="37"/>
      <c r="HFO29" s="37"/>
      <c r="HFP29" s="37"/>
      <c r="HFQ29" s="37"/>
      <c r="HFR29" s="37"/>
      <c r="HFS29" s="37"/>
      <c r="HFT29" s="37"/>
      <c r="HFU29" s="37"/>
      <c r="HFV29" s="37"/>
      <c r="HFW29" s="37"/>
      <c r="HFX29" s="37"/>
      <c r="HFY29" s="37"/>
      <c r="HFZ29" s="37"/>
      <c r="HGA29" s="37"/>
      <c r="HGB29" s="37"/>
      <c r="HGC29" s="37"/>
      <c r="HGD29" s="37"/>
      <c r="HGE29" s="37"/>
      <c r="HGF29" s="37"/>
      <c r="HGG29" s="37"/>
      <c r="HGH29" s="37"/>
      <c r="HGI29" s="37"/>
      <c r="HGJ29" s="37"/>
      <c r="HGK29" s="37"/>
      <c r="HGL29" s="37"/>
      <c r="HGM29" s="37"/>
      <c r="HGN29" s="37"/>
      <c r="HGO29" s="37"/>
      <c r="HGP29" s="37"/>
      <c r="HGQ29" s="37"/>
      <c r="HGR29" s="37"/>
      <c r="HGS29" s="37"/>
      <c r="HGT29" s="37"/>
      <c r="HGU29" s="37"/>
      <c r="HGV29" s="37"/>
      <c r="HGW29" s="37"/>
      <c r="HGX29" s="37"/>
      <c r="HGY29" s="37"/>
      <c r="HGZ29" s="37"/>
      <c r="HHA29" s="37"/>
      <c r="HHB29" s="37"/>
      <c r="HHC29" s="37"/>
      <c r="HHD29" s="37"/>
      <c r="HHE29" s="37"/>
      <c r="HHF29" s="37"/>
      <c r="HHG29" s="37"/>
      <c r="HHH29" s="37"/>
      <c r="HHI29" s="37"/>
      <c r="HHJ29" s="37"/>
      <c r="HHK29" s="37"/>
      <c r="HHL29" s="37"/>
      <c r="HHM29" s="37"/>
      <c r="HHN29" s="37"/>
      <c r="HHO29" s="37"/>
      <c r="HHP29" s="37"/>
      <c r="HHQ29" s="37"/>
      <c r="HHR29" s="37"/>
      <c r="HHS29" s="37"/>
      <c r="HHT29" s="37"/>
      <c r="HHU29" s="37"/>
      <c r="HHV29" s="37"/>
      <c r="HHW29" s="37"/>
      <c r="HHX29" s="37"/>
      <c r="HHY29" s="37"/>
      <c r="HHZ29" s="37"/>
      <c r="HIA29" s="37"/>
      <c r="HIB29" s="37"/>
      <c r="HIC29" s="37"/>
      <c r="HID29" s="37"/>
      <c r="HIE29" s="37"/>
      <c r="HIF29" s="37"/>
      <c r="HIG29" s="37"/>
      <c r="HIH29" s="37"/>
      <c r="HII29" s="37"/>
      <c r="HIJ29" s="37"/>
      <c r="HIK29" s="37"/>
      <c r="HIL29" s="37"/>
      <c r="HIM29" s="37"/>
      <c r="HIN29" s="37"/>
      <c r="HIO29" s="37"/>
      <c r="HIP29" s="37"/>
      <c r="HIQ29" s="37"/>
      <c r="HIR29" s="37"/>
      <c r="HIS29" s="37"/>
      <c r="HIT29" s="37"/>
      <c r="HIU29" s="37"/>
      <c r="HIV29" s="37"/>
      <c r="HIW29" s="37"/>
      <c r="HIX29" s="37"/>
      <c r="HIY29" s="37"/>
      <c r="HIZ29" s="37"/>
      <c r="HJA29" s="37"/>
      <c r="HJB29" s="37"/>
      <c r="HJC29" s="37"/>
      <c r="HJD29" s="37"/>
      <c r="HJE29" s="37"/>
      <c r="HJF29" s="37"/>
      <c r="HJG29" s="37"/>
      <c r="HJH29" s="37"/>
      <c r="HJI29" s="37"/>
      <c r="HJJ29" s="37"/>
      <c r="HJK29" s="37"/>
      <c r="HJL29" s="37"/>
      <c r="HJM29" s="37"/>
      <c r="HJN29" s="37"/>
      <c r="HJO29" s="37"/>
      <c r="HJP29" s="37"/>
      <c r="HJQ29" s="37"/>
      <c r="HJR29" s="37"/>
      <c r="HJS29" s="37"/>
      <c r="HJT29" s="37"/>
      <c r="HJU29" s="37"/>
      <c r="HJV29" s="37"/>
      <c r="HJW29" s="37"/>
      <c r="HJX29" s="37"/>
      <c r="HJY29" s="37"/>
      <c r="HJZ29" s="37"/>
      <c r="HKA29" s="37"/>
      <c r="HKB29" s="37"/>
      <c r="HKC29" s="37"/>
      <c r="HKD29" s="37"/>
      <c r="HKE29" s="37"/>
      <c r="HKF29" s="37"/>
      <c r="HKG29" s="37"/>
      <c r="HKH29" s="37"/>
      <c r="HKI29" s="37"/>
      <c r="HKJ29" s="37"/>
      <c r="HKK29" s="37"/>
      <c r="HKL29" s="37"/>
      <c r="HKM29" s="37"/>
      <c r="HKN29" s="37"/>
      <c r="HKO29" s="37"/>
      <c r="HKP29" s="37"/>
      <c r="HKQ29" s="37"/>
      <c r="HKR29" s="37"/>
      <c r="HKS29" s="37"/>
      <c r="HKT29" s="37"/>
      <c r="HKU29" s="37"/>
      <c r="HKV29" s="37"/>
      <c r="HKW29" s="37"/>
      <c r="HKX29" s="37"/>
      <c r="HKY29" s="37"/>
      <c r="HKZ29" s="37"/>
      <c r="HLA29" s="37"/>
      <c r="HLB29" s="37"/>
      <c r="HLC29" s="37"/>
      <c r="HLD29" s="37"/>
      <c r="HLE29" s="37"/>
      <c r="HLF29" s="37"/>
      <c r="HLG29" s="37"/>
      <c r="HLH29" s="37"/>
      <c r="HLI29" s="37"/>
      <c r="HLJ29" s="37"/>
      <c r="HLK29" s="37"/>
      <c r="HLL29" s="37"/>
      <c r="HLM29" s="37"/>
      <c r="HLN29" s="37"/>
      <c r="HLO29" s="37"/>
      <c r="HLP29" s="37"/>
      <c r="HLQ29" s="37"/>
      <c r="HLR29" s="37"/>
      <c r="HLS29" s="37"/>
      <c r="HLT29" s="37"/>
      <c r="HLU29" s="37"/>
      <c r="HLV29" s="37"/>
      <c r="HLW29" s="37"/>
      <c r="HLX29" s="37"/>
      <c r="HLY29" s="37"/>
      <c r="HLZ29" s="37"/>
      <c r="HMA29" s="37"/>
      <c r="HMB29" s="37"/>
      <c r="HMC29" s="37"/>
      <c r="HMD29" s="37"/>
      <c r="HME29" s="37"/>
      <c r="HMF29" s="37"/>
      <c r="HMG29" s="37"/>
      <c r="HMH29" s="37"/>
      <c r="HMI29" s="37"/>
      <c r="HMJ29" s="37"/>
      <c r="HMK29" s="37"/>
      <c r="HML29" s="37"/>
      <c r="HMM29" s="37"/>
      <c r="HMN29" s="37"/>
      <c r="HMO29" s="37"/>
      <c r="HMP29" s="37"/>
      <c r="HMQ29" s="37"/>
      <c r="HMR29" s="37"/>
      <c r="HMS29" s="37"/>
      <c r="HMT29" s="37"/>
      <c r="HMU29" s="37"/>
      <c r="HMV29" s="37"/>
      <c r="HMW29" s="37"/>
      <c r="HMX29" s="37"/>
      <c r="HMY29" s="37"/>
      <c r="HMZ29" s="37"/>
      <c r="HNA29" s="37"/>
      <c r="HNB29" s="37"/>
      <c r="HNC29" s="37"/>
      <c r="HND29" s="37"/>
      <c r="HNE29" s="37"/>
      <c r="HNF29" s="37"/>
      <c r="HNG29" s="37"/>
      <c r="HNH29" s="37"/>
      <c r="HNI29" s="37"/>
      <c r="HNJ29" s="37"/>
      <c r="HNK29" s="37"/>
      <c r="HNL29" s="37"/>
      <c r="HNM29" s="37"/>
      <c r="HNN29" s="37"/>
      <c r="HNO29" s="37"/>
      <c r="HNP29" s="37"/>
      <c r="HNQ29" s="37"/>
      <c r="HNR29" s="37"/>
      <c r="HNS29" s="37"/>
      <c r="HNT29" s="37"/>
      <c r="HNU29" s="37"/>
      <c r="HNV29" s="37"/>
      <c r="HNW29" s="37"/>
      <c r="HNX29" s="37"/>
      <c r="HNY29" s="37"/>
      <c r="HNZ29" s="37"/>
      <c r="HOA29" s="37"/>
      <c r="HOB29" s="37"/>
      <c r="HOC29" s="37"/>
      <c r="HOD29" s="37"/>
      <c r="HOE29" s="37"/>
      <c r="HOF29" s="37"/>
      <c r="HOG29" s="37"/>
      <c r="HOH29" s="37"/>
      <c r="HOI29" s="37"/>
      <c r="HOJ29" s="37"/>
      <c r="HOK29" s="37"/>
      <c r="HOL29" s="37"/>
      <c r="HOM29" s="37"/>
      <c r="HON29" s="37"/>
      <c r="HOO29" s="37"/>
      <c r="HOP29" s="37"/>
      <c r="HOQ29" s="37"/>
      <c r="HOR29" s="37"/>
      <c r="HOS29" s="37"/>
      <c r="HOT29" s="37"/>
      <c r="HOU29" s="37"/>
      <c r="HOV29" s="37"/>
      <c r="HOW29" s="37"/>
      <c r="HOX29" s="37"/>
      <c r="HOY29" s="37"/>
      <c r="HOZ29" s="37"/>
      <c r="HPA29" s="37"/>
      <c r="HPB29" s="37"/>
      <c r="HPC29" s="37"/>
      <c r="HPD29" s="37"/>
      <c r="HPE29" s="37"/>
      <c r="HPF29" s="37"/>
      <c r="HPG29" s="37"/>
      <c r="HPH29" s="37"/>
      <c r="HPI29" s="37"/>
      <c r="HPJ29" s="37"/>
      <c r="HPK29" s="37"/>
      <c r="HPL29" s="37"/>
      <c r="HPM29" s="37"/>
      <c r="HPN29" s="37"/>
      <c r="HPO29" s="37"/>
      <c r="HPP29" s="37"/>
      <c r="HPQ29" s="37"/>
      <c r="HPR29" s="37"/>
      <c r="HPS29" s="37"/>
      <c r="HPT29" s="37"/>
      <c r="HPU29" s="37"/>
      <c r="HPV29" s="37"/>
      <c r="HPW29" s="37"/>
      <c r="HPX29" s="37"/>
      <c r="HPY29" s="37"/>
      <c r="HPZ29" s="37"/>
      <c r="HQA29" s="37"/>
      <c r="HQB29" s="37"/>
      <c r="HQC29" s="37"/>
      <c r="HQD29" s="37"/>
      <c r="HQE29" s="37"/>
      <c r="HQF29" s="37"/>
      <c r="HQG29" s="37"/>
      <c r="HQH29" s="37"/>
      <c r="HQI29" s="37"/>
      <c r="HQJ29" s="37"/>
      <c r="HQK29" s="37"/>
      <c r="HQL29" s="37"/>
      <c r="HQM29" s="37"/>
      <c r="HQN29" s="37"/>
      <c r="HQO29" s="37"/>
      <c r="HQP29" s="37"/>
      <c r="HQQ29" s="37"/>
      <c r="HQR29" s="37"/>
      <c r="HQS29" s="37"/>
      <c r="HQT29" s="37"/>
      <c r="HQU29" s="37"/>
      <c r="HQV29" s="37"/>
      <c r="HQW29" s="37"/>
      <c r="HQX29" s="37"/>
      <c r="HQY29" s="37"/>
      <c r="HQZ29" s="37"/>
      <c r="HRA29" s="37"/>
      <c r="HRB29" s="37"/>
      <c r="HRC29" s="37"/>
      <c r="HRD29" s="37"/>
      <c r="HRE29" s="37"/>
      <c r="HRF29" s="37"/>
      <c r="HRG29" s="37"/>
      <c r="HRH29" s="37"/>
      <c r="HRI29" s="37"/>
      <c r="HRJ29" s="37"/>
      <c r="HRK29" s="37"/>
      <c r="HRL29" s="37"/>
      <c r="HRM29" s="37"/>
      <c r="HRN29" s="37"/>
      <c r="HRO29" s="37"/>
      <c r="HRP29" s="37"/>
      <c r="HRQ29" s="37"/>
      <c r="HRR29" s="37"/>
      <c r="HRS29" s="37"/>
      <c r="HRT29" s="37"/>
      <c r="HRU29" s="37"/>
      <c r="HRV29" s="37"/>
      <c r="HRW29" s="37"/>
      <c r="HRX29" s="37"/>
      <c r="HRY29" s="37"/>
      <c r="HRZ29" s="37"/>
      <c r="HSA29" s="37"/>
      <c r="HSB29" s="37"/>
      <c r="HSC29" s="37"/>
      <c r="HSD29" s="37"/>
      <c r="HSE29" s="37"/>
      <c r="HSF29" s="37"/>
      <c r="HSG29" s="37"/>
      <c r="HSH29" s="37"/>
      <c r="HSI29" s="37"/>
      <c r="HSJ29" s="37"/>
      <c r="HSK29" s="37"/>
      <c r="HSL29" s="37"/>
      <c r="HSM29" s="37"/>
      <c r="HSN29" s="37"/>
      <c r="HSO29" s="37"/>
      <c r="HSP29" s="37"/>
      <c r="HSQ29" s="37"/>
      <c r="HSR29" s="37"/>
      <c r="HSS29" s="37"/>
      <c r="HST29" s="37"/>
      <c r="HSU29" s="37"/>
      <c r="HSV29" s="37"/>
      <c r="HSW29" s="37"/>
      <c r="HSX29" s="37"/>
      <c r="HSY29" s="37"/>
      <c r="HSZ29" s="37"/>
      <c r="HTA29" s="37"/>
      <c r="HTB29" s="37"/>
      <c r="HTC29" s="37"/>
      <c r="HTD29" s="37"/>
      <c r="HTE29" s="37"/>
      <c r="HTF29" s="37"/>
      <c r="HTG29" s="37"/>
      <c r="HTH29" s="37"/>
      <c r="HTI29" s="37"/>
      <c r="HTJ29" s="37"/>
      <c r="HTK29" s="37"/>
      <c r="HTL29" s="37"/>
      <c r="HTM29" s="37"/>
      <c r="HTN29" s="37"/>
      <c r="HTO29" s="37"/>
      <c r="HTP29" s="37"/>
      <c r="HTQ29" s="37"/>
      <c r="HTR29" s="37"/>
      <c r="HTS29" s="37"/>
      <c r="HTT29" s="37"/>
      <c r="HTU29" s="37"/>
      <c r="HTV29" s="37"/>
      <c r="HTW29" s="37"/>
      <c r="HTX29" s="37"/>
      <c r="HTY29" s="37"/>
      <c r="HTZ29" s="37"/>
      <c r="HUA29" s="37"/>
      <c r="HUB29" s="37"/>
      <c r="HUC29" s="37"/>
      <c r="HUD29" s="37"/>
      <c r="HUE29" s="37"/>
      <c r="HUF29" s="37"/>
      <c r="HUG29" s="37"/>
      <c r="HUH29" s="37"/>
      <c r="HUI29" s="37"/>
      <c r="HUJ29" s="37"/>
      <c r="HUK29" s="37"/>
      <c r="HUL29" s="37"/>
      <c r="HUM29" s="37"/>
      <c r="HUN29" s="37"/>
      <c r="HUO29" s="37"/>
      <c r="HUP29" s="37"/>
      <c r="HUQ29" s="37"/>
      <c r="HUR29" s="37"/>
      <c r="HUS29" s="37"/>
      <c r="HUT29" s="37"/>
      <c r="HUU29" s="37"/>
      <c r="HUV29" s="37"/>
      <c r="HUW29" s="37"/>
      <c r="HUX29" s="37"/>
      <c r="HUY29" s="37"/>
      <c r="HUZ29" s="37"/>
      <c r="HVA29" s="37"/>
      <c r="HVB29" s="37"/>
      <c r="HVC29" s="37"/>
      <c r="HVD29" s="37"/>
      <c r="HVE29" s="37"/>
      <c r="HVF29" s="37"/>
      <c r="HVG29" s="37"/>
      <c r="HVH29" s="37"/>
      <c r="HVI29" s="37"/>
      <c r="HVJ29" s="37"/>
      <c r="HVK29" s="37"/>
      <c r="HVL29" s="37"/>
      <c r="HVM29" s="37"/>
      <c r="HVN29" s="37"/>
      <c r="HVO29" s="37"/>
      <c r="HVP29" s="37"/>
      <c r="HVQ29" s="37"/>
      <c r="HVR29" s="37"/>
      <c r="HVS29" s="37"/>
      <c r="HVT29" s="37"/>
      <c r="HVU29" s="37"/>
      <c r="HVV29" s="37"/>
      <c r="HVW29" s="37"/>
      <c r="HVX29" s="37"/>
      <c r="HVY29" s="37"/>
      <c r="HVZ29" s="37"/>
      <c r="HWA29" s="37"/>
      <c r="HWB29" s="37"/>
      <c r="HWC29" s="37"/>
      <c r="HWD29" s="37"/>
      <c r="HWE29" s="37"/>
      <c r="HWF29" s="37"/>
      <c r="HWG29" s="37"/>
      <c r="HWH29" s="37"/>
      <c r="HWI29" s="37"/>
      <c r="HWJ29" s="37"/>
      <c r="HWK29" s="37"/>
      <c r="HWL29" s="37"/>
      <c r="HWM29" s="37"/>
      <c r="HWN29" s="37"/>
      <c r="HWO29" s="37"/>
      <c r="HWP29" s="37"/>
      <c r="HWQ29" s="37"/>
      <c r="HWR29" s="37"/>
      <c r="HWS29" s="37"/>
      <c r="HWT29" s="37"/>
      <c r="HWU29" s="37"/>
      <c r="HWV29" s="37"/>
      <c r="HWW29" s="37"/>
      <c r="HWX29" s="37"/>
      <c r="HWY29" s="37"/>
      <c r="HWZ29" s="37"/>
      <c r="HXA29" s="37"/>
      <c r="HXB29" s="37"/>
      <c r="HXC29" s="37"/>
      <c r="HXD29" s="37"/>
      <c r="HXE29" s="37"/>
      <c r="HXF29" s="37"/>
      <c r="HXG29" s="37"/>
      <c r="HXH29" s="37"/>
      <c r="HXI29" s="37"/>
      <c r="HXJ29" s="37"/>
      <c r="HXK29" s="37"/>
      <c r="HXL29" s="37"/>
      <c r="HXM29" s="37"/>
      <c r="HXN29" s="37"/>
      <c r="HXO29" s="37"/>
      <c r="HXP29" s="37"/>
      <c r="HXQ29" s="37"/>
      <c r="HXR29" s="37"/>
      <c r="HXS29" s="37"/>
      <c r="HXT29" s="37"/>
      <c r="HXU29" s="37"/>
      <c r="HXV29" s="37"/>
      <c r="HXW29" s="37"/>
      <c r="HXX29" s="37"/>
      <c r="HXY29" s="37"/>
      <c r="HXZ29" s="37"/>
      <c r="HYA29" s="37"/>
      <c r="HYB29" s="37"/>
      <c r="HYC29" s="37"/>
      <c r="HYD29" s="37"/>
      <c r="HYE29" s="37"/>
      <c r="HYF29" s="37"/>
      <c r="HYG29" s="37"/>
      <c r="HYH29" s="37"/>
      <c r="HYI29" s="37"/>
      <c r="HYJ29" s="37"/>
      <c r="HYK29" s="37"/>
      <c r="HYL29" s="37"/>
      <c r="HYM29" s="37"/>
      <c r="HYN29" s="37"/>
      <c r="HYO29" s="37"/>
      <c r="HYP29" s="37"/>
      <c r="HYQ29" s="37"/>
      <c r="HYR29" s="37"/>
      <c r="HYS29" s="37"/>
      <c r="HYT29" s="37"/>
      <c r="HYU29" s="37"/>
      <c r="HYV29" s="37"/>
      <c r="HYW29" s="37"/>
      <c r="HYX29" s="37"/>
      <c r="HYY29" s="37"/>
      <c r="HYZ29" s="37"/>
      <c r="HZA29" s="37"/>
      <c r="HZB29" s="37"/>
      <c r="HZC29" s="37"/>
      <c r="HZD29" s="37"/>
      <c r="HZE29" s="37"/>
      <c r="HZF29" s="37"/>
      <c r="HZG29" s="37"/>
      <c r="HZH29" s="37"/>
      <c r="HZI29" s="37"/>
      <c r="HZJ29" s="37"/>
      <c r="HZK29" s="37"/>
      <c r="HZL29" s="37"/>
      <c r="HZM29" s="37"/>
      <c r="HZN29" s="37"/>
      <c r="HZO29" s="37"/>
      <c r="HZP29" s="37"/>
      <c r="HZQ29" s="37"/>
      <c r="HZR29" s="37"/>
      <c r="HZS29" s="37"/>
      <c r="HZT29" s="37"/>
      <c r="HZU29" s="37"/>
      <c r="HZV29" s="37"/>
      <c r="HZW29" s="37"/>
      <c r="HZX29" s="37"/>
      <c r="HZY29" s="37"/>
      <c r="HZZ29" s="37"/>
      <c r="IAA29" s="37"/>
      <c r="IAB29" s="37"/>
      <c r="IAC29" s="37"/>
      <c r="IAD29" s="37"/>
      <c r="IAE29" s="37"/>
      <c r="IAF29" s="37"/>
      <c r="IAG29" s="37"/>
      <c r="IAH29" s="37"/>
      <c r="IAI29" s="37"/>
      <c r="IAJ29" s="37"/>
      <c r="IAK29" s="37"/>
      <c r="IAL29" s="37"/>
      <c r="IAM29" s="37"/>
      <c r="IAN29" s="37"/>
      <c r="IAO29" s="37"/>
      <c r="IAP29" s="37"/>
      <c r="IAQ29" s="37"/>
      <c r="IAR29" s="37"/>
      <c r="IAS29" s="37"/>
      <c r="IAT29" s="37"/>
      <c r="IAU29" s="37"/>
      <c r="IAV29" s="37"/>
      <c r="IAW29" s="37"/>
      <c r="IAX29" s="37"/>
      <c r="IAY29" s="37"/>
      <c r="IAZ29" s="37"/>
      <c r="IBA29" s="37"/>
      <c r="IBB29" s="37"/>
      <c r="IBC29" s="37"/>
      <c r="IBD29" s="37"/>
      <c r="IBE29" s="37"/>
      <c r="IBF29" s="37"/>
      <c r="IBG29" s="37"/>
      <c r="IBH29" s="37"/>
      <c r="IBI29" s="37"/>
      <c r="IBJ29" s="37"/>
      <c r="IBK29" s="37"/>
      <c r="IBL29" s="37"/>
      <c r="IBM29" s="37"/>
      <c r="IBN29" s="37"/>
      <c r="IBO29" s="37"/>
      <c r="IBP29" s="37"/>
      <c r="IBQ29" s="37"/>
      <c r="IBR29" s="37"/>
      <c r="IBS29" s="37"/>
      <c r="IBT29" s="37"/>
      <c r="IBU29" s="37"/>
      <c r="IBV29" s="37"/>
      <c r="IBW29" s="37"/>
      <c r="IBX29" s="37"/>
      <c r="IBY29" s="37"/>
      <c r="IBZ29" s="37"/>
      <c r="ICA29" s="37"/>
      <c r="ICB29" s="37"/>
      <c r="ICC29" s="37"/>
      <c r="ICD29" s="37"/>
      <c r="ICE29" s="37"/>
      <c r="ICF29" s="37"/>
      <c r="ICG29" s="37"/>
      <c r="ICH29" s="37"/>
      <c r="ICI29" s="37"/>
      <c r="ICJ29" s="37"/>
      <c r="ICK29" s="37"/>
      <c r="ICL29" s="37"/>
      <c r="ICM29" s="37"/>
      <c r="ICN29" s="37"/>
      <c r="ICO29" s="37"/>
      <c r="ICP29" s="37"/>
      <c r="ICQ29" s="37"/>
      <c r="ICR29" s="37"/>
      <c r="ICS29" s="37"/>
      <c r="ICT29" s="37"/>
      <c r="ICU29" s="37"/>
      <c r="ICV29" s="37"/>
      <c r="ICW29" s="37"/>
      <c r="ICX29" s="37"/>
      <c r="ICY29" s="37"/>
      <c r="ICZ29" s="37"/>
      <c r="IDA29" s="37"/>
      <c r="IDB29" s="37"/>
      <c r="IDC29" s="37"/>
      <c r="IDD29" s="37"/>
      <c r="IDE29" s="37"/>
      <c r="IDF29" s="37"/>
      <c r="IDG29" s="37"/>
      <c r="IDH29" s="37"/>
      <c r="IDI29" s="37"/>
      <c r="IDJ29" s="37"/>
      <c r="IDK29" s="37"/>
      <c r="IDL29" s="37"/>
      <c r="IDM29" s="37"/>
      <c r="IDN29" s="37"/>
      <c r="IDO29" s="37"/>
      <c r="IDP29" s="37"/>
      <c r="IDQ29" s="37"/>
      <c r="IDR29" s="37"/>
      <c r="IDS29" s="37"/>
      <c r="IDT29" s="37"/>
      <c r="IDU29" s="37"/>
      <c r="IDV29" s="37"/>
      <c r="IDW29" s="37"/>
      <c r="IDX29" s="37"/>
      <c r="IDY29" s="37"/>
      <c r="IDZ29" s="37"/>
      <c r="IEA29" s="37"/>
      <c r="IEB29" s="37"/>
      <c r="IEC29" s="37"/>
      <c r="IED29" s="37"/>
      <c r="IEE29" s="37"/>
      <c r="IEF29" s="37"/>
      <c r="IEG29" s="37"/>
      <c r="IEH29" s="37"/>
      <c r="IEI29" s="37"/>
      <c r="IEJ29" s="37"/>
      <c r="IEK29" s="37"/>
      <c r="IEL29" s="37"/>
      <c r="IEM29" s="37"/>
      <c r="IEN29" s="37"/>
      <c r="IEO29" s="37"/>
      <c r="IEP29" s="37"/>
      <c r="IEQ29" s="37"/>
      <c r="IER29" s="37"/>
      <c r="IES29" s="37"/>
      <c r="IET29" s="37"/>
      <c r="IEU29" s="37"/>
      <c r="IEV29" s="37"/>
      <c r="IEW29" s="37"/>
      <c r="IEX29" s="37"/>
      <c r="IEY29" s="37"/>
      <c r="IEZ29" s="37"/>
      <c r="IFA29" s="37"/>
      <c r="IFB29" s="37"/>
      <c r="IFC29" s="37"/>
      <c r="IFD29" s="37"/>
      <c r="IFE29" s="37"/>
      <c r="IFF29" s="37"/>
      <c r="IFG29" s="37"/>
      <c r="IFH29" s="37"/>
      <c r="IFI29" s="37"/>
      <c r="IFJ29" s="37"/>
      <c r="IFK29" s="37"/>
      <c r="IFL29" s="37"/>
      <c r="IFM29" s="37"/>
      <c r="IFN29" s="37"/>
      <c r="IFO29" s="37"/>
      <c r="IFP29" s="37"/>
      <c r="IFQ29" s="37"/>
      <c r="IFR29" s="37"/>
      <c r="IFS29" s="37"/>
      <c r="IFT29" s="37"/>
      <c r="IFU29" s="37"/>
      <c r="IFV29" s="37"/>
      <c r="IFW29" s="37"/>
      <c r="IFX29" s="37"/>
      <c r="IFY29" s="37"/>
      <c r="IFZ29" s="37"/>
      <c r="IGA29" s="37"/>
      <c r="IGB29" s="37"/>
      <c r="IGC29" s="37"/>
      <c r="IGD29" s="37"/>
      <c r="IGE29" s="37"/>
      <c r="IGF29" s="37"/>
      <c r="IGG29" s="37"/>
      <c r="IGH29" s="37"/>
      <c r="IGI29" s="37"/>
      <c r="IGJ29" s="37"/>
      <c r="IGK29" s="37"/>
      <c r="IGL29" s="37"/>
      <c r="IGM29" s="37"/>
      <c r="IGN29" s="37"/>
      <c r="IGO29" s="37"/>
      <c r="IGP29" s="37"/>
      <c r="IGQ29" s="37"/>
      <c r="IGR29" s="37"/>
      <c r="IGS29" s="37"/>
      <c r="IGT29" s="37"/>
      <c r="IGU29" s="37"/>
      <c r="IGV29" s="37"/>
      <c r="IGW29" s="37"/>
      <c r="IGX29" s="37"/>
      <c r="IGY29" s="37"/>
      <c r="IGZ29" s="37"/>
      <c r="IHA29" s="37"/>
      <c r="IHB29" s="37"/>
      <c r="IHC29" s="37"/>
      <c r="IHD29" s="37"/>
      <c r="IHE29" s="37"/>
      <c r="IHF29" s="37"/>
      <c r="IHG29" s="37"/>
      <c r="IHH29" s="37"/>
      <c r="IHI29" s="37"/>
      <c r="IHJ29" s="37"/>
      <c r="IHK29" s="37"/>
      <c r="IHL29" s="37"/>
      <c r="IHM29" s="37"/>
      <c r="IHN29" s="37"/>
      <c r="IHO29" s="37"/>
      <c r="IHP29" s="37"/>
      <c r="IHQ29" s="37"/>
      <c r="IHR29" s="37"/>
      <c r="IHS29" s="37"/>
      <c r="IHT29" s="37"/>
      <c r="IHU29" s="37"/>
      <c r="IHV29" s="37"/>
      <c r="IHW29" s="37"/>
      <c r="IHX29" s="37"/>
      <c r="IHY29" s="37"/>
      <c r="IHZ29" s="37"/>
      <c r="IIA29" s="37"/>
      <c r="IIB29" s="37"/>
      <c r="IIC29" s="37"/>
      <c r="IID29" s="37"/>
      <c r="IIE29" s="37"/>
      <c r="IIF29" s="37"/>
      <c r="IIG29" s="37"/>
      <c r="IIH29" s="37"/>
      <c r="III29" s="37"/>
      <c r="IIJ29" s="37"/>
      <c r="IIK29" s="37"/>
      <c r="IIL29" s="37"/>
      <c r="IIM29" s="37"/>
      <c r="IIN29" s="37"/>
      <c r="IIO29" s="37"/>
      <c r="IIP29" s="37"/>
      <c r="IIQ29" s="37"/>
      <c r="IIR29" s="37"/>
      <c r="IIS29" s="37"/>
      <c r="IIT29" s="37"/>
      <c r="IIU29" s="37"/>
      <c r="IIV29" s="37"/>
      <c r="IIW29" s="37"/>
      <c r="IIX29" s="37"/>
      <c r="IIY29" s="37"/>
      <c r="IIZ29" s="37"/>
      <c r="IJA29" s="37"/>
      <c r="IJB29" s="37"/>
      <c r="IJC29" s="37"/>
      <c r="IJD29" s="37"/>
      <c r="IJE29" s="37"/>
      <c r="IJF29" s="37"/>
      <c r="IJG29" s="37"/>
      <c r="IJH29" s="37"/>
      <c r="IJI29" s="37"/>
      <c r="IJJ29" s="37"/>
      <c r="IJK29" s="37"/>
      <c r="IJL29" s="37"/>
      <c r="IJM29" s="37"/>
      <c r="IJN29" s="37"/>
      <c r="IJO29" s="37"/>
      <c r="IJP29" s="37"/>
      <c r="IJQ29" s="37"/>
      <c r="IJR29" s="37"/>
      <c r="IJS29" s="37"/>
      <c r="IJT29" s="37"/>
      <c r="IJU29" s="37"/>
      <c r="IJV29" s="37"/>
      <c r="IJW29" s="37"/>
      <c r="IJX29" s="37"/>
      <c r="IJY29" s="37"/>
      <c r="IJZ29" s="37"/>
      <c r="IKA29" s="37"/>
      <c r="IKB29" s="37"/>
      <c r="IKC29" s="37"/>
      <c r="IKD29" s="37"/>
      <c r="IKE29" s="37"/>
      <c r="IKF29" s="37"/>
      <c r="IKG29" s="37"/>
      <c r="IKH29" s="37"/>
      <c r="IKI29" s="37"/>
      <c r="IKJ29" s="37"/>
      <c r="IKK29" s="37"/>
      <c r="IKL29" s="37"/>
      <c r="IKM29" s="37"/>
      <c r="IKN29" s="37"/>
      <c r="IKO29" s="37"/>
      <c r="IKP29" s="37"/>
      <c r="IKQ29" s="37"/>
      <c r="IKR29" s="37"/>
      <c r="IKS29" s="37"/>
      <c r="IKT29" s="37"/>
      <c r="IKU29" s="37"/>
      <c r="IKV29" s="37"/>
      <c r="IKW29" s="37"/>
      <c r="IKX29" s="37"/>
      <c r="IKY29" s="37"/>
      <c r="IKZ29" s="37"/>
      <c r="ILA29" s="37"/>
      <c r="ILB29" s="37"/>
      <c r="ILC29" s="37"/>
      <c r="ILD29" s="37"/>
      <c r="ILE29" s="37"/>
      <c r="ILF29" s="37"/>
      <c r="ILG29" s="37"/>
      <c r="ILH29" s="37"/>
      <c r="ILI29" s="37"/>
      <c r="ILJ29" s="37"/>
      <c r="ILK29" s="37"/>
      <c r="ILL29" s="37"/>
      <c r="ILM29" s="37"/>
      <c r="ILN29" s="37"/>
      <c r="ILO29" s="37"/>
      <c r="ILP29" s="37"/>
      <c r="ILQ29" s="37"/>
      <c r="ILR29" s="37"/>
      <c r="ILS29" s="37"/>
      <c r="ILT29" s="37"/>
      <c r="ILU29" s="37"/>
      <c r="ILV29" s="37"/>
      <c r="ILW29" s="37"/>
      <c r="ILX29" s="37"/>
      <c r="ILY29" s="37"/>
      <c r="ILZ29" s="37"/>
      <c r="IMA29" s="37"/>
      <c r="IMB29" s="37"/>
      <c r="IMC29" s="37"/>
      <c r="IMD29" s="37"/>
      <c r="IME29" s="37"/>
      <c r="IMF29" s="37"/>
      <c r="IMG29" s="37"/>
      <c r="IMH29" s="37"/>
      <c r="IMI29" s="37"/>
      <c r="IMJ29" s="37"/>
      <c r="IMK29" s="37"/>
      <c r="IML29" s="37"/>
      <c r="IMM29" s="37"/>
      <c r="IMN29" s="37"/>
      <c r="IMO29" s="37"/>
      <c r="IMP29" s="37"/>
      <c r="IMQ29" s="37"/>
      <c r="IMR29" s="37"/>
      <c r="IMS29" s="37"/>
      <c r="IMT29" s="37"/>
      <c r="IMU29" s="37"/>
      <c r="IMV29" s="37"/>
      <c r="IMW29" s="37"/>
      <c r="IMX29" s="37"/>
      <c r="IMY29" s="37"/>
      <c r="IMZ29" s="37"/>
      <c r="INA29" s="37"/>
      <c r="INB29" s="37"/>
      <c r="INC29" s="37"/>
      <c r="IND29" s="37"/>
      <c r="INE29" s="37"/>
      <c r="INF29" s="37"/>
      <c r="ING29" s="37"/>
      <c r="INH29" s="37"/>
      <c r="INI29" s="37"/>
      <c r="INJ29" s="37"/>
      <c r="INK29" s="37"/>
      <c r="INL29" s="37"/>
      <c r="INM29" s="37"/>
      <c r="INN29" s="37"/>
      <c r="INO29" s="37"/>
      <c r="INP29" s="37"/>
      <c r="INQ29" s="37"/>
      <c r="INR29" s="37"/>
      <c r="INS29" s="37"/>
      <c r="INT29" s="37"/>
      <c r="INU29" s="37"/>
      <c r="INV29" s="37"/>
      <c r="INW29" s="37"/>
      <c r="INX29" s="37"/>
      <c r="INY29" s="37"/>
      <c r="INZ29" s="37"/>
      <c r="IOA29" s="37"/>
      <c r="IOB29" s="37"/>
      <c r="IOC29" s="37"/>
      <c r="IOD29" s="37"/>
      <c r="IOE29" s="37"/>
      <c r="IOF29" s="37"/>
      <c r="IOG29" s="37"/>
      <c r="IOH29" s="37"/>
      <c r="IOI29" s="37"/>
      <c r="IOJ29" s="37"/>
      <c r="IOK29" s="37"/>
      <c r="IOL29" s="37"/>
      <c r="IOM29" s="37"/>
      <c r="ION29" s="37"/>
      <c r="IOO29" s="37"/>
      <c r="IOP29" s="37"/>
      <c r="IOQ29" s="37"/>
      <c r="IOR29" s="37"/>
      <c r="IOS29" s="37"/>
      <c r="IOT29" s="37"/>
      <c r="IOU29" s="37"/>
      <c r="IOV29" s="37"/>
      <c r="IOW29" s="37"/>
      <c r="IOX29" s="37"/>
      <c r="IOY29" s="37"/>
      <c r="IOZ29" s="37"/>
      <c r="IPA29" s="37"/>
      <c r="IPB29" s="37"/>
      <c r="IPC29" s="37"/>
      <c r="IPD29" s="37"/>
      <c r="IPE29" s="37"/>
      <c r="IPF29" s="37"/>
      <c r="IPG29" s="37"/>
      <c r="IPH29" s="37"/>
      <c r="IPI29" s="37"/>
      <c r="IPJ29" s="37"/>
      <c r="IPK29" s="37"/>
      <c r="IPL29" s="37"/>
      <c r="IPM29" s="37"/>
      <c r="IPN29" s="37"/>
      <c r="IPO29" s="37"/>
      <c r="IPP29" s="37"/>
      <c r="IPQ29" s="37"/>
      <c r="IPR29" s="37"/>
      <c r="IPS29" s="37"/>
      <c r="IPT29" s="37"/>
      <c r="IPU29" s="37"/>
      <c r="IPV29" s="37"/>
      <c r="IPW29" s="37"/>
      <c r="IPX29" s="37"/>
      <c r="IPY29" s="37"/>
      <c r="IPZ29" s="37"/>
      <c r="IQA29" s="37"/>
      <c r="IQB29" s="37"/>
      <c r="IQC29" s="37"/>
      <c r="IQD29" s="37"/>
      <c r="IQE29" s="37"/>
      <c r="IQF29" s="37"/>
      <c r="IQG29" s="37"/>
      <c r="IQH29" s="37"/>
      <c r="IQI29" s="37"/>
      <c r="IQJ29" s="37"/>
      <c r="IQK29" s="37"/>
      <c r="IQL29" s="37"/>
      <c r="IQM29" s="37"/>
      <c r="IQN29" s="37"/>
      <c r="IQO29" s="37"/>
      <c r="IQP29" s="37"/>
      <c r="IQQ29" s="37"/>
      <c r="IQR29" s="37"/>
      <c r="IQS29" s="37"/>
      <c r="IQT29" s="37"/>
      <c r="IQU29" s="37"/>
      <c r="IQV29" s="37"/>
      <c r="IQW29" s="37"/>
      <c r="IQX29" s="37"/>
      <c r="IQY29" s="37"/>
      <c r="IQZ29" s="37"/>
      <c r="IRA29" s="37"/>
      <c r="IRB29" s="37"/>
      <c r="IRC29" s="37"/>
      <c r="IRD29" s="37"/>
      <c r="IRE29" s="37"/>
      <c r="IRF29" s="37"/>
      <c r="IRG29" s="37"/>
      <c r="IRH29" s="37"/>
      <c r="IRI29" s="37"/>
      <c r="IRJ29" s="37"/>
      <c r="IRK29" s="37"/>
      <c r="IRL29" s="37"/>
      <c r="IRM29" s="37"/>
      <c r="IRN29" s="37"/>
      <c r="IRO29" s="37"/>
      <c r="IRP29" s="37"/>
      <c r="IRQ29" s="37"/>
      <c r="IRR29" s="37"/>
      <c r="IRS29" s="37"/>
      <c r="IRT29" s="37"/>
      <c r="IRU29" s="37"/>
      <c r="IRV29" s="37"/>
      <c r="IRW29" s="37"/>
      <c r="IRX29" s="37"/>
      <c r="IRY29" s="37"/>
      <c r="IRZ29" s="37"/>
      <c r="ISA29" s="37"/>
      <c r="ISB29" s="37"/>
      <c r="ISC29" s="37"/>
      <c r="ISD29" s="37"/>
      <c r="ISE29" s="37"/>
      <c r="ISF29" s="37"/>
      <c r="ISG29" s="37"/>
      <c r="ISH29" s="37"/>
      <c r="ISI29" s="37"/>
      <c r="ISJ29" s="37"/>
      <c r="ISK29" s="37"/>
      <c r="ISL29" s="37"/>
      <c r="ISM29" s="37"/>
      <c r="ISN29" s="37"/>
      <c r="ISO29" s="37"/>
      <c r="ISP29" s="37"/>
      <c r="ISQ29" s="37"/>
      <c r="ISR29" s="37"/>
      <c r="ISS29" s="37"/>
      <c r="IST29" s="37"/>
      <c r="ISU29" s="37"/>
      <c r="ISV29" s="37"/>
      <c r="ISW29" s="37"/>
      <c r="ISX29" s="37"/>
      <c r="ISY29" s="37"/>
      <c r="ISZ29" s="37"/>
      <c r="ITA29" s="37"/>
      <c r="ITB29" s="37"/>
      <c r="ITC29" s="37"/>
      <c r="ITD29" s="37"/>
      <c r="ITE29" s="37"/>
      <c r="ITF29" s="37"/>
      <c r="ITG29" s="37"/>
      <c r="ITH29" s="37"/>
      <c r="ITI29" s="37"/>
      <c r="ITJ29" s="37"/>
      <c r="ITK29" s="37"/>
      <c r="ITL29" s="37"/>
      <c r="ITM29" s="37"/>
      <c r="ITN29" s="37"/>
      <c r="ITO29" s="37"/>
      <c r="ITP29" s="37"/>
      <c r="ITQ29" s="37"/>
      <c r="ITR29" s="37"/>
      <c r="ITS29" s="37"/>
      <c r="ITT29" s="37"/>
      <c r="ITU29" s="37"/>
      <c r="ITV29" s="37"/>
      <c r="ITW29" s="37"/>
      <c r="ITX29" s="37"/>
      <c r="ITY29" s="37"/>
      <c r="ITZ29" s="37"/>
      <c r="IUA29" s="37"/>
      <c r="IUB29" s="37"/>
      <c r="IUC29" s="37"/>
      <c r="IUD29" s="37"/>
      <c r="IUE29" s="37"/>
      <c r="IUF29" s="37"/>
      <c r="IUG29" s="37"/>
      <c r="IUH29" s="37"/>
      <c r="IUI29" s="37"/>
      <c r="IUJ29" s="37"/>
      <c r="IUK29" s="37"/>
      <c r="IUL29" s="37"/>
      <c r="IUM29" s="37"/>
      <c r="IUN29" s="37"/>
      <c r="IUO29" s="37"/>
      <c r="IUP29" s="37"/>
      <c r="IUQ29" s="37"/>
      <c r="IUR29" s="37"/>
      <c r="IUS29" s="37"/>
      <c r="IUT29" s="37"/>
      <c r="IUU29" s="37"/>
      <c r="IUV29" s="37"/>
      <c r="IUW29" s="37"/>
      <c r="IUX29" s="37"/>
      <c r="IUY29" s="37"/>
      <c r="IUZ29" s="37"/>
      <c r="IVA29" s="37"/>
      <c r="IVB29" s="37"/>
      <c r="IVC29" s="37"/>
      <c r="IVD29" s="37"/>
      <c r="IVE29" s="37"/>
      <c r="IVF29" s="37"/>
      <c r="IVG29" s="37"/>
      <c r="IVH29" s="37"/>
      <c r="IVI29" s="37"/>
      <c r="IVJ29" s="37"/>
      <c r="IVK29" s="37"/>
      <c r="IVL29" s="37"/>
      <c r="IVM29" s="37"/>
      <c r="IVN29" s="37"/>
      <c r="IVO29" s="37"/>
      <c r="IVP29" s="37"/>
      <c r="IVQ29" s="37"/>
      <c r="IVR29" s="37"/>
      <c r="IVS29" s="37"/>
      <c r="IVT29" s="37"/>
      <c r="IVU29" s="37"/>
      <c r="IVV29" s="37"/>
      <c r="IVW29" s="37"/>
      <c r="IVX29" s="37"/>
      <c r="IVY29" s="37"/>
      <c r="IVZ29" s="37"/>
      <c r="IWA29" s="37"/>
      <c r="IWB29" s="37"/>
      <c r="IWC29" s="37"/>
      <c r="IWD29" s="37"/>
      <c r="IWE29" s="37"/>
      <c r="IWF29" s="37"/>
      <c r="IWG29" s="37"/>
      <c r="IWH29" s="37"/>
      <c r="IWI29" s="37"/>
      <c r="IWJ29" s="37"/>
      <c r="IWK29" s="37"/>
      <c r="IWL29" s="37"/>
      <c r="IWM29" s="37"/>
      <c r="IWN29" s="37"/>
      <c r="IWO29" s="37"/>
      <c r="IWP29" s="37"/>
      <c r="IWQ29" s="37"/>
      <c r="IWR29" s="37"/>
      <c r="IWS29" s="37"/>
      <c r="IWT29" s="37"/>
      <c r="IWU29" s="37"/>
      <c r="IWV29" s="37"/>
      <c r="IWW29" s="37"/>
      <c r="IWX29" s="37"/>
      <c r="IWY29" s="37"/>
      <c r="IWZ29" s="37"/>
      <c r="IXA29" s="37"/>
      <c r="IXB29" s="37"/>
      <c r="IXC29" s="37"/>
      <c r="IXD29" s="37"/>
      <c r="IXE29" s="37"/>
      <c r="IXF29" s="37"/>
      <c r="IXG29" s="37"/>
      <c r="IXH29" s="37"/>
      <c r="IXI29" s="37"/>
      <c r="IXJ29" s="37"/>
      <c r="IXK29" s="37"/>
      <c r="IXL29" s="37"/>
      <c r="IXM29" s="37"/>
      <c r="IXN29" s="37"/>
      <c r="IXO29" s="37"/>
      <c r="IXP29" s="37"/>
      <c r="IXQ29" s="37"/>
      <c r="IXR29" s="37"/>
      <c r="IXS29" s="37"/>
      <c r="IXT29" s="37"/>
      <c r="IXU29" s="37"/>
      <c r="IXV29" s="37"/>
      <c r="IXW29" s="37"/>
      <c r="IXX29" s="37"/>
      <c r="IXY29" s="37"/>
      <c r="IXZ29" s="37"/>
      <c r="IYA29" s="37"/>
      <c r="IYB29" s="37"/>
      <c r="IYC29" s="37"/>
      <c r="IYD29" s="37"/>
      <c r="IYE29" s="37"/>
      <c r="IYF29" s="37"/>
      <c r="IYG29" s="37"/>
      <c r="IYH29" s="37"/>
      <c r="IYI29" s="37"/>
      <c r="IYJ29" s="37"/>
      <c r="IYK29" s="37"/>
      <c r="IYL29" s="37"/>
      <c r="IYM29" s="37"/>
      <c r="IYN29" s="37"/>
      <c r="IYO29" s="37"/>
      <c r="IYP29" s="37"/>
      <c r="IYQ29" s="37"/>
      <c r="IYR29" s="37"/>
      <c r="IYS29" s="37"/>
      <c r="IYT29" s="37"/>
      <c r="IYU29" s="37"/>
      <c r="IYV29" s="37"/>
      <c r="IYW29" s="37"/>
      <c r="IYX29" s="37"/>
      <c r="IYY29" s="37"/>
      <c r="IYZ29" s="37"/>
      <c r="IZA29" s="37"/>
      <c r="IZB29" s="37"/>
      <c r="IZC29" s="37"/>
      <c r="IZD29" s="37"/>
      <c r="IZE29" s="37"/>
      <c r="IZF29" s="37"/>
      <c r="IZG29" s="37"/>
      <c r="IZH29" s="37"/>
      <c r="IZI29" s="37"/>
      <c r="IZJ29" s="37"/>
      <c r="IZK29" s="37"/>
      <c r="IZL29" s="37"/>
      <c r="IZM29" s="37"/>
      <c r="IZN29" s="37"/>
      <c r="IZO29" s="37"/>
      <c r="IZP29" s="37"/>
      <c r="IZQ29" s="37"/>
      <c r="IZR29" s="37"/>
      <c r="IZS29" s="37"/>
      <c r="IZT29" s="37"/>
      <c r="IZU29" s="37"/>
      <c r="IZV29" s="37"/>
      <c r="IZW29" s="37"/>
      <c r="IZX29" s="37"/>
      <c r="IZY29" s="37"/>
      <c r="IZZ29" s="37"/>
      <c r="JAA29" s="37"/>
      <c r="JAB29" s="37"/>
      <c r="JAC29" s="37"/>
      <c r="JAD29" s="37"/>
      <c r="JAE29" s="37"/>
      <c r="JAF29" s="37"/>
      <c r="JAG29" s="37"/>
      <c r="JAH29" s="37"/>
      <c r="JAI29" s="37"/>
      <c r="JAJ29" s="37"/>
      <c r="JAK29" s="37"/>
      <c r="JAL29" s="37"/>
      <c r="JAM29" s="37"/>
      <c r="JAN29" s="37"/>
      <c r="JAO29" s="37"/>
      <c r="JAP29" s="37"/>
      <c r="JAQ29" s="37"/>
      <c r="JAR29" s="37"/>
      <c r="JAS29" s="37"/>
      <c r="JAT29" s="37"/>
      <c r="JAU29" s="37"/>
      <c r="JAV29" s="37"/>
      <c r="JAW29" s="37"/>
      <c r="JAX29" s="37"/>
      <c r="JAY29" s="37"/>
      <c r="JAZ29" s="37"/>
      <c r="JBA29" s="37"/>
      <c r="JBB29" s="37"/>
      <c r="JBC29" s="37"/>
      <c r="JBD29" s="37"/>
      <c r="JBE29" s="37"/>
      <c r="JBF29" s="37"/>
      <c r="JBG29" s="37"/>
      <c r="JBH29" s="37"/>
      <c r="JBI29" s="37"/>
      <c r="JBJ29" s="37"/>
      <c r="JBK29" s="37"/>
      <c r="JBL29" s="37"/>
      <c r="JBM29" s="37"/>
      <c r="JBN29" s="37"/>
      <c r="JBO29" s="37"/>
      <c r="JBP29" s="37"/>
      <c r="JBQ29" s="37"/>
      <c r="JBR29" s="37"/>
      <c r="JBS29" s="37"/>
      <c r="JBT29" s="37"/>
      <c r="JBU29" s="37"/>
      <c r="JBV29" s="37"/>
      <c r="JBW29" s="37"/>
      <c r="JBX29" s="37"/>
      <c r="JBY29" s="37"/>
      <c r="JBZ29" s="37"/>
      <c r="JCA29" s="37"/>
      <c r="JCB29" s="37"/>
      <c r="JCC29" s="37"/>
      <c r="JCD29" s="37"/>
      <c r="JCE29" s="37"/>
      <c r="JCF29" s="37"/>
      <c r="JCG29" s="37"/>
      <c r="JCH29" s="37"/>
      <c r="JCI29" s="37"/>
      <c r="JCJ29" s="37"/>
      <c r="JCK29" s="37"/>
      <c r="JCL29" s="37"/>
      <c r="JCM29" s="37"/>
      <c r="JCN29" s="37"/>
      <c r="JCO29" s="37"/>
      <c r="JCP29" s="37"/>
      <c r="JCQ29" s="37"/>
      <c r="JCR29" s="37"/>
      <c r="JCS29" s="37"/>
      <c r="JCT29" s="37"/>
      <c r="JCU29" s="37"/>
      <c r="JCV29" s="37"/>
      <c r="JCW29" s="37"/>
      <c r="JCX29" s="37"/>
      <c r="JCY29" s="37"/>
      <c r="JCZ29" s="37"/>
      <c r="JDA29" s="37"/>
      <c r="JDB29" s="37"/>
      <c r="JDC29" s="37"/>
      <c r="JDD29" s="37"/>
      <c r="JDE29" s="37"/>
      <c r="JDF29" s="37"/>
      <c r="JDG29" s="37"/>
      <c r="JDH29" s="37"/>
      <c r="JDI29" s="37"/>
      <c r="JDJ29" s="37"/>
      <c r="JDK29" s="37"/>
      <c r="JDL29" s="37"/>
      <c r="JDM29" s="37"/>
      <c r="JDN29" s="37"/>
      <c r="JDO29" s="37"/>
      <c r="JDP29" s="37"/>
      <c r="JDQ29" s="37"/>
      <c r="JDR29" s="37"/>
      <c r="JDS29" s="37"/>
      <c r="JDT29" s="37"/>
      <c r="JDU29" s="37"/>
      <c r="JDV29" s="37"/>
      <c r="JDW29" s="37"/>
      <c r="JDX29" s="37"/>
      <c r="JDY29" s="37"/>
      <c r="JDZ29" s="37"/>
      <c r="JEA29" s="37"/>
      <c r="JEB29" s="37"/>
      <c r="JEC29" s="37"/>
      <c r="JED29" s="37"/>
      <c r="JEE29" s="37"/>
      <c r="JEF29" s="37"/>
      <c r="JEG29" s="37"/>
      <c r="JEH29" s="37"/>
      <c r="JEI29" s="37"/>
      <c r="JEJ29" s="37"/>
      <c r="JEK29" s="37"/>
      <c r="JEL29" s="37"/>
      <c r="JEM29" s="37"/>
      <c r="JEN29" s="37"/>
      <c r="JEO29" s="37"/>
      <c r="JEP29" s="37"/>
      <c r="JEQ29" s="37"/>
      <c r="JER29" s="37"/>
      <c r="JES29" s="37"/>
      <c r="JET29" s="37"/>
      <c r="JEU29" s="37"/>
      <c r="JEV29" s="37"/>
      <c r="JEW29" s="37"/>
      <c r="JEX29" s="37"/>
      <c r="JEY29" s="37"/>
      <c r="JEZ29" s="37"/>
      <c r="JFA29" s="37"/>
      <c r="JFB29" s="37"/>
      <c r="JFC29" s="37"/>
      <c r="JFD29" s="37"/>
      <c r="JFE29" s="37"/>
      <c r="JFF29" s="37"/>
      <c r="JFG29" s="37"/>
      <c r="JFH29" s="37"/>
      <c r="JFI29" s="37"/>
      <c r="JFJ29" s="37"/>
      <c r="JFK29" s="37"/>
      <c r="JFL29" s="37"/>
      <c r="JFM29" s="37"/>
      <c r="JFN29" s="37"/>
      <c r="JFO29" s="37"/>
      <c r="JFP29" s="37"/>
      <c r="JFQ29" s="37"/>
      <c r="JFR29" s="37"/>
      <c r="JFS29" s="37"/>
      <c r="JFT29" s="37"/>
      <c r="JFU29" s="37"/>
      <c r="JFV29" s="37"/>
      <c r="JFW29" s="37"/>
      <c r="JFX29" s="37"/>
      <c r="JFY29" s="37"/>
      <c r="JFZ29" s="37"/>
      <c r="JGA29" s="37"/>
      <c r="JGB29" s="37"/>
      <c r="JGC29" s="37"/>
      <c r="JGD29" s="37"/>
      <c r="JGE29" s="37"/>
      <c r="JGF29" s="37"/>
      <c r="JGG29" s="37"/>
      <c r="JGH29" s="37"/>
      <c r="JGI29" s="37"/>
      <c r="JGJ29" s="37"/>
      <c r="JGK29" s="37"/>
      <c r="JGL29" s="37"/>
      <c r="JGM29" s="37"/>
      <c r="JGN29" s="37"/>
      <c r="JGO29" s="37"/>
      <c r="JGP29" s="37"/>
      <c r="JGQ29" s="37"/>
      <c r="JGR29" s="37"/>
      <c r="JGS29" s="37"/>
      <c r="JGT29" s="37"/>
      <c r="JGU29" s="37"/>
      <c r="JGV29" s="37"/>
      <c r="JGW29" s="37"/>
      <c r="JGX29" s="37"/>
      <c r="JGY29" s="37"/>
      <c r="JGZ29" s="37"/>
      <c r="JHA29" s="37"/>
      <c r="JHB29" s="37"/>
      <c r="JHC29" s="37"/>
      <c r="JHD29" s="37"/>
      <c r="JHE29" s="37"/>
      <c r="JHF29" s="37"/>
      <c r="JHG29" s="37"/>
      <c r="JHH29" s="37"/>
      <c r="JHI29" s="37"/>
      <c r="JHJ29" s="37"/>
      <c r="JHK29" s="37"/>
      <c r="JHL29" s="37"/>
      <c r="JHM29" s="37"/>
      <c r="JHN29" s="37"/>
      <c r="JHO29" s="37"/>
      <c r="JHP29" s="37"/>
      <c r="JHQ29" s="37"/>
      <c r="JHR29" s="37"/>
      <c r="JHS29" s="37"/>
      <c r="JHT29" s="37"/>
      <c r="JHU29" s="37"/>
      <c r="JHV29" s="37"/>
      <c r="JHW29" s="37"/>
      <c r="JHX29" s="37"/>
      <c r="JHY29" s="37"/>
      <c r="JHZ29" s="37"/>
      <c r="JIA29" s="37"/>
      <c r="JIB29" s="37"/>
      <c r="JIC29" s="37"/>
      <c r="JID29" s="37"/>
      <c r="JIE29" s="37"/>
      <c r="JIF29" s="37"/>
      <c r="JIG29" s="37"/>
      <c r="JIH29" s="37"/>
      <c r="JII29" s="37"/>
      <c r="JIJ29" s="37"/>
      <c r="JIK29" s="37"/>
      <c r="JIL29" s="37"/>
      <c r="JIM29" s="37"/>
      <c r="JIN29" s="37"/>
      <c r="JIO29" s="37"/>
      <c r="JIP29" s="37"/>
      <c r="JIQ29" s="37"/>
      <c r="JIR29" s="37"/>
      <c r="JIS29" s="37"/>
      <c r="JIT29" s="37"/>
      <c r="JIU29" s="37"/>
      <c r="JIV29" s="37"/>
      <c r="JIW29" s="37"/>
      <c r="JIX29" s="37"/>
      <c r="JIY29" s="37"/>
      <c r="JIZ29" s="37"/>
      <c r="JJA29" s="37"/>
      <c r="JJB29" s="37"/>
      <c r="JJC29" s="37"/>
      <c r="JJD29" s="37"/>
      <c r="JJE29" s="37"/>
      <c r="JJF29" s="37"/>
      <c r="JJG29" s="37"/>
      <c r="JJH29" s="37"/>
      <c r="JJI29" s="37"/>
      <c r="JJJ29" s="37"/>
      <c r="JJK29" s="37"/>
      <c r="JJL29" s="37"/>
      <c r="JJM29" s="37"/>
      <c r="JJN29" s="37"/>
      <c r="JJO29" s="37"/>
      <c r="JJP29" s="37"/>
      <c r="JJQ29" s="37"/>
      <c r="JJR29" s="37"/>
      <c r="JJS29" s="37"/>
      <c r="JJT29" s="37"/>
      <c r="JJU29" s="37"/>
      <c r="JJV29" s="37"/>
      <c r="JJW29" s="37"/>
      <c r="JJX29" s="37"/>
      <c r="JJY29" s="37"/>
      <c r="JJZ29" s="37"/>
      <c r="JKA29" s="37"/>
      <c r="JKB29" s="37"/>
      <c r="JKC29" s="37"/>
      <c r="JKD29" s="37"/>
      <c r="JKE29" s="37"/>
      <c r="JKF29" s="37"/>
      <c r="JKG29" s="37"/>
      <c r="JKH29" s="37"/>
      <c r="JKI29" s="37"/>
      <c r="JKJ29" s="37"/>
      <c r="JKK29" s="37"/>
      <c r="JKL29" s="37"/>
      <c r="JKM29" s="37"/>
      <c r="JKN29" s="37"/>
      <c r="JKO29" s="37"/>
      <c r="JKP29" s="37"/>
      <c r="JKQ29" s="37"/>
      <c r="JKR29" s="37"/>
      <c r="JKS29" s="37"/>
      <c r="JKT29" s="37"/>
      <c r="JKU29" s="37"/>
      <c r="JKV29" s="37"/>
      <c r="JKW29" s="37"/>
      <c r="JKX29" s="37"/>
      <c r="JKY29" s="37"/>
      <c r="JKZ29" s="37"/>
      <c r="JLA29" s="37"/>
      <c r="JLB29" s="37"/>
      <c r="JLC29" s="37"/>
      <c r="JLD29" s="37"/>
      <c r="JLE29" s="37"/>
      <c r="JLF29" s="37"/>
      <c r="JLG29" s="37"/>
      <c r="JLH29" s="37"/>
      <c r="JLI29" s="37"/>
      <c r="JLJ29" s="37"/>
      <c r="JLK29" s="37"/>
      <c r="JLL29" s="37"/>
      <c r="JLM29" s="37"/>
      <c r="JLN29" s="37"/>
      <c r="JLO29" s="37"/>
      <c r="JLP29" s="37"/>
      <c r="JLQ29" s="37"/>
      <c r="JLR29" s="37"/>
      <c r="JLS29" s="37"/>
      <c r="JLT29" s="37"/>
      <c r="JLU29" s="37"/>
      <c r="JLV29" s="37"/>
      <c r="JLW29" s="37"/>
      <c r="JLX29" s="37"/>
      <c r="JLY29" s="37"/>
      <c r="JLZ29" s="37"/>
      <c r="JMA29" s="37"/>
      <c r="JMB29" s="37"/>
      <c r="JMC29" s="37"/>
      <c r="JMD29" s="37"/>
      <c r="JME29" s="37"/>
      <c r="JMF29" s="37"/>
      <c r="JMG29" s="37"/>
      <c r="JMH29" s="37"/>
      <c r="JMI29" s="37"/>
      <c r="JMJ29" s="37"/>
      <c r="JMK29" s="37"/>
      <c r="JML29" s="37"/>
      <c r="JMM29" s="37"/>
      <c r="JMN29" s="37"/>
      <c r="JMO29" s="37"/>
      <c r="JMP29" s="37"/>
      <c r="JMQ29" s="37"/>
      <c r="JMR29" s="37"/>
      <c r="JMS29" s="37"/>
      <c r="JMT29" s="37"/>
      <c r="JMU29" s="37"/>
      <c r="JMV29" s="37"/>
      <c r="JMW29" s="37"/>
      <c r="JMX29" s="37"/>
      <c r="JMY29" s="37"/>
      <c r="JMZ29" s="37"/>
      <c r="JNA29" s="37"/>
      <c r="JNB29" s="37"/>
      <c r="JNC29" s="37"/>
      <c r="JND29" s="37"/>
      <c r="JNE29" s="37"/>
      <c r="JNF29" s="37"/>
      <c r="JNG29" s="37"/>
      <c r="JNH29" s="37"/>
      <c r="JNI29" s="37"/>
      <c r="JNJ29" s="37"/>
      <c r="JNK29" s="37"/>
      <c r="JNL29" s="37"/>
      <c r="JNM29" s="37"/>
      <c r="JNN29" s="37"/>
      <c r="JNO29" s="37"/>
      <c r="JNP29" s="37"/>
      <c r="JNQ29" s="37"/>
      <c r="JNR29" s="37"/>
      <c r="JNS29" s="37"/>
      <c r="JNT29" s="37"/>
      <c r="JNU29" s="37"/>
      <c r="JNV29" s="37"/>
      <c r="JNW29" s="37"/>
      <c r="JNX29" s="37"/>
      <c r="JNY29" s="37"/>
      <c r="JNZ29" s="37"/>
      <c r="JOA29" s="37"/>
      <c r="JOB29" s="37"/>
      <c r="JOC29" s="37"/>
      <c r="JOD29" s="37"/>
      <c r="JOE29" s="37"/>
      <c r="JOF29" s="37"/>
      <c r="JOG29" s="37"/>
      <c r="JOH29" s="37"/>
      <c r="JOI29" s="37"/>
      <c r="JOJ29" s="37"/>
      <c r="JOK29" s="37"/>
      <c r="JOL29" s="37"/>
      <c r="JOM29" s="37"/>
      <c r="JON29" s="37"/>
      <c r="JOO29" s="37"/>
      <c r="JOP29" s="37"/>
      <c r="JOQ29" s="37"/>
      <c r="JOR29" s="37"/>
      <c r="JOS29" s="37"/>
      <c r="JOT29" s="37"/>
      <c r="JOU29" s="37"/>
      <c r="JOV29" s="37"/>
      <c r="JOW29" s="37"/>
      <c r="JOX29" s="37"/>
      <c r="JOY29" s="37"/>
      <c r="JOZ29" s="37"/>
      <c r="JPA29" s="37"/>
      <c r="JPB29" s="37"/>
      <c r="JPC29" s="37"/>
      <c r="JPD29" s="37"/>
      <c r="JPE29" s="37"/>
      <c r="JPF29" s="37"/>
      <c r="JPG29" s="37"/>
      <c r="JPH29" s="37"/>
      <c r="JPI29" s="37"/>
      <c r="JPJ29" s="37"/>
      <c r="JPK29" s="37"/>
      <c r="JPL29" s="37"/>
      <c r="JPM29" s="37"/>
      <c r="JPN29" s="37"/>
      <c r="JPO29" s="37"/>
      <c r="JPP29" s="37"/>
      <c r="JPQ29" s="37"/>
      <c r="JPR29" s="37"/>
      <c r="JPS29" s="37"/>
      <c r="JPT29" s="37"/>
      <c r="JPU29" s="37"/>
      <c r="JPV29" s="37"/>
      <c r="JPW29" s="37"/>
      <c r="JPX29" s="37"/>
      <c r="JPY29" s="37"/>
      <c r="JPZ29" s="37"/>
      <c r="JQA29" s="37"/>
      <c r="JQB29" s="37"/>
      <c r="JQC29" s="37"/>
      <c r="JQD29" s="37"/>
      <c r="JQE29" s="37"/>
      <c r="JQF29" s="37"/>
      <c r="JQG29" s="37"/>
      <c r="JQH29" s="37"/>
      <c r="JQI29" s="37"/>
      <c r="JQJ29" s="37"/>
      <c r="JQK29" s="37"/>
      <c r="JQL29" s="37"/>
      <c r="JQM29" s="37"/>
      <c r="JQN29" s="37"/>
      <c r="JQO29" s="37"/>
      <c r="JQP29" s="37"/>
      <c r="JQQ29" s="37"/>
      <c r="JQR29" s="37"/>
      <c r="JQS29" s="37"/>
      <c r="JQT29" s="37"/>
      <c r="JQU29" s="37"/>
      <c r="JQV29" s="37"/>
      <c r="JQW29" s="37"/>
      <c r="JQX29" s="37"/>
      <c r="JQY29" s="37"/>
      <c r="JQZ29" s="37"/>
      <c r="JRA29" s="37"/>
      <c r="JRB29" s="37"/>
      <c r="JRC29" s="37"/>
      <c r="JRD29" s="37"/>
      <c r="JRE29" s="37"/>
      <c r="JRF29" s="37"/>
      <c r="JRG29" s="37"/>
      <c r="JRH29" s="37"/>
      <c r="JRI29" s="37"/>
      <c r="JRJ29" s="37"/>
      <c r="JRK29" s="37"/>
      <c r="JRL29" s="37"/>
      <c r="JRM29" s="37"/>
      <c r="JRN29" s="37"/>
      <c r="JRO29" s="37"/>
      <c r="JRP29" s="37"/>
      <c r="JRQ29" s="37"/>
      <c r="JRR29" s="37"/>
      <c r="JRS29" s="37"/>
      <c r="JRT29" s="37"/>
      <c r="JRU29" s="37"/>
      <c r="JRV29" s="37"/>
      <c r="JRW29" s="37"/>
      <c r="JRX29" s="37"/>
      <c r="JRY29" s="37"/>
      <c r="JRZ29" s="37"/>
      <c r="JSA29" s="37"/>
      <c r="JSB29" s="37"/>
      <c r="JSC29" s="37"/>
      <c r="JSD29" s="37"/>
      <c r="JSE29" s="37"/>
      <c r="JSF29" s="37"/>
      <c r="JSG29" s="37"/>
      <c r="JSH29" s="37"/>
      <c r="JSI29" s="37"/>
      <c r="JSJ29" s="37"/>
      <c r="JSK29" s="37"/>
      <c r="JSL29" s="37"/>
      <c r="JSM29" s="37"/>
      <c r="JSN29" s="37"/>
      <c r="JSO29" s="37"/>
      <c r="JSP29" s="37"/>
      <c r="JSQ29" s="37"/>
      <c r="JSR29" s="37"/>
      <c r="JSS29" s="37"/>
      <c r="JST29" s="37"/>
      <c r="JSU29" s="37"/>
      <c r="JSV29" s="37"/>
      <c r="JSW29" s="37"/>
      <c r="JSX29" s="37"/>
      <c r="JSY29" s="37"/>
      <c r="JSZ29" s="37"/>
      <c r="JTA29" s="37"/>
      <c r="JTB29" s="37"/>
      <c r="JTC29" s="37"/>
      <c r="JTD29" s="37"/>
      <c r="JTE29" s="37"/>
      <c r="JTF29" s="37"/>
      <c r="JTG29" s="37"/>
      <c r="JTH29" s="37"/>
      <c r="JTI29" s="37"/>
      <c r="JTJ29" s="37"/>
      <c r="JTK29" s="37"/>
      <c r="JTL29" s="37"/>
      <c r="JTM29" s="37"/>
      <c r="JTN29" s="37"/>
      <c r="JTO29" s="37"/>
      <c r="JTP29" s="37"/>
      <c r="JTQ29" s="37"/>
      <c r="JTR29" s="37"/>
      <c r="JTS29" s="37"/>
      <c r="JTT29" s="37"/>
      <c r="JTU29" s="37"/>
      <c r="JTV29" s="37"/>
      <c r="JTW29" s="37"/>
      <c r="JTX29" s="37"/>
      <c r="JTY29" s="37"/>
      <c r="JTZ29" s="37"/>
      <c r="JUA29" s="37"/>
      <c r="JUB29" s="37"/>
      <c r="JUC29" s="37"/>
      <c r="JUD29" s="37"/>
      <c r="JUE29" s="37"/>
      <c r="JUF29" s="37"/>
      <c r="JUG29" s="37"/>
      <c r="JUH29" s="37"/>
      <c r="JUI29" s="37"/>
      <c r="JUJ29" s="37"/>
      <c r="JUK29" s="37"/>
      <c r="JUL29" s="37"/>
      <c r="JUM29" s="37"/>
      <c r="JUN29" s="37"/>
      <c r="JUO29" s="37"/>
      <c r="JUP29" s="37"/>
      <c r="JUQ29" s="37"/>
      <c r="JUR29" s="37"/>
      <c r="JUS29" s="37"/>
      <c r="JUT29" s="37"/>
      <c r="JUU29" s="37"/>
      <c r="JUV29" s="37"/>
      <c r="JUW29" s="37"/>
      <c r="JUX29" s="37"/>
      <c r="JUY29" s="37"/>
      <c r="JUZ29" s="37"/>
      <c r="JVA29" s="37"/>
      <c r="JVB29" s="37"/>
      <c r="JVC29" s="37"/>
      <c r="JVD29" s="37"/>
      <c r="JVE29" s="37"/>
      <c r="JVF29" s="37"/>
      <c r="JVG29" s="37"/>
      <c r="JVH29" s="37"/>
      <c r="JVI29" s="37"/>
      <c r="JVJ29" s="37"/>
      <c r="JVK29" s="37"/>
      <c r="JVL29" s="37"/>
      <c r="JVM29" s="37"/>
      <c r="JVN29" s="37"/>
      <c r="JVO29" s="37"/>
      <c r="JVP29" s="37"/>
      <c r="JVQ29" s="37"/>
      <c r="JVR29" s="37"/>
      <c r="JVS29" s="37"/>
      <c r="JVT29" s="37"/>
      <c r="JVU29" s="37"/>
      <c r="JVV29" s="37"/>
      <c r="JVW29" s="37"/>
      <c r="JVX29" s="37"/>
      <c r="JVY29" s="37"/>
      <c r="JVZ29" s="37"/>
      <c r="JWA29" s="37"/>
      <c r="JWB29" s="37"/>
      <c r="JWC29" s="37"/>
      <c r="JWD29" s="37"/>
      <c r="JWE29" s="37"/>
      <c r="JWF29" s="37"/>
      <c r="JWG29" s="37"/>
      <c r="JWH29" s="37"/>
      <c r="JWI29" s="37"/>
      <c r="JWJ29" s="37"/>
      <c r="JWK29" s="37"/>
      <c r="JWL29" s="37"/>
      <c r="JWM29" s="37"/>
      <c r="JWN29" s="37"/>
      <c r="JWO29" s="37"/>
      <c r="JWP29" s="37"/>
      <c r="JWQ29" s="37"/>
      <c r="JWR29" s="37"/>
      <c r="JWS29" s="37"/>
      <c r="JWT29" s="37"/>
      <c r="JWU29" s="37"/>
      <c r="JWV29" s="37"/>
      <c r="JWW29" s="37"/>
      <c r="JWX29" s="37"/>
      <c r="JWY29" s="37"/>
      <c r="JWZ29" s="37"/>
      <c r="JXA29" s="37"/>
      <c r="JXB29" s="37"/>
      <c r="JXC29" s="37"/>
      <c r="JXD29" s="37"/>
      <c r="JXE29" s="37"/>
      <c r="JXF29" s="37"/>
      <c r="JXG29" s="37"/>
      <c r="JXH29" s="37"/>
      <c r="JXI29" s="37"/>
      <c r="JXJ29" s="37"/>
      <c r="JXK29" s="37"/>
      <c r="JXL29" s="37"/>
      <c r="JXM29" s="37"/>
      <c r="JXN29" s="37"/>
      <c r="JXO29" s="37"/>
      <c r="JXP29" s="37"/>
      <c r="JXQ29" s="37"/>
      <c r="JXR29" s="37"/>
      <c r="JXS29" s="37"/>
      <c r="JXT29" s="37"/>
      <c r="JXU29" s="37"/>
      <c r="JXV29" s="37"/>
      <c r="JXW29" s="37"/>
      <c r="JXX29" s="37"/>
      <c r="JXY29" s="37"/>
      <c r="JXZ29" s="37"/>
      <c r="JYA29" s="37"/>
      <c r="JYB29" s="37"/>
      <c r="JYC29" s="37"/>
      <c r="JYD29" s="37"/>
      <c r="JYE29" s="37"/>
      <c r="JYF29" s="37"/>
      <c r="JYG29" s="37"/>
      <c r="JYH29" s="37"/>
      <c r="JYI29" s="37"/>
      <c r="JYJ29" s="37"/>
      <c r="JYK29" s="37"/>
      <c r="JYL29" s="37"/>
      <c r="JYM29" s="37"/>
      <c r="JYN29" s="37"/>
      <c r="JYO29" s="37"/>
      <c r="JYP29" s="37"/>
      <c r="JYQ29" s="37"/>
      <c r="JYR29" s="37"/>
      <c r="JYS29" s="37"/>
      <c r="JYT29" s="37"/>
      <c r="JYU29" s="37"/>
      <c r="JYV29" s="37"/>
      <c r="JYW29" s="37"/>
      <c r="JYX29" s="37"/>
      <c r="JYY29" s="37"/>
      <c r="JYZ29" s="37"/>
      <c r="JZA29" s="37"/>
      <c r="JZB29" s="37"/>
      <c r="JZC29" s="37"/>
      <c r="JZD29" s="37"/>
      <c r="JZE29" s="37"/>
      <c r="JZF29" s="37"/>
      <c r="JZG29" s="37"/>
      <c r="JZH29" s="37"/>
      <c r="JZI29" s="37"/>
      <c r="JZJ29" s="37"/>
      <c r="JZK29" s="37"/>
      <c r="JZL29" s="37"/>
      <c r="JZM29" s="37"/>
      <c r="JZN29" s="37"/>
      <c r="JZO29" s="37"/>
      <c r="JZP29" s="37"/>
      <c r="JZQ29" s="37"/>
      <c r="JZR29" s="37"/>
      <c r="JZS29" s="37"/>
      <c r="JZT29" s="37"/>
      <c r="JZU29" s="37"/>
      <c r="JZV29" s="37"/>
      <c r="JZW29" s="37"/>
      <c r="JZX29" s="37"/>
      <c r="JZY29" s="37"/>
      <c r="JZZ29" s="37"/>
      <c r="KAA29" s="37"/>
      <c r="KAB29" s="37"/>
      <c r="KAC29" s="37"/>
      <c r="KAD29" s="37"/>
      <c r="KAE29" s="37"/>
      <c r="KAF29" s="37"/>
      <c r="KAG29" s="37"/>
      <c r="KAH29" s="37"/>
      <c r="KAI29" s="37"/>
      <c r="KAJ29" s="37"/>
      <c r="KAK29" s="37"/>
      <c r="KAL29" s="37"/>
      <c r="KAM29" s="37"/>
      <c r="KAN29" s="37"/>
      <c r="KAO29" s="37"/>
      <c r="KAP29" s="37"/>
      <c r="KAQ29" s="37"/>
      <c r="KAR29" s="37"/>
      <c r="KAS29" s="37"/>
      <c r="KAT29" s="37"/>
      <c r="KAU29" s="37"/>
      <c r="KAV29" s="37"/>
      <c r="KAW29" s="37"/>
      <c r="KAX29" s="37"/>
      <c r="KAY29" s="37"/>
      <c r="KAZ29" s="37"/>
      <c r="KBA29" s="37"/>
      <c r="KBB29" s="37"/>
      <c r="KBC29" s="37"/>
      <c r="KBD29" s="37"/>
      <c r="KBE29" s="37"/>
      <c r="KBF29" s="37"/>
      <c r="KBG29" s="37"/>
      <c r="KBH29" s="37"/>
      <c r="KBI29" s="37"/>
      <c r="KBJ29" s="37"/>
      <c r="KBK29" s="37"/>
      <c r="KBL29" s="37"/>
      <c r="KBM29" s="37"/>
      <c r="KBN29" s="37"/>
      <c r="KBO29" s="37"/>
      <c r="KBP29" s="37"/>
      <c r="KBQ29" s="37"/>
      <c r="KBR29" s="37"/>
      <c r="KBS29" s="37"/>
      <c r="KBT29" s="37"/>
      <c r="KBU29" s="37"/>
      <c r="KBV29" s="37"/>
      <c r="KBW29" s="37"/>
      <c r="KBX29" s="37"/>
      <c r="KBY29" s="37"/>
      <c r="KBZ29" s="37"/>
      <c r="KCA29" s="37"/>
      <c r="KCB29" s="37"/>
      <c r="KCC29" s="37"/>
      <c r="KCD29" s="37"/>
      <c r="KCE29" s="37"/>
      <c r="KCF29" s="37"/>
      <c r="KCG29" s="37"/>
      <c r="KCH29" s="37"/>
      <c r="KCI29" s="37"/>
      <c r="KCJ29" s="37"/>
      <c r="KCK29" s="37"/>
      <c r="KCL29" s="37"/>
      <c r="KCM29" s="37"/>
      <c r="KCN29" s="37"/>
      <c r="KCO29" s="37"/>
      <c r="KCP29" s="37"/>
      <c r="KCQ29" s="37"/>
      <c r="KCR29" s="37"/>
      <c r="KCS29" s="37"/>
      <c r="KCT29" s="37"/>
      <c r="KCU29" s="37"/>
      <c r="KCV29" s="37"/>
      <c r="KCW29" s="37"/>
      <c r="KCX29" s="37"/>
      <c r="KCY29" s="37"/>
      <c r="KCZ29" s="37"/>
      <c r="KDA29" s="37"/>
      <c r="KDB29" s="37"/>
      <c r="KDC29" s="37"/>
      <c r="KDD29" s="37"/>
      <c r="KDE29" s="37"/>
      <c r="KDF29" s="37"/>
      <c r="KDG29" s="37"/>
      <c r="KDH29" s="37"/>
      <c r="KDI29" s="37"/>
      <c r="KDJ29" s="37"/>
      <c r="KDK29" s="37"/>
      <c r="KDL29" s="37"/>
      <c r="KDM29" s="37"/>
      <c r="KDN29" s="37"/>
      <c r="KDO29" s="37"/>
      <c r="KDP29" s="37"/>
      <c r="KDQ29" s="37"/>
      <c r="KDR29" s="37"/>
      <c r="KDS29" s="37"/>
      <c r="KDT29" s="37"/>
      <c r="KDU29" s="37"/>
      <c r="KDV29" s="37"/>
      <c r="KDW29" s="37"/>
      <c r="KDX29" s="37"/>
      <c r="KDY29" s="37"/>
      <c r="KDZ29" s="37"/>
      <c r="KEA29" s="37"/>
      <c r="KEB29" s="37"/>
      <c r="KEC29" s="37"/>
      <c r="KED29" s="37"/>
      <c r="KEE29" s="37"/>
      <c r="KEF29" s="37"/>
      <c r="KEG29" s="37"/>
      <c r="KEH29" s="37"/>
      <c r="KEI29" s="37"/>
      <c r="KEJ29" s="37"/>
      <c r="KEK29" s="37"/>
      <c r="KEL29" s="37"/>
      <c r="KEM29" s="37"/>
      <c r="KEN29" s="37"/>
      <c r="KEO29" s="37"/>
      <c r="KEP29" s="37"/>
      <c r="KEQ29" s="37"/>
      <c r="KER29" s="37"/>
      <c r="KES29" s="37"/>
      <c r="KET29" s="37"/>
      <c r="KEU29" s="37"/>
      <c r="KEV29" s="37"/>
      <c r="KEW29" s="37"/>
      <c r="KEX29" s="37"/>
      <c r="KEY29" s="37"/>
      <c r="KEZ29" s="37"/>
      <c r="KFA29" s="37"/>
      <c r="KFB29" s="37"/>
      <c r="KFC29" s="37"/>
      <c r="KFD29" s="37"/>
      <c r="KFE29" s="37"/>
      <c r="KFF29" s="37"/>
      <c r="KFG29" s="37"/>
      <c r="KFH29" s="37"/>
      <c r="KFI29" s="37"/>
      <c r="KFJ29" s="37"/>
      <c r="KFK29" s="37"/>
      <c r="KFL29" s="37"/>
      <c r="KFM29" s="37"/>
      <c r="KFN29" s="37"/>
      <c r="KFO29" s="37"/>
      <c r="KFP29" s="37"/>
      <c r="KFQ29" s="37"/>
      <c r="KFR29" s="37"/>
      <c r="KFS29" s="37"/>
      <c r="KFT29" s="37"/>
      <c r="KFU29" s="37"/>
      <c r="KFV29" s="37"/>
      <c r="KFW29" s="37"/>
      <c r="KFX29" s="37"/>
      <c r="KFY29" s="37"/>
      <c r="KFZ29" s="37"/>
      <c r="KGA29" s="37"/>
      <c r="KGB29" s="37"/>
      <c r="KGC29" s="37"/>
      <c r="KGD29" s="37"/>
      <c r="KGE29" s="37"/>
      <c r="KGF29" s="37"/>
      <c r="KGG29" s="37"/>
      <c r="KGH29" s="37"/>
      <c r="KGI29" s="37"/>
      <c r="KGJ29" s="37"/>
      <c r="KGK29" s="37"/>
      <c r="KGL29" s="37"/>
      <c r="KGM29" s="37"/>
      <c r="KGN29" s="37"/>
      <c r="KGO29" s="37"/>
      <c r="KGP29" s="37"/>
      <c r="KGQ29" s="37"/>
      <c r="KGR29" s="37"/>
      <c r="KGS29" s="37"/>
      <c r="KGT29" s="37"/>
      <c r="KGU29" s="37"/>
      <c r="KGV29" s="37"/>
      <c r="KGW29" s="37"/>
      <c r="KGX29" s="37"/>
      <c r="KGY29" s="37"/>
      <c r="KGZ29" s="37"/>
      <c r="KHA29" s="37"/>
      <c r="KHB29" s="37"/>
      <c r="KHC29" s="37"/>
      <c r="KHD29" s="37"/>
      <c r="KHE29" s="37"/>
      <c r="KHF29" s="37"/>
      <c r="KHG29" s="37"/>
      <c r="KHH29" s="37"/>
      <c r="KHI29" s="37"/>
      <c r="KHJ29" s="37"/>
      <c r="KHK29" s="37"/>
      <c r="KHL29" s="37"/>
      <c r="KHM29" s="37"/>
      <c r="KHN29" s="37"/>
      <c r="KHO29" s="37"/>
      <c r="KHP29" s="37"/>
      <c r="KHQ29" s="37"/>
      <c r="KHR29" s="37"/>
      <c r="KHS29" s="37"/>
      <c r="KHT29" s="37"/>
      <c r="KHU29" s="37"/>
      <c r="KHV29" s="37"/>
      <c r="KHW29" s="37"/>
      <c r="KHX29" s="37"/>
      <c r="KHY29" s="37"/>
      <c r="KHZ29" s="37"/>
      <c r="KIA29" s="37"/>
      <c r="KIB29" s="37"/>
      <c r="KIC29" s="37"/>
      <c r="KID29" s="37"/>
      <c r="KIE29" s="37"/>
      <c r="KIF29" s="37"/>
      <c r="KIG29" s="37"/>
      <c r="KIH29" s="37"/>
      <c r="KII29" s="37"/>
      <c r="KIJ29" s="37"/>
      <c r="KIK29" s="37"/>
      <c r="KIL29" s="37"/>
      <c r="KIM29" s="37"/>
      <c r="KIN29" s="37"/>
      <c r="KIO29" s="37"/>
      <c r="KIP29" s="37"/>
      <c r="KIQ29" s="37"/>
      <c r="KIR29" s="37"/>
      <c r="KIS29" s="37"/>
      <c r="KIT29" s="37"/>
      <c r="KIU29" s="37"/>
      <c r="KIV29" s="37"/>
      <c r="KIW29" s="37"/>
      <c r="KIX29" s="37"/>
      <c r="KIY29" s="37"/>
      <c r="KIZ29" s="37"/>
      <c r="KJA29" s="37"/>
      <c r="KJB29" s="37"/>
      <c r="KJC29" s="37"/>
      <c r="KJD29" s="37"/>
      <c r="KJE29" s="37"/>
      <c r="KJF29" s="37"/>
      <c r="KJG29" s="37"/>
      <c r="KJH29" s="37"/>
      <c r="KJI29" s="37"/>
      <c r="KJJ29" s="37"/>
      <c r="KJK29" s="37"/>
      <c r="KJL29" s="37"/>
      <c r="KJM29" s="37"/>
      <c r="KJN29" s="37"/>
      <c r="KJO29" s="37"/>
      <c r="KJP29" s="37"/>
      <c r="KJQ29" s="37"/>
      <c r="KJR29" s="37"/>
      <c r="KJS29" s="37"/>
      <c r="KJT29" s="37"/>
      <c r="KJU29" s="37"/>
      <c r="KJV29" s="37"/>
      <c r="KJW29" s="37"/>
      <c r="KJX29" s="37"/>
      <c r="KJY29" s="37"/>
      <c r="KJZ29" s="37"/>
      <c r="KKA29" s="37"/>
      <c r="KKB29" s="37"/>
      <c r="KKC29" s="37"/>
      <c r="KKD29" s="37"/>
      <c r="KKE29" s="37"/>
      <c r="KKF29" s="37"/>
      <c r="KKG29" s="37"/>
      <c r="KKH29" s="37"/>
      <c r="KKI29" s="37"/>
      <c r="KKJ29" s="37"/>
      <c r="KKK29" s="37"/>
      <c r="KKL29" s="37"/>
      <c r="KKM29" s="37"/>
      <c r="KKN29" s="37"/>
      <c r="KKO29" s="37"/>
      <c r="KKP29" s="37"/>
      <c r="KKQ29" s="37"/>
      <c r="KKR29" s="37"/>
      <c r="KKS29" s="37"/>
      <c r="KKT29" s="37"/>
      <c r="KKU29" s="37"/>
      <c r="KKV29" s="37"/>
      <c r="KKW29" s="37"/>
      <c r="KKX29" s="37"/>
      <c r="KKY29" s="37"/>
      <c r="KKZ29" s="37"/>
      <c r="KLA29" s="37"/>
      <c r="KLB29" s="37"/>
      <c r="KLC29" s="37"/>
      <c r="KLD29" s="37"/>
      <c r="KLE29" s="37"/>
      <c r="KLF29" s="37"/>
      <c r="KLG29" s="37"/>
      <c r="KLH29" s="37"/>
      <c r="KLI29" s="37"/>
      <c r="KLJ29" s="37"/>
      <c r="KLK29" s="37"/>
      <c r="KLL29" s="37"/>
      <c r="KLM29" s="37"/>
      <c r="KLN29" s="37"/>
      <c r="KLO29" s="37"/>
      <c r="KLP29" s="37"/>
      <c r="KLQ29" s="37"/>
      <c r="KLR29" s="37"/>
      <c r="KLS29" s="37"/>
      <c r="KLT29" s="37"/>
      <c r="KLU29" s="37"/>
      <c r="KLV29" s="37"/>
      <c r="KLW29" s="37"/>
      <c r="KLX29" s="37"/>
      <c r="KLY29" s="37"/>
      <c r="KLZ29" s="37"/>
      <c r="KMA29" s="37"/>
      <c r="KMB29" s="37"/>
      <c r="KMC29" s="37"/>
      <c r="KMD29" s="37"/>
      <c r="KME29" s="37"/>
      <c r="KMF29" s="37"/>
      <c r="KMG29" s="37"/>
      <c r="KMH29" s="37"/>
      <c r="KMI29" s="37"/>
      <c r="KMJ29" s="37"/>
      <c r="KMK29" s="37"/>
      <c r="KML29" s="37"/>
      <c r="KMM29" s="37"/>
      <c r="KMN29" s="37"/>
      <c r="KMO29" s="37"/>
      <c r="KMP29" s="37"/>
      <c r="KMQ29" s="37"/>
      <c r="KMR29" s="37"/>
      <c r="KMS29" s="37"/>
      <c r="KMT29" s="37"/>
      <c r="KMU29" s="37"/>
      <c r="KMV29" s="37"/>
      <c r="KMW29" s="37"/>
      <c r="KMX29" s="37"/>
      <c r="KMY29" s="37"/>
      <c r="KMZ29" s="37"/>
      <c r="KNA29" s="37"/>
      <c r="KNB29" s="37"/>
      <c r="KNC29" s="37"/>
      <c r="KND29" s="37"/>
      <c r="KNE29" s="37"/>
      <c r="KNF29" s="37"/>
      <c r="KNG29" s="37"/>
      <c r="KNH29" s="37"/>
      <c r="KNI29" s="37"/>
      <c r="KNJ29" s="37"/>
      <c r="KNK29" s="37"/>
      <c r="KNL29" s="37"/>
      <c r="KNM29" s="37"/>
      <c r="KNN29" s="37"/>
      <c r="KNO29" s="37"/>
      <c r="KNP29" s="37"/>
      <c r="KNQ29" s="37"/>
      <c r="KNR29" s="37"/>
      <c r="KNS29" s="37"/>
      <c r="KNT29" s="37"/>
      <c r="KNU29" s="37"/>
      <c r="KNV29" s="37"/>
      <c r="KNW29" s="37"/>
      <c r="KNX29" s="37"/>
      <c r="KNY29" s="37"/>
      <c r="KNZ29" s="37"/>
      <c r="KOA29" s="37"/>
      <c r="KOB29" s="37"/>
      <c r="KOC29" s="37"/>
      <c r="KOD29" s="37"/>
      <c r="KOE29" s="37"/>
      <c r="KOF29" s="37"/>
      <c r="KOG29" s="37"/>
      <c r="KOH29" s="37"/>
      <c r="KOI29" s="37"/>
      <c r="KOJ29" s="37"/>
      <c r="KOK29" s="37"/>
      <c r="KOL29" s="37"/>
      <c r="KOM29" s="37"/>
      <c r="KON29" s="37"/>
      <c r="KOO29" s="37"/>
      <c r="KOP29" s="37"/>
      <c r="KOQ29" s="37"/>
      <c r="KOR29" s="37"/>
      <c r="KOS29" s="37"/>
      <c r="KOT29" s="37"/>
      <c r="KOU29" s="37"/>
      <c r="KOV29" s="37"/>
      <c r="KOW29" s="37"/>
      <c r="KOX29" s="37"/>
      <c r="KOY29" s="37"/>
      <c r="KOZ29" s="37"/>
      <c r="KPA29" s="37"/>
      <c r="KPB29" s="37"/>
      <c r="KPC29" s="37"/>
      <c r="KPD29" s="37"/>
      <c r="KPE29" s="37"/>
      <c r="KPF29" s="37"/>
      <c r="KPG29" s="37"/>
      <c r="KPH29" s="37"/>
      <c r="KPI29" s="37"/>
      <c r="KPJ29" s="37"/>
      <c r="KPK29" s="37"/>
      <c r="KPL29" s="37"/>
      <c r="KPM29" s="37"/>
      <c r="KPN29" s="37"/>
      <c r="KPO29" s="37"/>
      <c r="KPP29" s="37"/>
      <c r="KPQ29" s="37"/>
      <c r="KPR29" s="37"/>
      <c r="KPS29" s="37"/>
      <c r="KPT29" s="37"/>
      <c r="KPU29" s="37"/>
      <c r="KPV29" s="37"/>
      <c r="KPW29" s="37"/>
      <c r="KPX29" s="37"/>
      <c r="KPY29" s="37"/>
      <c r="KPZ29" s="37"/>
      <c r="KQA29" s="37"/>
      <c r="KQB29" s="37"/>
      <c r="KQC29" s="37"/>
      <c r="KQD29" s="37"/>
      <c r="KQE29" s="37"/>
      <c r="KQF29" s="37"/>
      <c r="KQG29" s="37"/>
      <c r="KQH29" s="37"/>
      <c r="KQI29" s="37"/>
      <c r="KQJ29" s="37"/>
      <c r="KQK29" s="37"/>
      <c r="KQL29" s="37"/>
      <c r="KQM29" s="37"/>
      <c r="KQN29" s="37"/>
      <c r="KQO29" s="37"/>
      <c r="KQP29" s="37"/>
      <c r="KQQ29" s="37"/>
      <c r="KQR29" s="37"/>
      <c r="KQS29" s="37"/>
      <c r="KQT29" s="37"/>
      <c r="KQU29" s="37"/>
      <c r="KQV29" s="37"/>
      <c r="KQW29" s="37"/>
      <c r="KQX29" s="37"/>
      <c r="KQY29" s="37"/>
      <c r="KQZ29" s="37"/>
      <c r="KRA29" s="37"/>
      <c r="KRB29" s="37"/>
      <c r="KRC29" s="37"/>
      <c r="KRD29" s="37"/>
      <c r="KRE29" s="37"/>
      <c r="KRF29" s="37"/>
      <c r="KRG29" s="37"/>
      <c r="KRH29" s="37"/>
      <c r="KRI29" s="37"/>
      <c r="KRJ29" s="37"/>
      <c r="KRK29" s="37"/>
      <c r="KRL29" s="37"/>
      <c r="KRM29" s="37"/>
      <c r="KRN29" s="37"/>
      <c r="KRO29" s="37"/>
      <c r="KRP29" s="37"/>
      <c r="KRQ29" s="37"/>
      <c r="KRR29" s="37"/>
      <c r="KRS29" s="37"/>
      <c r="KRT29" s="37"/>
      <c r="KRU29" s="37"/>
      <c r="KRV29" s="37"/>
      <c r="KRW29" s="37"/>
      <c r="KRX29" s="37"/>
      <c r="KRY29" s="37"/>
      <c r="KRZ29" s="37"/>
      <c r="KSA29" s="37"/>
      <c r="KSB29" s="37"/>
      <c r="KSC29" s="37"/>
      <c r="KSD29" s="37"/>
      <c r="KSE29" s="37"/>
      <c r="KSF29" s="37"/>
      <c r="KSG29" s="37"/>
      <c r="KSH29" s="37"/>
      <c r="KSI29" s="37"/>
      <c r="KSJ29" s="37"/>
      <c r="KSK29" s="37"/>
      <c r="KSL29" s="37"/>
      <c r="KSM29" s="37"/>
      <c r="KSN29" s="37"/>
      <c r="KSO29" s="37"/>
      <c r="KSP29" s="37"/>
      <c r="KSQ29" s="37"/>
      <c r="KSR29" s="37"/>
      <c r="KSS29" s="37"/>
      <c r="KST29" s="37"/>
      <c r="KSU29" s="37"/>
      <c r="KSV29" s="37"/>
      <c r="KSW29" s="37"/>
      <c r="KSX29" s="37"/>
      <c r="KSY29" s="37"/>
      <c r="KSZ29" s="37"/>
      <c r="KTA29" s="37"/>
      <c r="KTB29" s="37"/>
      <c r="KTC29" s="37"/>
      <c r="KTD29" s="37"/>
      <c r="KTE29" s="37"/>
      <c r="KTF29" s="37"/>
      <c r="KTG29" s="37"/>
      <c r="KTH29" s="37"/>
      <c r="KTI29" s="37"/>
      <c r="KTJ29" s="37"/>
      <c r="KTK29" s="37"/>
      <c r="KTL29" s="37"/>
      <c r="KTM29" s="37"/>
      <c r="KTN29" s="37"/>
      <c r="KTO29" s="37"/>
      <c r="KTP29" s="37"/>
      <c r="KTQ29" s="37"/>
      <c r="KTR29" s="37"/>
      <c r="KTS29" s="37"/>
      <c r="KTT29" s="37"/>
      <c r="KTU29" s="37"/>
      <c r="KTV29" s="37"/>
      <c r="KTW29" s="37"/>
      <c r="KTX29" s="37"/>
      <c r="KTY29" s="37"/>
      <c r="KTZ29" s="37"/>
      <c r="KUA29" s="37"/>
      <c r="KUB29" s="37"/>
      <c r="KUC29" s="37"/>
      <c r="KUD29" s="37"/>
      <c r="KUE29" s="37"/>
      <c r="KUF29" s="37"/>
      <c r="KUG29" s="37"/>
      <c r="KUH29" s="37"/>
      <c r="KUI29" s="37"/>
      <c r="KUJ29" s="37"/>
      <c r="KUK29" s="37"/>
      <c r="KUL29" s="37"/>
      <c r="KUM29" s="37"/>
      <c r="KUN29" s="37"/>
      <c r="KUO29" s="37"/>
      <c r="KUP29" s="37"/>
      <c r="KUQ29" s="37"/>
      <c r="KUR29" s="37"/>
      <c r="KUS29" s="37"/>
      <c r="KUT29" s="37"/>
      <c r="KUU29" s="37"/>
      <c r="KUV29" s="37"/>
      <c r="KUW29" s="37"/>
      <c r="KUX29" s="37"/>
      <c r="KUY29" s="37"/>
      <c r="KUZ29" s="37"/>
      <c r="KVA29" s="37"/>
      <c r="KVB29" s="37"/>
      <c r="KVC29" s="37"/>
      <c r="KVD29" s="37"/>
      <c r="KVE29" s="37"/>
      <c r="KVF29" s="37"/>
      <c r="KVG29" s="37"/>
      <c r="KVH29" s="37"/>
      <c r="KVI29" s="37"/>
      <c r="KVJ29" s="37"/>
      <c r="KVK29" s="37"/>
      <c r="KVL29" s="37"/>
      <c r="KVM29" s="37"/>
      <c r="KVN29" s="37"/>
      <c r="KVO29" s="37"/>
      <c r="KVP29" s="37"/>
      <c r="KVQ29" s="37"/>
      <c r="KVR29" s="37"/>
      <c r="KVS29" s="37"/>
      <c r="KVT29" s="37"/>
      <c r="KVU29" s="37"/>
      <c r="KVV29" s="37"/>
      <c r="KVW29" s="37"/>
      <c r="KVX29" s="37"/>
      <c r="KVY29" s="37"/>
      <c r="KVZ29" s="37"/>
      <c r="KWA29" s="37"/>
      <c r="KWB29" s="37"/>
      <c r="KWC29" s="37"/>
      <c r="KWD29" s="37"/>
      <c r="KWE29" s="37"/>
      <c r="KWF29" s="37"/>
      <c r="KWG29" s="37"/>
      <c r="KWH29" s="37"/>
      <c r="KWI29" s="37"/>
      <c r="KWJ29" s="37"/>
      <c r="KWK29" s="37"/>
      <c r="KWL29" s="37"/>
      <c r="KWM29" s="37"/>
      <c r="KWN29" s="37"/>
      <c r="KWO29" s="37"/>
      <c r="KWP29" s="37"/>
      <c r="KWQ29" s="37"/>
      <c r="KWR29" s="37"/>
      <c r="KWS29" s="37"/>
      <c r="KWT29" s="37"/>
      <c r="KWU29" s="37"/>
      <c r="KWV29" s="37"/>
      <c r="KWW29" s="37"/>
      <c r="KWX29" s="37"/>
      <c r="KWY29" s="37"/>
      <c r="KWZ29" s="37"/>
      <c r="KXA29" s="37"/>
      <c r="KXB29" s="37"/>
      <c r="KXC29" s="37"/>
      <c r="KXD29" s="37"/>
      <c r="KXE29" s="37"/>
      <c r="KXF29" s="37"/>
      <c r="KXG29" s="37"/>
      <c r="KXH29" s="37"/>
      <c r="KXI29" s="37"/>
      <c r="KXJ29" s="37"/>
      <c r="KXK29" s="37"/>
      <c r="KXL29" s="37"/>
      <c r="KXM29" s="37"/>
      <c r="KXN29" s="37"/>
      <c r="KXO29" s="37"/>
      <c r="KXP29" s="37"/>
      <c r="KXQ29" s="37"/>
      <c r="KXR29" s="37"/>
      <c r="KXS29" s="37"/>
      <c r="KXT29" s="37"/>
      <c r="KXU29" s="37"/>
      <c r="KXV29" s="37"/>
      <c r="KXW29" s="37"/>
      <c r="KXX29" s="37"/>
      <c r="KXY29" s="37"/>
      <c r="KXZ29" s="37"/>
      <c r="KYA29" s="37"/>
      <c r="KYB29" s="37"/>
      <c r="KYC29" s="37"/>
      <c r="KYD29" s="37"/>
      <c r="KYE29" s="37"/>
      <c r="KYF29" s="37"/>
      <c r="KYG29" s="37"/>
      <c r="KYH29" s="37"/>
      <c r="KYI29" s="37"/>
      <c r="KYJ29" s="37"/>
      <c r="KYK29" s="37"/>
      <c r="KYL29" s="37"/>
      <c r="KYM29" s="37"/>
      <c r="KYN29" s="37"/>
      <c r="KYO29" s="37"/>
      <c r="KYP29" s="37"/>
      <c r="KYQ29" s="37"/>
      <c r="KYR29" s="37"/>
      <c r="KYS29" s="37"/>
      <c r="KYT29" s="37"/>
      <c r="KYU29" s="37"/>
      <c r="KYV29" s="37"/>
      <c r="KYW29" s="37"/>
      <c r="KYX29" s="37"/>
      <c r="KYY29" s="37"/>
      <c r="KYZ29" s="37"/>
      <c r="KZA29" s="37"/>
      <c r="KZB29" s="37"/>
      <c r="KZC29" s="37"/>
      <c r="KZD29" s="37"/>
      <c r="KZE29" s="37"/>
      <c r="KZF29" s="37"/>
      <c r="KZG29" s="37"/>
      <c r="KZH29" s="37"/>
      <c r="KZI29" s="37"/>
      <c r="KZJ29" s="37"/>
      <c r="KZK29" s="37"/>
      <c r="KZL29" s="37"/>
      <c r="KZM29" s="37"/>
      <c r="KZN29" s="37"/>
      <c r="KZO29" s="37"/>
      <c r="KZP29" s="37"/>
      <c r="KZQ29" s="37"/>
      <c r="KZR29" s="37"/>
      <c r="KZS29" s="37"/>
      <c r="KZT29" s="37"/>
      <c r="KZU29" s="37"/>
      <c r="KZV29" s="37"/>
      <c r="KZW29" s="37"/>
      <c r="KZX29" s="37"/>
      <c r="KZY29" s="37"/>
      <c r="KZZ29" s="37"/>
      <c r="LAA29" s="37"/>
      <c r="LAB29" s="37"/>
      <c r="LAC29" s="37"/>
      <c r="LAD29" s="37"/>
      <c r="LAE29" s="37"/>
      <c r="LAF29" s="37"/>
      <c r="LAG29" s="37"/>
      <c r="LAH29" s="37"/>
      <c r="LAI29" s="37"/>
      <c r="LAJ29" s="37"/>
      <c r="LAK29" s="37"/>
      <c r="LAL29" s="37"/>
      <c r="LAM29" s="37"/>
      <c r="LAN29" s="37"/>
      <c r="LAO29" s="37"/>
      <c r="LAP29" s="37"/>
      <c r="LAQ29" s="37"/>
      <c r="LAR29" s="37"/>
      <c r="LAS29" s="37"/>
      <c r="LAT29" s="37"/>
      <c r="LAU29" s="37"/>
      <c r="LAV29" s="37"/>
      <c r="LAW29" s="37"/>
      <c r="LAX29" s="37"/>
      <c r="LAY29" s="37"/>
      <c r="LAZ29" s="37"/>
      <c r="LBA29" s="37"/>
      <c r="LBB29" s="37"/>
      <c r="LBC29" s="37"/>
      <c r="LBD29" s="37"/>
      <c r="LBE29" s="37"/>
      <c r="LBF29" s="37"/>
      <c r="LBG29" s="37"/>
      <c r="LBH29" s="37"/>
      <c r="LBI29" s="37"/>
      <c r="LBJ29" s="37"/>
      <c r="LBK29" s="37"/>
      <c r="LBL29" s="37"/>
      <c r="LBM29" s="37"/>
      <c r="LBN29" s="37"/>
      <c r="LBO29" s="37"/>
      <c r="LBP29" s="37"/>
      <c r="LBQ29" s="37"/>
      <c r="LBR29" s="37"/>
      <c r="LBS29" s="37"/>
      <c r="LBT29" s="37"/>
      <c r="LBU29" s="37"/>
      <c r="LBV29" s="37"/>
      <c r="LBW29" s="37"/>
      <c r="LBX29" s="37"/>
      <c r="LBY29" s="37"/>
      <c r="LBZ29" s="37"/>
      <c r="LCA29" s="37"/>
      <c r="LCB29" s="37"/>
      <c r="LCC29" s="37"/>
      <c r="LCD29" s="37"/>
      <c r="LCE29" s="37"/>
      <c r="LCF29" s="37"/>
      <c r="LCG29" s="37"/>
      <c r="LCH29" s="37"/>
      <c r="LCI29" s="37"/>
      <c r="LCJ29" s="37"/>
      <c r="LCK29" s="37"/>
      <c r="LCL29" s="37"/>
      <c r="LCM29" s="37"/>
      <c r="LCN29" s="37"/>
      <c r="LCO29" s="37"/>
      <c r="LCP29" s="37"/>
      <c r="LCQ29" s="37"/>
      <c r="LCR29" s="37"/>
      <c r="LCS29" s="37"/>
      <c r="LCT29" s="37"/>
      <c r="LCU29" s="37"/>
      <c r="LCV29" s="37"/>
      <c r="LCW29" s="37"/>
      <c r="LCX29" s="37"/>
      <c r="LCY29" s="37"/>
      <c r="LCZ29" s="37"/>
      <c r="LDA29" s="37"/>
      <c r="LDB29" s="37"/>
      <c r="LDC29" s="37"/>
      <c r="LDD29" s="37"/>
      <c r="LDE29" s="37"/>
      <c r="LDF29" s="37"/>
      <c r="LDG29" s="37"/>
      <c r="LDH29" s="37"/>
      <c r="LDI29" s="37"/>
      <c r="LDJ29" s="37"/>
      <c r="LDK29" s="37"/>
      <c r="LDL29" s="37"/>
      <c r="LDM29" s="37"/>
      <c r="LDN29" s="37"/>
      <c r="LDO29" s="37"/>
      <c r="LDP29" s="37"/>
      <c r="LDQ29" s="37"/>
      <c r="LDR29" s="37"/>
      <c r="LDS29" s="37"/>
      <c r="LDT29" s="37"/>
      <c r="LDU29" s="37"/>
      <c r="LDV29" s="37"/>
      <c r="LDW29" s="37"/>
      <c r="LDX29" s="37"/>
      <c r="LDY29" s="37"/>
      <c r="LDZ29" s="37"/>
      <c r="LEA29" s="37"/>
      <c r="LEB29" s="37"/>
      <c r="LEC29" s="37"/>
      <c r="LED29" s="37"/>
      <c r="LEE29" s="37"/>
      <c r="LEF29" s="37"/>
      <c r="LEG29" s="37"/>
      <c r="LEH29" s="37"/>
      <c r="LEI29" s="37"/>
      <c r="LEJ29" s="37"/>
      <c r="LEK29" s="37"/>
      <c r="LEL29" s="37"/>
      <c r="LEM29" s="37"/>
      <c r="LEN29" s="37"/>
      <c r="LEO29" s="37"/>
      <c r="LEP29" s="37"/>
      <c r="LEQ29" s="37"/>
      <c r="LER29" s="37"/>
      <c r="LES29" s="37"/>
      <c r="LET29" s="37"/>
      <c r="LEU29" s="37"/>
      <c r="LEV29" s="37"/>
      <c r="LEW29" s="37"/>
      <c r="LEX29" s="37"/>
      <c r="LEY29" s="37"/>
      <c r="LEZ29" s="37"/>
      <c r="LFA29" s="37"/>
      <c r="LFB29" s="37"/>
      <c r="LFC29" s="37"/>
      <c r="LFD29" s="37"/>
      <c r="LFE29" s="37"/>
      <c r="LFF29" s="37"/>
      <c r="LFG29" s="37"/>
      <c r="LFH29" s="37"/>
      <c r="LFI29" s="37"/>
      <c r="LFJ29" s="37"/>
      <c r="LFK29" s="37"/>
      <c r="LFL29" s="37"/>
      <c r="LFM29" s="37"/>
      <c r="LFN29" s="37"/>
      <c r="LFO29" s="37"/>
      <c r="LFP29" s="37"/>
      <c r="LFQ29" s="37"/>
      <c r="LFR29" s="37"/>
      <c r="LFS29" s="37"/>
      <c r="LFT29" s="37"/>
      <c r="LFU29" s="37"/>
      <c r="LFV29" s="37"/>
      <c r="LFW29" s="37"/>
      <c r="LFX29" s="37"/>
      <c r="LFY29" s="37"/>
      <c r="LFZ29" s="37"/>
      <c r="LGA29" s="37"/>
      <c r="LGB29" s="37"/>
      <c r="LGC29" s="37"/>
      <c r="LGD29" s="37"/>
      <c r="LGE29" s="37"/>
      <c r="LGF29" s="37"/>
      <c r="LGG29" s="37"/>
      <c r="LGH29" s="37"/>
      <c r="LGI29" s="37"/>
      <c r="LGJ29" s="37"/>
      <c r="LGK29" s="37"/>
      <c r="LGL29" s="37"/>
      <c r="LGM29" s="37"/>
      <c r="LGN29" s="37"/>
      <c r="LGO29" s="37"/>
      <c r="LGP29" s="37"/>
      <c r="LGQ29" s="37"/>
      <c r="LGR29" s="37"/>
      <c r="LGS29" s="37"/>
      <c r="LGT29" s="37"/>
      <c r="LGU29" s="37"/>
      <c r="LGV29" s="37"/>
      <c r="LGW29" s="37"/>
      <c r="LGX29" s="37"/>
      <c r="LGY29" s="37"/>
      <c r="LGZ29" s="37"/>
      <c r="LHA29" s="37"/>
      <c r="LHB29" s="37"/>
      <c r="LHC29" s="37"/>
      <c r="LHD29" s="37"/>
      <c r="LHE29" s="37"/>
      <c r="LHF29" s="37"/>
      <c r="LHG29" s="37"/>
      <c r="LHH29" s="37"/>
      <c r="LHI29" s="37"/>
      <c r="LHJ29" s="37"/>
      <c r="LHK29" s="37"/>
      <c r="LHL29" s="37"/>
      <c r="LHM29" s="37"/>
      <c r="LHN29" s="37"/>
      <c r="LHO29" s="37"/>
      <c r="LHP29" s="37"/>
      <c r="LHQ29" s="37"/>
      <c r="LHR29" s="37"/>
      <c r="LHS29" s="37"/>
      <c r="LHT29" s="37"/>
      <c r="LHU29" s="37"/>
      <c r="LHV29" s="37"/>
      <c r="LHW29" s="37"/>
      <c r="LHX29" s="37"/>
      <c r="LHY29" s="37"/>
      <c r="LHZ29" s="37"/>
      <c r="LIA29" s="37"/>
      <c r="LIB29" s="37"/>
      <c r="LIC29" s="37"/>
      <c r="LID29" s="37"/>
      <c r="LIE29" s="37"/>
      <c r="LIF29" s="37"/>
      <c r="LIG29" s="37"/>
      <c r="LIH29" s="37"/>
      <c r="LII29" s="37"/>
      <c r="LIJ29" s="37"/>
      <c r="LIK29" s="37"/>
      <c r="LIL29" s="37"/>
      <c r="LIM29" s="37"/>
      <c r="LIN29" s="37"/>
      <c r="LIO29" s="37"/>
      <c r="LIP29" s="37"/>
      <c r="LIQ29" s="37"/>
      <c r="LIR29" s="37"/>
      <c r="LIS29" s="37"/>
      <c r="LIT29" s="37"/>
      <c r="LIU29" s="37"/>
      <c r="LIV29" s="37"/>
      <c r="LIW29" s="37"/>
      <c r="LIX29" s="37"/>
      <c r="LIY29" s="37"/>
      <c r="LIZ29" s="37"/>
      <c r="LJA29" s="37"/>
      <c r="LJB29" s="37"/>
      <c r="LJC29" s="37"/>
      <c r="LJD29" s="37"/>
      <c r="LJE29" s="37"/>
      <c r="LJF29" s="37"/>
      <c r="LJG29" s="37"/>
      <c r="LJH29" s="37"/>
      <c r="LJI29" s="37"/>
      <c r="LJJ29" s="37"/>
      <c r="LJK29" s="37"/>
      <c r="LJL29" s="37"/>
      <c r="LJM29" s="37"/>
      <c r="LJN29" s="37"/>
      <c r="LJO29" s="37"/>
      <c r="LJP29" s="37"/>
      <c r="LJQ29" s="37"/>
      <c r="LJR29" s="37"/>
      <c r="LJS29" s="37"/>
      <c r="LJT29" s="37"/>
      <c r="LJU29" s="37"/>
      <c r="LJV29" s="37"/>
      <c r="LJW29" s="37"/>
      <c r="LJX29" s="37"/>
      <c r="LJY29" s="37"/>
      <c r="LJZ29" s="37"/>
      <c r="LKA29" s="37"/>
      <c r="LKB29" s="37"/>
      <c r="LKC29" s="37"/>
      <c r="LKD29" s="37"/>
      <c r="LKE29" s="37"/>
      <c r="LKF29" s="37"/>
      <c r="LKG29" s="37"/>
      <c r="LKH29" s="37"/>
      <c r="LKI29" s="37"/>
      <c r="LKJ29" s="37"/>
      <c r="LKK29" s="37"/>
      <c r="LKL29" s="37"/>
      <c r="LKM29" s="37"/>
      <c r="LKN29" s="37"/>
      <c r="LKO29" s="37"/>
      <c r="LKP29" s="37"/>
      <c r="LKQ29" s="37"/>
      <c r="LKR29" s="37"/>
      <c r="LKS29" s="37"/>
      <c r="LKT29" s="37"/>
      <c r="LKU29" s="37"/>
      <c r="LKV29" s="37"/>
      <c r="LKW29" s="37"/>
      <c r="LKX29" s="37"/>
      <c r="LKY29" s="37"/>
      <c r="LKZ29" s="37"/>
      <c r="LLA29" s="37"/>
      <c r="LLB29" s="37"/>
      <c r="LLC29" s="37"/>
      <c r="LLD29" s="37"/>
      <c r="LLE29" s="37"/>
      <c r="LLF29" s="37"/>
      <c r="LLG29" s="37"/>
      <c r="LLH29" s="37"/>
      <c r="LLI29" s="37"/>
      <c r="LLJ29" s="37"/>
      <c r="LLK29" s="37"/>
      <c r="LLL29" s="37"/>
      <c r="LLM29" s="37"/>
      <c r="LLN29" s="37"/>
      <c r="LLO29" s="37"/>
      <c r="LLP29" s="37"/>
      <c r="LLQ29" s="37"/>
      <c r="LLR29" s="37"/>
      <c r="LLS29" s="37"/>
      <c r="LLT29" s="37"/>
      <c r="LLU29" s="37"/>
      <c r="LLV29" s="37"/>
      <c r="LLW29" s="37"/>
      <c r="LLX29" s="37"/>
      <c r="LLY29" s="37"/>
      <c r="LLZ29" s="37"/>
      <c r="LMA29" s="37"/>
      <c r="LMB29" s="37"/>
      <c r="LMC29" s="37"/>
      <c r="LMD29" s="37"/>
      <c r="LME29" s="37"/>
      <c r="LMF29" s="37"/>
      <c r="LMG29" s="37"/>
      <c r="LMH29" s="37"/>
      <c r="LMI29" s="37"/>
      <c r="LMJ29" s="37"/>
      <c r="LMK29" s="37"/>
      <c r="LML29" s="37"/>
      <c r="LMM29" s="37"/>
      <c r="LMN29" s="37"/>
      <c r="LMO29" s="37"/>
      <c r="LMP29" s="37"/>
      <c r="LMQ29" s="37"/>
      <c r="LMR29" s="37"/>
      <c r="LMS29" s="37"/>
      <c r="LMT29" s="37"/>
      <c r="LMU29" s="37"/>
      <c r="LMV29" s="37"/>
      <c r="LMW29" s="37"/>
      <c r="LMX29" s="37"/>
      <c r="LMY29" s="37"/>
      <c r="LMZ29" s="37"/>
      <c r="LNA29" s="37"/>
      <c r="LNB29" s="37"/>
      <c r="LNC29" s="37"/>
      <c r="LND29" s="37"/>
      <c r="LNE29" s="37"/>
      <c r="LNF29" s="37"/>
      <c r="LNG29" s="37"/>
      <c r="LNH29" s="37"/>
      <c r="LNI29" s="37"/>
      <c r="LNJ29" s="37"/>
      <c r="LNK29" s="37"/>
      <c r="LNL29" s="37"/>
      <c r="LNM29" s="37"/>
      <c r="LNN29" s="37"/>
      <c r="LNO29" s="37"/>
      <c r="LNP29" s="37"/>
      <c r="LNQ29" s="37"/>
      <c r="LNR29" s="37"/>
      <c r="LNS29" s="37"/>
      <c r="LNT29" s="37"/>
      <c r="LNU29" s="37"/>
      <c r="LNV29" s="37"/>
      <c r="LNW29" s="37"/>
      <c r="LNX29" s="37"/>
      <c r="LNY29" s="37"/>
      <c r="LNZ29" s="37"/>
      <c r="LOA29" s="37"/>
      <c r="LOB29" s="37"/>
      <c r="LOC29" s="37"/>
      <c r="LOD29" s="37"/>
      <c r="LOE29" s="37"/>
      <c r="LOF29" s="37"/>
      <c r="LOG29" s="37"/>
      <c r="LOH29" s="37"/>
      <c r="LOI29" s="37"/>
      <c r="LOJ29" s="37"/>
      <c r="LOK29" s="37"/>
      <c r="LOL29" s="37"/>
      <c r="LOM29" s="37"/>
      <c r="LON29" s="37"/>
      <c r="LOO29" s="37"/>
      <c r="LOP29" s="37"/>
      <c r="LOQ29" s="37"/>
      <c r="LOR29" s="37"/>
      <c r="LOS29" s="37"/>
      <c r="LOT29" s="37"/>
      <c r="LOU29" s="37"/>
      <c r="LOV29" s="37"/>
      <c r="LOW29" s="37"/>
      <c r="LOX29" s="37"/>
      <c r="LOY29" s="37"/>
      <c r="LOZ29" s="37"/>
      <c r="LPA29" s="37"/>
      <c r="LPB29" s="37"/>
      <c r="LPC29" s="37"/>
      <c r="LPD29" s="37"/>
      <c r="LPE29" s="37"/>
      <c r="LPF29" s="37"/>
      <c r="LPG29" s="37"/>
      <c r="LPH29" s="37"/>
      <c r="LPI29" s="37"/>
      <c r="LPJ29" s="37"/>
      <c r="LPK29" s="37"/>
      <c r="LPL29" s="37"/>
      <c r="LPM29" s="37"/>
      <c r="LPN29" s="37"/>
      <c r="LPO29" s="37"/>
      <c r="LPP29" s="37"/>
      <c r="LPQ29" s="37"/>
      <c r="LPR29" s="37"/>
      <c r="LPS29" s="37"/>
      <c r="LPT29" s="37"/>
      <c r="LPU29" s="37"/>
      <c r="LPV29" s="37"/>
      <c r="LPW29" s="37"/>
      <c r="LPX29" s="37"/>
      <c r="LPY29" s="37"/>
      <c r="LPZ29" s="37"/>
      <c r="LQA29" s="37"/>
      <c r="LQB29" s="37"/>
      <c r="LQC29" s="37"/>
      <c r="LQD29" s="37"/>
      <c r="LQE29" s="37"/>
      <c r="LQF29" s="37"/>
      <c r="LQG29" s="37"/>
      <c r="LQH29" s="37"/>
      <c r="LQI29" s="37"/>
      <c r="LQJ29" s="37"/>
      <c r="LQK29" s="37"/>
      <c r="LQL29" s="37"/>
      <c r="LQM29" s="37"/>
      <c r="LQN29" s="37"/>
      <c r="LQO29" s="37"/>
      <c r="LQP29" s="37"/>
      <c r="LQQ29" s="37"/>
      <c r="LQR29" s="37"/>
      <c r="LQS29" s="37"/>
      <c r="LQT29" s="37"/>
      <c r="LQU29" s="37"/>
      <c r="LQV29" s="37"/>
      <c r="LQW29" s="37"/>
      <c r="LQX29" s="37"/>
      <c r="LQY29" s="37"/>
      <c r="LQZ29" s="37"/>
      <c r="LRA29" s="37"/>
      <c r="LRB29" s="37"/>
      <c r="LRC29" s="37"/>
      <c r="LRD29" s="37"/>
      <c r="LRE29" s="37"/>
      <c r="LRF29" s="37"/>
      <c r="LRG29" s="37"/>
      <c r="LRH29" s="37"/>
      <c r="LRI29" s="37"/>
      <c r="LRJ29" s="37"/>
      <c r="LRK29" s="37"/>
      <c r="LRL29" s="37"/>
      <c r="LRM29" s="37"/>
      <c r="LRN29" s="37"/>
      <c r="LRO29" s="37"/>
      <c r="LRP29" s="37"/>
      <c r="LRQ29" s="37"/>
      <c r="LRR29" s="37"/>
      <c r="LRS29" s="37"/>
      <c r="LRT29" s="37"/>
      <c r="LRU29" s="37"/>
      <c r="LRV29" s="37"/>
      <c r="LRW29" s="37"/>
      <c r="LRX29" s="37"/>
      <c r="LRY29" s="37"/>
      <c r="LRZ29" s="37"/>
      <c r="LSA29" s="37"/>
      <c r="LSB29" s="37"/>
      <c r="LSC29" s="37"/>
      <c r="LSD29" s="37"/>
      <c r="LSE29" s="37"/>
      <c r="LSF29" s="37"/>
      <c r="LSG29" s="37"/>
      <c r="LSH29" s="37"/>
      <c r="LSI29" s="37"/>
      <c r="LSJ29" s="37"/>
      <c r="LSK29" s="37"/>
      <c r="LSL29" s="37"/>
      <c r="LSM29" s="37"/>
      <c r="LSN29" s="37"/>
      <c r="LSO29" s="37"/>
      <c r="LSP29" s="37"/>
      <c r="LSQ29" s="37"/>
      <c r="LSR29" s="37"/>
      <c r="LSS29" s="37"/>
      <c r="LST29" s="37"/>
      <c r="LSU29" s="37"/>
      <c r="LSV29" s="37"/>
      <c r="LSW29" s="37"/>
      <c r="LSX29" s="37"/>
      <c r="LSY29" s="37"/>
      <c r="LSZ29" s="37"/>
      <c r="LTA29" s="37"/>
      <c r="LTB29" s="37"/>
      <c r="LTC29" s="37"/>
      <c r="LTD29" s="37"/>
      <c r="LTE29" s="37"/>
      <c r="LTF29" s="37"/>
      <c r="LTG29" s="37"/>
      <c r="LTH29" s="37"/>
      <c r="LTI29" s="37"/>
      <c r="LTJ29" s="37"/>
      <c r="LTK29" s="37"/>
      <c r="LTL29" s="37"/>
      <c r="LTM29" s="37"/>
      <c r="LTN29" s="37"/>
      <c r="LTO29" s="37"/>
      <c r="LTP29" s="37"/>
      <c r="LTQ29" s="37"/>
      <c r="LTR29" s="37"/>
      <c r="LTS29" s="37"/>
      <c r="LTT29" s="37"/>
      <c r="LTU29" s="37"/>
      <c r="LTV29" s="37"/>
      <c r="LTW29" s="37"/>
      <c r="LTX29" s="37"/>
      <c r="LTY29" s="37"/>
      <c r="LTZ29" s="37"/>
      <c r="LUA29" s="37"/>
      <c r="LUB29" s="37"/>
      <c r="LUC29" s="37"/>
      <c r="LUD29" s="37"/>
      <c r="LUE29" s="37"/>
      <c r="LUF29" s="37"/>
      <c r="LUG29" s="37"/>
      <c r="LUH29" s="37"/>
      <c r="LUI29" s="37"/>
      <c r="LUJ29" s="37"/>
      <c r="LUK29" s="37"/>
      <c r="LUL29" s="37"/>
      <c r="LUM29" s="37"/>
      <c r="LUN29" s="37"/>
      <c r="LUO29" s="37"/>
      <c r="LUP29" s="37"/>
      <c r="LUQ29" s="37"/>
      <c r="LUR29" s="37"/>
      <c r="LUS29" s="37"/>
      <c r="LUT29" s="37"/>
      <c r="LUU29" s="37"/>
      <c r="LUV29" s="37"/>
      <c r="LUW29" s="37"/>
      <c r="LUX29" s="37"/>
      <c r="LUY29" s="37"/>
      <c r="LUZ29" s="37"/>
      <c r="LVA29" s="37"/>
      <c r="LVB29" s="37"/>
      <c r="LVC29" s="37"/>
      <c r="LVD29" s="37"/>
      <c r="LVE29" s="37"/>
      <c r="LVF29" s="37"/>
      <c r="LVG29" s="37"/>
      <c r="LVH29" s="37"/>
      <c r="LVI29" s="37"/>
      <c r="LVJ29" s="37"/>
      <c r="LVK29" s="37"/>
      <c r="LVL29" s="37"/>
      <c r="LVM29" s="37"/>
      <c r="LVN29" s="37"/>
      <c r="LVO29" s="37"/>
      <c r="LVP29" s="37"/>
      <c r="LVQ29" s="37"/>
      <c r="LVR29" s="37"/>
      <c r="LVS29" s="37"/>
      <c r="LVT29" s="37"/>
      <c r="LVU29" s="37"/>
      <c r="LVV29" s="37"/>
      <c r="LVW29" s="37"/>
      <c r="LVX29" s="37"/>
      <c r="LVY29" s="37"/>
      <c r="LVZ29" s="37"/>
      <c r="LWA29" s="37"/>
      <c r="LWB29" s="37"/>
      <c r="LWC29" s="37"/>
      <c r="LWD29" s="37"/>
      <c r="LWE29" s="37"/>
      <c r="LWF29" s="37"/>
      <c r="LWG29" s="37"/>
      <c r="LWH29" s="37"/>
      <c r="LWI29" s="37"/>
      <c r="LWJ29" s="37"/>
      <c r="LWK29" s="37"/>
      <c r="LWL29" s="37"/>
      <c r="LWM29" s="37"/>
      <c r="LWN29" s="37"/>
      <c r="LWO29" s="37"/>
      <c r="LWP29" s="37"/>
      <c r="LWQ29" s="37"/>
      <c r="LWR29" s="37"/>
      <c r="LWS29" s="37"/>
      <c r="LWT29" s="37"/>
      <c r="LWU29" s="37"/>
      <c r="LWV29" s="37"/>
      <c r="LWW29" s="37"/>
      <c r="LWX29" s="37"/>
      <c r="LWY29" s="37"/>
      <c r="LWZ29" s="37"/>
      <c r="LXA29" s="37"/>
      <c r="LXB29" s="37"/>
      <c r="LXC29" s="37"/>
      <c r="LXD29" s="37"/>
      <c r="LXE29" s="37"/>
      <c r="LXF29" s="37"/>
      <c r="LXG29" s="37"/>
      <c r="LXH29" s="37"/>
      <c r="LXI29" s="37"/>
      <c r="LXJ29" s="37"/>
      <c r="LXK29" s="37"/>
      <c r="LXL29" s="37"/>
      <c r="LXM29" s="37"/>
      <c r="LXN29" s="37"/>
      <c r="LXO29" s="37"/>
      <c r="LXP29" s="37"/>
      <c r="LXQ29" s="37"/>
      <c r="LXR29" s="37"/>
      <c r="LXS29" s="37"/>
      <c r="LXT29" s="37"/>
      <c r="LXU29" s="37"/>
      <c r="LXV29" s="37"/>
      <c r="LXW29" s="37"/>
      <c r="LXX29" s="37"/>
      <c r="LXY29" s="37"/>
      <c r="LXZ29" s="37"/>
      <c r="LYA29" s="37"/>
      <c r="LYB29" s="37"/>
      <c r="LYC29" s="37"/>
      <c r="LYD29" s="37"/>
      <c r="LYE29" s="37"/>
      <c r="LYF29" s="37"/>
      <c r="LYG29" s="37"/>
      <c r="LYH29" s="37"/>
      <c r="LYI29" s="37"/>
      <c r="LYJ29" s="37"/>
      <c r="LYK29" s="37"/>
      <c r="LYL29" s="37"/>
      <c r="LYM29" s="37"/>
      <c r="LYN29" s="37"/>
      <c r="LYO29" s="37"/>
      <c r="LYP29" s="37"/>
      <c r="LYQ29" s="37"/>
      <c r="LYR29" s="37"/>
      <c r="LYS29" s="37"/>
      <c r="LYT29" s="37"/>
      <c r="LYU29" s="37"/>
      <c r="LYV29" s="37"/>
      <c r="LYW29" s="37"/>
      <c r="LYX29" s="37"/>
      <c r="LYY29" s="37"/>
      <c r="LYZ29" s="37"/>
      <c r="LZA29" s="37"/>
      <c r="LZB29" s="37"/>
      <c r="LZC29" s="37"/>
      <c r="LZD29" s="37"/>
      <c r="LZE29" s="37"/>
      <c r="LZF29" s="37"/>
      <c r="LZG29" s="37"/>
      <c r="LZH29" s="37"/>
      <c r="LZI29" s="37"/>
      <c r="LZJ29" s="37"/>
      <c r="LZK29" s="37"/>
      <c r="LZL29" s="37"/>
      <c r="LZM29" s="37"/>
      <c r="LZN29" s="37"/>
      <c r="LZO29" s="37"/>
      <c r="LZP29" s="37"/>
      <c r="LZQ29" s="37"/>
      <c r="LZR29" s="37"/>
      <c r="LZS29" s="37"/>
      <c r="LZT29" s="37"/>
      <c r="LZU29" s="37"/>
      <c r="LZV29" s="37"/>
      <c r="LZW29" s="37"/>
      <c r="LZX29" s="37"/>
      <c r="LZY29" s="37"/>
      <c r="LZZ29" s="37"/>
      <c r="MAA29" s="37"/>
      <c r="MAB29" s="37"/>
      <c r="MAC29" s="37"/>
      <c r="MAD29" s="37"/>
      <c r="MAE29" s="37"/>
      <c r="MAF29" s="37"/>
      <c r="MAG29" s="37"/>
      <c r="MAH29" s="37"/>
      <c r="MAI29" s="37"/>
      <c r="MAJ29" s="37"/>
      <c r="MAK29" s="37"/>
      <c r="MAL29" s="37"/>
      <c r="MAM29" s="37"/>
      <c r="MAN29" s="37"/>
      <c r="MAO29" s="37"/>
      <c r="MAP29" s="37"/>
      <c r="MAQ29" s="37"/>
      <c r="MAR29" s="37"/>
      <c r="MAS29" s="37"/>
      <c r="MAT29" s="37"/>
      <c r="MAU29" s="37"/>
      <c r="MAV29" s="37"/>
      <c r="MAW29" s="37"/>
      <c r="MAX29" s="37"/>
      <c r="MAY29" s="37"/>
      <c r="MAZ29" s="37"/>
      <c r="MBA29" s="37"/>
      <c r="MBB29" s="37"/>
      <c r="MBC29" s="37"/>
      <c r="MBD29" s="37"/>
      <c r="MBE29" s="37"/>
      <c r="MBF29" s="37"/>
      <c r="MBG29" s="37"/>
      <c r="MBH29" s="37"/>
      <c r="MBI29" s="37"/>
      <c r="MBJ29" s="37"/>
      <c r="MBK29" s="37"/>
      <c r="MBL29" s="37"/>
      <c r="MBM29" s="37"/>
      <c r="MBN29" s="37"/>
      <c r="MBO29" s="37"/>
      <c r="MBP29" s="37"/>
      <c r="MBQ29" s="37"/>
      <c r="MBR29" s="37"/>
      <c r="MBS29" s="37"/>
      <c r="MBT29" s="37"/>
      <c r="MBU29" s="37"/>
      <c r="MBV29" s="37"/>
      <c r="MBW29" s="37"/>
      <c r="MBX29" s="37"/>
      <c r="MBY29" s="37"/>
      <c r="MBZ29" s="37"/>
      <c r="MCA29" s="37"/>
      <c r="MCB29" s="37"/>
      <c r="MCC29" s="37"/>
      <c r="MCD29" s="37"/>
      <c r="MCE29" s="37"/>
      <c r="MCF29" s="37"/>
      <c r="MCG29" s="37"/>
      <c r="MCH29" s="37"/>
      <c r="MCI29" s="37"/>
      <c r="MCJ29" s="37"/>
      <c r="MCK29" s="37"/>
      <c r="MCL29" s="37"/>
      <c r="MCM29" s="37"/>
      <c r="MCN29" s="37"/>
      <c r="MCO29" s="37"/>
      <c r="MCP29" s="37"/>
      <c r="MCQ29" s="37"/>
      <c r="MCR29" s="37"/>
      <c r="MCS29" s="37"/>
      <c r="MCT29" s="37"/>
      <c r="MCU29" s="37"/>
      <c r="MCV29" s="37"/>
      <c r="MCW29" s="37"/>
      <c r="MCX29" s="37"/>
      <c r="MCY29" s="37"/>
      <c r="MCZ29" s="37"/>
      <c r="MDA29" s="37"/>
      <c r="MDB29" s="37"/>
      <c r="MDC29" s="37"/>
      <c r="MDD29" s="37"/>
      <c r="MDE29" s="37"/>
      <c r="MDF29" s="37"/>
      <c r="MDG29" s="37"/>
      <c r="MDH29" s="37"/>
      <c r="MDI29" s="37"/>
      <c r="MDJ29" s="37"/>
      <c r="MDK29" s="37"/>
      <c r="MDL29" s="37"/>
      <c r="MDM29" s="37"/>
      <c r="MDN29" s="37"/>
      <c r="MDO29" s="37"/>
      <c r="MDP29" s="37"/>
      <c r="MDQ29" s="37"/>
      <c r="MDR29" s="37"/>
      <c r="MDS29" s="37"/>
      <c r="MDT29" s="37"/>
      <c r="MDU29" s="37"/>
      <c r="MDV29" s="37"/>
      <c r="MDW29" s="37"/>
      <c r="MDX29" s="37"/>
      <c r="MDY29" s="37"/>
      <c r="MDZ29" s="37"/>
      <c r="MEA29" s="37"/>
      <c r="MEB29" s="37"/>
      <c r="MEC29" s="37"/>
      <c r="MED29" s="37"/>
      <c r="MEE29" s="37"/>
      <c r="MEF29" s="37"/>
      <c r="MEG29" s="37"/>
      <c r="MEH29" s="37"/>
      <c r="MEI29" s="37"/>
      <c r="MEJ29" s="37"/>
      <c r="MEK29" s="37"/>
      <c r="MEL29" s="37"/>
      <c r="MEM29" s="37"/>
      <c r="MEN29" s="37"/>
      <c r="MEO29" s="37"/>
      <c r="MEP29" s="37"/>
      <c r="MEQ29" s="37"/>
      <c r="MER29" s="37"/>
      <c r="MES29" s="37"/>
      <c r="MET29" s="37"/>
      <c r="MEU29" s="37"/>
      <c r="MEV29" s="37"/>
      <c r="MEW29" s="37"/>
      <c r="MEX29" s="37"/>
      <c r="MEY29" s="37"/>
      <c r="MEZ29" s="37"/>
      <c r="MFA29" s="37"/>
      <c r="MFB29" s="37"/>
      <c r="MFC29" s="37"/>
      <c r="MFD29" s="37"/>
      <c r="MFE29" s="37"/>
      <c r="MFF29" s="37"/>
      <c r="MFG29" s="37"/>
      <c r="MFH29" s="37"/>
      <c r="MFI29" s="37"/>
      <c r="MFJ29" s="37"/>
      <c r="MFK29" s="37"/>
      <c r="MFL29" s="37"/>
      <c r="MFM29" s="37"/>
      <c r="MFN29" s="37"/>
      <c r="MFO29" s="37"/>
      <c r="MFP29" s="37"/>
      <c r="MFQ29" s="37"/>
      <c r="MFR29" s="37"/>
      <c r="MFS29" s="37"/>
      <c r="MFT29" s="37"/>
      <c r="MFU29" s="37"/>
      <c r="MFV29" s="37"/>
      <c r="MFW29" s="37"/>
      <c r="MFX29" s="37"/>
      <c r="MFY29" s="37"/>
      <c r="MFZ29" s="37"/>
      <c r="MGA29" s="37"/>
      <c r="MGB29" s="37"/>
      <c r="MGC29" s="37"/>
      <c r="MGD29" s="37"/>
      <c r="MGE29" s="37"/>
      <c r="MGF29" s="37"/>
      <c r="MGG29" s="37"/>
      <c r="MGH29" s="37"/>
      <c r="MGI29" s="37"/>
      <c r="MGJ29" s="37"/>
      <c r="MGK29" s="37"/>
      <c r="MGL29" s="37"/>
      <c r="MGM29" s="37"/>
      <c r="MGN29" s="37"/>
      <c r="MGO29" s="37"/>
      <c r="MGP29" s="37"/>
      <c r="MGQ29" s="37"/>
      <c r="MGR29" s="37"/>
      <c r="MGS29" s="37"/>
      <c r="MGT29" s="37"/>
      <c r="MGU29" s="37"/>
      <c r="MGV29" s="37"/>
      <c r="MGW29" s="37"/>
      <c r="MGX29" s="37"/>
      <c r="MGY29" s="37"/>
      <c r="MGZ29" s="37"/>
      <c r="MHA29" s="37"/>
      <c r="MHB29" s="37"/>
      <c r="MHC29" s="37"/>
      <c r="MHD29" s="37"/>
      <c r="MHE29" s="37"/>
      <c r="MHF29" s="37"/>
      <c r="MHG29" s="37"/>
      <c r="MHH29" s="37"/>
      <c r="MHI29" s="37"/>
      <c r="MHJ29" s="37"/>
      <c r="MHK29" s="37"/>
      <c r="MHL29" s="37"/>
      <c r="MHM29" s="37"/>
      <c r="MHN29" s="37"/>
      <c r="MHO29" s="37"/>
      <c r="MHP29" s="37"/>
      <c r="MHQ29" s="37"/>
      <c r="MHR29" s="37"/>
      <c r="MHS29" s="37"/>
      <c r="MHT29" s="37"/>
      <c r="MHU29" s="37"/>
      <c r="MHV29" s="37"/>
      <c r="MHW29" s="37"/>
      <c r="MHX29" s="37"/>
      <c r="MHY29" s="37"/>
      <c r="MHZ29" s="37"/>
      <c r="MIA29" s="37"/>
      <c r="MIB29" s="37"/>
      <c r="MIC29" s="37"/>
      <c r="MID29" s="37"/>
      <c r="MIE29" s="37"/>
      <c r="MIF29" s="37"/>
      <c r="MIG29" s="37"/>
      <c r="MIH29" s="37"/>
      <c r="MII29" s="37"/>
      <c r="MIJ29" s="37"/>
      <c r="MIK29" s="37"/>
      <c r="MIL29" s="37"/>
      <c r="MIM29" s="37"/>
      <c r="MIN29" s="37"/>
      <c r="MIO29" s="37"/>
      <c r="MIP29" s="37"/>
      <c r="MIQ29" s="37"/>
      <c r="MIR29" s="37"/>
      <c r="MIS29" s="37"/>
      <c r="MIT29" s="37"/>
      <c r="MIU29" s="37"/>
      <c r="MIV29" s="37"/>
      <c r="MIW29" s="37"/>
      <c r="MIX29" s="37"/>
      <c r="MIY29" s="37"/>
      <c r="MIZ29" s="37"/>
      <c r="MJA29" s="37"/>
      <c r="MJB29" s="37"/>
      <c r="MJC29" s="37"/>
      <c r="MJD29" s="37"/>
      <c r="MJE29" s="37"/>
      <c r="MJF29" s="37"/>
      <c r="MJG29" s="37"/>
      <c r="MJH29" s="37"/>
      <c r="MJI29" s="37"/>
      <c r="MJJ29" s="37"/>
      <c r="MJK29" s="37"/>
      <c r="MJL29" s="37"/>
      <c r="MJM29" s="37"/>
      <c r="MJN29" s="37"/>
      <c r="MJO29" s="37"/>
      <c r="MJP29" s="37"/>
      <c r="MJQ29" s="37"/>
      <c r="MJR29" s="37"/>
      <c r="MJS29" s="37"/>
      <c r="MJT29" s="37"/>
      <c r="MJU29" s="37"/>
      <c r="MJV29" s="37"/>
      <c r="MJW29" s="37"/>
      <c r="MJX29" s="37"/>
      <c r="MJY29" s="37"/>
      <c r="MJZ29" s="37"/>
      <c r="MKA29" s="37"/>
      <c r="MKB29" s="37"/>
      <c r="MKC29" s="37"/>
      <c r="MKD29" s="37"/>
      <c r="MKE29" s="37"/>
      <c r="MKF29" s="37"/>
      <c r="MKG29" s="37"/>
      <c r="MKH29" s="37"/>
      <c r="MKI29" s="37"/>
      <c r="MKJ29" s="37"/>
      <c r="MKK29" s="37"/>
      <c r="MKL29" s="37"/>
      <c r="MKM29" s="37"/>
      <c r="MKN29" s="37"/>
      <c r="MKO29" s="37"/>
      <c r="MKP29" s="37"/>
      <c r="MKQ29" s="37"/>
      <c r="MKR29" s="37"/>
      <c r="MKS29" s="37"/>
      <c r="MKT29" s="37"/>
      <c r="MKU29" s="37"/>
      <c r="MKV29" s="37"/>
      <c r="MKW29" s="37"/>
      <c r="MKX29" s="37"/>
      <c r="MKY29" s="37"/>
      <c r="MKZ29" s="37"/>
      <c r="MLA29" s="37"/>
      <c r="MLB29" s="37"/>
      <c r="MLC29" s="37"/>
      <c r="MLD29" s="37"/>
      <c r="MLE29" s="37"/>
      <c r="MLF29" s="37"/>
      <c r="MLG29" s="37"/>
      <c r="MLH29" s="37"/>
      <c r="MLI29" s="37"/>
      <c r="MLJ29" s="37"/>
      <c r="MLK29" s="37"/>
      <c r="MLL29" s="37"/>
      <c r="MLM29" s="37"/>
      <c r="MLN29" s="37"/>
      <c r="MLO29" s="37"/>
      <c r="MLP29" s="37"/>
      <c r="MLQ29" s="37"/>
      <c r="MLR29" s="37"/>
      <c r="MLS29" s="37"/>
      <c r="MLT29" s="37"/>
      <c r="MLU29" s="37"/>
      <c r="MLV29" s="37"/>
      <c r="MLW29" s="37"/>
      <c r="MLX29" s="37"/>
      <c r="MLY29" s="37"/>
      <c r="MLZ29" s="37"/>
      <c r="MMA29" s="37"/>
      <c r="MMB29" s="37"/>
      <c r="MMC29" s="37"/>
      <c r="MMD29" s="37"/>
      <c r="MME29" s="37"/>
      <c r="MMF29" s="37"/>
      <c r="MMG29" s="37"/>
      <c r="MMH29" s="37"/>
      <c r="MMI29" s="37"/>
      <c r="MMJ29" s="37"/>
      <c r="MMK29" s="37"/>
      <c r="MML29" s="37"/>
      <c r="MMM29" s="37"/>
      <c r="MMN29" s="37"/>
      <c r="MMO29" s="37"/>
      <c r="MMP29" s="37"/>
      <c r="MMQ29" s="37"/>
      <c r="MMR29" s="37"/>
      <c r="MMS29" s="37"/>
      <c r="MMT29" s="37"/>
      <c r="MMU29" s="37"/>
      <c r="MMV29" s="37"/>
      <c r="MMW29" s="37"/>
      <c r="MMX29" s="37"/>
      <c r="MMY29" s="37"/>
      <c r="MMZ29" s="37"/>
      <c r="MNA29" s="37"/>
      <c r="MNB29" s="37"/>
      <c r="MNC29" s="37"/>
      <c r="MND29" s="37"/>
      <c r="MNE29" s="37"/>
      <c r="MNF29" s="37"/>
      <c r="MNG29" s="37"/>
      <c r="MNH29" s="37"/>
      <c r="MNI29" s="37"/>
      <c r="MNJ29" s="37"/>
      <c r="MNK29" s="37"/>
      <c r="MNL29" s="37"/>
      <c r="MNM29" s="37"/>
      <c r="MNN29" s="37"/>
      <c r="MNO29" s="37"/>
      <c r="MNP29" s="37"/>
      <c r="MNQ29" s="37"/>
      <c r="MNR29" s="37"/>
      <c r="MNS29" s="37"/>
      <c r="MNT29" s="37"/>
      <c r="MNU29" s="37"/>
      <c r="MNV29" s="37"/>
      <c r="MNW29" s="37"/>
      <c r="MNX29" s="37"/>
      <c r="MNY29" s="37"/>
      <c r="MNZ29" s="37"/>
      <c r="MOA29" s="37"/>
      <c r="MOB29" s="37"/>
      <c r="MOC29" s="37"/>
      <c r="MOD29" s="37"/>
      <c r="MOE29" s="37"/>
      <c r="MOF29" s="37"/>
      <c r="MOG29" s="37"/>
      <c r="MOH29" s="37"/>
      <c r="MOI29" s="37"/>
      <c r="MOJ29" s="37"/>
      <c r="MOK29" s="37"/>
      <c r="MOL29" s="37"/>
      <c r="MOM29" s="37"/>
      <c r="MON29" s="37"/>
      <c r="MOO29" s="37"/>
      <c r="MOP29" s="37"/>
      <c r="MOQ29" s="37"/>
      <c r="MOR29" s="37"/>
      <c r="MOS29" s="37"/>
      <c r="MOT29" s="37"/>
      <c r="MOU29" s="37"/>
      <c r="MOV29" s="37"/>
      <c r="MOW29" s="37"/>
      <c r="MOX29" s="37"/>
      <c r="MOY29" s="37"/>
      <c r="MOZ29" s="37"/>
      <c r="MPA29" s="37"/>
      <c r="MPB29" s="37"/>
      <c r="MPC29" s="37"/>
      <c r="MPD29" s="37"/>
      <c r="MPE29" s="37"/>
      <c r="MPF29" s="37"/>
      <c r="MPG29" s="37"/>
      <c r="MPH29" s="37"/>
      <c r="MPI29" s="37"/>
      <c r="MPJ29" s="37"/>
      <c r="MPK29" s="37"/>
      <c r="MPL29" s="37"/>
      <c r="MPM29" s="37"/>
      <c r="MPN29" s="37"/>
      <c r="MPO29" s="37"/>
      <c r="MPP29" s="37"/>
      <c r="MPQ29" s="37"/>
      <c r="MPR29" s="37"/>
      <c r="MPS29" s="37"/>
      <c r="MPT29" s="37"/>
      <c r="MPU29" s="37"/>
      <c r="MPV29" s="37"/>
      <c r="MPW29" s="37"/>
      <c r="MPX29" s="37"/>
      <c r="MPY29" s="37"/>
      <c r="MPZ29" s="37"/>
      <c r="MQA29" s="37"/>
      <c r="MQB29" s="37"/>
      <c r="MQC29" s="37"/>
      <c r="MQD29" s="37"/>
      <c r="MQE29" s="37"/>
      <c r="MQF29" s="37"/>
      <c r="MQG29" s="37"/>
      <c r="MQH29" s="37"/>
      <c r="MQI29" s="37"/>
      <c r="MQJ29" s="37"/>
      <c r="MQK29" s="37"/>
      <c r="MQL29" s="37"/>
      <c r="MQM29" s="37"/>
      <c r="MQN29" s="37"/>
      <c r="MQO29" s="37"/>
      <c r="MQP29" s="37"/>
      <c r="MQQ29" s="37"/>
      <c r="MQR29" s="37"/>
      <c r="MQS29" s="37"/>
      <c r="MQT29" s="37"/>
      <c r="MQU29" s="37"/>
      <c r="MQV29" s="37"/>
      <c r="MQW29" s="37"/>
      <c r="MQX29" s="37"/>
      <c r="MQY29" s="37"/>
      <c r="MQZ29" s="37"/>
      <c r="MRA29" s="37"/>
      <c r="MRB29" s="37"/>
      <c r="MRC29" s="37"/>
      <c r="MRD29" s="37"/>
      <c r="MRE29" s="37"/>
      <c r="MRF29" s="37"/>
      <c r="MRG29" s="37"/>
      <c r="MRH29" s="37"/>
      <c r="MRI29" s="37"/>
      <c r="MRJ29" s="37"/>
      <c r="MRK29" s="37"/>
      <c r="MRL29" s="37"/>
      <c r="MRM29" s="37"/>
      <c r="MRN29" s="37"/>
      <c r="MRO29" s="37"/>
      <c r="MRP29" s="37"/>
      <c r="MRQ29" s="37"/>
      <c r="MRR29" s="37"/>
      <c r="MRS29" s="37"/>
      <c r="MRT29" s="37"/>
      <c r="MRU29" s="37"/>
      <c r="MRV29" s="37"/>
      <c r="MRW29" s="37"/>
      <c r="MRX29" s="37"/>
      <c r="MRY29" s="37"/>
      <c r="MRZ29" s="37"/>
      <c r="MSA29" s="37"/>
      <c r="MSB29" s="37"/>
      <c r="MSC29" s="37"/>
      <c r="MSD29" s="37"/>
      <c r="MSE29" s="37"/>
      <c r="MSF29" s="37"/>
      <c r="MSG29" s="37"/>
      <c r="MSH29" s="37"/>
      <c r="MSI29" s="37"/>
      <c r="MSJ29" s="37"/>
      <c r="MSK29" s="37"/>
      <c r="MSL29" s="37"/>
      <c r="MSM29" s="37"/>
      <c r="MSN29" s="37"/>
      <c r="MSO29" s="37"/>
      <c r="MSP29" s="37"/>
      <c r="MSQ29" s="37"/>
      <c r="MSR29" s="37"/>
      <c r="MSS29" s="37"/>
      <c r="MST29" s="37"/>
      <c r="MSU29" s="37"/>
      <c r="MSV29" s="37"/>
      <c r="MSW29" s="37"/>
      <c r="MSX29" s="37"/>
      <c r="MSY29" s="37"/>
      <c r="MSZ29" s="37"/>
      <c r="MTA29" s="37"/>
      <c r="MTB29" s="37"/>
      <c r="MTC29" s="37"/>
      <c r="MTD29" s="37"/>
      <c r="MTE29" s="37"/>
      <c r="MTF29" s="37"/>
      <c r="MTG29" s="37"/>
      <c r="MTH29" s="37"/>
      <c r="MTI29" s="37"/>
      <c r="MTJ29" s="37"/>
      <c r="MTK29" s="37"/>
      <c r="MTL29" s="37"/>
      <c r="MTM29" s="37"/>
      <c r="MTN29" s="37"/>
      <c r="MTO29" s="37"/>
      <c r="MTP29" s="37"/>
      <c r="MTQ29" s="37"/>
      <c r="MTR29" s="37"/>
      <c r="MTS29" s="37"/>
      <c r="MTT29" s="37"/>
      <c r="MTU29" s="37"/>
      <c r="MTV29" s="37"/>
      <c r="MTW29" s="37"/>
      <c r="MTX29" s="37"/>
      <c r="MTY29" s="37"/>
      <c r="MTZ29" s="37"/>
      <c r="MUA29" s="37"/>
      <c r="MUB29" s="37"/>
      <c r="MUC29" s="37"/>
      <c r="MUD29" s="37"/>
      <c r="MUE29" s="37"/>
      <c r="MUF29" s="37"/>
      <c r="MUG29" s="37"/>
      <c r="MUH29" s="37"/>
      <c r="MUI29" s="37"/>
      <c r="MUJ29" s="37"/>
      <c r="MUK29" s="37"/>
      <c r="MUL29" s="37"/>
      <c r="MUM29" s="37"/>
      <c r="MUN29" s="37"/>
      <c r="MUO29" s="37"/>
      <c r="MUP29" s="37"/>
      <c r="MUQ29" s="37"/>
      <c r="MUR29" s="37"/>
      <c r="MUS29" s="37"/>
      <c r="MUT29" s="37"/>
      <c r="MUU29" s="37"/>
      <c r="MUV29" s="37"/>
      <c r="MUW29" s="37"/>
      <c r="MUX29" s="37"/>
      <c r="MUY29" s="37"/>
      <c r="MUZ29" s="37"/>
      <c r="MVA29" s="37"/>
      <c r="MVB29" s="37"/>
      <c r="MVC29" s="37"/>
      <c r="MVD29" s="37"/>
      <c r="MVE29" s="37"/>
      <c r="MVF29" s="37"/>
      <c r="MVG29" s="37"/>
      <c r="MVH29" s="37"/>
      <c r="MVI29" s="37"/>
      <c r="MVJ29" s="37"/>
      <c r="MVK29" s="37"/>
      <c r="MVL29" s="37"/>
      <c r="MVM29" s="37"/>
      <c r="MVN29" s="37"/>
      <c r="MVO29" s="37"/>
      <c r="MVP29" s="37"/>
      <c r="MVQ29" s="37"/>
      <c r="MVR29" s="37"/>
      <c r="MVS29" s="37"/>
      <c r="MVT29" s="37"/>
      <c r="MVU29" s="37"/>
      <c r="MVV29" s="37"/>
      <c r="MVW29" s="37"/>
      <c r="MVX29" s="37"/>
      <c r="MVY29" s="37"/>
      <c r="MVZ29" s="37"/>
      <c r="MWA29" s="37"/>
      <c r="MWB29" s="37"/>
      <c r="MWC29" s="37"/>
      <c r="MWD29" s="37"/>
      <c r="MWE29" s="37"/>
      <c r="MWF29" s="37"/>
      <c r="MWG29" s="37"/>
      <c r="MWH29" s="37"/>
      <c r="MWI29" s="37"/>
      <c r="MWJ29" s="37"/>
      <c r="MWK29" s="37"/>
      <c r="MWL29" s="37"/>
      <c r="MWM29" s="37"/>
      <c r="MWN29" s="37"/>
      <c r="MWO29" s="37"/>
      <c r="MWP29" s="37"/>
      <c r="MWQ29" s="37"/>
      <c r="MWR29" s="37"/>
      <c r="MWS29" s="37"/>
      <c r="MWT29" s="37"/>
      <c r="MWU29" s="37"/>
      <c r="MWV29" s="37"/>
      <c r="MWW29" s="37"/>
      <c r="MWX29" s="37"/>
      <c r="MWY29" s="37"/>
      <c r="MWZ29" s="37"/>
      <c r="MXA29" s="37"/>
      <c r="MXB29" s="37"/>
      <c r="MXC29" s="37"/>
      <c r="MXD29" s="37"/>
      <c r="MXE29" s="37"/>
      <c r="MXF29" s="37"/>
      <c r="MXG29" s="37"/>
      <c r="MXH29" s="37"/>
      <c r="MXI29" s="37"/>
      <c r="MXJ29" s="37"/>
      <c r="MXK29" s="37"/>
      <c r="MXL29" s="37"/>
      <c r="MXM29" s="37"/>
      <c r="MXN29" s="37"/>
      <c r="MXO29" s="37"/>
      <c r="MXP29" s="37"/>
      <c r="MXQ29" s="37"/>
      <c r="MXR29" s="37"/>
      <c r="MXS29" s="37"/>
      <c r="MXT29" s="37"/>
      <c r="MXU29" s="37"/>
      <c r="MXV29" s="37"/>
      <c r="MXW29" s="37"/>
      <c r="MXX29" s="37"/>
      <c r="MXY29" s="37"/>
      <c r="MXZ29" s="37"/>
      <c r="MYA29" s="37"/>
      <c r="MYB29" s="37"/>
      <c r="MYC29" s="37"/>
      <c r="MYD29" s="37"/>
      <c r="MYE29" s="37"/>
      <c r="MYF29" s="37"/>
      <c r="MYG29" s="37"/>
      <c r="MYH29" s="37"/>
      <c r="MYI29" s="37"/>
      <c r="MYJ29" s="37"/>
      <c r="MYK29" s="37"/>
      <c r="MYL29" s="37"/>
      <c r="MYM29" s="37"/>
      <c r="MYN29" s="37"/>
      <c r="MYO29" s="37"/>
      <c r="MYP29" s="37"/>
      <c r="MYQ29" s="37"/>
      <c r="MYR29" s="37"/>
      <c r="MYS29" s="37"/>
      <c r="MYT29" s="37"/>
      <c r="MYU29" s="37"/>
      <c r="MYV29" s="37"/>
      <c r="MYW29" s="37"/>
      <c r="MYX29" s="37"/>
      <c r="MYY29" s="37"/>
      <c r="MYZ29" s="37"/>
      <c r="MZA29" s="37"/>
      <c r="MZB29" s="37"/>
      <c r="MZC29" s="37"/>
      <c r="MZD29" s="37"/>
      <c r="MZE29" s="37"/>
      <c r="MZF29" s="37"/>
      <c r="MZG29" s="37"/>
      <c r="MZH29" s="37"/>
      <c r="MZI29" s="37"/>
      <c r="MZJ29" s="37"/>
      <c r="MZK29" s="37"/>
      <c r="MZL29" s="37"/>
      <c r="MZM29" s="37"/>
      <c r="MZN29" s="37"/>
      <c r="MZO29" s="37"/>
      <c r="MZP29" s="37"/>
      <c r="MZQ29" s="37"/>
      <c r="MZR29" s="37"/>
      <c r="MZS29" s="37"/>
      <c r="MZT29" s="37"/>
      <c r="MZU29" s="37"/>
      <c r="MZV29" s="37"/>
      <c r="MZW29" s="37"/>
      <c r="MZX29" s="37"/>
      <c r="MZY29" s="37"/>
      <c r="MZZ29" s="37"/>
      <c r="NAA29" s="37"/>
      <c r="NAB29" s="37"/>
      <c r="NAC29" s="37"/>
      <c r="NAD29" s="37"/>
      <c r="NAE29" s="37"/>
      <c r="NAF29" s="37"/>
      <c r="NAG29" s="37"/>
      <c r="NAH29" s="37"/>
      <c r="NAI29" s="37"/>
      <c r="NAJ29" s="37"/>
      <c r="NAK29" s="37"/>
      <c r="NAL29" s="37"/>
      <c r="NAM29" s="37"/>
      <c r="NAN29" s="37"/>
      <c r="NAO29" s="37"/>
      <c r="NAP29" s="37"/>
      <c r="NAQ29" s="37"/>
      <c r="NAR29" s="37"/>
      <c r="NAS29" s="37"/>
      <c r="NAT29" s="37"/>
      <c r="NAU29" s="37"/>
      <c r="NAV29" s="37"/>
      <c r="NAW29" s="37"/>
      <c r="NAX29" s="37"/>
      <c r="NAY29" s="37"/>
      <c r="NAZ29" s="37"/>
      <c r="NBA29" s="37"/>
      <c r="NBB29" s="37"/>
      <c r="NBC29" s="37"/>
      <c r="NBD29" s="37"/>
      <c r="NBE29" s="37"/>
      <c r="NBF29" s="37"/>
      <c r="NBG29" s="37"/>
      <c r="NBH29" s="37"/>
      <c r="NBI29" s="37"/>
      <c r="NBJ29" s="37"/>
      <c r="NBK29" s="37"/>
      <c r="NBL29" s="37"/>
      <c r="NBM29" s="37"/>
      <c r="NBN29" s="37"/>
      <c r="NBO29" s="37"/>
      <c r="NBP29" s="37"/>
      <c r="NBQ29" s="37"/>
      <c r="NBR29" s="37"/>
      <c r="NBS29" s="37"/>
      <c r="NBT29" s="37"/>
      <c r="NBU29" s="37"/>
      <c r="NBV29" s="37"/>
      <c r="NBW29" s="37"/>
      <c r="NBX29" s="37"/>
      <c r="NBY29" s="37"/>
      <c r="NBZ29" s="37"/>
      <c r="NCA29" s="37"/>
      <c r="NCB29" s="37"/>
      <c r="NCC29" s="37"/>
      <c r="NCD29" s="37"/>
      <c r="NCE29" s="37"/>
      <c r="NCF29" s="37"/>
      <c r="NCG29" s="37"/>
      <c r="NCH29" s="37"/>
      <c r="NCI29" s="37"/>
      <c r="NCJ29" s="37"/>
      <c r="NCK29" s="37"/>
      <c r="NCL29" s="37"/>
      <c r="NCM29" s="37"/>
      <c r="NCN29" s="37"/>
      <c r="NCO29" s="37"/>
      <c r="NCP29" s="37"/>
      <c r="NCQ29" s="37"/>
      <c r="NCR29" s="37"/>
      <c r="NCS29" s="37"/>
      <c r="NCT29" s="37"/>
      <c r="NCU29" s="37"/>
      <c r="NCV29" s="37"/>
      <c r="NCW29" s="37"/>
      <c r="NCX29" s="37"/>
      <c r="NCY29" s="37"/>
      <c r="NCZ29" s="37"/>
      <c r="NDA29" s="37"/>
      <c r="NDB29" s="37"/>
      <c r="NDC29" s="37"/>
      <c r="NDD29" s="37"/>
      <c r="NDE29" s="37"/>
      <c r="NDF29" s="37"/>
      <c r="NDG29" s="37"/>
      <c r="NDH29" s="37"/>
      <c r="NDI29" s="37"/>
      <c r="NDJ29" s="37"/>
      <c r="NDK29" s="37"/>
      <c r="NDL29" s="37"/>
      <c r="NDM29" s="37"/>
      <c r="NDN29" s="37"/>
      <c r="NDO29" s="37"/>
      <c r="NDP29" s="37"/>
      <c r="NDQ29" s="37"/>
      <c r="NDR29" s="37"/>
      <c r="NDS29" s="37"/>
      <c r="NDT29" s="37"/>
      <c r="NDU29" s="37"/>
      <c r="NDV29" s="37"/>
      <c r="NDW29" s="37"/>
      <c r="NDX29" s="37"/>
      <c r="NDY29" s="37"/>
      <c r="NDZ29" s="37"/>
      <c r="NEA29" s="37"/>
      <c r="NEB29" s="37"/>
      <c r="NEC29" s="37"/>
      <c r="NED29" s="37"/>
      <c r="NEE29" s="37"/>
      <c r="NEF29" s="37"/>
      <c r="NEG29" s="37"/>
      <c r="NEH29" s="37"/>
      <c r="NEI29" s="37"/>
      <c r="NEJ29" s="37"/>
      <c r="NEK29" s="37"/>
      <c r="NEL29" s="37"/>
      <c r="NEM29" s="37"/>
      <c r="NEN29" s="37"/>
      <c r="NEO29" s="37"/>
      <c r="NEP29" s="37"/>
      <c r="NEQ29" s="37"/>
      <c r="NER29" s="37"/>
      <c r="NES29" s="37"/>
      <c r="NET29" s="37"/>
      <c r="NEU29" s="37"/>
      <c r="NEV29" s="37"/>
      <c r="NEW29" s="37"/>
      <c r="NEX29" s="37"/>
      <c r="NEY29" s="37"/>
      <c r="NEZ29" s="37"/>
      <c r="NFA29" s="37"/>
      <c r="NFB29" s="37"/>
      <c r="NFC29" s="37"/>
      <c r="NFD29" s="37"/>
      <c r="NFE29" s="37"/>
      <c r="NFF29" s="37"/>
      <c r="NFG29" s="37"/>
      <c r="NFH29" s="37"/>
      <c r="NFI29" s="37"/>
      <c r="NFJ29" s="37"/>
      <c r="NFK29" s="37"/>
      <c r="NFL29" s="37"/>
      <c r="NFM29" s="37"/>
      <c r="NFN29" s="37"/>
      <c r="NFO29" s="37"/>
      <c r="NFP29" s="37"/>
      <c r="NFQ29" s="37"/>
      <c r="NFR29" s="37"/>
      <c r="NFS29" s="37"/>
      <c r="NFT29" s="37"/>
      <c r="NFU29" s="37"/>
      <c r="NFV29" s="37"/>
      <c r="NFW29" s="37"/>
      <c r="NFX29" s="37"/>
      <c r="NFY29" s="37"/>
      <c r="NFZ29" s="37"/>
      <c r="NGA29" s="37"/>
      <c r="NGB29" s="37"/>
      <c r="NGC29" s="37"/>
      <c r="NGD29" s="37"/>
      <c r="NGE29" s="37"/>
      <c r="NGF29" s="37"/>
      <c r="NGG29" s="37"/>
      <c r="NGH29" s="37"/>
      <c r="NGI29" s="37"/>
      <c r="NGJ29" s="37"/>
      <c r="NGK29" s="37"/>
      <c r="NGL29" s="37"/>
      <c r="NGM29" s="37"/>
      <c r="NGN29" s="37"/>
      <c r="NGO29" s="37"/>
      <c r="NGP29" s="37"/>
      <c r="NGQ29" s="37"/>
      <c r="NGR29" s="37"/>
      <c r="NGS29" s="37"/>
      <c r="NGT29" s="37"/>
      <c r="NGU29" s="37"/>
      <c r="NGV29" s="37"/>
      <c r="NGW29" s="37"/>
      <c r="NGX29" s="37"/>
      <c r="NGY29" s="37"/>
      <c r="NGZ29" s="37"/>
      <c r="NHA29" s="37"/>
      <c r="NHB29" s="37"/>
      <c r="NHC29" s="37"/>
      <c r="NHD29" s="37"/>
      <c r="NHE29" s="37"/>
      <c r="NHF29" s="37"/>
      <c r="NHG29" s="37"/>
      <c r="NHH29" s="37"/>
      <c r="NHI29" s="37"/>
      <c r="NHJ29" s="37"/>
      <c r="NHK29" s="37"/>
      <c r="NHL29" s="37"/>
      <c r="NHM29" s="37"/>
      <c r="NHN29" s="37"/>
      <c r="NHO29" s="37"/>
      <c r="NHP29" s="37"/>
      <c r="NHQ29" s="37"/>
      <c r="NHR29" s="37"/>
      <c r="NHS29" s="37"/>
      <c r="NHT29" s="37"/>
      <c r="NHU29" s="37"/>
      <c r="NHV29" s="37"/>
      <c r="NHW29" s="37"/>
      <c r="NHX29" s="37"/>
      <c r="NHY29" s="37"/>
      <c r="NHZ29" s="37"/>
      <c r="NIA29" s="37"/>
      <c r="NIB29" s="37"/>
      <c r="NIC29" s="37"/>
      <c r="NID29" s="37"/>
      <c r="NIE29" s="37"/>
      <c r="NIF29" s="37"/>
      <c r="NIG29" s="37"/>
      <c r="NIH29" s="37"/>
      <c r="NII29" s="37"/>
      <c r="NIJ29" s="37"/>
      <c r="NIK29" s="37"/>
      <c r="NIL29" s="37"/>
      <c r="NIM29" s="37"/>
      <c r="NIN29" s="37"/>
      <c r="NIO29" s="37"/>
      <c r="NIP29" s="37"/>
      <c r="NIQ29" s="37"/>
      <c r="NIR29" s="37"/>
      <c r="NIS29" s="37"/>
      <c r="NIT29" s="37"/>
      <c r="NIU29" s="37"/>
      <c r="NIV29" s="37"/>
      <c r="NIW29" s="37"/>
      <c r="NIX29" s="37"/>
      <c r="NIY29" s="37"/>
      <c r="NIZ29" s="37"/>
      <c r="NJA29" s="37"/>
      <c r="NJB29" s="37"/>
      <c r="NJC29" s="37"/>
      <c r="NJD29" s="37"/>
      <c r="NJE29" s="37"/>
      <c r="NJF29" s="37"/>
      <c r="NJG29" s="37"/>
      <c r="NJH29" s="37"/>
      <c r="NJI29" s="37"/>
      <c r="NJJ29" s="37"/>
      <c r="NJK29" s="37"/>
      <c r="NJL29" s="37"/>
      <c r="NJM29" s="37"/>
      <c r="NJN29" s="37"/>
      <c r="NJO29" s="37"/>
      <c r="NJP29" s="37"/>
      <c r="NJQ29" s="37"/>
      <c r="NJR29" s="37"/>
      <c r="NJS29" s="37"/>
      <c r="NJT29" s="37"/>
      <c r="NJU29" s="37"/>
      <c r="NJV29" s="37"/>
      <c r="NJW29" s="37"/>
      <c r="NJX29" s="37"/>
      <c r="NJY29" s="37"/>
      <c r="NJZ29" s="37"/>
      <c r="NKA29" s="37"/>
      <c r="NKB29" s="37"/>
      <c r="NKC29" s="37"/>
      <c r="NKD29" s="37"/>
      <c r="NKE29" s="37"/>
      <c r="NKF29" s="37"/>
      <c r="NKG29" s="37"/>
      <c r="NKH29" s="37"/>
      <c r="NKI29" s="37"/>
      <c r="NKJ29" s="37"/>
      <c r="NKK29" s="37"/>
      <c r="NKL29" s="37"/>
      <c r="NKM29" s="37"/>
      <c r="NKN29" s="37"/>
      <c r="NKO29" s="37"/>
      <c r="NKP29" s="37"/>
      <c r="NKQ29" s="37"/>
      <c r="NKR29" s="37"/>
      <c r="NKS29" s="37"/>
      <c r="NKT29" s="37"/>
      <c r="NKU29" s="37"/>
      <c r="NKV29" s="37"/>
      <c r="NKW29" s="37"/>
      <c r="NKX29" s="37"/>
      <c r="NKY29" s="37"/>
      <c r="NKZ29" s="37"/>
      <c r="NLA29" s="37"/>
      <c r="NLB29" s="37"/>
      <c r="NLC29" s="37"/>
      <c r="NLD29" s="37"/>
      <c r="NLE29" s="37"/>
      <c r="NLF29" s="37"/>
      <c r="NLG29" s="37"/>
      <c r="NLH29" s="37"/>
      <c r="NLI29" s="37"/>
      <c r="NLJ29" s="37"/>
      <c r="NLK29" s="37"/>
      <c r="NLL29" s="37"/>
      <c r="NLM29" s="37"/>
      <c r="NLN29" s="37"/>
      <c r="NLO29" s="37"/>
      <c r="NLP29" s="37"/>
      <c r="NLQ29" s="37"/>
      <c r="NLR29" s="37"/>
      <c r="NLS29" s="37"/>
      <c r="NLT29" s="37"/>
      <c r="NLU29" s="37"/>
      <c r="NLV29" s="37"/>
      <c r="NLW29" s="37"/>
      <c r="NLX29" s="37"/>
      <c r="NLY29" s="37"/>
      <c r="NLZ29" s="37"/>
      <c r="NMA29" s="37"/>
      <c r="NMB29" s="37"/>
      <c r="NMC29" s="37"/>
      <c r="NMD29" s="37"/>
      <c r="NME29" s="37"/>
      <c r="NMF29" s="37"/>
      <c r="NMG29" s="37"/>
      <c r="NMH29" s="37"/>
      <c r="NMI29" s="37"/>
      <c r="NMJ29" s="37"/>
      <c r="NMK29" s="37"/>
      <c r="NML29" s="37"/>
      <c r="NMM29" s="37"/>
      <c r="NMN29" s="37"/>
      <c r="NMO29" s="37"/>
      <c r="NMP29" s="37"/>
      <c r="NMQ29" s="37"/>
      <c r="NMR29" s="37"/>
      <c r="NMS29" s="37"/>
      <c r="NMT29" s="37"/>
      <c r="NMU29" s="37"/>
      <c r="NMV29" s="37"/>
      <c r="NMW29" s="37"/>
      <c r="NMX29" s="37"/>
      <c r="NMY29" s="37"/>
      <c r="NMZ29" s="37"/>
      <c r="NNA29" s="37"/>
      <c r="NNB29" s="37"/>
      <c r="NNC29" s="37"/>
      <c r="NND29" s="37"/>
      <c r="NNE29" s="37"/>
      <c r="NNF29" s="37"/>
      <c r="NNG29" s="37"/>
      <c r="NNH29" s="37"/>
      <c r="NNI29" s="37"/>
      <c r="NNJ29" s="37"/>
      <c r="NNK29" s="37"/>
      <c r="NNL29" s="37"/>
      <c r="NNM29" s="37"/>
      <c r="NNN29" s="37"/>
      <c r="NNO29" s="37"/>
      <c r="NNP29" s="37"/>
      <c r="NNQ29" s="37"/>
      <c r="NNR29" s="37"/>
      <c r="NNS29" s="37"/>
      <c r="NNT29" s="37"/>
      <c r="NNU29" s="37"/>
      <c r="NNV29" s="37"/>
      <c r="NNW29" s="37"/>
      <c r="NNX29" s="37"/>
      <c r="NNY29" s="37"/>
      <c r="NNZ29" s="37"/>
      <c r="NOA29" s="37"/>
      <c r="NOB29" s="37"/>
      <c r="NOC29" s="37"/>
      <c r="NOD29" s="37"/>
      <c r="NOE29" s="37"/>
      <c r="NOF29" s="37"/>
      <c r="NOG29" s="37"/>
      <c r="NOH29" s="37"/>
      <c r="NOI29" s="37"/>
      <c r="NOJ29" s="37"/>
      <c r="NOK29" s="37"/>
      <c r="NOL29" s="37"/>
      <c r="NOM29" s="37"/>
      <c r="NON29" s="37"/>
      <c r="NOO29" s="37"/>
      <c r="NOP29" s="37"/>
      <c r="NOQ29" s="37"/>
      <c r="NOR29" s="37"/>
      <c r="NOS29" s="37"/>
      <c r="NOT29" s="37"/>
      <c r="NOU29" s="37"/>
      <c r="NOV29" s="37"/>
      <c r="NOW29" s="37"/>
      <c r="NOX29" s="37"/>
      <c r="NOY29" s="37"/>
      <c r="NOZ29" s="37"/>
      <c r="NPA29" s="37"/>
      <c r="NPB29" s="37"/>
      <c r="NPC29" s="37"/>
      <c r="NPD29" s="37"/>
      <c r="NPE29" s="37"/>
      <c r="NPF29" s="37"/>
      <c r="NPG29" s="37"/>
      <c r="NPH29" s="37"/>
      <c r="NPI29" s="37"/>
      <c r="NPJ29" s="37"/>
      <c r="NPK29" s="37"/>
      <c r="NPL29" s="37"/>
      <c r="NPM29" s="37"/>
      <c r="NPN29" s="37"/>
      <c r="NPO29" s="37"/>
      <c r="NPP29" s="37"/>
      <c r="NPQ29" s="37"/>
      <c r="NPR29" s="37"/>
      <c r="NPS29" s="37"/>
      <c r="NPT29" s="37"/>
      <c r="NPU29" s="37"/>
      <c r="NPV29" s="37"/>
      <c r="NPW29" s="37"/>
      <c r="NPX29" s="37"/>
      <c r="NPY29" s="37"/>
      <c r="NPZ29" s="37"/>
      <c r="NQA29" s="37"/>
      <c r="NQB29" s="37"/>
      <c r="NQC29" s="37"/>
      <c r="NQD29" s="37"/>
      <c r="NQE29" s="37"/>
      <c r="NQF29" s="37"/>
      <c r="NQG29" s="37"/>
      <c r="NQH29" s="37"/>
      <c r="NQI29" s="37"/>
      <c r="NQJ29" s="37"/>
      <c r="NQK29" s="37"/>
      <c r="NQL29" s="37"/>
      <c r="NQM29" s="37"/>
      <c r="NQN29" s="37"/>
      <c r="NQO29" s="37"/>
      <c r="NQP29" s="37"/>
      <c r="NQQ29" s="37"/>
      <c r="NQR29" s="37"/>
      <c r="NQS29" s="37"/>
      <c r="NQT29" s="37"/>
      <c r="NQU29" s="37"/>
      <c r="NQV29" s="37"/>
      <c r="NQW29" s="37"/>
      <c r="NQX29" s="37"/>
      <c r="NQY29" s="37"/>
      <c r="NQZ29" s="37"/>
      <c r="NRA29" s="37"/>
      <c r="NRB29" s="37"/>
      <c r="NRC29" s="37"/>
      <c r="NRD29" s="37"/>
      <c r="NRE29" s="37"/>
      <c r="NRF29" s="37"/>
      <c r="NRG29" s="37"/>
      <c r="NRH29" s="37"/>
      <c r="NRI29" s="37"/>
      <c r="NRJ29" s="37"/>
      <c r="NRK29" s="37"/>
      <c r="NRL29" s="37"/>
      <c r="NRM29" s="37"/>
      <c r="NRN29" s="37"/>
      <c r="NRO29" s="37"/>
      <c r="NRP29" s="37"/>
      <c r="NRQ29" s="37"/>
      <c r="NRR29" s="37"/>
      <c r="NRS29" s="37"/>
      <c r="NRT29" s="37"/>
      <c r="NRU29" s="37"/>
      <c r="NRV29" s="37"/>
      <c r="NRW29" s="37"/>
      <c r="NRX29" s="37"/>
      <c r="NRY29" s="37"/>
      <c r="NRZ29" s="37"/>
      <c r="NSA29" s="37"/>
      <c r="NSB29" s="37"/>
      <c r="NSC29" s="37"/>
      <c r="NSD29" s="37"/>
      <c r="NSE29" s="37"/>
      <c r="NSF29" s="37"/>
      <c r="NSG29" s="37"/>
      <c r="NSH29" s="37"/>
      <c r="NSI29" s="37"/>
      <c r="NSJ29" s="37"/>
      <c r="NSK29" s="37"/>
      <c r="NSL29" s="37"/>
      <c r="NSM29" s="37"/>
      <c r="NSN29" s="37"/>
      <c r="NSO29" s="37"/>
      <c r="NSP29" s="37"/>
      <c r="NSQ29" s="37"/>
      <c r="NSR29" s="37"/>
      <c r="NSS29" s="37"/>
      <c r="NST29" s="37"/>
      <c r="NSU29" s="37"/>
      <c r="NSV29" s="37"/>
      <c r="NSW29" s="37"/>
      <c r="NSX29" s="37"/>
      <c r="NSY29" s="37"/>
      <c r="NSZ29" s="37"/>
      <c r="NTA29" s="37"/>
      <c r="NTB29" s="37"/>
      <c r="NTC29" s="37"/>
      <c r="NTD29" s="37"/>
      <c r="NTE29" s="37"/>
      <c r="NTF29" s="37"/>
      <c r="NTG29" s="37"/>
      <c r="NTH29" s="37"/>
      <c r="NTI29" s="37"/>
      <c r="NTJ29" s="37"/>
      <c r="NTK29" s="37"/>
      <c r="NTL29" s="37"/>
      <c r="NTM29" s="37"/>
      <c r="NTN29" s="37"/>
      <c r="NTO29" s="37"/>
      <c r="NTP29" s="37"/>
      <c r="NTQ29" s="37"/>
      <c r="NTR29" s="37"/>
      <c r="NTS29" s="37"/>
      <c r="NTT29" s="37"/>
      <c r="NTU29" s="37"/>
      <c r="NTV29" s="37"/>
      <c r="NTW29" s="37"/>
      <c r="NTX29" s="37"/>
      <c r="NTY29" s="37"/>
      <c r="NTZ29" s="37"/>
      <c r="NUA29" s="37"/>
      <c r="NUB29" s="37"/>
      <c r="NUC29" s="37"/>
      <c r="NUD29" s="37"/>
      <c r="NUE29" s="37"/>
      <c r="NUF29" s="37"/>
      <c r="NUG29" s="37"/>
      <c r="NUH29" s="37"/>
      <c r="NUI29" s="37"/>
      <c r="NUJ29" s="37"/>
      <c r="NUK29" s="37"/>
      <c r="NUL29" s="37"/>
      <c r="NUM29" s="37"/>
      <c r="NUN29" s="37"/>
      <c r="NUO29" s="37"/>
      <c r="NUP29" s="37"/>
      <c r="NUQ29" s="37"/>
      <c r="NUR29" s="37"/>
      <c r="NUS29" s="37"/>
      <c r="NUT29" s="37"/>
      <c r="NUU29" s="37"/>
      <c r="NUV29" s="37"/>
      <c r="NUW29" s="37"/>
      <c r="NUX29" s="37"/>
      <c r="NUY29" s="37"/>
      <c r="NUZ29" s="37"/>
      <c r="NVA29" s="37"/>
      <c r="NVB29" s="37"/>
      <c r="NVC29" s="37"/>
      <c r="NVD29" s="37"/>
      <c r="NVE29" s="37"/>
      <c r="NVF29" s="37"/>
      <c r="NVG29" s="37"/>
      <c r="NVH29" s="37"/>
      <c r="NVI29" s="37"/>
      <c r="NVJ29" s="37"/>
      <c r="NVK29" s="37"/>
      <c r="NVL29" s="37"/>
      <c r="NVM29" s="37"/>
      <c r="NVN29" s="37"/>
      <c r="NVO29" s="37"/>
      <c r="NVP29" s="37"/>
      <c r="NVQ29" s="37"/>
      <c r="NVR29" s="37"/>
      <c r="NVS29" s="37"/>
      <c r="NVT29" s="37"/>
      <c r="NVU29" s="37"/>
      <c r="NVV29" s="37"/>
      <c r="NVW29" s="37"/>
      <c r="NVX29" s="37"/>
      <c r="NVY29" s="37"/>
      <c r="NVZ29" s="37"/>
      <c r="NWA29" s="37"/>
      <c r="NWB29" s="37"/>
      <c r="NWC29" s="37"/>
      <c r="NWD29" s="37"/>
      <c r="NWE29" s="37"/>
      <c r="NWF29" s="37"/>
      <c r="NWG29" s="37"/>
      <c r="NWH29" s="37"/>
      <c r="NWI29" s="37"/>
      <c r="NWJ29" s="37"/>
      <c r="NWK29" s="37"/>
      <c r="NWL29" s="37"/>
      <c r="NWM29" s="37"/>
      <c r="NWN29" s="37"/>
      <c r="NWO29" s="37"/>
      <c r="NWP29" s="37"/>
      <c r="NWQ29" s="37"/>
      <c r="NWR29" s="37"/>
      <c r="NWS29" s="37"/>
      <c r="NWT29" s="37"/>
      <c r="NWU29" s="37"/>
      <c r="NWV29" s="37"/>
      <c r="NWW29" s="37"/>
      <c r="NWX29" s="37"/>
      <c r="NWY29" s="37"/>
      <c r="NWZ29" s="37"/>
      <c r="NXA29" s="37"/>
      <c r="NXB29" s="37"/>
      <c r="NXC29" s="37"/>
      <c r="NXD29" s="37"/>
      <c r="NXE29" s="37"/>
      <c r="NXF29" s="37"/>
      <c r="NXG29" s="37"/>
      <c r="NXH29" s="37"/>
      <c r="NXI29" s="37"/>
      <c r="NXJ29" s="37"/>
      <c r="NXK29" s="37"/>
      <c r="NXL29" s="37"/>
      <c r="NXM29" s="37"/>
      <c r="NXN29" s="37"/>
      <c r="NXO29" s="37"/>
      <c r="NXP29" s="37"/>
      <c r="NXQ29" s="37"/>
      <c r="NXR29" s="37"/>
      <c r="NXS29" s="37"/>
      <c r="NXT29" s="37"/>
      <c r="NXU29" s="37"/>
      <c r="NXV29" s="37"/>
      <c r="NXW29" s="37"/>
      <c r="NXX29" s="37"/>
      <c r="NXY29" s="37"/>
      <c r="NXZ29" s="37"/>
      <c r="NYA29" s="37"/>
      <c r="NYB29" s="37"/>
      <c r="NYC29" s="37"/>
      <c r="NYD29" s="37"/>
      <c r="NYE29" s="37"/>
      <c r="NYF29" s="37"/>
      <c r="NYG29" s="37"/>
      <c r="NYH29" s="37"/>
      <c r="NYI29" s="37"/>
      <c r="NYJ29" s="37"/>
      <c r="NYK29" s="37"/>
      <c r="NYL29" s="37"/>
      <c r="NYM29" s="37"/>
      <c r="NYN29" s="37"/>
      <c r="NYO29" s="37"/>
      <c r="NYP29" s="37"/>
      <c r="NYQ29" s="37"/>
      <c r="NYR29" s="37"/>
      <c r="NYS29" s="37"/>
      <c r="NYT29" s="37"/>
      <c r="NYU29" s="37"/>
      <c r="NYV29" s="37"/>
      <c r="NYW29" s="37"/>
      <c r="NYX29" s="37"/>
      <c r="NYY29" s="37"/>
      <c r="NYZ29" s="37"/>
      <c r="NZA29" s="37"/>
      <c r="NZB29" s="37"/>
      <c r="NZC29" s="37"/>
      <c r="NZD29" s="37"/>
      <c r="NZE29" s="37"/>
      <c r="NZF29" s="37"/>
      <c r="NZG29" s="37"/>
      <c r="NZH29" s="37"/>
      <c r="NZI29" s="37"/>
      <c r="NZJ29" s="37"/>
      <c r="NZK29" s="37"/>
      <c r="NZL29" s="37"/>
      <c r="NZM29" s="37"/>
      <c r="NZN29" s="37"/>
      <c r="NZO29" s="37"/>
      <c r="NZP29" s="37"/>
      <c r="NZQ29" s="37"/>
      <c r="NZR29" s="37"/>
      <c r="NZS29" s="37"/>
      <c r="NZT29" s="37"/>
      <c r="NZU29" s="37"/>
      <c r="NZV29" s="37"/>
      <c r="NZW29" s="37"/>
      <c r="NZX29" s="37"/>
      <c r="NZY29" s="37"/>
      <c r="NZZ29" s="37"/>
      <c r="OAA29" s="37"/>
      <c r="OAB29" s="37"/>
      <c r="OAC29" s="37"/>
      <c r="OAD29" s="37"/>
      <c r="OAE29" s="37"/>
      <c r="OAF29" s="37"/>
      <c r="OAG29" s="37"/>
      <c r="OAH29" s="37"/>
      <c r="OAI29" s="37"/>
      <c r="OAJ29" s="37"/>
      <c r="OAK29" s="37"/>
      <c r="OAL29" s="37"/>
      <c r="OAM29" s="37"/>
      <c r="OAN29" s="37"/>
      <c r="OAO29" s="37"/>
      <c r="OAP29" s="37"/>
      <c r="OAQ29" s="37"/>
      <c r="OAR29" s="37"/>
      <c r="OAS29" s="37"/>
      <c r="OAT29" s="37"/>
      <c r="OAU29" s="37"/>
      <c r="OAV29" s="37"/>
      <c r="OAW29" s="37"/>
      <c r="OAX29" s="37"/>
      <c r="OAY29" s="37"/>
      <c r="OAZ29" s="37"/>
      <c r="OBA29" s="37"/>
      <c r="OBB29" s="37"/>
      <c r="OBC29" s="37"/>
      <c r="OBD29" s="37"/>
      <c r="OBE29" s="37"/>
      <c r="OBF29" s="37"/>
      <c r="OBG29" s="37"/>
      <c r="OBH29" s="37"/>
      <c r="OBI29" s="37"/>
      <c r="OBJ29" s="37"/>
      <c r="OBK29" s="37"/>
      <c r="OBL29" s="37"/>
      <c r="OBM29" s="37"/>
      <c r="OBN29" s="37"/>
      <c r="OBO29" s="37"/>
      <c r="OBP29" s="37"/>
      <c r="OBQ29" s="37"/>
      <c r="OBR29" s="37"/>
      <c r="OBS29" s="37"/>
      <c r="OBT29" s="37"/>
      <c r="OBU29" s="37"/>
      <c r="OBV29" s="37"/>
      <c r="OBW29" s="37"/>
      <c r="OBX29" s="37"/>
      <c r="OBY29" s="37"/>
      <c r="OBZ29" s="37"/>
      <c r="OCA29" s="37"/>
      <c r="OCB29" s="37"/>
      <c r="OCC29" s="37"/>
      <c r="OCD29" s="37"/>
      <c r="OCE29" s="37"/>
      <c r="OCF29" s="37"/>
      <c r="OCG29" s="37"/>
      <c r="OCH29" s="37"/>
      <c r="OCI29" s="37"/>
      <c r="OCJ29" s="37"/>
      <c r="OCK29" s="37"/>
      <c r="OCL29" s="37"/>
      <c r="OCM29" s="37"/>
      <c r="OCN29" s="37"/>
      <c r="OCO29" s="37"/>
      <c r="OCP29" s="37"/>
      <c r="OCQ29" s="37"/>
      <c r="OCR29" s="37"/>
      <c r="OCS29" s="37"/>
      <c r="OCT29" s="37"/>
      <c r="OCU29" s="37"/>
      <c r="OCV29" s="37"/>
      <c r="OCW29" s="37"/>
      <c r="OCX29" s="37"/>
      <c r="OCY29" s="37"/>
      <c r="OCZ29" s="37"/>
      <c r="ODA29" s="37"/>
      <c r="ODB29" s="37"/>
      <c r="ODC29" s="37"/>
      <c r="ODD29" s="37"/>
      <c r="ODE29" s="37"/>
      <c r="ODF29" s="37"/>
      <c r="ODG29" s="37"/>
      <c r="ODH29" s="37"/>
      <c r="ODI29" s="37"/>
      <c r="ODJ29" s="37"/>
      <c r="ODK29" s="37"/>
      <c r="ODL29" s="37"/>
      <c r="ODM29" s="37"/>
      <c r="ODN29" s="37"/>
      <c r="ODO29" s="37"/>
      <c r="ODP29" s="37"/>
      <c r="ODQ29" s="37"/>
      <c r="ODR29" s="37"/>
      <c r="ODS29" s="37"/>
      <c r="ODT29" s="37"/>
      <c r="ODU29" s="37"/>
      <c r="ODV29" s="37"/>
      <c r="ODW29" s="37"/>
      <c r="ODX29" s="37"/>
      <c r="ODY29" s="37"/>
      <c r="ODZ29" s="37"/>
      <c r="OEA29" s="37"/>
      <c r="OEB29" s="37"/>
      <c r="OEC29" s="37"/>
      <c r="OED29" s="37"/>
      <c r="OEE29" s="37"/>
      <c r="OEF29" s="37"/>
      <c r="OEG29" s="37"/>
      <c r="OEH29" s="37"/>
      <c r="OEI29" s="37"/>
      <c r="OEJ29" s="37"/>
      <c r="OEK29" s="37"/>
      <c r="OEL29" s="37"/>
      <c r="OEM29" s="37"/>
      <c r="OEN29" s="37"/>
      <c r="OEO29" s="37"/>
      <c r="OEP29" s="37"/>
      <c r="OEQ29" s="37"/>
      <c r="OER29" s="37"/>
      <c r="OES29" s="37"/>
      <c r="OET29" s="37"/>
      <c r="OEU29" s="37"/>
      <c r="OEV29" s="37"/>
      <c r="OEW29" s="37"/>
      <c r="OEX29" s="37"/>
      <c r="OEY29" s="37"/>
      <c r="OEZ29" s="37"/>
      <c r="OFA29" s="37"/>
      <c r="OFB29" s="37"/>
      <c r="OFC29" s="37"/>
      <c r="OFD29" s="37"/>
      <c r="OFE29" s="37"/>
      <c r="OFF29" s="37"/>
      <c r="OFG29" s="37"/>
      <c r="OFH29" s="37"/>
      <c r="OFI29" s="37"/>
      <c r="OFJ29" s="37"/>
      <c r="OFK29" s="37"/>
      <c r="OFL29" s="37"/>
      <c r="OFM29" s="37"/>
      <c r="OFN29" s="37"/>
      <c r="OFO29" s="37"/>
      <c r="OFP29" s="37"/>
      <c r="OFQ29" s="37"/>
      <c r="OFR29" s="37"/>
      <c r="OFS29" s="37"/>
      <c r="OFT29" s="37"/>
      <c r="OFU29" s="37"/>
      <c r="OFV29" s="37"/>
      <c r="OFW29" s="37"/>
      <c r="OFX29" s="37"/>
      <c r="OFY29" s="37"/>
      <c r="OFZ29" s="37"/>
      <c r="OGA29" s="37"/>
      <c r="OGB29" s="37"/>
      <c r="OGC29" s="37"/>
      <c r="OGD29" s="37"/>
      <c r="OGE29" s="37"/>
      <c r="OGF29" s="37"/>
      <c r="OGG29" s="37"/>
      <c r="OGH29" s="37"/>
      <c r="OGI29" s="37"/>
      <c r="OGJ29" s="37"/>
      <c r="OGK29" s="37"/>
      <c r="OGL29" s="37"/>
      <c r="OGM29" s="37"/>
      <c r="OGN29" s="37"/>
      <c r="OGO29" s="37"/>
      <c r="OGP29" s="37"/>
      <c r="OGQ29" s="37"/>
      <c r="OGR29" s="37"/>
      <c r="OGS29" s="37"/>
      <c r="OGT29" s="37"/>
      <c r="OGU29" s="37"/>
      <c r="OGV29" s="37"/>
      <c r="OGW29" s="37"/>
      <c r="OGX29" s="37"/>
      <c r="OGY29" s="37"/>
      <c r="OGZ29" s="37"/>
      <c r="OHA29" s="37"/>
      <c r="OHB29" s="37"/>
      <c r="OHC29" s="37"/>
      <c r="OHD29" s="37"/>
      <c r="OHE29" s="37"/>
      <c r="OHF29" s="37"/>
      <c r="OHG29" s="37"/>
      <c r="OHH29" s="37"/>
      <c r="OHI29" s="37"/>
      <c r="OHJ29" s="37"/>
      <c r="OHK29" s="37"/>
      <c r="OHL29" s="37"/>
      <c r="OHM29" s="37"/>
      <c r="OHN29" s="37"/>
      <c r="OHO29" s="37"/>
      <c r="OHP29" s="37"/>
      <c r="OHQ29" s="37"/>
      <c r="OHR29" s="37"/>
      <c r="OHS29" s="37"/>
      <c r="OHT29" s="37"/>
      <c r="OHU29" s="37"/>
      <c r="OHV29" s="37"/>
      <c r="OHW29" s="37"/>
      <c r="OHX29" s="37"/>
      <c r="OHY29" s="37"/>
      <c r="OHZ29" s="37"/>
      <c r="OIA29" s="37"/>
      <c r="OIB29" s="37"/>
      <c r="OIC29" s="37"/>
      <c r="OID29" s="37"/>
      <c r="OIE29" s="37"/>
      <c r="OIF29" s="37"/>
      <c r="OIG29" s="37"/>
      <c r="OIH29" s="37"/>
      <c r="OII29" s="37"/>
      <c r="OIJ29" s="37"/>
      <c r="OIK29" s="37"/>
      <c r="OIL29" s="37"/>
      <c r="OIM29" s="37"/>
      <c r="OIN29" s="37"/>
      <c r="OIO29" s="37"/>
      <c r="OIP29" s="37"/>
      <c r="OIQ29" s="37"/>
      <c r="OIR29" s="37"/>
      <c r="OIS29" s="37"/>
      <c r="OIT29" s="37"/>
      <c r="OIU29" s="37"/>
      <c r="OIV29" s="37"/>
      <c r="OIW29" s="37"/>
      <c r="OIX29" s="37"/>
      <c r="OIY29" s="37"/>
      <c r="OIZ29" s="37"/>
      <c r="OJA29" s="37"/>
      <c r="OJB29" s="37"/>
      <c r="OJC29" s="37"/>
      <c r="OJD29" s="37"/>
      <c r="OJE29" s="37"/>
      <c r="OJF29" s="37"/>
      <c r="OJG29" s="37"/>
      <c r="OJH29" s="37"/>
      <c r="OJI29" s="37"/>
      <c r="OJJ29" s="37"/>
      <c r="OJK29" s="37"/>
      <c r="OJL29" s="37"/>
      <c r="OJM29" s="37"/>
      <c r="OJN29" s="37"/>
      <c r="OJO29" s="37"/>
      <c r="OJP29" s="37"/>
      <c r="OJQ29" s="37"/>
      <c r="OJR29" s="37"/>
      <c r="OJS29" s="37"/>
      <c r="OJT29" s="37"/>
      <c r="OJU29" s="37"/>
      <c r="OJV29" s="37"/>
      <c r="OJW29" s="37"/>
      <c r="OJX29" s="37"/>
      <c r="OJY29" s="37"/>
      <c r="OJZ29" s="37"/>
      <c r="OKA29" s="37"/>
      <c r="OKB29" s="37"/>
      <c r="OKC29" s="37"/>
      <c r="OKD29" s="37"/>
      <c r="OKE29" s="37"/>
      <c r="OKF29" s="37"/>
      <c r="OKG29" s="37"/>
      <c r="OKH29" s="37"/>
      <c r="OKI29" s="37"/>
      <c r="OKJ29" s="37"/>
      <c r="OKK29" s="37"/>
      <c r="OKL29" s="37"/>
      <c r="OKM29" s="37"/>
      <c r="OKN29" s="37"/>
      <c r="OKO29" s="37"/>
      <c r="OKP29" s="37"/>
      <c r="OKQ29" s="37"/>
      <c r="OKR29" s="37"/>
      <c r="OKS29" s="37"/>
      <c r="OKT29" s="37"/>
      <c r="OKU29" s="37"/>
      <c r="OKV29" s="37"/>
      <c r="OKW29" s="37"/>
      <c r="OKX29" s="37"/>
      <c r="OKY29" s="37"/>
      <c r="OKZ29" s="37"/>
      <c r="OLA29" s="37"/>
      <c r="OLB29" s="37"/>
      <c r="OLC29" s="37"/>
      <c r="OLD29" s="37"/>
      <c r="OLE29" s="37"/>
      <c r="OLF29" s="37"/>
      <c r="OLG29" s="37"/>
      <c r="OLH29" s="37"/>
      <c r="OLI29" s="37"/>
      <c r="OLJ29" s="37"/>
      <c r="OLK29" s="37"/>
      <c r="OLL29" s="37"/>
      <c r="OLM29" s="37"/>
      <c r="OLN29" s="37"/>
      <c r="OLO29" s="37"/>
      <c r="OLP29" s="37"/>
      <c r="OLQ29" s="37"/>
      <c r="OLR29" s="37"/>
      <c r="OLS29" s="37"/>
      <c r="OLT29" s="37"/>
      <c r="OLU29" s="37"/>
      <c r="OLV29" s="37"/>
      <c r="OLW29" s="37"/>
      <c r="OLX29" s="37"/>
      <c r="OLY29" s="37"/>
      <c r="OLZ29" s="37"/>
      <c r="OMA29" s="37"/>
      <c r="OMB29" s="37"/>
      <c r="OMC29" s="37"/>
      <c r="OMD29" s="37"/>
      <c r="OME29" s="37"/>
      <c r="OMF29" s="37"/>
      <c r="OMG29" s="37"/>
      <c r="OMH29" s="37"/>
      <c r="OMI29" s="37"/>
      <c r="OMJ29" s="37"/>
      <c r="OMK29" s="37"/>
      <c r="OML29" s="37"/>
      <c r="OMM29" s="37"/>
      <c r="OMN29" s="37"/>
      <c r="OMO29" s="37"/>
      <c r="OMP29" s="37"/>
      <c r="OMQ29" s="37"/>
      <c r="OMR29" s="37"/>
      <c r="OMS29" s="37"/>
      <c r="OMT29" s="37"/>
      <c r="OMU29" s="37"/>
      <c r="OMV29" s="37"/>
      <c r="OMW29" s="37"/>
      <c r="OMX29" s="37"/>
      <c r="OMY29" s="37"/>
      <c r="OMZ29" s="37"/>
      <c r="ONA29" s="37"/>
      <c r="ONB29" s="37"/>
      <c r="ONC29" s="37"/>
      <c r="OND29" s="37"/>
      <c r="ONE29" s="37"/>
      <c r="ONF29" s="37"/>
      <c r="ONG29" s="37"/>
      <c r="ONH29" s="37"/>
      <c r="ONI29" s="37"/>
      <c r="ONJ29" s="37"/>
      <c r="ONK29" s="37"/>
      <c r="ONL29" s="37"/>
      <c r="ONM29" s="37"/>
      <c r="ONN29" s="37"/>
      <c r="ONO29" s="37"/>
      <c r="ONP29" s="37"/>
      <c r="ONQ29" s="37"/>
      <c r="ONR29" s="37"/>
      <c r="ONS29" s="37"/>
      <c r="ONT29" s="37"/>
      <c r="ONU29" s="37"/>
      <c r="ONV29" s="37"/>
      <c r="ONW29" s="37"/>
      <c r="ONX29" s="37"/>
      <c r="ONY29" s="37"/>
      <c r="ONZ29" s="37"/>
      <c r="OOA29" s="37"/>
      <c r="OOB29" s="37"/>
      <c r="OOC29" s="37"/>
      <c r="OOD29" s="37"/>
      <c r="OOE29" s="37"/>
      <c r="OOF29" s="37"/>
      <c r="OOG29" s="37"/>
      <c r="OOH29" s="37"/>
      <c r="OOI29" s="37"/>
      <c r="OOJ29" s="37"/>
      <c r="OOK29" s="37"/>
      <c r="OOL29" s="37"/>
      <c r="OOM29" s="37"/>
      <c r="OON29" s="37"/>
      <c r="OOO29" s="37"/>
      <c r="OOP29" s="37"/>
      <c r="OOQ29" s="37"/>
      <c r="OOR29" s="37"/>
      <c r="OOS29" s="37"/>
      <c r="OOT29" s="37"/>
      <c r="OOU29" s="37"/>
      <c r="OOV29" s="37"/>
      <c r="OOW29" s="37"/>
      <c r="OOX29" s="37"/>
      <c r="OOY29" s="37"/>
      <c r="OOZ29" s="37"/>
      <c r="OPA29" s="37"/>
      <c r="OPB29" s="37"/>
      <c r="OPC29" s="37"/>
      <c r="OPD29" s="37"/>
      <c r="OPE29" s="37"/>
      <c r="OPF29" s="37"/>
      <c r="OPG29" s="37"/>
      <c r="OPH29" s="37"/>
      <c r="OPI29" s="37"/>
      <c r="OPJ29" s="37"/>
      <c r="OPK29" s="37"/>
      <c r="OPL29" s="37"/>
      <c r="OPM29" s="37"/>
      <c r="OPN29" s="37"/>
      <c r="OPO29" s="37"/>
      <c r="OPP29" s="37"/>
      <c r="OPQ29" s="37"/>
      <c r="OPR29" s="37"/>
      <c r="OPS29" s="37"/>
      <c r="OPT29" s="37"/>
      <c r="OPU29" s="37"/>
      <c r="OPV29" s="37"/>
      <c r="OPW29" s="37"/>
      <c r="OPX29" s="37"/>
      <c r="OPY29" s="37"/>
      <c r="OPZ29" s="37"/>
      <c r="OQA29" s="37"/>
      <c r="OQB29" s="37"/>
      <c r="OQC29" s="37"/>
      <c r="OQD29" s="37"/>
      <c r="OQE29" s="37"/>
      <c r="OQF29" s="37"/>
      <c r="OQG29" s="37"/>
      <c r="OQH29" s="37"/>
      <c r="OQI29" s="37"/>
      <c r="OQJ29" s="37"/>
      <c r="OQK29" s="37"/>
      <c r="OQL29" s="37"/>
      <c r="OQM29" s="37"/>
      <c r="OQN29" s="37"/>
      <c r="OQO29" s="37"/>
      <c r="OQP29" s="37"/>
      <c r="OQQ29" s="37"/>
      <c r="OQR29" s="37"/>
      <c r="OQS29" s="37"/>
      <c r="OQT29" s="37"/>
      <c r="OQU29" s="37"/>
      <c r="OQV29" s="37"/>
      <c r="OQW29" s="37"/>
      <c r="OQX29" s="37"/>
      <c r="OQY29" s="37"/>
      <c r="OQZ29" s="37"/>
      <c r="ORA29" s="37"/>
      <c r="ORB29" s="37"/>
      <c r="ORC29" s="37"/>
      <c r="ORD29" s="37"/>
      <c r="ORE29" s="37"/>
      <c r="ORF29" s="37"/>
      <c r="ORG29" s="37"/>
      <c r="ORH29" s="37"/>
      <c r="ORI29" s="37"/>
      <c r="ORJ29" s="37"/>
      <c r="ORK29" s="37"/>
      <c r="ORL29" s="37"/>
      <c r="ORM29" s="37"/>
      <c r="ORN29" s="37"/>
      <c r="ORO29" s="37"/>
      <c r="ORP29" s="37"/>
      <c r="ORQ29" s="37"/>
      <c r="ORR29" s="37"/>
      <c r="ORS29" s="37"/>
      <c r="ORT29" s="37"/>
      <c r="ORU29" s="37"/>
      <c r="ORV29" s="37"/>
      <c r="ORW29" s="37"/>
      <c r="ORX29" s="37"/>
      <c r="ORY29" s="37"/>
      <c r="ORZ29" s="37"/>
      <c r="OSA29" s="37"/>
      <c r="OSB29" s="37"/>
      <c r="OSC29" s="37"/>
      <c r="OSD29" s="37"/>
      <c r="OSE29" s="37"/>
      <c r="OSF29" s="37"/>
      <c r="OSG29" s="37"/>
      <c r="OSH29" s="37"/>
      <c r="OSI29" s="37"/>
      <c r="OSJ29" s="37"/>
      <c r="OSK29" s="37"/>
      <c r="OSL29" s="37"/>
      <c r="OSM29" s="37"/>
      <c r="OSN29" s="37"/>
      <c r="OSO29" s="37"/>
      <c r="OSP29" s="37"/>
      <c r="OSQ29" s="37"/>
      <c r="OSR29" s="37"/>
      <c r="OSS29" s="37"/>
      <c r="OST29" s="37"/>
      <c r="OSU29" s="37"/>
      <c r="OSV29" s="37"/>
      <c r="OSW29" s="37"/>
      <c r="OSX29" s="37"/>
      <c r="OSY29" s="37"/>
      <c r="OSZ29" s="37"/>
      <c r="OTA29" s="37"/>
      <c r="OTB29" s="37"/>
      <c r="OTC29" s="37"/>
      <c r="OTD29" s="37"/>
      <c r="OTE29" s="37"/>
      <c r="OTF29" s="37"/>
      <c r="OTG29" s="37"/>
      <c r="OTH29" s="37"/>
      <c r="OTI29" s="37"/>
      <c r="OTJ29" s="37"/>
      <c r="OTK29" s="37"/>
      <c r="OTL29" s="37"/>
      <c r="OTM29" s="37"/>
      <c r="OTN29" s="37"/>
      <c r="OTO29" s="37"/>
      <c r="OTP29" s="37"/>
      <c r="OTQ29" s="37"/>
      <c r="OTR29" s="37"/>
      <c r="OTS29" s="37"/>
      <c r="OTT29" s="37"/>
      <c r="OTU29" s="37"/>
      <c r="OTV29" s="37"/>
      <c r="OTW29" s="37"/>
      <c r="OTX29" s="37"/>
      <c r="OTY29" s="37"/>
      <c r="OTZ29" s="37"/>
      <c r="OUA29" s="37"/>
      <c r="OUB29" s="37"/>
      <c r="OUC29" s="37"/>
      <c r="OUD29" s="37"/>
      <c r="OUE29" s="37"/>
      <c r="OUF29" s="37"/>
      <c r="OUG29" s="37"/>
      <c r="OUH29" s="37"/>
      <c r="OUI29" s="37"/>
      <c r="OUJ29" s="37"/>
      <c r="OUK29" s="37"/>
      <c r="OUL29" s="37"/>
      <c r="OUM29" s="37"/>
      <c r="OUN29" s="37"/>
      <c r="OUO29" s="37"/>
      <c r="OUP29" s="37"/>
      <c r="OUQ29" s="37"/>
      <c r="OUR29" s="37"/>
      <c r="OUS29" s="37"/>
      <c r="OUT29" s="37"/>
      <c r="OUU29" s="37"/>
      <c r="OUV29" s="37"/>
      <c r="OUW29" s="37"/>
      <c r="OUX29" s="37"/>
      <c r="OUY29" s="37"/>
      <c r="OUZ29" s="37"/>
      <c r="OVA29" s="37"/>
      <c r="OVB29" s="37"/>
      <c r="OVC29" s="37"/>
      <c r="OVD29" s="37"/>
      <c r="OVE29" s="37"/>
      <c r="OVF29" s="37"/>
      <c r="OVG29" s="37"/>
      <c r="OVH29" s="37"/>
      <c r="OVI29" s="37"/>
      <c r="OVJ29" s="37"/>
      <c r="OVK29" s="37"/>
      <c r="OVL29" s="37"/>
      <c r="OVM29" s="37"/>
      <c r="OVN29" s="37"/>
      <c r="OVO29" s="37"/>
      <c r="OVP29" s="37"/>
      <c r="OVQ29" s="37"/>
      <c r="OVR29" s="37"/>
      <c r="OVS29" s="37"/>
      <c r="OVT29" s="37"/>
      <c r="OVU29" s="37"/>
      <c r="OVV29" s="37"/>
      <c r="OVW29" s="37"/>
      <c r="OVX29" s="37"/>
      <c r="OVY29" s="37"/>
      <c r="OVZ29" s="37"/>
      <c r="OWA29" s="37"/>
      <c r="OWB29" s="37"/>
      <c r="OWC29" s="37"/>
      <c r="OWD29" s="37"/>
      <c r="OWE29" s="37"/>
      <c r="OWF29" s="37"/>
      <c r="OWG29" s="37"/>
      <c r="OWH29" s="37"/>
      <c r="OWI29" s="37"/>
      <c r="OWJ29" s="37"/>
      <c r="OWK29" s="37"/>
      <c r="OWL29" s="37"/>
      <c r="OWM29" s="37"/>
      <c r="OWN29" s="37"/>
      <c r="OWO29" s="37"/>
      <c r="OWP29" s="37"/>
      <c r="OWQ29" s="37"/>
      <c r="OWR29" s="37"/>
      <c r="OWS29" s="37"/>
      <c r="OWT29" s="37"/>
      <c r="OWU29" s="37"/>
      <c r="OWV29" s="37"/>
      <c r="OWW29" s="37"/>
      <c r="OWX29" s="37"/>
      <c r="OWY29" s="37"/>
      <c r="OWZ29" s="37"/>
      <c r="OXA29" s="37"/>
      <c r="OXB29" s="37"/>
      <c r="OXC29" s="37"/>
      <c r="OXD29" s="37"/>
      <c r="OXE29" s="37"/>
      <c r="OXF29" s="37"/>
      <c r="OXG29" s="37"/>
      <c r="OXH29" s="37"/>
      <c r="OXI29" s="37"/>
      <c r="OXJ29" s="37"/>
      <c r="OXK29" s="37"/>
      <c r="OXL29" s="37"/>
      <c r="OXM29" s="37"/>
      <c r="OXN29" s="37"/>
      <c r="OXO29" s="37"/>
      <c r="OXP29" s="37"/>
      <c r="OXQ29" s="37"/>
      <c r="OXR29" s="37"/>
      <c r="OXS29" s="37"/>
      <c r="OXT29" s="37"/>
      <c r="OXU29" s="37"/>
      <c r="OXV29" s="37"/>
      <c r="OXW29" s="37"/>
      <c r="OXX29" s="37"/>
      <c r="OXY29" s="37"/>
      <c r="OXZ29" s="37"/>
      <c r="OYA29" s="37"/>
      <c r="OYB29" s="37"/>
      <c r="OYC29" s="37"/>
      <c r="OYD29" s="37"/>
      <c r="OYE29" s="37"/>
      <c r="OYF29" s="37"/>
      <c r="OYG29" s="37"/>
      <c r="OYH29" s="37"/>
      <c r="OYI29" s="37"/>
      <c r="OYJ29" s="37"/>
      <c r="OYK29" s="37"/>
      <c r="OYL29" s="37"/>
      <c r="OYM29" s="37"/>
      <c r="OYN29" s="37"/>
      <c r="OYO29" s="37"/>
      <c r="OYP29" s="37"/>
      <c r="OYQ29" s="37"/>
      <c r="OYR29" s="37"/>
      <c r="OYS29" s="37"/>
      <c r="OYT29" s="37"/>
      <c r="OYU29" s="37"/>
      <c r="OYV29" s="37"/>
      <c r="OYW29" s="37"/>
      <c r="OYX29" s="37"/>
      <c r="OYY29" s="37"/>
      <c r="OYZ29" s="37"/>
      <c r="OZA29" s="37"/>
      <c r="OZB29" s="37"/>
      <c r="OZC29" s="37"/>
      <c r="OZD29" s="37"/>
      <c r="OZE29" s="37"/>
      <c r="OZF29" s="37"/>
      <c r="OZG29" s="37"/>
      <c r="OZH29" s="37"/>
      <c r="OZI29" s="37"/>
      <c r="OZJ29" s="37"/>
      <c r="OZK29" s="37"/>
      <c r="OZL29" s="37"/>
      <c r="OZM29" s="37"/>
      <c r="OZN29" s="37"/>
      <c r="OZO29" s="37"/>
      <c r="OZP29" s="37"/>
      <c r="OZQ29" s="37"/>
      <c r="OZR29" s="37"/>
      <c r="OZS29" s="37"/>
      <c r="OZT29" s="37"/>
      <c r="OZU29" s="37"/>
      <c r="OZV29" s="37"/>
      <c r="OZW29" s="37"/>
      <c r="OZX29" s="37"/>
      <c r="OZY29" s="37"/>
      <c r="OZZ29" s="37"/>
      <c r="PAA29" s="37"/>
      <c r="PAB29" s="37"/>
      <c r="PAC29" s="37"/>
      <c r="PAD29" s="37"/>
      <c r="PAE29" s="37"/>
      <c r="PAF29" s="37"/>
      <c r="PAG29" s="37"/>
      <c r="PAH29" s="37"/>
      <c r="PAI29" s="37"/>
      <c r="PAJ29" s="37"/>
      <c r="PAK29" s="37"/>
      <c r="PAL29" s="37"/>
      <c r="PAM29" s="37"/>
      <c r="PAN29" s="37"/>
      <c r="PAO29" s="37"/>
      <c r="PAP29" s="37"/>
      <c r="PAQ29" s="37"/>
      <c r="PAR29" s="37"/>
      <c r="PAS29" s="37"/>
      <c r="PAT29" s="37"/>
      <c r="PAU29" s="37"/>
      <c r="PAV29" s="37"/>
      <c r="PAW29" s="37"/>
      <c r="PAX29" s="37"/>
      <c r="PAY29" s="37"/>
      <c r="PAZ29" s="37"/>
      <c r="PBA29" s="37"/>
      <c r="PBB29" s="37"/>
      <c r="PBC29" s="37"/>
      <c r="PBD29" s="37"/>
      <c r="PBE29" s="37"/>
      <c r="PBF29" s="37"/>
      <c r="PBG29" s="37"/>
      <c r="PBH29" s="37"/>
      <c r="PBI29" s="37"/>
      <c r="PBJ29" s="37"/>
      <c r="PBK29" s="37"/>
      <c r="PBL29" s="37"/>
      <c r="PBM29" s="37"/>
      <c r="PBN29" s="37"/>
      <c r="PBO29" s="37"/>
      <c r="PBP29" s="37"/>
      <c r="PBQ29" s="37"/>
      <c r="PBR29" s="37"/>
      <c r="PBS29" s="37"/>
      <c r="PBT29" s="37"/>
      <c r="PBU29" s="37"/>
      <c r="PBV29" s="37"/>
      <c r="PBW29" s="37"/>
      <c r="PBX29" s="37"/>
      <c r="PBY29" s="37"/>
      <c r="PBZ29" s="37"/>
      <c r="PCA29" s="37"/>
      <c r="PCB29" s="37"/>
      <c r="PCC29" s="37"/>
      <c r="PCD29" s="37"/>
      <c r="PCE29" s="37"/>
      <c r="PCF29" s="37"/>
      <c r="PCG29" s="37"/>
      <c r="PCH29" s="37"/>
      <c r="PCI29" s="37"/>
      <c r="PCJ29" s="37"/>
      <c r="PCK29" s="37"/>
      <c r="PCL29" s="37"/>
      <c r="PCM29" s="37"/>
      <c r="PCN29" s="37"/>
      <c r="PCO29" s="37"/>
      <c r="PCP29" s="37"/>
      <c r="PCQ29" s="37"/>
      <c r="PCR29" s="37"/>
      <c r="PCS29" s="37"/>
      <c r="PCT29" s="37"/>
      <c r="PCU29" s="37"/>
      <c r="PCV29" s="37"/>
      <c r="PCW29" s="37"/>
      <c r="PCX29" s="37"/>
      <c r="PCY29" s="37"/>
      <c r="PCZ29" s="37"/>
      <c r="PDA29" s="37"/>
      <c r="PDB29" s="37"/>
      <c r="PDC29" s="37"/>
      <c r="PDD29" s="37"/>
      <c r="PDE29" s="37"/>
      <c r="PDF29" s="37"/>
      <c r="PDG29" s="37"/>
      <c r="PDH29" s="37"/>
      <c r="PDI29" s="37"/>
      <c r="PDJ29" s="37"/>
      <c r="PDK29" s="37"/>
      <c r="PDL29" s="37"/>
      <c r="PDM29" s="37"/>
      <c r="PDN29" s="37"/>
      <c r="PDO29" s="37"/>
      <c r="PDP29" s="37"/>
      <c r="PDQ29" s="37"/>
      <c r="PDR29" s="37"/>
      <c r="PDS29" s="37"/>
      <c r="PDT29" s="37"/>
      <c r="PDU29" s="37"/>
      <c r="PDV29" s="37"/>
      <c r="PDW29" s="37"/>
      <c r="PDX29" s="37"/>
      <c r="PDY29" s="37"/>
      <c r="PDZ29" s="37"/>
      <c r="PEA29" s="37"/>
      <c r="PEB29" s="37"/>
      <c r="PEC29" s="37"/>
      <c r="PED29" s="37"/>
      <c r="PEE29" s="37"/>
      <c r="PEF29" s="37"/>
      <c r="PEG29" s="37"/>
      <c r="PEH29" s="37"/>
      <c r="PEI29" s="37"/>
      <c r="PEJ29" s="37"/>
      <c r="PEK29" s="37"/>
      <c r="PEL29" s="37"/>
      <c r="PEM29" s="37"/>
      <c r="PEN29" s="37"/>
      <c r="PEO29" s="37"/>
      <c r="PEP29" s="37"/>
      <c r="PEQ29" s="37"/>
      <c r="PER29" s="37"/>
      <c r="PES29" s="37"/>
      <c r="PET29" s="37"/>
      <c r="PEU29" s="37"/>
      <c r="PEV29" s="37"/>
      <c r="PEW29" s="37"/>
      <c r="PEX29" s="37"/>
      <c r="PEY29" s="37"/>
      <c r="PEZ29" s="37"/>
      <c r="PFA29" s="37"/>
      <c r="PFB29" s="37"/>
      <c r="PFC29" s="37"/>
      <c r="PFD29" s="37"/>
      <c r="PFE29" s="37"/>
      <c r="PFF29" s="37"/>
      <c r="PFG29" s="37"/>
      <c r="PFH29" s="37"/>
      <c r="PFI29" s="37"/>
      <c r="PFJ29" s="37"/>
      <c r="PFK29" s="37"/>
      <c r="PFL29" s="37"/>
      <c r="PFM29" s="37"/>
      <c r="PFN29" s="37"/>
      <c r="PFO29" s="37"/>
      <c r="PFP29" s="37"/>
      <c r="PFQ29" s="37"/>
      <c r="PFR29" s="37"/>
      <c r="PFS29" s="37"/>
      <c r="PFT29" s="37"/>
      <c r="PFU29" s="37"/>
      <c r="PFV29" s="37"/>
      <c r="PFW29" s="37"/>
      <c r="PFX29" s="37"/>
      <c r="PFY29" s="37"/>
      <c r="PFZ29" s="37"/>
      <c r="PGA29" s="37"/>
      <c r="PGB29" s="37"/>
      <c r="PGC29" s="37"/>
      <c r="PGD29" s="37"/>
      <c r="PGE29" s="37"/>
      <c r="PGF29" s="37"/>
      <c r="PGG29" s="37"/>
      <c r="PGH29" s="37"/>
      <c r="PGI29" s="37"/>
      <c r="PGJ29" s="37"/>
      <c r="PGK29" s="37"/>
      <c r="PGL29" s="37"/>
      <c r="PGM29" s="37"/>
      <c r="PGN29" s="37"/>
      <c r="PGO29" s="37"/>
      <c r="PGP29" s="37"/>
      <c r="PGQ29" s="37"/>
      <c r="PGR29" s="37"/>
      <c r="PGS29" s="37"/>
      <c r="PGT29" s="37"/>
      <c r="PGU29" s="37"/>
      <c r="PGV29" s="37"/>
      <c r="PGW29" s="37"/>
      <c r="PGX29" s="37"/>
      <c r="PGY29" s="37"/>
      <c r="PGZ29" s="37"/>
      <c r="PHA29" s="37"/>
      <c r="PHB29" s="37"/>
      <c r="PHC29" s="37"/>
      <c r="PHD29" s="37"/>
      <c r="PHE29" s="37"/>
      <c r="PHF29" s="37"/>
      <c r="PHG29" s="37"/>
      <c r="PHH29" s="37"/>
      <c r="PHI29" s="37"/>
      <c r="PHJ29" s="37"/>
      <c r="PHK29" s="37"/>
      <c r="PHL29" s="37"/>
      <c r="PHM29" s="37"/>
      <c r="PHN29" s="37"/>
      <c r="PHO29" s="37"/>
      <c r="PHP29" s="37"/>
      <c r="PHQ29" s="37"/>
      <c r="PHR29" s="37"/>
      <c r="PHS29" s="37"/>
      <c r="PHT29" s="37"/>
      <c r="PHU29" s="37"/>
      <c r="PHV29" s="37"/>
      <c r="PHW29" s="37"/>
      <c r="PHX29" s="37"/>
      <c r="PHY29" s="37"/>
      <c r="PHZ29" s="37"/>
      <c r="PIA29" s="37"/>
      <c r="PIB29" s="37"/>
      <c r="PIC29" s="37"/>
      <c r="PID29" s="37"/>
      <c r="PIE29" s="37"/>
      <c r="PIF29" s="37"/>
      <c r="PIG29" s="37"/>
      <c r="PIH29" s="37"/>
      <c r="PII29" s="37"/>
      <c r="PIJ29" s="37"/>
      <c r="PIK29" s="37"/>
      <c r="PIL29" s="37"/>
      <c r="PIM29" s="37"/>
      <c r="PIN29" s="37"/>
      <c r="PIO29" s="37"/>
      <c r="PIP29" s="37"/>
      <c r="PIQ29" s="37"/>
      <c r="PIR29" s="37"/>
      <c r="PIS29" s="37"/>
      <c r="PIT29" s="37"/>
      <c r="PIU29" s="37"/>
      <c r="PIV29" s="37"/>
      <c r="PIW29" s="37"/>
      <c r="PIX29" s="37"/>
      <c r="PIY29" s="37"/>
      <c r="PIZ29" s="37"/>
      <c r="PJA29" s="37"/>
      <c r="PJB29" s="37"/>
      <c r="PJC29" s="37"/>
      <c r="PJD29" s="37"/>
      <c r="PJE29" s="37"/>
      <c r="PJF29" s="37"/>
      <c r="PJG29" s="37"/>
      <c r="PJH29" s="37"/>
      <c r="PJI29" s="37"/>
      <c r="PJJ29" s="37"/>
      <c r="PJK29" s="37"/>
      <c r="PJL29" s="37"/>
      <c r="PJM29" s="37"/>
      <c r="PJN29" s="37"/>
      <c r="PJO29" s="37"/>
      <c r="PJP29" s="37"/>
      <c r="PJQ29" s="37"/>
      <c r="PJR29" s="37"/>
      <c r="PJS29" s="37"/>
      <c r="PJT29" s="37"/>
      <c r="PJU29" s="37"/>
      <c r="PJV29" s="37"/>
      <c r="PJW29" s="37"/>
      <c r="PJX29" s="37"/>
      <c r="PJY29" s="37"/>
      <c r="PJZ29" s="37"/>
      <c r="PKA29" s="37"/>
      <c r="PKB29" s="37"/>
      <c r="PKC29" s="37"/>
      <c r="PKD29" s="37"/>
      <c r="PKE29" s="37"/>
      <c r="PKF29" s="37"/>
      <c r="PKG29" s="37"/>
      <c r="PKH29" s="37"/>
      <c r="PKI29" s="37"/>
      <c r="PKJ29" s="37"/>
      <c r="PKK29" s="37"/>
      <c r="PKL29" s="37"/>
      <c r="PKM29" s="37"/>
      <c r="PKN29" s="37"/>
      <c r="PKO29" s="37"/>
      <c r="PKP29" s="37"/>
      <c r="PKQ29" s="37"/>
      <c r="PKR29" s="37"/>
      <c r="PKS29" s="37"/>
      <c r="PKT29" s="37"/>
      <c r="PKU29" s="37"/>
      <c r="PKV29" s="37"/>
      <c r="PKW29" s="37"/>
      <c r="PKX29" s="37"/>
      <c r="PKY29" s="37"/>
      <c r="PKZ29" s="37"/>
      <c r="PLA29" s="37"/>
      <c r="PLB29" s="37"/>
      <c r="PLC29" s="37"/>
      <c r="PLD29" s="37"/>
      <c r="PLE29" s="37"/>
      <c r="PLF29" s="37"/>
      <c r="PLG29" s="37"/>
      <c r="PLH29" s="37"/>
      <c r="PLI29" s="37"/>
      <c r="PLJ29" s="37"/>
      <c r="PLK29" s="37"/>
      <c r="PLL29" s="37"/>
      <c r="PLM29" s="37"/>
      <c r="PLN29" s="37"/>
      <c r="PLO29" s="37"/>
      <c r="PLP29" s="37"/>
      <c r="PLQ29" s="37"/>
      <c r="PLR29" s="37"/>
      <c r="PLS29" s="37"/>
      <c r="PLT29" s="37"/>
      <c r="PLU29" s="37"/>
      <c r="PLV29" s="37"/>
      <c r="PLW29" s="37"/>
      <c r="PLX29" s="37"/>
      <c r="PLY29" s="37"/>
      <c r="PLZ29" s="37"/>
      <c r="PMA29" s="37"/>
      <c r="PMB29" s="37"/>
      <c r="PMC29" s="37"/>
      <c r="PMD29" s="37"/>
      <c r="PME29" s="37"/>
      <c r="PMF29" s="37"/>
      <c r="PMG29" s="37"/>
      <c r="PMH29" s="37"/>
      <c r="PMI29" s="37"/>
      <c r="PMJ29" s="37"/>
      <c r="PMK29" s="37"/>
      <c r="PML29" s="37"/>
      <c r="PMM29" s="37"/>
      <c r="PMN29" s="37"/>
      <c r="PMO29" s="37"/>
      <c r="PMP29" s="37"/>
      <c r="PMQ29" s="37"/>
      <c r="PMR29" s="37"/>
      <c r="PMS29" s="37"/>
      <c r="PMT29" s="37"/>
      <c r="PMU29" s="37"/>
      <c r="PMV29" s="37"/>
      <c r="PMW29" s="37"/>
      <c r="PMX29" s="37"/>
      <c r="PMY29" s="37"/>
      <c r="PMZ29" s="37"/>
      <c r="PNA29" s="37"/>
      <c r="PNB29" s="37"/>
      <c r="PNC29" s="37"/>
      <c r="PND29" s="37"/>
      <c r="PNE29" s="37"/>
      <c r="PNF29" s="37"/>
      <c r="PNG29" s="37"/>
      <c r="PNH29" s="37"/>
      <c r="PNI29" s="37"/>
      <c r="PNJ29" s="37"/>
      <c r="PNK29" s="37"/>
      <c r="PNL29" s="37"/>
      <c r="PNM29" s="37"/>
      <c r="PNN29" s="37"/>
      <c r="PNO29" s="37"/>
      <c r="PNP29" s="37"/>
      <c r="PNQ29" s="37"/>
      <c r="PNR29" s="37"/>
      <c r="PNS29" s="37"/>
      <c r="PNT29" s="37"/>
      <c r="PNU29" s="37"/>
      <c r="PNV29" s="37"/>
      <c r="PNW29" s="37"/>
      <c r="PNX29" s="37"/>
      <c r="PNY29" s="37"/>
      <c r="PNZ29" s="37"/>
      <c r="POA29" s="37"/>
      <c r="POB29" s="37"/>
      <c r="POC29" s="37"/>
      <c r="POD29" s="37"/>
      <c r="POE29" s="37"/>
      <c r="POF29" s="37"/>
      <c r="POG29" s="37"/>
      <c r="POH29" s="37"/>
      <c r="POI29" s="37"/>
      <c r="POJ29" s="37"/>
      <c r="POK29" s="37"/>
      <c r="POL29" s="37"/>
      <c r="POM29" s="37"/>
      <c r="PON29" s="37"/>
      <c r="POO29" s="37"/>
      <c r="POP29" s="37"/>
      <c r="POQ29" s="37"/>
      <c r="POR29" s="37"/>
      <c r="POS29" s="37"/>
      <c r="POT29" s="37"/>
      <c r="POU29" s="37"/>
      <c r="POV29" s="37"/>
      <c r="POW29" s="37"/>
      <c r="POX29" s="37"/>
      <c r="POY29" s="37"/>
      <c r="POZ29" s="37"/>
      <c r="PPA29" s="37"/>
      <c r="PPB29" s="37"/>
      <c r="PPC29" s="37"/>
      <c r="PPD29" s="37"/>
      <c r="PPE29" s="37"/>
      <c r="PPF29" s="37"/>
      <c r="PPG29" s="37"/>
      <c r="PPH29" s="37"/>
      <c r="PPI29" s="37"/>
      <c r="PPJ29" s="37"/>
      <c r="PPK29" s="37"/>
      <c r="PPL29" s="37"/>
      <c r="PPM29" s="37"/>
      <c r="PPN29" s="37"/>
      <c r="PPO29" s="37"/>
      <c r="PPP29" s="37"/>
      <c r="PPQ29" s="37"/>
      <c r="PPR29" s="37"/>
      <c r="PPS29" s="37"/>
      <c r="PPT29" s="37"/>
      <c r="PPU29" s="37"/>
      <c r="PPV29" s="37"/>
      <c r="PPW29" s="37"/>
      <c r="PPX29" s="37"/>
      <c r="PPY29" s="37"/>
      <c r="PPZ29" s="37"/>
      <c r="PQA29" s="37"/>
      <c r="PQB29" s="37"/>
      <c r="PQC29" s="37"/>
      <c r="PQD29" s="37"/>
      <c r="PQE29" s="37"/>
      <c r="PQF29" s="37"/>
      <c r="PQG29" s="37"/>
      <c r="PQH29" s="37"/>
      <c r="PQI29" s="37"/>
      <c r="PQJ29" s="37"/>
      <c r="PQK29" s="37"/>
      <c r="PQL29" s="37"/>
      <c r="PQM29" s="37"/>
      <c r="PQN29" s="37"/>
      <c r="PQO29" s="37"/>
      <c r="PQP29" s="37"/>
      <c r="PQQ29" s="37"/>
      <c r="PQR29" s="37"/>
      <c r="PQS29" s="37"/>
      <c r="PQT29" s="37"/>
      <c r="PQU29" s="37"/>
      <c r="PQV29" s="37"/>
      <c r="PQW29" s="37"/>
      <c r="PQX29" s="37"/>
      <c r="PQY29" s="37"/>
      <c r="PQZ29" s="37"/>
      <c r="PRA29" s="37"/>
      <c r="PRB29" s="37"/>
      <c r="PRC29" s="37"/>
      <c r="PRD29" s="37"/>
      <c r="PRE29" s="37"/>
      <c r="PRF29" s="37"/>
      <c r="PRG29" s="37"/>
      <c r="PRH29" s="37"/>
      <c r="PRI29" s="37"/>
      <c r="PRJ29" s="37"/>
      <c r="PRK29" s="37"/>
      <c r="PRL29" s="37"/>
      <c r="PRM29" s="37"/>
      <c r="PRN29" s="37"/>
      <c r="PRO29" s="37"/>
      <c r="PRP29" s="37"/>
      <c r="PRQ29" s="37"/>
      <c r="PRR29" s="37"/>
      <c r="PRS29" s="37"/>
      <c r="PRT29" s="37"/>
      <c r="PRU29" s="37"/>
      <c r="PRV29" s="37"/>
      <c r="PRW29" s="37"/>
      <c r="PRX29" s="37"/>
      <c r="PRY29" s="37"/>
      <c r="PRZ29" s="37"/>
      <c r="PSA29" s="37"/>
      <c r="PSB29" s="37"/>
      <c r="PSC29" s="37"/>
      <c r="PSD29" s="37"/>
      <c r="PSE29" s="37"/>
      <c r="PSF29" s="37"/>
      <c r="PSG29" s="37"/>
      <c r="PSH29" s="37"/>
      <c r="PSI29" s="37"/>
      <c r="PSJ29" s="37"/>
      <c r="PSK29" s="37"/>
      <c r="PSL29" s="37"/>
      <c r="PSM29" s="37"/>
      <c r="PSN29" s="37"/>
      <c r="PSO29" s="37"/>
      <c r="PSP29" s="37"/>
      <c r="PSQ29" s="37"/>
      <c r="PSR29" s="37"/>
      <c r="PSS29" s="37"/>
      <c r="PST29" s="37"/>
      <c r="PSU29" s="37"/>
      <c r="PSV29" s="37"/>
      <c r="PSW29" s="37"/>
      <c r="PSX29" s="37"/>
      <c r="PSY29" s="37"/>
      <c r="PSZ29" s="37"/>
      <c r="PTA29" s="37"/>
      <c r="PTB29" s="37"/>
      <c r="PTC29" s="37"/>
      <c r="PTD29" s="37"/>
      <c r="PTE29" s="37"/>
      <c r="PTF29" s="37"/>
      <c r="PTG29" s="37"/>
      <c r="PTH29" s="37"/>
      <c r="PTI29" s="37"/>
      <c r="PTJ29" s="37"/>
      <c r="PTK29" s="37"/>
      <c r="PTL29" s="37"/>
      <c r="PTM29" s="37"/>
      <c r="PTN29" s="37"/>
      <c r="PTO29" s="37"/>
      <c r="PTP29" s="37"/>
      <c r="PTQ29" s="37"/>
      <c r="PTR29" s="37"/>
      <c r="PTS29" s="37"/>
      <c r="PTT29" s="37"/>
      <c r="PTU29" s="37"/>
      <c r="PTV29" s="37"/>
      <c r="PTW29" s="37"/>
      <c r="PTX29" s="37"/>
      <c r="PTY29" s="37"/>
      <c r="PTZ29" s="37"/>
      <c r="PUA29" s="37"/>
      <c r="PUB29" s="37"/>
      <c r="PUC29" s="37"/>
      <c r="PUD29" s="37"/>
      <c r="PUE29" s="37"/>
      <c r="PUF29" s="37"/>
      <c r="PUG29" s="37"/>
      <c r="PUH29" s="37"/>
      <c r="PUI29" s="37"/>
      <c r="PUJ29" s="37"/>
      <c r="PUK29" s="37"/>
      <c r="PUL29" s="37"/>
      <c r="PUM29" s="37"/>
      <c r="PUN29" s="37"/>
      <c r="PUO29" s="37"/>
      <c r="PUP29" s="37"/>
      <c r="PUQ29" s="37"/>
      <c r="PUR29" s="37"/>
      <c r="PUS29" s="37"/>
      <c r="PUT29" s="37"/>
      <c r="PUU29" s="37"/>
      <c r="PUV29" s="37"/>
      <c r="PUW29" s="37"/>
      <c r="PUX29" s="37"/>
      <c r="PUY29" s="37"/>
      <c r="PUZ29" s="37"/>
      <c r="PVA29" s="37"/>
      <c r="PVB29" s="37"/>
      <c r="PVC29" s="37"/>
      <c r="PVD29" s="37"/>
      <c r="PVE29" s="37"/>
      <c r="PVF29" s="37"/>
      <c r="PVG29" s="37"/>
      <c r="PVH29" s="37"/>
      <c r="PVI29" s="37"/>
      <c r="PVJ29" s="37"/>
      <c r="PVK29" s="37"/>
      <c r="PVL29" s="37"/>
      <c r="PVM29" s="37"/>
      <c r="PVN29" s="37"/>
      <c r="PVO29" s="37"/>
      <c r="PVP29" s="37"/>
      <c r="PVQ29" s="37"/>
      <c r="PVR29" s="37"/>
      <c r="PVS29" s="37"/>
      <c r="PVT29" s="37"/>
      <c r="PVU29" s="37"/>
      <c r="PVV29" s="37"/>
      <c r="PVW29" s="37"/>
      <c r="PVX29" s="37"/>
      <c r="PVY29" s="37"/>
      <c r="PVZ29" s="37"/>
      <c r="PWA29" s="37"/>
      <c r="PWB29" s="37"/>
      <c r="PWC29" s="37"/>
      <c r="PWD29" s="37"/>
      <c r="PWE29" s="37"/>
      <c r="PWF29" s="37"/>
      <c r="PWG29" s="37"/>
      <c r="PWH29" s="37"/>
      <c r="PWI29" s="37"/>
      <c r="PWJ29" s="37"/>
      <c r="PWK29" s="37"/>
      <c r="PWL29" s="37"/>
      <c r="PWM29" s="37"/>
      <c r="PWN29" s="37"/>
      <c r="PWO29" s="37"/>
      <c r="PWP29" s="37"/>
      <c r="PWQ29" s="37"/>
      <c r="PWR29" s="37"/>
      <c r="PWS29" s="37"/>
      <c r="PWT29" s="37"/>
      <c r="PWU29" s="37"/>
      <c r="PWV29" s="37"/>
      <c r="PWW29" s="37"/>
      <c r="PWX29" s="37"/>
      <c r="PWY29" s="37"/>
      <c r="PWZ29" s="37"/>
      <c r="PXA29" s="37"/>
      <c r="PXB29" s="37"/>
      <c r="PXC29" s="37"/>
      <c r="PXD29" s="37"/>
      <c r="PXE29" s="37"/>
      <c r="PXF29" s="37"/>
      <c r="PXG29" s="37"/>
      <c r="PXH29" s="37"/>
      <c r="PXI29" s="37"/>
      <c r="PXJ29" s="37"/>
      <c r="PXK29" s="37"/>
      <c r="PXL29" s="37"/>
      <c r="PXM29" s="37"/>
      <c r="PXN29" s="37"/>
      <c r="PXO29" s="37"/>
      <c r="PXP29" s="37"/>
      <c r="PXQ29" s="37"/>
      <c r="PXR29" s="37"/>
      <c r="PXS29" s="37"/>
      <c r="PXT29" s="37"/>
      <c r="PXU29" s="37"/>
      <c r="PXV29" s="37"/>
      <c r="PXW29" s="37"/>
      <c r="PXX29" s="37"/>
      <c r="PXY29" s="37"/>
      <c r="PXZ29" s="37"/>
      <c r="PYA29" s="37"/>
      <c r="PYB29" s="37"/>
      <c r="PYC29" s="37"/>
      <c r="PYD29" s="37"/>
      <c r="PYE29" s="37"/>
      <c r="PYF29" s="37"/>
      <c r="PYG29" s="37"/>
      <c r="PYH29" s="37"/>
      <c r="PYI29" s="37"/>
      <c r="PYJ29" s="37"/>
      <c r="PYK29" s="37"/>
      <c r="PYL29" s="37"/>
      <c r="PYM29" s="37"/>
      <c r="PYN29" s="37"/>
      <c r="PYO29" s="37"/>
      <c r="PYP29" s="37"/>
      <c r="PYQ29" s="37"/>
      <c r="PYR29" s="37"/>
      <c r="PYS29" s="37"/>
      <c r="PYT29" s="37"/>
      <c r="PYU29" s="37"/>
      <c r="PYV29" s="37"/>
      <c r="PYW29" s="37"/>
      <c r="PYX29" s="37"/>
      <c r="PYY29" s="37"/>
      <c r="PYZ29" s="37"/>
      <c r="PZA29" s="37"/>
      <c r="PZB29" s="37"/>
      <c r="PZC29" s="37"/>
      <c r="PZD29" s="37"/>
      <c r="PZE29" s="37"/>
      <c r="PZF29" s="37"/>
      <c r="PZG29" s="37"/>
      <c r="PZH29" s="37"/>
      <c r="PZI29" s="37"/>
      <c r="PZJ29" s="37"/>
      <c r="PZK29" s="37"/>
      <c r="PZL29" s="37"/>
      <c r="PZM29" s="37"/>
      <c r="PZN29" s="37"/>
      <c r="PZO29" s="37"/>
      <c r="PZP29" s="37"/>
      <c r="PZQ29" s="37"/>
      <c r="PZR29" s="37"/>
      <c r="PZS29" s="37"/>
      <c r="PZT29" s="37"/>
      <c r="PZU29" s="37"/>
      <c r="PZV29" s="37"/>
      <c r="PZW29" s="37"/>
      <c r="PZX29" s="37"/>
      <c r="PZY29" s="37"/>
      <c r="PZZ29" s="37"/>
      <c r="QAA29" s="37"/>
      <c r="QAB29" s="37"/>
      <c r="QAC29" s="37"/>
      <c r="QAD29" s="37"/>
      <c r="QAE29" s="37"/>
      <c r="QAF29" s="37"/>
      <c r="QAG29" s="37"/>
      <c r="QAH29" s="37"/>
      <c r="QAI29" s="37"/>
      <c r="QAJ29" s="37"/>
      <c r="QAK29" s="37"/>
      <c r="QAL29" s="37"/>
      <c r="QAM29" s="37"/>
      <c r="QAN29" s="37"/>
      <c r="QAO29" s="37"/>
      <c r="QAP29" s="37"/>
      <c r="QAQ29" s="37"/>
      <c r="QAR29" s="37"/>
      <c r="QAS29" s="37"/>
      <c r="QAT29" s="37"/>
      <c r="QAU29" s="37"/>
      <c r="QAV29" s="37"/>
      <c r="QAW29" s="37"/>
      <c r="QAX29" s="37"/>
      <c r="QAY29" s="37"/>
      <c r="QAZ29" s="37"/>
      <c r="QBA29" s="37"/>
      <c r="QBB29" s="37"/>
      <c r="QBC29" s="37"/>
      <c r="QBD29" s="37"/>
      <c r="QBE29" s="37"/>
      <c r="QBF29" s="37"/>
      <c r="QBG29" s="37"/>
      <c r="QBH29" s="37"/>
      <c r="QBI29" s="37"/>
      <c r="QBJ29" s="37"/>
      <c r="QBK29" s="37"/>
      <c r="QBL29" s="37"/>
      <c r="QBM29" s="37"/>
      <c r="QBN29" s="37"/>
      <c r="QBO29" s="37"/>
      <c r="QBP29" s="37"/>
      <c r="QBQ29" s="37"/>
      <c r="QBR29" s="37"/>
      <c r="QBS29" s="37"/>
      <c r="QBT29" s="37"/>
      <c r="QBU29" s="37"/>
      <c r="QBV29" s="37"/>
      <c r="QBW29" s="37"/>
      <c r="QBX29" s="37"/>
      <c r="QBY29" s="37"/>
      <c r="QBZ29" s="37"/>
      <c r="QCA29" s="37"/>
      <c r="QCB29" s="37"/>
      <c r="QCC29" s="37"/>
      <c r="QCD29" s="37"/>
      <c r="QCE29" s="37"/>
      <c r="QCF29" s="37"/>
      <c r="QCG29" s="37"/>
      <c r="QCH29" s="37"/>
      <c r="QCI29" s="37"/>
      <c r="QCJ29" s="37"/>
      <c r="QCK29" s="37"/>
      <c r="QCL29" s="37"/>
      <c r="QCM29" s="37"/>
      <c r="QCN29" s="37"/>
      <c r="QCO29" s="37"/>
      <c r="QCP29" s="37"/>
      <c r="QCQ29" s="37"/>
      <c r="QCR29" s="37"/>
      <c r="QCS29" s="37"/>
      <c r="QCT29" s="37"/>
      <c r="QCU29" s="37"/>
      <c r="QCV29" s="37"/>
      <c r="QCW29" s="37"/>
      <c r="QCX29" s="37"/>
      <c r="QCY29" s="37"/>
      <c r="QCZ29" s="37"/>
      <c r="QDA29" s="37"/>
      <c r="QDB29" s="37"/>
      <c r="QDC29" s="37"/>
      <c r="QDD29" s="37"/>
      <c r="QDE29" s="37"/>
      <c r="QDF29" s="37"/>
      <c r="QDG29" s="37"/>
      <c r="QDH29" s="37"/>
      <c r="QDI29" s="37"/>
      <c r="QDJ29" s="37"/>
      <c r="QDK29" s="37"/>
      <c r="QDL29" s="37"/>
      <c r="QDM29" s="37"/>
      <c r="QDN29" s="37"/>
      <c r="QDO29" s="37"/>
      <c r="QDP29" s="37"/>
      <c r="QDQ29" s="37"/>
      <c r="QDR29" s="37"/>
      <c r="QDS29" s="37"/>
      <c r="QDT29" s="37"/>
      <c r="QDU29" s="37"/>
      <c r="QDV29" s="37"/>
      <c r="QDW29" s="37"/>
      <c r="QDX29" s="37"/>
      <c r="QDY29" s="37"/>
      <c r="QDZ29" s="37"/>
      <c r="QEA29" s="37"/>
      <c r="QEB29" s="37"/>
      <c r="QEC29" s="37"/>
      <c r="QED29" s="37"/>
      <c r="QEE29" s="37"/>
      <c r="QEF29" s="37"/>
      <c r="QEG29" s="37"/>
      <c r="QEH29" s="37"/>
      <c r="QEI29" s="37"/>
      <c r="QEJ29" s="37"/>
      <c r="QEK29" s="37"/>
      <c r="QEL29" s="37"/>
      <c r="QEM29" s="37"/>
      <c r="QEN29" s="37"/>
      <c r="QEO29" s="37"/>
      <c r="QEP29" s="37"/>
      <c r="QEQ29" s="37"/>
      <c r="QER29" s="37"/>
      <c r="QES29" s="37"/>
      <c r="QET29" s="37"/>
      <c r="QEU29" s="37"/>
      <c r="QEV29" s="37"/>
      <c r="QEW29" s="37"/>
      <c r="QEX29" s="37"/>
      <c r="QEY29" s="37"/>
      <c r="QEZ29" s="37"/>
      <c r="QFA29" s="37"/>
      <c r="QFB29" s="37"/>
      <c r="QFC29" s="37"/>
      <c r="QFD29" s="37"/>
      <c r="QFE29" s="37"/>
      <c r="QFF29" s="37"/>
      <c r="QFG29" s="37"/>
      <c r="QFH29" s="37"/>
      <c r="QFI29" s="37"/>
      <c r="QFJ29" s="37"/>
      <c r="QFK29" s="37"/>
      <c r="QFL29" s="37"/>
      <c r="QFM29" s="37"/>
      <c r="QFN29" s="37"/>
      <c r="QFO29" s="37"/>
      <c r="QFP29" s="37"/>
      <c r="QFQ29" s="37"/>
      <c r="QFR29" s="37"/>
      <c r="QFS29" s="37"/>
      <c r="QFT29" s="37"/>
      <c r="QFU29" s="37"/>
      <c r="QFV29" s="37"/>
      <c r="QFW29" s="37"/>
      <c r="QFX29" s="37"/>
      <c r="QFY29" s="37"/>
      <c r="QFZ29" s="37"/>
      <c r="QGA29" s="37"/>
      <c r="QGB29" s="37"/>
      <c r="QGC29" s="37"/>
      <c r="QGD29" s="37"/>
      <c r="QGE29" s="37"/>
      <c r="QGF29" s="37"/>
      <c r="QGG29" s="37"/>
      <c r="QGH29" s="37"/>
      <c r="QGI29" s="37"/>
      <c r="QGJ29" s="37"/>
      <c r="QGK29" s="37"/>
      <c r="QGL29" s="37"/>
      <c r="QGM29" s="37"/>
      <c r="QGN29" s="37"/>
      <c r="QGO29" s="37"/>
      <c r="QGP29" s="37"/>
      <c r="QGQ29" s="37"/>
      <c r="QGR29" s="37"/>
      <c r="QGS29" s="37"/>
      <c r="QGT29" s="37"/>
      <c r="QGU29" s="37"/>
      <c r="QGV29" s="37"/>
      <c r="QGW29" s="37"/>
      <c r="QGX29" s="37"/>
      <c r="QGY29" s="37"/>
      <c r="QGZ29" s="37"/>
      <c r="QHA29" s="37"/>
      <c r="QHB29" s="37"/>
      <c r="QHC29" s="37"/>
      <c r="QHD29" s="37"/>
      <c r="QHE29" s="37"/>
      <c r="QHF29" s="37"/>
      <c r="QHG29" s="37"/>
      <c r="QHH29" s="37"/>
      <c r="QHI29" s="37"/>
      <c r="QHJ29" s="37"/>
      <c r="QHK29" s="37"/>
      <c r="QHL29" s="37"/>
      <c r="QHM29" s="37"/>
      <c r="QHN29" s="37"/>
      <c r="QHO29" s="37"/>
      <c r="QHP29" s="37"/>
      <c r="QHQ29" s="37"/>
      <c r="QHR29" s="37"/>
      <c r="QHS29" s="37"/>
      <c r="QHT29" s="37"/>
      <c r="QHU29" s="37"/>
      <c r="QHV29" s="37"/>
      <c r="QHW29" s="37"/>
      <c r="QHX29" s="37"/>
      <c r="QHY29" s="37"/>
      <c r="QHZ29" s="37"/>
      <c r="QIA29" s="37"/>
      <c r="QIB29" s="37"/>
      <c r="QIC29" s="37"/>
      <c r="QID29" s="37"/>
      <c r="QIE29" s="37"/>
      <c r="QIF29" s="37"/>
      <c r="QIG29" s="37"/>
      <c r="QIH29" s="37"/>
      <c r="QII29" s="37"/>
      <c r="QIJ29" s="37"/>
      <c r="QIK29" s="37"/>
      <c r="QIL29" s="37"/>
      <c r="QIM29" s="37"/>
      <c r="QIN29" s="37"/>
      <c r="QIO29" s="37"/>
      <c r="QIP29" s="37"/>
      <c r="QIQ29" s="37"/>
      <c r="QIR29" s="37"/>
      <c r="QIS29" s="37"/>
      <c r="QIT29" s="37"/>
      <c r="QIU29" s="37"/>
      <c r="QIV29" s="37"/>
      <c r="QIW29" s="37"/>
      <c r="QIX29" s="37"/>
      <c r="QIY29" s="37"/>
      <c r="QIZ29" s="37"/>
      <c r="QJA29" s="37"/>
      <c r="QJB29" s="37"/>
      <c r="QJC29" s="37"/>
      <c r="QJD29" s="37"/>
      <c r="QJE29" s="37"/>
      <c r="QJF29" s="37"/>
      <c r="QJG29" s="37"/>
      <c r="QJH29" s="37"/>
      <c r="QJI29" s="37"/>
      <c r="QJJ29" s="37"/>
      <c r="QJK29" s="37"/>
      <c r="QJL29" s="37"/>
      <c r="QJM29" s="37"/>
      <c r="QJN29" s="37"/>
      <c r="QJO29" s="37"/>
      <c r="QJP29" s="37"/>
      <c r="QJQ29" s="37"/>
      <c r="QJR29" s="37"/>
      <c r="QJS29" s="37"/>
      <c r="QJT29" s="37"/>
      <c r="QJU29" s="37"/>
      <c r="QJV29" s="37"/>
      <c r="QJW29" s="37"/>
      <c r="QJX29" s="37"/>
      <c r="QJY29" s="37"/>
      <c r="QJZ29" s="37"/>
      <c r="QKA29" s="37"/>
      <c r="QKB29" s="37"/>
      <c r="QKC29" s="37"/>
      <c r="QKD29" s="37"/>
      <c r="QKE29" s="37"/>
      <c r="QKF29" s="37"/>
      <c r="QKG29" s="37"/>
      <c r="QKH29" s="37"/>
      <c r="QKI29" s="37"/>
      <c r="QKJ29" s="37"/>
      <c r="QKK29" s="37"/>
      <c r="QKL29" s="37"/>
      <c r="QKM29" s="37"/>
      <c r="QKN29" s="37"/>
      <c r="QKO29" s="37"/>
      <c r="QKP29" s="37"/>
      <c r="QKQ29" s="37"/>
      <c r="QKR29" s="37"/>
      <c r="QKS29" s="37"/>
      <c r="QKT29" s="37"/>
      <c r="QKU29" s="37"/>
      <c r="QKV29" s="37"/>
      <c r="QKW29" s="37"/>
      <c r="QKX29" s="37"/>
      <c r="QKY29" s="37"/>
      <c r="QKZ29" s="37"/>
      <c r="QLA29" s="37"/>
      <c r="QLB29" s="37"/>
      <c r="QLC29" s="37"/>
      <c r="QLD29" s="37"/>
      <c r="QLE29" s="37"/>
      <c r="QLF29" s="37"/>
      <c r="QLG29" s="37"/>
      <c r="QLH29" s="37"/>
      <c r="QLI29" s="37"/>
      <c r="QLJ29" s="37"/>
      <c r="QLK29" s="37"/>
      <c r="QLL29" s="37"/>
      <c r="QLM29" s="37"/>
      <c r="QLN29" s="37"/>
      <c r="QLO29" s="37"/>
      <c r="QLP29" s="37"/>
      <c r="QLQ29" s="37"/>
      <c r="QLR29" s="37"/>
      <c r="QLS29" s="37"/>
      <c r="QLT29" s="37"/>
      <c r="QLU29" s="37"/>
      <c r="QLV29" s="37"/>
      <c r="QLW29" s="37"/>
      <c r="QLX29" s="37"/>
      <c r="QLY29" s="37"/>
      <c r="QLZ29" s="37"/>
      <c r="QMA29" s="37"/>
      <c r="QMB29" s="37"/>
      <c r="QMC29" s="37"/>
      <c r="QMD29" s="37"/>
      <c r="QME29" s="37"/>
      <c r="QMF29" s="37"/>
      <c r="QMG29" s="37"/>
      <c r="QMH29" s="37"/>
      <c r="QMI29" s="37"/>
      <c r="QMJ29" s="37"/>
      <c r="QMK29" s="37"/>
      <c r="QML29" s="37"/>
      <c r="QMM29" s="37"/>
      <c r="QMN29" s="37"/>
      <c r="QMO29" s="37"/>
      <c r="QMP29" s="37"/>
      <c r="QMQ29" s="37"/>
      <c r="QMR29" s="37"/>
      <c r="QMS29" s="37"/>
      <c r="QMT29" s="37"/>
      <c r="QMU29" s="37"/>
      <c r="QMV29" s="37"/>
      <c r="QMW29" s="37"/>
      <c r="QMX29" s="37"/>
      <c r="QMY29" s="37"/>
      <c r="QMZ29" s="37"/>
      <c r="QNA29" s="37"/>
      <c r="QNB29" s="37"/>
      <c r="QNC29" s="37"/>
      <c r="QND29" s="37"/>
      <c r="QNE29" s="37"/>
      <c r="QNF29" s="37"/>
      <c r="QNG29" s="37"/>
      <c r="QNH29" s="37"/>
      <c r="QNI29" s="37"/>
      <c r="QNJ29" s="37"/>
      <c r="QNK29" s="37"/>
      <c r="QNL29" s="37"/>
      <c r="QNM29" s="37"/>
      <c r="QNN29" s="37"/>
      <c r="QNO29" s="37"/>
      <c r="QNP29" s="37"/>
      <c r="QNQ29" s="37"/>
      <c r="QNR29" s="37"/>
      <c r="QNS29" s="37"/>
      <c r="QNT29" s="37"/>
      <c r="QNU29" s="37"/>
      <c r="QNV29" s="37"/>
      <c r="QNW29" s="37"/>
      <c r="QNX29" s="37"/>
      <c r="QNY29" s="37"/>
      <c r="QNZ29" s="37"/>
      <c r="QOA29" s="37"/>
      <c r="QOB29" s="37"/>
      <c r="QOC29" s="37"/>
      <c r="QOD29" s="37"/>
      <c r="QOE29" s="37"/>
      <c r="QOF29" s="37"/>
      <c r="QOG29" s="37"/>
      <c r="QOH29" s="37"/>
      <c r="QOI29" s="37"/>
      <c r="QOJ29" s="37"/>
      <c r="QOK29" s="37"/>
      <c r="QOL29" s="37"/>
      <c r="QOM29" s="37"/>
      <c r="QON29" s="37"/>
      <c r="QOO29" s="37"/>
      <c r="QOP29" s="37"/>
      <c r="QOQ29" s="37"/>
      <c r="QOR29" s="37"/>
      <c r="QOS29" s="37"/>
      <c r="QOT29" s="37"/>
      <c r="QOU29" s="37"/>
      <c r="QOV29" s="37"/>
      <c r="QOW29" s="37"/>
      <c r="QOX29" s="37"/>
      <c r="QOY29" s="37"/>
      <c r="QOZ29" s="37"/>
      <c r="QPA29" s="37"/>
      <c r="QPB29" s="37"/>
      <c r="QPC29" s="37"/>
      <c r="QPD29" s="37"/>
      <c r="QPE29" s="37"/>
      <c r="QPF29" s="37"/>
      <c r="QPG29" s="37"/>
      <c r="QPH29" s="37"/>
      <c r="QPI29" s="37"/>
      <c r="QPJ29" s="37"/>
      <c r="QPK29" s="37"/>
      <c r="QPL29" s="37"/>
      <c r="QPM29" s="37"/>
      <c r="QPN29" s="37"/>
      <c r="QPO29" s="37"/>
      <c r="QPP29" s="37"/>
      <c r="QPQ29" s="37"/>
      <c r="QPR29" s="37"/>
      <c r="QPS29" s="37"/>
      <c r="QPT29" s="37"/>
      <c r="QPU29" s="37"/>
      <c r="QPV29" s="37"/>
      <c r="QPW29" s="37"/>
      <c r="QPX29" s="37"/>
      <c r="QPY29" s="37"/>
      <c r="QPZ29" s="37"/>
      <c r="QQA29" s="37"/>
      <c r="QQB29" s="37"/>
      <c r="QQC29" s="37"/>
      <c r="QQD29" s="37"/>
      <c r="QQE29" s="37"/>
      <c r="QQF29" s="37"/>
      <c r="QQG29" s="37"/>
      <c r="QQH29" s="37"/>
      <c r="QQI29" s="37"/>
      <c r="QQJ29" s="37"/>
      <c r="QQK29" s="37"/>
      <c r="QQL29" s="37"/>
      <c r="QQM29" s="37"/>
      <c r="QQN29" s="37"/>
      <c r="QQO29" s="37"/>
      <c r="QQP29" s="37"/>
      <c r="QQQ29" s="37"/>
      <c r="QQR29" s="37"/>
      <c r="QQS29" s="37"/>
      <c r="QQT29" s="37"/>
      <c r="QQU29" s="37"/>
      <c r="QQV29" s="37"/>
      <c r="QQW29" s="37"/>
      <c r="QQX29" s="37"/>
      <c r="QQY29" s="37"/>
      <c r="QQZ29" s="37"/>
      <c r="QRA29" s="37"/>
      <c r="QRB29" s="37"/>
      <c r="QRC29" s="37"/>
      <c r="QRD29" s="37"/>
      <c r="QRE29" s="37"/>
      <c r="QRF29" s="37"/>
      <c r="QRG29" s="37"/>
      <c r="QRH29" s="37"/>
      <c r="QRI29" s="37"/>
      <c r="QRJ29" s="37"/>
      <c r="QRK29" s="37"/>
      <c r="QRL29" s="37"/>
      <c r="QRM29" s="37"/>
      <c r="QRN29" s="37"/>
      <c r="QRO29" s="37"/>
      <c r="QRP29" s="37"/>
      <c r="QRQ29" s="37"/>
      <c r="QRR29" s="37"/>
      <c r="QRS29" s="37"/>
      <c r="QRT29" s="37"/>
      <c r="QRU29" s="37"/>
      <c r="QRV29" s="37"/>
      <c r="QRW29" s="37"/>
      <c r="QRX29" s="37"/>
      <c r="QRY29" s="37"/>
      <c r="QRZ29" s="37"/>
      <c r="QSA29" s="37"/>
      <c r="QSB29" s="37"/>
      <c r="QSC29" s="37"/>
      <c r="QSD29" s="37"/>
      <c r="QSE29" s="37"/>
      <c r="QSF29" s="37"/>
      <c r="QSG29" s="37"/>
      <c r="QSH29" s="37"/>
      <c r="QSI29" s="37"/>
      <c r="QSJ29" s="37"/>
      <c r="QSK29" s="37"/>
      <c r="QSL29" s="37"/>
      <c r="QSM29" s="37"/>
      <c r="QSN29" s="37"/>
      <c r="QSO29" s="37"/>
      <c r="QSP29" s="37"/>
      <c r="QSQ29" s="37"/>
      <c r="QSR29" s="37"/>
      <c r="QSS29" s="37"/>
      <c r="QST29" s="37"/>
      <c r="QSU29" s="37"/>
      <c r="QSV29" s="37"/>
      <c r="QSW29" s="37"/>
      <c r="QSX29" s="37"/>
      <c r="QSY29" s="37"/>
      <c r="QSZ29" s="37"/>
      <c r="QTA29" s="37"/>
      <c r="QTB29" s="37"/>
      <c r="QTC29" s="37"/>
      <c r="QTD29" s="37"/>
      <c r="QTE29" s="37"/>
      <c r="QTF29" s="37"/>
      <c r="QTG29" s="37"/>
      <c r="QTH29" s="37"/>
      <c r="QTI29" s="37"/>
      <c r="QTJ29" s="37"/>
      <c r="QTK29" s="37"/>
      <c r="QTL29" s="37"/>
      <c r="QTM29" s="37"/>
      <c r="QTN29" s="37"/>
      <c r="QTO29" s="37"/>
      <c r="QTP29" s="37"/>
      <c r="QTQ29" s="37"/>
      <c r="QTR29" s="37"/>
      <c r="QTS29" s="37"/>
      <c r="QTT29" s="37"/>
      <c r="QTU29" s="37"/>
      <c r="QTV29" s="37"/>
      <c r="QTW29" s="37"/>
      <c r="QTX29" s="37"/>
      <c r="QTY29" s="37"/>
      <c r="QTZ29" s="37"/>
      <c r="QUA29" s="37"/>
      <c r="QUB29" s="37"/>
      <c r="QUC29" s="37"/>
      <c r="QUD29" s="37"/>
      <c r="QUE29" s="37"/>
      <c r="QUF29" s="37"/>
      <c r="QUG29" s="37"/>
      <c r="QUH29" s="37"/>
      <c r="QUI29" s="37"/>
      <c r="QUJ29" s="37"/>
      <c r="QUK29" s="37"/>
      <c r="QUL29" s="37"/>
      <c r="QUM29" s="37"/>
      <c r="QUN29" s="37"/>
      <c r="QUO29" s="37"/>
      <c r="QUP29" s="37"/>
      <c r="QUQ29" s="37"/>
      <c r="QUR29" s="37"/>
      <c r="QUS29" s="37"/>
      <c r="QUT29" s="37"/>
      <c r="QUU29" s="37"/>
      <c r="QUV29" s="37"/>
      <c r="QUW29" s="37"/>
      <c r="QUX29" s="37"/>
      <c r="QUY29" s="37"/>
      <c r="QUZ29" s="37"/>
      <c r="QVA29" s="37"/>
      <c r="QVB29" s="37"/>
      <c r="QVC29" s="37"/>
      <c r="QVD29" s="37"/>
      <c r="QVE29" s="37"/>
      <c r="QVF29" s="37"/>
      <c r="QVG29" s="37"/>
      <c r="QVH29" s="37"/>
      <c r="QVI29" s="37"/>
      <c r="QVJ29" s="37"/>
      <c r="QVK29" s="37"/>
      <c r="QVL29" s="37"/>
      <c r="QVM29" s="37"/>
      <c r="QVN29" s="37"/>
      <c r="QVO29" s="37"/>
      <c r="QVP29" s="37"/>
      <c r="QVQ29" s="37"/>
      <c r="QVR29" s="37"/>
      <c r="QVS29" s="37"/>
      <c r="QVT29" s="37"/>
      <c r="QVU29" s="37"/>
      <c r="QVV29" s="37"/>
      <c r="QVW29" s="37"/>
      <c r="QVX29" s="37"/>
      <c r="QVY29" s="37"/>
      <c r="QVZ29" s="37"/>
      <c r="QWA29" s="37"/>
      <c r="QWB29" s="37"/>
      <c r="QWC29" s="37"/>
      <c r="QWD29" s="37"/>
      <c r="QWE29" s="37"/>
      <c r="QWF29" s="37"/>
      <c r="QWG29" s="37"/>
      <c r="QWH29" s="37"/>
      <c r="QWI29" s="37"/>
      <c r="QWJ29" s="37"/>
      <c r="QWK29" s="37"/>
      <c r="QWL29" s="37"/>
      <c r="QWM29" s="37"/>
      <c r="QWN29" s="37"/>
      <c r="QWO29" s="37"/>
      <c r="QWP29" s="37"/>
      <c r="QWQ29" s="37"/>
      <c r="QWR29" s="37"/>
      <c r="QWS29" s="37"/>
      <c r="QWT29" s="37"/>
      <c r="QWU29" s="37"/>
      <c r="QWV29" s="37"/>
      <c r="QWW29" s="37"/>
      <c r="QWX29" s="37"/>
      <c r="QWY29" s="37"/>
      <c r="QWZ29" s="37"/>
      <c r="QXA29" s="37"/>
      <c r="QXB29" s="37"/>
      <c r="QXC29" s="37"/>
      <c r="QXD29" s="37"/>
      <c r="QXE29" s="37"/>
      <c r="QXF29" s="37"/>
      <c r="QXG29" s="37"/>
      <c r="QXH29" s="37"/>
      <c r="QXI29" s="37"/>
      <c r="QXJ29" s="37"/>
      <c r="QXK29" s="37"/>
      <c r="QXL29" s="37"/>
      <c r="QXM29" s="37"/>
      <c r="QXN29" s="37"/>
      <c r="QXO29" s="37"/>
      <c r="QXP29" s="37"/>
      <c r="QXQ29" s="37"/>
      <c r="QXR29" s="37"/>
      <c r="QXS29" s="37"/>
      <c r="QXT29" s="37"/>
      <c r="QXU29" s="37"/>
      <c r="QXV29" s="37"/>
      <c r="QXW29" s="37"/>
      <c r="QXX29" s="37"/>
      <c r="QXY29" s="37"/>
      <c r="QXZ29" s="37"/>
      <c r="QYA29" s="37"/>
      <c r="QYB29" s="37"/>
      <c r="QYC29" s="37"/>
      <c r="QYD29" s="37"/>
      <c r="QYE29" s="37"/>
      <c r="QYF29" s="37"/>
      <c r="QYG29" s="37"/>
      <c r="QYH29" s="37"/>
      <c r="QYI29" s="37"/>
      <c r="QYJ29" s="37"/>
      <c r="QYK29" s="37"/>
      <c r="QYL29" s="37"/>
      <c r="QYM29" s="37"/>
      <c r="QYN29" s="37"/>
      <c r="QYO29" s="37"/>
      <c r="QYP29" s="37"/>
      <c r="QYQ29" s="37"/>
      <c r="QYR29" s="37"/>
      <c r="QYS29" s="37"/>
      <c r="QYT29" s="37"/>
      <c r="QYU29" s="37"/>
      <c r="QYV29" s="37"/>
      <c r="QYW29" s="37"/>
      <c r="QYX29" s="37"/>
      <c r="QYY29" s="37"/>
      <c r="QYZ29" s="37"/>
      <c r="QZA29" s="37"/>
      <c r="QZB29" s="37"/>
      <c r="QZC29" s="37"/>
      <c r="QZD29" s="37"/>
      <c r="QZE29" s="37"/>
      <c r="QZF29" s="37"/>
      <c r="QZG29" s="37"/>
      <c r="QZH29" s="37"/>
      <c r="QZI29" s="37"/>
      <c r="QZJ29" s="37"/>
      <c r="QZK29" s="37"/>
      <c r="QZL29" s="37"/>
      <c r="QZM29" s="37"/>
      <c r="QZN29" s="37"/>
      <c r="QZO29" s="37"/>
      <c r="QZP29" s="37"/>
      <c r="QZQ29" s="37"/>
      <c r="QZR29" s="37"/>
      <c r="QZS29" s="37"/>
      <c r="QZT29" s="37"/>
      <c r="QZU29" s="37"/>
      <c r="QZV29" s="37"/>
      <c r="QZW29" s="37"/>
      <c r="QZX29" s="37"/>
      <c r="QZY29" s="37"/>
      <c r="QZZ29" s="37"/>
      <c r="RAA29" s="37"/>
      <c r="RAB29" s="37"/>
      <c r="RAC29" s="37"/>
      <c r="RAD29" s="37"/>
      <c r="RAE29" s="37"/>
      <c r="RAF29" s="37"/>
      <c r="RAG29" s="37"/>
      <c r="RAH29" s="37"/>
      <c r="RAI29" s="37"/>
      <c r="RAJ29" s="37"/>
      <c r="RAK29" s="37"/>
      <c r="RAL29" s="37"/>
      <c r="RAM29" s="37"/>
      <c r="RAN29" s="37"/>
      <c r="RAO29" s="37"/>
      <c r="RAP29" s="37"/>
      <c r="RAQ29" s="37"/>
      <c r="RAR29" s="37"/>
      <c r="RAS29" s="37"/>
      <c r="RAT29" s="37"/>
      <c r="RAU29" s="37"/>
      <c r="RAV29" s="37"/>
      <c r="RAW29" s="37"/>
      <c r="RAX29" s="37"/>
      <c r="RAY29" s="37"/>
      <c r="RAZ29" s="37"/>
      <c r="RBA29" s="37"/>
      <c r="RBB29" s="37"/>
      <c r="RBC29" s="37"/>
      <c r="RBD29" s="37"/>
      <c r="RBE29" s="37"/>
      <c r="RBF29" s="37"/>
      <c r="RBG29" s="37"/>
      <c r="RBH29" s="37"/>
      <c r="RBI29" s="37"/>
      <c r="RBJ29" s="37"/>
      <c r="RBK29" s="37"/>
      <c r="RBL29" s="37"/>
      <c r="RBM29" s="37"/>
      <c r="RBN29" s="37"/>
      <c r="RBO29" s="37"/>
      <c r="RBP29" s="37"/>
      <c r="RBQ29" s="37"/>
      <c r="RBR29" s="37"/>
      <c r="RBS29" s="37"/>
      <c r="RBT29" s="37"/>
      <c r="RBU29" s="37"/>
      <c r="RBV29" s="37"/>
      <c r="RBW29" s="37"/>
      <c r="RBX29" s="37"/>
      <c r="RBY29" s="37"/>
      <c r="RBZ29" s="37"/>
      <c r="RCA29" s="37"/>
      <c r="RCB29" s="37"/>
      <c r="RCC29" s="37"/>
      <c r="RCD29" s="37"/>
      <c r="RCE29" s="37"/>
      <c r="RCF29" s="37"/>
      <c r="RCG29" s="37"/>
      <c r="RCH29" s="37"/>
      <c r="RCI29" s="37"/>
      <c r="RCJ29" s="37"/>
      <c r="RCK29" s="37"/>
      <c r="RCL29" s="37"/>
      <c r="RCM29" s="37"/>
      <c r="RCN29" s="37"/>
      <c r="RCO29" s="37"/>
      <c r="RCP29" s="37"/>
      <c r="RCQ29" s="37"/>
      <c r="RCR29" s="37"/>
      <c r="RCS29" s="37"/>
      <c r="RCT29" s="37"/>
      <c r="RCU29" s="37"/>
      <c r="RCV29" s="37"/>
      <c r="RCW29" s="37"/>
      <c r="RCX29" s="37"/>
      <c r="RCY29" s="37"/>
      <c r="RCZ29" s="37"/>
      <c r="RDA29" s="37"/>
      <c r="RDB29" s="37"/>
      <c r="RDC29" s="37"/>
      <c r="RDD29" s="37"/>
      <c r="RDE29" s="37"/>
      <c r="RDF29" s="37"/>
      <c r="RDG29" s="37"/>
      <c r="RDH29" s="37"/>
      <c r="RDI29" s="37"/>
      <c r="RDJ29" s="37"/>
      <c r="RDK29" s="37"/>
      <c r="RDL29" s="37"/>
      <c r="RDM29" s="37"/>
      <c r="RDN29" s="37"/>
      <c r="RDO29" s="37"/>
      <c r="RDP29" s="37"/>
      <c r="RDQ29" s="37"/>
      <c r="RDR29" s="37"/>
      <c r="RDS29" s="37"/>
      <c r="RDT29" s="37"/>
      <c r="RDU29" s="37"/>
      <c r="RDV29" s="37"/>
      <c r="RDW29" s="37"/>
      <c r="RDX29" s="37"/>
      <c r="RDY29" s="37"/>
      <c r="RDZ29" s="37"/>
      <c r="REA29" s="37"/>
      <c r="REB29" s="37"/>
      <c r="REC29" s="37"/>
      <c r="RED29" s="37"/>
      <c r="REE29" s="37"/>
      <c r="REF29" s="37"/>
      <c r="REG29" s="37"/>
      <c r="REH29" s="37"/>
      <c r="REI29" s="37"/>
      <c r="REJ29" s="37"/>
      <c r="REK29" s="37"/>
      <c r="REL29" s="37"/>
      <c r="REM29" s="37"/>
      <c r="REN29" s="37"/>
      <c r="REO29" s="37"/>
      <c r="REP29" s="37"/>
      <c r="REQ29" s="37"/>
      <c r="RER29" s="37"/>
      <c r="RES29" s="37"/>
      <c r="RET29" s="37"/>
      <c r="REU29" s="37"/>
      <c r="REV29" s="37"/>
      <c r="REW29" s="37"/>
      <c r="REX29" s="37"/>
      <c r="REY29" s="37"/>
      <c r="REZ29" s="37"/>
      <c r="RFA29" s="37"/>
      <c r="RFB29" s="37"/>
      <c r="RFC29" s="37"/>
      <c r="RFD29" s="37"/>
      <c r="RFE29" s="37"/>
      <c r="RFF29" s="37"/>
      <c r="RFG29" s="37"/>
      <c r="RFH29" s="37"/>
      <c r="RFI29" s="37"/>
      <c r="RFJ29" s="37"/>
      <c r="RFK29" s="37"/>
      <c r="RFL29" s="37"/>
      <c r="RFM29" s="37"/>
      <c r="RFN29" s="37"/>
      <c r="RFO29" s="37"/>
      <c r="RFP29" s="37"/>
      <c r="RFQ29" s="37"/>
      <c r="RFR29" s="37"/>
      <c r="RFS29" s="37"/>
      <c r="RFT29" s="37"/>
      <c r="RFU29" s="37"/>
      <c r="RFV29" s="37"/>
      <c r="RFW29" s="37"/>
      <c r="RFX29" s="37"/>
      <c r="RFY29" s="37"/>
      <c r="RFZ29" s="37"/>
      <c r="RGA29" s="37"/>
      <c r="RGB29" s="37"/>
      <c r="RGC29" s="37"/>
      <c r="RGD29" s="37"/>
      <c r="RGE29" s="37"/>
      <c r="RGF29" s="37"/>
      <c r="RGG29" s="37"/>
      <c r="RGH29" s="37"/>
      <c r="RGI29" s="37"/>
      <c r="RGJ29" s="37"/>
      <c r="RGK29" s="37"/>
      <c r="RGL29" s="37"/>
      <c r="RGM29" s="37"/>
      <c r="RGN29" s="37"/>
      <c r="RGO29" s="37"/>
      <c r="RGP29" s="37"/>
      <c r="RGQ29" s="37"/>
      <c r="RGR29" s="37"/>
      <c r="RGS29" s="37"/>
      <c r="RGT29" s="37"/>
      <c r="RGU29" s="37"/>
      <c r="RGV29" s="37"/>
      <c r="RGW29" s="37"/>
      <c r="RGX29" s="37"/>
      <c r="RGY29" s="37"/>
      <c r="RGZ29" s="37"/>
      <c r="RHA29" s="37"/>
      <c r="RHB29" s="37"/>
      <c r="RHC29" s="37"/>
      <c r="RHD29" s="37"/>
      <c r="RHE29" s="37"/>
      <c r="RHF29" s="37"/>
      <c r="RHG29" s="37"/>
      <c r="RHH29" s="37"/>
      <c r="RHI29" s="37"/>
      <c r="RHJ29" s="37"/>
      <c r="RHK29" s="37"/>
      <c r="RHL29" s="37"/>
      <c r="RHM29" s="37"/>
      <c r="RHN29" s="37"/>
      <c r="RHO29" s="37"/>
      <c r="RHP29" s="37"/>
      <c r="RHQ29" s="37"/>
      <c r="RHR29" s="37"/>
      <c r="RHS29" s="37"/>
      <c r="RHT29" s="37"/>
      <c r="RHU29" s="37"/>
      <c r="RHV29" s="37"/>
      <c r="RHW29" s="37"/>
      <c r="RHX29" s="37"/>
      <c r="RHY29" s="37"/>
      <c r="RHZ29" s="37"/>
      <c r="RIA29" s="37"/>
      <c r="RIB29" s="37"/>
      <c r="RIC29" s="37"/>
      <c r="RID29" s="37"/>
      <c r="RIE29" s="37"/>
      <c r="RIF29" s="37"/>
      <c r="RIG29" s="37"/>
      <c r="RIH29" s="37"/>
      <c r="RII29" s="37"/>
      <c r="RIJ29" s="37"/>
      <c r="RIK29" s="37"/>
      <c r="RIL29" s="37"/>
      <c r="RIM29" s="37"/>
      <c r="RIN29" s="37"/>
      <c r="RIO29" s="37"/>
      <c r="RIP29" s="37"/>
      <c r="RIQ29" s="37"/>
      <c r="RIR29" s="37"/>
      <c r="RIS29" s="37"/>
      <c r="RIT29" s="37"/>
      <c r="RIU29" s="37"/>
      <c r="RIV29" s="37"/>
      <c r="RIW29" s="37"/>
      <c r="RIX29" s="37"/>
      <c r="RIY29" s="37"/>
      <c r="RIZ29" s="37"/>
      <c r="RJA29" s="37"/>
      <c r="RJB29" s="37"/>
      <c r="RJC29" s="37"/>
      <c r="RJD29" s="37"/>
      <c r="RJE29" s="37"/>
      <c r="RJF29" s="37"/>
      <c r="RJG29" s="37"/>
      <c r="RJH29" s="37"/>
      <c r="RJI29" s="37"/>
      <c r="RJJ29" s="37"/>
      <c r="RJK29" s="37"/>
      <c r="RJL29" s="37"/>
      <c r="RJM29" s="37"/>
      <c r="RJN29" s="37"/>
      <c r="RJO29" s="37"/>
      <c r="RJP29" s="37"/>
      <c r="RJQ29" s="37"/>
      <c r="RJR29" s="37"/>
      <c r="RJS29" s="37"/>
      <c r="RJT29" s="37"/>
      <c r="RJU29" s="37"/>
      <c r="RJV29" s="37"/>
      <c r="RJW29" s="37"/>
      <c r="RJX29" s="37"/>
      <c r="RJY29" s="37"/>
      <c r="RJZ29" s="37"/>
      <c r="RKA29" s="37"/>
      <c r="RKB29" s="37"/>
      <c r="RKC29" s="37"/>
      <c r="RKD29" s="37"/>
      <c r="RKE29" s="37"/>
      <c r="RKF29" s="37"/>
      <c r="RKG29" s="37"/>
      <c r="RKH29" s="37"/>
      <c r="RKI29" s="37"/>
      <c r="RKJ29" s="37"/>
      <c r="RKK29" s="37"/>
      <c r="RKL29" s="37"/>
      <c r="RKM29" s="37"/>
      <c r="RKN29" s="37"/>
      <c r="RKO29" s="37"/>
      <c r="RKP29" s="37"/>
      <c r="RKQ29" s="37"/>
      <c r="RKR29" s="37"/>
      <c r="RKS29" s="37"/>
      <c r="RKT29" s="37"/>
      <c r="RKU29" s="37"/>
      <c r="RKV29" s="37"/>
      <c r="RKW29" s="37"/>
      <c r="RKX29" s="37"/>
      <c r="RKY29" s="37"/>
      <c r="RKZ29" s="37"/>
      <c r="RLA29" s="37"/>
      <c r="RLB29" s="37"/>
      <c r="RLC29" s="37"/>
      <c r="RLD29" s="37"/>
      <c r="RLE29" s="37"/>
      <c r="RLF29" s="37"/>
      <c r="RLG29" s="37"/>
      <c r="RLH29" s="37"/>
      <c r="RLI29" s="37"/>
      <c r="RLJ29" s="37"/>
      <c r="RLK29" s="37"/>
      <c r="RLL29" s="37"/>
      <c r="RLM29" s="37"/>
      <c r="RLN29" s="37"/>
      <c r="RLO29" s="37"/>
      <c r="RLP29" s="37"/>
      <c r="RLQ29" s="37"/>
      <c r="RLR29" s="37"/>
      <c r="RLS29" s="37"/>
      <c r="RLT29" s="37"/>
      <c r="RLU29" s="37"/>
      <c r="RLV29" s="37"/>
      <c r="RLW29" s="37"/>
      <c r="RLX29" s="37"/>
      <c r="RLY29" s="37"/>
      <c r="RLZ29" s="37"/>
      <c r="RMA29" s="37"/>
      <c r="RMB29" s="37"/>
      <c r="RMC29" s="37"/>
      <c r="RMD29" s="37"/>
      <c r="RME29" s="37"/>
      <c r="RMF29" s="37"/>
      <c r="RMG29" s="37"/>
      <c r="RMH29" s="37"/>
      <c r="RMI29" s="37"/>
      <c r="RMJ29" s="37"/>
      <c r="RMK29" s="37"/>
      <c r="RML29" s="37"/>
      <c r="RMM29" s="37"/>
      <c r="RMN29" s="37"/>
      <c r="RMO29" s="37"/>
      <c r="RMP29" s="37"/>
      <c r="RMQ29" s="37"/>
      <c r="RMR29" s="37"/>
      <c r="RMS29" s="37"/>
      <c r="RMT29" s="37"/>
      <c r="RMU29" s="37"/>
      <c r="RMV29" s="37"/>
      <c r="RMW29" s="37"/>
      <c r="RMX29" s="37"/>
      <c r="RMY29" s="37"/>
      <c r="RMZ29" s="37"/>
      <c r="RNA29" s="37"/>
      <c r="RNB29" s="37"/>
      <c r="RNC29" s="37"/>
      <c r="RND29" s="37"/>
      <c r="RNE29" s="37"/>
      <c r="RNF29" s="37"/>
      <c r="RNG29" s="37"/>
      <c r="RNH29" s="37"/>
      <c r="RNI29" s="37"/>
      <c r="RNJ29" s="37"/>
      <c r="RNK29" s="37"/>
      <c r="RNL29" s="37"/>
      <c r="RNM29" s="37"/>
      <c r="RNN29" s="37"/>
      <c r="RNO29" s="37"/>
      <c r="RNP29" s="37"/>
      <c r="RNQ29" s="37"/>
      <c r="RNR29" s="37"/>
      <c r="RNS29" s="37"/>
      <c r="RNT29" s="37"/>
      <c r="RNU29" s="37"/>
      <c r="RNV29" s="37"/>
      <c r="RNW29" s="37"/>
      <c r="RNX29" s="37"/>
      <c r="RNY29" s="37"/>
      <c r="RNZ29" s="37"/>
      <c r="ROA29" s="37"/>
      <c r="ROB29" s="37"/>
      <c r="ROC29" s="37"/>
      <c r="ROD29" s="37"/>
      <c r="ROE29" s="37"/>
      <c r="ROF29" s="37"/>
      <c r="ROG29" s="37"/>
      <c r="ROH29" s="37"/>
      <c r="ROI29" s="37"/>
      <c r="ROJ29" s="37"/>
      <c r="ROK29" s="37"/>
      <c r="ROL29" s="37"/>
      <c r="ROM29" s="37"/>
      <c r="RON29" s="37"/>
      <c r="ROO29" s="37"/>
      <c r="ROP29" s="37"/>
      <c r="ROQ29" s="37"/>
      <c r="ROR29" s="37"/>
      <c r="ROS29" s="37"/>
      <c r="ROT29" s="37"/>
      <c r="ROU29" s="37"/>
      <c r="ROV29" s="37"/>
      <c r="ROW29" s="37"/>
      <c r="ROX29" s="37"/>
      <c r="ROY29" s="37"/>
      <c r="ROZ29" s="37"/>
      <c r="RPA29" s="37"/>
      <c r="RPB29" s="37"/>
      <c r="RPC29" s="37"/>
      <c r="RPD29" s="37"/>
      <c r="RPE29" s="37"/>
      <c r="RPF29" s="37"/>
      <c r="RPG29" s="37"/>
      <c r="RPH29" s="37"/>
      <c r="RPI29" s="37"/>
      <c r="RPJ29" s="37"/>
      <c r="RPK29" s="37"/>
      <c r="RPL29" s="37"/>
      <c r="RPM29" s="37"/>
      <c r="RPN29" s="37"/>
      <c r="RPO29" s="37"/>
      <c r="RPP29" s="37"/>
      <c r="RPQ29" s="37"/>
      <c r="RPR29" s="37"/>
      <c r="RPS29" s="37"/>
      <c r="RPT29" s="37"/>
      <c r="RPU29" s="37"/>
      <c r="RPV29" s="37"/>
      <c r="RPW29" s="37"/>
      <c r="RPX29" s="37"/>
      <c r="RPY29" s="37"/>
      <c r="RPZ29" s="37"/>
      <c r="RQA29" s="37"/>
      <c r="RQB29" s="37"/>
      <c r="RQC29" s="37"/>
      <c r="RQD29" s="37"/>
      <c r="RQE29" s="37"/>
      <c r="RQF29" s="37"/>
      <c r="RQG29" s="37"/>
      <c r="RQH29" s="37"/>
      <c r="RQI29" s="37"/>
      <c r="RQJ29" s="37"/>
      <c r="RQK29" s="37"/>
      <c r="RQL29" s="37"/>
      <c r="RQM29" s="37"/>
      <c r="RQN29" s="37"/>
      <c r="RQO29" s="37"/>
      <c r="RQP29" s="37"/>
      <c r="RQQ29" s="37"/>
      <c r="RQR29" s="37"/>
      <c r="RQS29" s="37"/>
      <c r="RQT29" s="37"/>
      <c r="RQU29" s="37"/>
      <c r="RQV29" s="37"/>
      <c r="RQW29" s="37"/>
      <c r="RQX29" s="37"/>
      <c r="RQY29" s="37"/>
      <c r="RQZ29" s="37"/>
      <c r="RRA29" s="37"/>
      <c r="RRB29" s="37"/>
      <c r="RRC29" s="37"/>
      <c r="RRD29" s="37"/>
      <c r="RRE29" s="37"/>
      <c r="RRF29" s="37"/>
      <c r="RRG29" s="37"/>
      <c r="RRH29" s="37"/>
      <c r="RRI29" s="37"/>
      <c r="RRJ29" s="37"/>
      <c r="RRK29" s="37"/>
      <c r="RRL29" s="37"/>
      <c r="RRM29" s="37"/>
      <c r="RRN29" s="37"/>
      <c r="RRO29" s="37"/>
      <c r="RRP29" s="37"/>
      <c r="RRQ29" s="37"/>
      <c r="RRR29" s="37"/>
      <c r="RRS29" s="37"/>
      <c r="RRT29" s="37"/>
      <c r="RRU29" s="37"/>
      <c r="RRV29" s="37"/>
      <c r="RRW29" s="37"/>
      <c r="RRX29" s="37"/>
      <c r="RRY29" s="37"/>
      <c r="RRZ29" s="37"/>
      <c r="RSA29" s="37"/>
      <c r="RSB29" s="37"/>
      <c r="RSC29" s="37"/>
      <c r="RSD29" s="37"/>
      <c r="RSE29" s="37"/>
      <c r="RSF29" s="37"/>
      <c r="RSG29" s="37"/>
      <c r="RSH29" s="37"/>
      <c r="RSI29" s="37"/>
      <c r="RSJ29" s="37"/>
      <c r="RSK29" s="37"/>
      <c r="RSL29" s="37"/>
      <c r="RSM29" s="37"/>
      <c r="RSN29" s="37"/>
      <c r="RSO29" s="37"/>
      <c r="RSP29" s="37"/>
      <c r="RSQ29" s="37"/>
      <c r="RSR29" s="37"/>
      <c r="RSS29" s="37"/>
      <c r="RST29" s="37"/>
      <c r="RSU29" s="37"/>
      <c r="RSV29" s="37"/>
      <c r="RSW29" s="37"/>
      <c r="RSX29" s="37"/>
      <c r="RSY29" s="37"/>
      <c r="RSZ29" s="37"/>
      <c r="RTA29" s="37"/>
      <c r="RTB29" s="37"/>
      <c r="RTC29" s="37"/>
      <c r="RTD29" s="37"/>
      <c r="RTE29" s="37"/>
      <c r="RTF29" s="37"/>
      <c r="RTG29" s="37"/>
      <c r="RTH29" s="37"/>
      <c r="RTI29" s="37"/>
      <c r="RTJ29" s="37"/>
      <c r="RTK29" s="37"/>
      <c r="RTL29" s="37"/>
      <c r="RTM29" s="37"/>
      <c r="RTN29" s="37"/>
      <c r="RTO29" s="37"/>
      <c r="RTP29" s="37"/>
      <c r="RTQ29" s="37"/>
      <c r="RTR29" s="37"/>
      <c r="RTS29" s="37"/>
      <c r="RTT29" s="37"/>
      <c r="RTU29" s="37"/>
      <c r="RTV29" s="37"/>
      <c r="RTW29" s="37"/>
      <c r="RTX29" s="37"/>
      <c r="RTY29" s="37"/>
      <c r="RTZ29" s="37"/>
      <c r="RUA29" s="37"/>
      <c r="RUB29" s="37"/>
      <c r="RUC29" s="37"/>
      <c r="RUD29" s="37"/>
      <c r="RUE29" s="37"/>
      <c r="RUF29" s="37"/>
      <c r="RUG29" s="37"/>
      <c r="RUH29" s="37"/>
      <c r="RUI29" s="37"/>
      <c r="RUJ29" s="37"/>
      <c r="RUK29" s="37"/>
      <c r="RUL29" s="37"/>
      <c r="RUM29" s="37"/>
      <c r="RUN29" s="37"/>
      <c r="RUO29" s="37"/>
      <c r="RUP29" s="37"/>
      <c r="RUQ29" s="37"/>
      <c r="RUR29" s="37"/>
      <c r="RUS29" s="37"/>
      <c r="RUT29" s="37"/>
      <c r="RUU29" s="37"/>
      <c r="RUV29" s="37"/>
      <c r="RUW29" s="37"/>
      <c r="RUX29" s="37"/>
      <c r="RUY29" s="37"/>
      <c r="RUZ29" s="37"/>
      <c r="RVA29" s="37"/>
      <c r="RVB29" s="37"/>
      <c r="RVC29" s="37"/>
      <c r="RVD29" s="37"/>
      <c r="RVE29" s="37"/>
      <c r="RVF29" s="37"/>
      <c r="RVG29" s="37"/>
      <c r="RVH29" s="37"/>
      <c r="RVI29" s="37"/>
      <c r="RVJ29" s="37"/>
      <c r="RVK29" s="37"/>
      <c r="RVL29" s="37"/>
      <c r="RVM29" s="37"/>
      <c r="RVN29" s="37"/>
      <c r="RVO29" s="37"/>
      <c r="RVP29" s="37"/>
      <c r="RVQ29" s="37"/>
      <c r="RVR29" s="37"/>
      <c r="RVS29" s="37"/>
      <c r="RVT29" s="37"/>
      <c r="RVU29" s="37"/>
      <c r="RVV29" s="37"/>
      <c r="RVW29" s="37"/>
      <c r="RVX29" s="37"/>
      <c r="RVY29" s="37"/>
      <c r="RVZ29" s="37"/>
      <c r="RWA29" s="37"/>
      <c r="RWB29" s="37"/>
      <c r="RWC29" s="37"/>
      <c r="RWD29" s="37"/>
      <c r="RWE29" s="37"/>
      <c r="RWF29" s="37"/>
      <c r="RWG29" s="37"/>
      <c r="RWH29" s="37"/>
      <c r="RWI29" s="37"/>
      <c r="RWJ29" s="37"/>
      <c r="RWK29" s="37"/>
      <c r="RWL29" s="37"/>
      <c r="RWM29" s="37"/>
      <c r="RWN29" s="37"/>
      <c r="RWO29" s="37"/>
      <c r="RWP29" s="37"/>
      <c r="RWQ29" s="37"/>
      <c r="RWR29" s="37"/>
      <c r="RWS29" s="37"/>
      <c r="RWT29" s="37"/>
      <c r="RWU29" s="37"/>
      <c r="RWV29" s="37"/>
      <c r="RWW29" s="37"/>
      <c r="RWX29" s="37"/>
      <c r="RWY29" s="37"/>
      <c r="RWZ29" s="37"/>
      <c r="RXA29" s="37"/>
      <c r="RXB29" s="37"/>
      <c r="RXC29" s="37"/>
      <c r="RXD29" s="37"/>
      <c r="RXE29" s="37"/>
      <c r="RXF29" s="37"/>
      <c r="RXG29" s="37"/>
      <c r="RXH29" s="37"/>
      <c r="RXI29" s="37"/>
      <c r="RXJ29" s="37"/>
      <c r="RXK29" s="37"/>
      <c r="RXL29" s="37"/>
      <c r="RXM29" s="37"/>
      <c r="RXN29" s="37"/>
      <c r="RXO29" s="37"/>
      <c r="RXP29" s="37"/>
      <c r="RXQ29" s="37"/>
      <c r="RXR29" s="37"/>
      <c r="RXS29" s="37"/>
      <c r="RXT29" s="37"/>
      <c r="RXU29" s="37"/>
      <c r="RXV29" s="37"/>
      <c r="RXW29" s="37"/>
      <c r="RXX29" s="37"/>
      <c r="RXY29" s="37"/>
      <c r="RXZ29" s="37"/>
      <c r="RYA29" s="37"/>
      <c r="RYB29" s="37"/>
      <c r="RYC29" s="37"/>
      <c r="RYD29" s="37"/>
      <c r="RYE29" s="37"/>
      <c r="RYF29" s="37"/>
      <c r="RYG29" s="37"/>
      <c r="RYH29" s="37"/>
      <c r="RYI29" s="37"/>
      <c r="RYJ29" s="37"/>
      <c r="RYK29" s="37"/>
      <c r="RYL29" s="37"/>
      <c r="RYM29" s="37"/>
      <c r="RYN29" s="37"/>
      <c r="RYO29" s="37"/>
      <c r="RYP29" s="37"/>
      <c r="RYQ29" s="37"/>
      <c r="RYR29" s="37"/>
      <c r="RYS29" s="37"/>
      <c r="RYT29" s="37"/>
      <c r="RYU29" s="37"/>
      <c r="RYV29" s="37"/>
      <c r="RYW29" s="37"/>
      <c r="RYX29" s="37"/>
      <c r="RYY29" s="37"/>
      <c r="RYZ29" s="37"/>
      <c r="RZA29" s="37"/>
      <c r="RZB29" s="37"/>
      <c r="RZC29" s="37"/>
      <c r="RZD29" s="37"/>
      <c r="RZE29" s="37"/>
      <c r="RZF29" s="37"/>
      <c r="RZG29" s="37"/>
      <c r="RZH29" s="37"/>
      <c r="RZI29" s="37"/>
      <c r="RZJ29" s="37"/>
      <c r="RZK29" s="37"/>
      <c r="RZL29" s="37"/>
      <c r="RZM29" s="37"/>
      <c r="RZN29" s="37"/>
      <c r="RZO29" s="37"/>
      <c r="RZP29" s="37"/>
      <c r="RZQ29" s="37"/>
      <c r="RZR29" s="37"/>
      <c r="RZS29" s="37"/>
      <c r="RZT29" s="37"/>
      <c r="RZU29" s="37"/>
      <c r="RZV29" s="37"/>
      <c r="RZW29" s="37"/>
      <c r="RZX29" s="37"/>
      <c r="RZY29" s="37"/>
      <c r="RZZ29" s="37"/>
      <c r="SAA29" s="37"/>
      <c r="SAB29" s="37"/>
      <c r="SAC29" s="37"/>
      <c r="SAD29" s="37"/>
      <c r="SAE29" s="37"/>
      <c r="SAF29" s="37"/>
      <c r="SAG29" s="37"/>
      <c r="SAH29" s="37"/>
      <c r="SAI29" s="37"/>
      <c r="SAJ29" s="37"/>
      <c r="SAK29" s="37"/>
      <c r="SAL29" s="37"/>
      <c r="SAM29" s="37"/>
      <c r="SAN29" s="37"/>
      <c r="SAO29" s="37"/>
      <c r="SAP29" s="37"/>
      <c r="SAQ29" s="37"/>
      <c r="SAR29" s="37"/>
      <c r="SAS29" s="37"/>
      <c r="SAT29" s="37"/>
      <c r="SAU29" s="37"/>
      <c r="SAV29" s="37"/>
      <c r="SAW29" s="37"/>
      <c r="SAX29" s="37"/>
      <c r="SAY29" s="37"/>
      <c r="SAZ29" s="37"/>
      <c r="SBA29" s="37"/>
      <c r="SBB29" s="37"/>
      <c r="SBC29" s="37"/>
      <c r="SBD29" s="37"/>
      <c r="SBE29" s="37"/>
      <c r="SBF29" s="37"/>
      <c r="SBG29" s="37"/>
      <c r="SBH29" s="37"/>
      <c r="SBI29" s="37"/>
      <c r="SBJ29" s="37"/>
      <c r="SBK29" s="37"/>
      <c r="SBL29" s="37"/>
      <c r="SBM29" s="37"/>
      <c r="SBN29" s="37"/>
      <c r="SBO29" s="37"/>
      <c r="SBP29" s="37"/>
      <c r="SBQ29" s="37"/>
      <c r="SBR29" s="37"/>
      <c r="SBS29" s="37"/>
      <c r="SBT29" s="37"/>
      <c r="SBU29" s="37"/>
      <c r="SBV29" s="37"/>
      <c r="SBW29" s="37"/>
      <c r="SBX29" s="37"/>
      <c r="SBY29" s="37"/>
      <c r="SBZ29" s="37"/>
      <c r="SCA29" s="37"/>
      <c r="SCB29" s="37"/>
      <c r="SCC29" s="37"/>
      <c r="SCD29" s="37"/>
      <c r="SCE29" s="37"/>
      <c r="SCF29" s="37"/>
      <c r="SCG29" s="37"/>
      <c r="SCH29" s="37"/>
      <c r="SCI29" s="37"/>
      <c r="SCJ29" s="37"/>
      <c r="SCK29" s="37"/>
      <c r="SCL29" s="37"/>
      <c r="SCM29" s="37"/>
      <c r="SCN29" s="37"/>
      <c r="SCO29" s="37"/>
      <c r="SCP29" s="37"/>
      <c r="SCQ29" s="37"/>
      <c r="SCR29" s="37"/>
      <c r="SCS29" s="37"/>
      <c r="SCT29" s="37"/>
      <c r="SCU29" s="37"/>
      <c r="SCV29" s="37"/>
      <c r="SCW29" s="37"/>
      <c r="SCX29" s="37"/>
      <c r="SCY29" s="37"/>
      <c r="SCZ29" s="37"/>
      <c r="SDA29" s="37"/>
      <c r="SDB29" s="37"/>
      <c r="SDC29" s="37"/>
      <c r="SDD29" s="37"/>
      <c r="SDE29" s="37"/>
      <c r="SDF29" s="37"/>
      <c r="SDG29" s="37"/>
      <c r="SDH29" s="37"/>
      <c r="SDI29" s="37"/>
      <c r="SDJ29" s="37"/>
      <c r="SDK29" s="37"/>
      <c r="SDL29" s="37"/>
      <c r="SDM29" s="37"/>
      <c r="SDN29" s="37"/>
      <c r="SDO29" s="37"/>
      <c r="SDP29" s="37"/>
      <c r="SDQ29" s="37"/>
      <c r="SDR29" s="37"/>
      <c r="SDS29" s="37"/>
      <c r="SDT29" s="37"/>
      <c r="SDU29" s="37"/>
      <c r="SDV29" s="37"/>
      <c r="SDW29" s="37"/>
      <c r="SDX29" s="37"/>
      <c r="SDY29" s="37"/>
      <c r="SDZ29" s="37"/>
      <c r="SEA29" s="37"/>
      <c r="SEB29" s="37"/>
      <c r="SEC29" s="37"/>
      <c r="SED29" s="37"/>
      <c r="SEE29" s="37"/>
      <c r="SEF29" s="37"/>
      <c r="SEG29" s="37"/>
      <c r="SEH29" s="37"/>
      <c r="SEI29" s="37"/>
      <c r="SEJ29" s="37"/>
      <c r="SEK29" s="37"/>
      <c r="SEL29" s="37"/>
      <c r="SEM29" s="37"/>
      <c r="SEN29" s="37"/>
      <c r="SEO29" s="37"/>
      <c r="SEP29" s="37"/>
      <c r="SEQ29" s="37"/>
      <c r="SER29" s="37"/>
      <c r="SES29" s="37"/>
      <c r="SET29" s="37"/>
      <c r="SEU29" s="37"/>
      <c r="SEV29" s="37"/>
      <c r="SEW29" s="37"/>
      <c r="SEX29" s="37"/>
      <c r="SEY29" s="37"/>
      <c r="SEZ29" s="37"/>
      <c r="SFA29" s="37"/>
      <c r="SFB29" s="37"/>
      <c r="SFC29" s="37"/>
      <c r="SFD29" s="37"/>
      <c r="SFE29" s="37"/>
      <c r="SFF29" s="37"/>
      <c r="SFG29" s="37"/>
      <c r="SFH29" s="37"/>
      <c r="SFI29" s="37"/>
      <c r="SFJ29" s="37"/>
      <c r="SFK29" s="37"/>
      <c r="SFL29" s="37"/>
      <c r="SFM29" s="37"/>
      <c r="SFN29" s="37"/>
      <c r="SFO29" s="37"/>
      <c r="SFP29" s="37"/>
      <c r="SFQ29" s="37"/>
      <c r="SFR29" s="37"/>
      <c r="SFS29" s="37"/>
      <c r="SFT29" s="37"/>
      <c r="SFU29" s="37"/>
      <c r="SFV29" s="37"/>
      <c r="SFW29" s="37"/>
      <c r="SFX29" s="37"/>
      <c r="SFY29" s="37"/>
      <c r="SFZ29" s="37"/>
      <c r="SGA29" s="37"/>
      <c r="SGB29" s="37"/>
      <c r="SGC29" s="37"/>
      <c r="SGD29" s="37"/>
      <c r="SGE29" s="37"/>
      <c r="SGF29" s="37"/>
      <c r="SGG29" s="37"/>
      <c r="SGH29" s="37"/>
      <c r="SGI29" s="37"/>
      <c r="SGJ29" s="37"/>
      <c r="SGK29" s="37"/>
      <c r="SGL29" s="37"/>
      <c r="SGM29" s="37"/>
      <c r="SGN29" s="37"/>
      <c r="SGO29" s="37"/>
      <c r="SGP29" s="37"/>
      <c r="SGQ29" s="37"/>
      <c r="SGR29" s="37"/>
      <c r="SGS29" s="37"/>
      <c r="SGT29" s="37"/>
      <c r="SGU29" s="37"/>
      <c r="SGV29" s="37"/>
      <c r="SGW29" s="37"/>
      <c r="SGX29" s="37"/>
      <c r="SGY29" s="37"/>
      <c r="SGZ29" s="37"/>
      <c r="SHA29" s="37"/>
      <c r="SHB29" s="37"/>
      <c r="SHC29" s="37"/>
      <c r="SHD29" s="37"/>
      <c r="SHE29" s="37"/>
      <c r="SHF29" s="37"/>
      <c r="SHG29" s="37"/>
      <c r="SHH29" s="37"/>
      <c r="SHI29" s="37"/>
      <c r="SHJ29" s="37"/>
      <c r="SHK29" s="37"/>
      <c r="SHL29" s="37"/>
      <c r="SHM29" s="37"/>
      <c r="SHN29" s="37"/>
      <c r="SHO29" s="37"/>
      <c r="SHP29" s="37"/>
      <c r="SHQ29" s="37"/>
      <c r="SHR29" s="37"/>
      <c r="SHS29" s="37"/>
      <c r="SHT29" s="37"/>
      <c r="SHU29" s="37"/>
      <c r="SHV29" s="37"/>
      <c r="SHW29" s="37"/>
      <c r="SHX29" s="37"/>
      <c r="SHY29" s="37"/>
      <c r="SHZ29" s="37"/>
      <c r="SIA29" s="37"/>
      <c r="SIB29" s="37"/>
      <c r="SIC29" s="37"/>
      <c r="SID29" s="37"/>
      <c r="SIE29" s="37"/>
      <c r="SIF29" s="37"/>
      <c r="SIG29" s="37"/>
      <c r="SIH29" s="37"/>
      <c r="SII29" s="37"/>
      <c r="SIJ29" s="37"/>
      <c r="SIK29" s="37"/>
      <c r="SIL29" s="37"/>
      <c r="SIM29" s="37"/>
      <c r="SIN29" s="37"/>
      <c r="SIO29" s="37"/>
      <c r="SIP29" s="37"/>
      <c r="SIQ29" s="37"/>
      <c r="SIR29" s="37"/>
      <c r="SIS29" s="37"/>
      <c r="SIT29" s="37"/>
      <c r="SIU29" s="37"/>
      <c r="SIV29" s="37"/>
      <c r="SIW29" s="37"/>
      <c r="SIX29" s="37"/>
      <c r="SIY29" s="37"/>
      <c r="SIZ29" s="37"/>
      <c r="SJA29" s="37"/>
      <c r="SJB29" s="37"/>
      <c r="SJC29" s="37"/>
      <c r="SJD29" s="37"/>
      <c r="SJE29" s="37"/>
      <c r="SJF29" s="37"/>
      <c r="SJG29" s="37"/>
      <c r="SJH29" s="37"/>
      <c r="SJI29" s="37"/>
      <c r="SJJ29" s="37"/>
      <c r="SJK29" s="37"/>
      <c r="SJL29" s="37"/>
      <c r="SJM29" s="37"/>
      <c r="SJN29" s="37"/>
      <c r="SJO29" s="37"/>
      <c r="SJP29" s="37"/>
      <c r="SJQ29" s="37"/>
      <c r="SJR29" s="37"/>
      <c r="SJS29" s="37"/>
      <c r="SJT29" s="37"/>
      <c r="SJU29" s="37"/>
      <c r="SJV29" s="37"/>
      <c r="SJW29" s="37"/>
      <c r="SJX29" s="37"/>
      <c r="SJY29" s="37"/>
      <c r="SJZ29" s="37"/>
      <c r="SKA29" s="37"/>
      <c r="SKB29" s="37"/>
      <c r="SKC29" s="37"/>
      <c r="SKD29" s="37"/>
      <c r="SKE29" s="37"/>
      <c r="SKF29" s="37"/>
      <c r="SKG29" s="37"/>
      <c r="SKH29" s="37"/>
      <c r="SKI29" s="37"/>
      <c r="SKJ29" s="37"/>
      <c r="SKK29" s="37"/>
      <c r="SKL29" s="37"/>
      <c r="SKM29" s="37"/>
      <c r="SKN29" s="37"/>
      <c r="SKO29" s="37"/>
      <c r="SKP29" s="37"/>
      <c r="SKQ29" s="37"/>
      <c r="SKR29" s="37"/>
      <c r="SKS29" s="37"/>
      <c r="SKT29" s="37"/>
      <c r="SKU29" s="37"/>
      <c r="SKV29" s="37"/>
      <c r="SKW29" s="37"/>
      <c r="SKX29" s="37"/>
      <c r="SKY29" s="37"/>
      <c r="SKZ29" s="37"/>
      <c r="SLA29" s="37"/>
      <c r="SLB29" s="37"/>
      <c r="SLC29" s="37"/>
      <c r="SLD29" s="37"/>
      <c r="SLE29" s="37"/>
      <c r="SLF29" s="37"/>
      <c r="SLG29" s="37"/>
      <c r="SLH29" s="37"/>
      <c r="SLI29" s="37"/>
      <c r="SLJ29" s="37"/>
      <c r="SLK29" s="37"/>
      <c r="SLL29" s="37"/>
      <c r="SLM29" s="37"/>
      <c r="SLN29" s="37"/>
      <c r="SLO29" s="37"/>
      <c r="SLP29" s="37"/>
      <c r="SLQ29" s="37"/>
      <c r="SLR29" s="37"/>
      <c r="SLS29" s="37"/>
      <c r="SLT29" s="37"/>
      <c r="SLU29" s="37"/>
      <c r="SLV29" s="37"/>
      <c r="SLW29" s="37"/>
      <c r="SLX29" s="37"/>
      <c r="SLY29" s="37"/>
      <c r="SLZ29" s="37"/>
      <c r="SMA29" s="37"/>
      <c r="SMB29" s="37"/>
      <c r="SMC29" s="37"/>
      <c r="SMD29" s="37"/>
      <c r="SME29" s="37"/>
      <c r="SMF29" s="37"/>
      <c r="SMG29" s="37"/>
      <c r="SMH29" s="37"/>
      <c r="SMI29" s="37"/>
      <c r="SMJ29" s="37"/>
      <c r="SMK29" s="37"/>
      <c r="SML29" s="37"/>
      <c r="SMM29" s="37"/>
      <c r="SMN29" s="37"/>
      <c r="SMO29" s="37"/>
      <c r="SMP29" s="37"/>
      <c r="SMQ29" s="37"/>
      <c r="SMR29" s="37"/>
      <c r="SMS29" s="37"/>
      <c r="SMT29" s="37"/>
      <c r="SMU29" s="37"/>
      <c r="SMV29" s="37"/>
      <c r="SMW29" s="37"/>
      <c r="SMX29" s="37"/>
      <c r="SMY29" s="37"/>
      <c r="SMZ29" s="37"/>
      <c r="SNA29" s="37"/>
      <c r="SNB29" s="37"/>
      <c r="SNC29" s="37"/>
      <c r="SND29" s="37"/>
      <c r="SNE29" s="37"/>
      <c r="SNF29" s="37"/>
      <c r="SNG29" s="37"/>
      <c r="SNH29" s="37"/>
      <c r="SNI29" s="37"/>
      <c r="SNJ29" s="37"/>
      <c r="SNK29" s="37"/>
      <c r="SNL29" s="37"/>
      <c r="SNM29" s="37"/>
      <c r="SNN29" s="37"/>
      <c r="SNO29" s="37"/>
      <c r="SNP29" s="37"/>
      <c r="SNQ29" s="37"/>
      <c r="SNR29" s="37"/>
      <c r="SNS29" s="37"/>
      <c r="SNT29" s="37"/>
      <c r="SNU29" s="37"/>
      <c r="SNV29" s="37"/>
      <c r="SNW29" s="37"/>
      <c r="SNX29" s="37"/>
      <c r="SNY29" s="37"/>
      <c r="SNZ29" s="37"/>
      <c r="SOA29" s="37"/>
      <c r="SOB29" s="37"/>
      <c r="SOC29" s="37"/>
      <c r="SOD29" s="37"/>
      <c r="SOE29" s="37"/>
      <c r="SOF29" s="37"/>
      <c r="SOG29" s="37"/>
      <c r="SOH29" s="37"/>
      <c r="SOI29" s="37"/>
      <c r="SOJ29" s="37"/>
      <c r="SOK29" s="37"/>
      <c r="SOL29" s="37"/>
      <c r="SOM29" s="37"/>
      <c r="SON29" s="37"/>
      <c r="SOO29" s="37"/>
      <c r="SOP29" s="37"/>
      <c r="SOQ29" s="37"/>
      <c r="SOR29" s="37"/>
      <c r="SOS29" s="37"/>
      <c r="SOT29" s="37"/>
      <c r="SOU29" s="37"/>
      <c r="SOV29" s="37"/>
      <c r="SOW29" s="37"/>
      <c r="SOX29" s="37"/>
      <c r="SOY29" s="37"/>
      <c r="SOZ29" s="37"/>
      <c r="SPA29" s="37"/>
      <c r="SPB29" s="37"/>
      <c r="SPC29" s="37"/>
      <c r="SPD29" s="37"/>
      <c r="SPE29" s="37"/>
      <c r="SPF29" s="37"/>
      <c r="SPG29" s="37"/>
      <c r="SPH29" s="37"/>
      <c r="SPI29" s="37"/>
      <c r="SPJ29" s="37"/>
      <c r="SPK29" s="37"/>
      <c r="SPL29" s="37"/>
      <c r="SPM29" s="37"/>
      <c r="SPN29" s="37"/>
      <c r="SPO29" s="37"/>
      <c r="SPP29" s="37"/>
      <c r="SPQ29" s="37"/>
      <c r="SPR29" s="37"/>
      <c r="SPS29" s="37"/>
      <c r="SPT29" s="37"/>
      <c r="SPU29" s="37"/>
      <c r="SPV29" s="37"/>
      <c r="SPW29" s="37"/>
      <c r="SPX29" s="37"/>
      <c r="SPY29" s="37"/>
      <c r="SPZ29" s="37"/>
      <c r="SQA29" s="37"/>
      <c r="SQB29" s="37"/>
      <c r="SQC29" s="37"/>
      <c r="SQD29" s="37"/>
      <c r="SQE29" s="37"/>
      <c r="SQF29" s="37"/>
      <c r="SQG29" s="37"/>
      <c r="SQH29" s="37"/>
      <c r="SQI29" s="37"/>
      <c r="SQJ29" s="37"/>
      <c r="SQK29" s="37"/>
      <c r="SQL29" s="37"/>
      <c r="SQM29" s="37"/>
      <c r="SQN29" s="37"/>
      <c r="SQO29" s="37"/>
      <c r="SQP29" s="37"/>
      <c r="SQQ29" s="37"/>
      <c r="SQR29" s="37"/>
      <c r="SQS29" s="37"/>
      <c r="SQT29" s="37"/>
      <c r="SQU29" s="37"/>
      <c r="SQV29" s="37"/>
      <c r="SQW29" s="37"/>
      <c r="SQX29" s="37"/>
      <c r="SQY29" s="37"/>
      <c r="SQZ29" s="37"/>
      <c r="SRA29" s="37"/>
      <c r="SRB29" s="37"/>
      <c r="SRC29" s="37"/>
      <c r="SRD29" s="37"/>
      <c r="SRE29" s="37"/>
      <c r="SRF29" s="37"/>
      <c r="SRG29" s="37"/>
      <c r="SRH29" s="37"/>
      <c r="SRI29" s="37"/>
      <c r="SRJ29" s="37"/>
      <c r="SRK29" s="37"/>
      <c r="SRL29" s="37"/>
      <c r="SRM29" s="37"/>
      <c r="SRN29" s="37"/>
      <c r="SRO29" s="37"/>
      <c r="SRP29" s="37"/>
      <c r="SRQ29" s="37"/>
      <c r="SRR29" s="37"/>
      <c r="SRS29" s="37"/>
      <c r="SRT29" s="37"/>
      <c r="SRU29" s="37"/>
      <c r="SRV29" s="37"/>
      <c r="SRW29" s="37"/>
      <c r="SRX29" s="37"/>
      <c r="SRY29" s="37"/>
      <c r="SRZ29" s="37"/>
      <c r="SSA29" s="37"/>
      <c r="SSB29" s="37"/>
      <c r="SSC29" s="37"/>
      <c r="SSD29" s="37"/>
      <c r="SSE29" s="37"/>
      <c r="SSF29" s="37"/>
      <c r="SSG29" s="37"/>
      <c r="SSH29" s="37"/>
      <c r="SSI29" s="37"/>
      <c r="SSJ29" s="37"/>
      <c r="SSK29" s="37"/>
      <c r="SSL29" s="37"/>
      <c r="SSM29" s="37"/>
      <c r="SSN29" s="37"/>
      <c r="SSO29" s="37"/>
      <c r="SSP29" s="37"/>
      <c r="SSQ29" s="37"/>
      <c r="SSR29" s="37"/>
      <c r="SSS29" s="37"/>
      <c r="SST29" s="37"/>
      <c r="SSU29" s="37"/>
      <c r="SSV29" s="37"/>
      <c r="SSW29" s="37"/>
      <c r="SSX29" s="37"/>
      <c r="SSY29" s="37"/>
      <c r="SSZ29" s="37"/>
      <c r="STA29" s="37"/>
      <c r="STB29" s="37"/>
      <c r="STC29" s="37"/>
      <c r="STD29" s="37"/>
      <c r="STE29" s="37"/>
      <c r="STF29" s="37"/>
      <c r="STG29" s="37"/>
      <c r="STH29" s="37"/>
      <c r="STI29" s="37"/>
      <c r="STJ29" s="37"/>
      <c r="STK29" s="37"/>
      <c r="STL29" s="37"/>
      <c r="STM29" s="37"/>
      <c r="STN29" s="37"/>
      <c r="STO29" s="37"/>
      <c r="STP29" s="37"/>
      <c r="STQ29" s="37"/>
      <c r="STR29" s="37"/>
      <c r="STS29" s="37"/>
      <c r="STT29" s="37"/>
      <c r="STU29" s="37"/>
      <c r="STV29" s="37"/>
      <c r="STW29" s="37"/>
      <c r="STX29" s="37"/>
      <c r="STY29" s="37"/>
      <c r="STZ29" s="37"/>
      <c r="SUA29" s="37"/>
      <c r="SUB29" s="37"/>
      <c r="SUC29" s="37"/>
      <c r="SUD29" s="37"/>
      <c r="SUE29" s="37"/>
      <c r="SUF29" s="37"/>
      <c r="SUG29" s="37"/>
      <c r="SUH29" s="37"/>
      <c r="SUI29" s="37"/>
      <c r="SUJ29" s="37"/>
      <c r="SUK29" s="37"/>
      <c r="SUL29" s="37"/>
      <c r="SUM29" s="37"/>
      <c r="SUN29" s="37"/>
      <c r="SUO29" s="37"/>
      <c r="SUP29" s="37"/>
      <c r="SUQ29" s="37"/>
      <c r="SUR29" s="37"/>
      <c r="SUS29" s="37"/>
      <c r="SUT29" s="37"/>
      <c r="SUU29" s="37"/>
      <c r="SUV29" s="37"/>
      <c r="SUW29" s="37"/>
      <c r="SUX29" s="37"/>
      <c r="SUY29" s="37"/>
      <c r="SUZ29" s="37"/>
      <c r="SVA29" s="37"/>
      <c r="SVB29" s="37"/>
      <c r="SVC29" s="37"/>
      <c r="SVD29" s="37"/>
      <c r="SVE29" s="37"/>
      <c r="SVF29" s="37"/>
      <c r="SVG29" s="37"/>
      <c r="SVH29" s="37"/>
      <c r="SVI29" s="37"/>
      <c r="SVJ29" s="37"/>
      <c r="SVK29" s="37"/>
      <c r="SVL29" s="37"/>
      <c r="SVM29" s="37"/>
      <c r="SVN29" s="37"/>
      <c r="SVO29" s="37"/>
      <c r="SVP29" s="37"/>
      <c r="SVQ29" s="37"/>
      <c r="SVR29" s="37"/>
      <c r="SVS29" s="37"/>
      <c r="SVT29" s="37"/>
      <c r="SVU29" s="37"/>
      <c r="SVV29" s="37"/>
      <c r="SVW29" s="37"/>
      <c r="SVX29" s="37"/>
      <c r="SVY29" s="37"/>
      <c r="SVZ29" s="37"/>
      <c r="SWA29" s="37"/>
      <c r="SWB29" s="37"/>
      <c r="SWC29" s="37"/>
      <c r="SWD29" s="37"/>
      <c r="SWE29" s="37"/>
      <c r="SWF29" s="37"/>
      <c r="SWG29" s="37"/>
      <c r="SWH29" s="37"/>
      <c r="SWI29" s="37"/>
      <c r="SWJ29" s="37"/>
      <c r="SWK29" s="37"/>
      <c r="SWL29" s="37"/>
      <c r="SWM29" s="37"/>
      <c r="SWN29" s="37"/>
      <c r="SWO29" s="37"/>
      <c r="SWP29" s="37"/>
      <c r="SWQ29" s="37"/>
      <c r="SWR29" s="37"/>
      <c r="SWS29" s="37"/>
      <c r="SWT29" s="37"/>
      <c r="SWU29" s="37"/>
      <c r="SWV29" s="37"/>
      <c r="SWW29" s="37"/>
      <c r="SWX29" s="37"/>
      <c r="SWY29" s="37"/>
      <c r="SWZ29" s="37"/>
      <c r="SXA29" s="37"/>
      <c r="SXB29" s="37"/>
      <c r="SXC29" s="37"/>
      <c r="SXD29" s="37"/>
      <c r="SXE29" s="37"/>
      <c r="SXF29" s="37"/>
      <c r="SXG29" s="37"/>
      <c r="SXH29" s="37"/>
      <c r="SXI29" s="37"/>
      <c r="SXJ29" s="37"/>
      <c r="SXK29" s="37"/>
      <c r="SXL29" s="37"/>
      <c r="SXM29" s="37"/>
      <c r="SXN29" s="37"/>
      <c r="SXO29" s="37"/>
      <c r="SXP29" s="37"/>
      <c r="SXQ29" s="37"/>
      <c r="SXR29" s="37"/>
      <c r="SXS29" s="37"/>
      <c r="SXT29" s="37"/>
      <c r="SXU29" s="37"/>
      <c r="SXV29" s="37"/>
      <c r="SXW29" s="37"/>
      <c r="SXX29" s="37"/>
      <c r="SXY29" s="37"/>
      <c r="SXZ29" s="37"/>
      <c r="SYA29" s="37"/>
      <c r="SYB29" s="37"/>
      <c r="SYC29" s="37"/>
      <c r="SYD29" s="37"/>
      <c r="SYE29" s="37"/>
      <c r="SYF29" s="37"/>
      <c r="SYG29" s="37"/>
      <c r="SYH29" s="37"/>
      <c r="SYI29" s="37"/>
      <c r="SYJ29" s="37"/>
      <c r="SYK29" s="37"/>
      <c r="SYL29" s="37"/>
      <c r="SYM29" s="37"/>
      <c r="SYN29" s="37"/>
      <c r="SYO29" s="37"/>
      <c r="SYP29" s="37"/>
      <c r="SYQ29" s="37"/>
      <c r="SYR29" s="37"/>
      <c r="SYS29" s="37"/>
      <c r="SYT29" s="37"/>
      <c r="SYU29" s="37"/>
      <c r="SYV29" s="37"/>
      <c r="SYW29" s="37"/>
      <c r="SYX29" s="37"/>
      <c r="SYY29" s="37"/>
      <c r="SYZ29" s="37"/>
      <c r="SZA29" s="37"/>
      <c r="SZB29" s="37"/>
      <c r="SZC29" s="37"/>
      <c r="SZD29" s="37"/>
      <c r="SZE29" s="37"/>
      <c r="SZF29" s="37"/>
      <c r="SZG29" s="37"/>
      <c r="SZH29" s="37"/>
      <c r="SZI29" s="37"/>
      <c r="SZJ29" s="37"/>
      <c r="SZK29" s="37"/>
      <c r="SZL29" s="37"/>
      <c r="SZM29" s="37"/>
      <c r="SZN29" s="37"/>
      <c r="SZO29" s="37"/>
      <c r="SZP29" s="37"/>
      <c r="SZQ29" s="37"/>
      <c r="SZR29" s="37"/>
      <c r="SZS29" s="37"/>
      <c r="SZT29" s="37"/>
      <c r="SZU29" s="37"/>
      <c r="SZV29" s="37"/>
      <c r="SZW29" s="37"/>
      <c r="SZX29" s="37"/>
      <c r="SZY29" s="37"/>
      <c r="SZZ29" s="37"/>
      <c r="TAA29" s="37"/>
      <c r="TAB29" s="37"/>
      <c r="TAC29" s="37"/>
      <c r="TAD29" s="37"/>
      <c r="TAE29" s="37"/>
      <c r="TAF29" s="37"/>
      <c r="TAG29" s="37"/>
      <c r="TAH29" s="37"/>
      <c r="TAI29" s="37"/>
      <c r="TAJ29" s="37"/>
      <c r="TAK29" s="37"/>
      <c r="TAL29" s="37"/>
      <c r="TAM29" s="37"/>
      <c r="TAN29" s="37"/>
      <c r="TAO29" s="37"/>
      <c r="TAP29" s="37"/>
      <c r="TAQ29" s="37"/>
      <c r="TAR29" s="37"/>
      <c r="TAS29" s="37"/>
      <c r="TAT29" s="37"/>
      <c r="TAU29" s="37"/>
      <c r="TAV29" s="37"/>
      <c r="TAW29" s="37"/>
      <c r="TAX29" s="37"/>
      <c r="TAY29" s="37"/>
      <c r="TAZ29" s="37"/>
      <c r="TBA29" s="37"/>
      <c r="TBB29" s="37"/>
      <c r="TBC29" s="37"/>
      <c r="TBD29" s="37"/>
      <c r="TBE29" s="37"/>
      <c r="TBF29" s="37"/>
      <c r="TBG29" s="37"/>
      <c r="TBH29" s="37"/>
      <c r="TBI29" s="37"/>
      <c r="TBJ29" s="37"/>
      <c r="TBK29" s="37"/>
      <c r="TBL29" s="37"/>
      <c r="TBM29" s="37"/>
      <c r="TBN29" s="37"/>
      <c r="TBO29" s="37"/>
      <c r="TBP29" s="37"/>
      <c r="TBQ29" s="37"/>
      <c r="TBR29" s="37"/>
      <c r="TBS29" s="37"/>
      <c r="TBT29" s="37"/>
      <c r="TBU29" s="37"/>
      <c r="TBV29" s="37"/>
      <c r="TBW29" s="37"/>
      <c r="TBX29" s="37"/>
      <c r="TBY29" s="37"/>
      <c r="TBZ29" s="37"/>
      <c r="TCA29" s="37"/>
      <c r="TCB29" s="37"/>
      <c r="TCC29" s="37"/>
      <c r="TCD29" s="37"/>
      <c r="TCE29" s="37"/>
      <c r="TCF29" s="37"/>
      <c r="TCG29" s="37"/>
      <c r="TCH29" s="37"/>
      <c r="TCI29" s="37"/>
      <c r="TCJ29" s="37"/>
      <c r="TCK29" s="37"/>
      <c r="TCL29" s="37"/>
      <c r="TCM29" s="37"/>
      <c r="TCN29" s="37"/>
      <c r="TCO29" s="37"/>
      <c r="TCP29" s="37"/>
      <c r="TCQ29" s="37"/>
      <c r="TCR29" s="37"/>
      <c r="TCS29" s="37"/>
      <c r="TCT29" s="37"/>
      <c r="TCU29" s="37"/>
      <c r="TCV29" s="37"/>
      <c r="TCW29" s="37"/>
      <c r="TCX29" s="37"/>
      <c r="TCY29" s="37"/>
      <c r="TCZ29" s="37"/>
      <c r="TDA29" s="37"/>
      <c r="TDB29" s="37"/>
      <c r="TDC29" s="37"/>
      <c r="TDD29" s="37"/>
      <c r="TDE29" s="37"/>
      <c r="TDF29" s="37"/>
      <c r="TDG29" s="37"/>
      <c r="TDH29" s="37"/>
      <c r="TDI29" s="37"/>
      <c r="TDJ29" s="37"/>
      <c r="TDK29" s="37"/>
      <c r="TDL29" s="37"/>
      <c r="TDM29" s="37"/>
      <c r="TDN29" s="37"/>
      <c r="TDO29" s="37"/>
      <c r="TDP29" s="37"/>
      <c r="TDQ29" s="37"/>
      <c r="TDR29" s="37"/>
      <c r="TDS29" s="37"/>
      <c r="TDT29" s="37"/>
      <c r="TDU29" s="37"/>
      <c r="TDV29" s="37"/>
      <c r="TDW29" s="37"/>
      <c r="TDX29" s="37"/>
      <c r="TDY29" s="37"/>
      <c r="TDZ29" s="37"/>
      <c r="TEA29" s="37"/>
      <c r="TEB29" s="37"/>
      <c r="TEC29" s="37"/>
      <c r="TED29" s="37"/>
      <c r="TEE29" s="37"/>
      <c r="TEF29" s="37"/>
      <c r="TEG29" s="37"/>
      <c r="TEH29" s="37"/>
      <c r="TEI29" s="37"/>
      <c r="TEJ29" s="37"/>
      <c r="TEK29" s="37"/>
      <c r="TEL29" s="37"/>
      <c r="TEM29" s="37"/>
      <c r="TEN29" s="37"/>
      <c r="TEO29" s="37"/>
      <c r="TEP29" s="37"/>
      <c r="TEQ29" s="37"/>
      <c r="TER29" s="37"/>
      <c r="TES29" s="37"/>
      <c r="TET29" s="37"/>
      <c r="TEU29" s="37"/>
      <c r="TEV29" s="37"/>
      <c r="TEW29" s="37"/>
      <c r="TEX29" s="37"/>
      <c r="TEY29" s="37"/>
      <c r="TEZ29" s="37"/>
      <c r="TFA29" s="37"/>
      <c r="TFB29" s="37"/>
      <c r="TFC29" s="37"/>
      <c r="TFD29" s="37"/>
      <c r="TFE29" s="37"/>
      <c r="TFF29" s="37"/>
      <c r="TFG29" s="37"/>
      <c r="TFH29" s="37"/>
      <c r="TFI29" s="37"/>
      <c r="TFJ29" s="37"/>
      <c r="TFK29" s="37"/>
      <c r="TFL29" s="37"/>
      <c r="TFM29" s="37"/>
      <c r="TFN29" s="37"/>
      <c r="TFO29" s="37"/>
      <c r="TFP29" s="37"/>
      <c r="TFQ29" s="37"/>
      <c r="TFR29" s="37"/>
      <c r="TFS29" s="37"/>
      <c r="TFT29" s="37"/>
      <c r="TFU29" s="37"/>
      <c r="TFV29" s="37"/>
      <c r="TFW29" s="37"/>
      <c r="TFX29" s="37"/>
      <c r="TFY29" s="37"/>
      <c r="TFZ29" s="37"/>
      <c r="TGA29" s="37"/>
      <c r="TGB29" s="37"/>
      <c r="TGC29" s="37"/>
      <c r="TGD29" s="37"/>
      <c r="TGE29" s="37"/>
      <c r="TGF29" s="37"/>
      <c r="TGG29" s="37"/>
      <c r="TGH29" s="37"/>
      <c r="TGI29" s="37"/>
      <c r="TGJ29" s="37"/>
      <c r="TGK29" s="37"/>
      <c r="TGL29" s="37"/>
      <c r="TGM29" s="37"/>
      <c r="TGN29" s="37"/>
      <c r="TGO29" s="37"/>
      <c r="TGP29" s="37"/>
      <c r="TGQ29" s="37"/>
      <c r="TGR29" s="37"/>
      <c r="TGS29" s="37"/>
      <c r="TGT29" s="37"/>
      <c r="TGU29" s="37"/>
      <c r="TGV29" s="37"/>
      <c r="TGW29" s="37"/>
      <c r="TGX29" s="37"/>
      <c r="TGY29" s="37"/>
      <c r="TGZ29" s="37"/>
      <c r="THA29" s="37"/>
      <c r="THB29" s="37"/>
      <c r="THC29" s="37"/>
      <c r="THD29" s="37"/>
      <c r="THE29" s="37"/>
      <c r="THF29" s="37"/>
      <c r="THG29" s="37"/>
      <c r="THH29" s="37"/>
      <c r="THI29" s="37"/>
      <c r="THJ29" s="37"/>
      <c r="THK29" s="37"/>
      <c r="THL29" s="37"/>
      <c r="THM29" s="37"/>
      <c r="THN29" s="37"/>
      <c r="THO29" s="37"/>
      <c r="THP29" s="37"/>
      <c r="THQ29" s="37"/>
      <c r="THR29" s="37"/>
      <c r="THS29" s="37"/>
      <c r="THT29" s="37"/>
      <c r="THU29" s="37"/>
      <c r="THV29" s="37"/>
      <c r="THW29" s="37"/>
      <c r="THX29" s="37"/>
      <c r="THY29" s="37"/>
      <c r="THZ29" s="37"/>
      <c r="TIA29" s="37"/>
      <c r="TIB29" s="37"/>
      <c r="TIC29" s="37"/>
      <c r="TID29" s="37"/>
      <c r="TIE29" s="37"/>
      <c r="TIF29" s="37"/>
      <c r="TIG29" s="37"/>
      <c r="TIH29" s="37"/>
      <c r="TII29" s="37"/>
      <c r="TIJ29" s="37"/>
      <c r="TIK29" s="37"/>
      <c r="TIL29" s="37"/>
      <c r="TIM29" s="37"/>
      <c r="TIN29" s="37"/>
      <c r="TIO29" s="37"/>
      <c r="TIP29" s="37"/>
      <c r="TIQ29" s="37"/>
      <c r="TIR29" s="37"/>
      <c r="TIS29" s="37"/>
      <c r="TIT29" s="37"/>
      <c r="TIU29" s="37"/>
      <c r="TIV29" s="37"/>
      <c r="TIW29" s="37"/>
      <c r="TIX29" s="37"/>
      <c r="TIY29" s="37"/>
      <c r="TIZ29" s="37"/>
      <c r="TJA29" s="37"/>
      <c r="TJB29" s="37"/>
      <c r="TJC29" s="37"/>
      <c r="TJD29" s="37"/>
      <c r="TJE29" s="37"/>
      <c r="TJF29" s="37"/>
      <c r="TJG29" s="37"/>
      <c r="TJH29" s="37"/>
      <c r="TJI29" s="37"/>
      <c r="TJJ29" s="37"/>
      <c r="TJK29" s="37"/>
      <c r="TJL29" s="37"/>
      <c r="TJM29" s="37"/>
      <c r="TJN29" s="37"/>
      <c r="TJO29" s="37"/>
      <c r="TJP29" s="37"/>
      <c r="TJQ29" s="37"/>
      <c r="TJR29" s="37"/>
      <c r="TJS29" s="37"/>
      <c r="TJT29" s="37"/>
      <c r="TJU29" s="37"/>
      <c r="TJV29" s="37"/>
      <c r="TJW29" s="37"/>
      <c r="TJX29" s="37"/>
      <c r="TJY29" s="37"/>
      <c r="TJZ29" s="37"/>
      <c r="TKA29" s="37"/>
      <c r="TKB29" s="37"/>
      <c r="TKC29" s="37"/>
      <c r="TKD29" s="37"/>
      <c r="TKE29" s="37"/>
      <c r="TKF29" s="37"/>
      <c r="TKG29" s="37"/>
      <c r="TKH29" s="37"/>
      <c r="TKI29" s="37"/>
      <c r="TKJ29" s="37"/>
      <c r="TKK29" s="37"/>
      <c r="TKL29" s="37"/>
      <c r="TKM29" s="37"/>
      <c r="TKN29" s="37"/>
      <c r="TKO29" s="37"/>
      <c r="TKP29" s="37"/>
      <c r="TKQ29" s="37"/>
      <c r="TKR29" s="37"/>
      <c r="TKS29" s="37"/>
      <c r="TKT29" s="37"/>
      <c r="TKU29" s="37"/>
      <c r="TKV29" s="37"/>
      <c r="TKW29" s="37"/>
      <c r="TKX29" s="37"/>
      <c r="TKY29" s="37"/>
      <c r="TKZ29" s="37"/>
      <c r="TLA29" s="37"/>
      <c r="TLB29" s="37"/>
      <c r="TLC29" s="37"/>
      <c r="TLD29" s="37"/>
      <c r="TLE29" s="37"/>
      <c r="TLF29" s="37"/>
      <c r="TLG29" s="37"/>
      <c r="TLH29" s="37"/>
      <c r="TLI29" s="37"/>
      <c r="TLJ29" s="37"/>
      <c r="TLK29" s="37"/>
      <c r="TLL29" s="37"/>
      <c r="TLM29" s="37"/>
      <c r="TLN29" s="37"/>
      <c r="TLO29" s="37"/>
      <c r="TLP29" s="37"/>
      <c r="TLQ29" s="37"/>
      <c r="TLR29" s="37"/>
      <c r="TLS29" s="37"/>
      <c r="TLT29" s="37"/>
      <c r="TLU29" s="37"/>
      <c r="TLV29" s="37"/>
      <c r="TLW29" s="37"/>
      <c r="TLX29" s="37"/>
      <c r="TLY29" s="37"/>
      <c r="TLZ29" s="37"/>
      <c r="TMA29" s="37"/>
      <c r="TMB29" s="37"/>
      <c r="TMC29" s="37"/>
      <c r="TMD29" s="37"/>
      <c r="TME29" s="37"/>
      <c r="TMF29" s="37"/>
      <c r="TMG29" s="37"/>
      <c r="TMH29" s="37"/>
      <c r="TMI29" s="37"/>
      <c r="TMJ29" s="37"/>
      <c r="TMK29" s="37"/>
      <c r="TML29" s="37"/>
      <c r="TMM29" s="37"/>
      <c r="TMN29" s="37"/>
      <c r="TMO29" s="37"/>
      <c r="TMP29" s="37"/>
      <c r="TMQ29" s="37"/>
      <c r="TMR29" s="37"/>
      <c r="TMS29" s="37"/>
      <c r="TMT29" s="37"/>
      <c r="TMU29" s="37"/>
      <c r="TMV29" s="37"/>
      <c r="TMW29" s="37"/>
      <c r="TMX29" s="37"/>
      <c r="TMY29" s="37"/>
      <c r="TMZ29" s="37"/>
      <c r="TNA29" s="37"/>
      <c r="TNB29" s="37"/>
      <c r="TNC29" s="37"/>
      <c r="TND29" s="37"/>
      <c r="TNE29" s="37"/>
      <c r="TNF29" s="37"/>
      <c r="TNG29" s="37"/>
      <c r="TNH29" s="37"/>
      <c r="TNI29" s="37"/>
      <c r="TNJ29" s="37"/>
      <c r="TNK29" s="37"/>
      <c r="TNL29" s="37"/>
      <c r="TNM29" s="37"/>
      <c r="TNN29" s="37"/>
      <c r="TNO29" s="37"/>
      <c r="TNP29" s="37"/>
      <c r="TNQ29" s="37"/>
      <c r="TNR29" s="37"/>
      <c r="TNS29" s="37"/>
      <c r="TNT29" s="37"/>
      <c r="TNU29" s="37"/>
      <c r="TNV29" s="37"/>
      <c r="TNW29" s="37"/>
      <c r="TNX29" s="37"/>
      <c r="TNY29" s="37"/>
      <c r="TNZ29" s="37"/>
      <c r="TOA29" s="37"/>
      <c r="TOB29" s="37"/>
      <c r="TOC29" s="37"/>
      <c r="TOD29" s="37"/>
      <c r="TOE29" s="37"/>
      <c r="TOF29" s="37"/>
      <c r="TOG29" s="37"/>
      <c r="TOH29" s="37"/>
      <c r="TOI29" s="37"/>
      <c r="TOJ29" s="37"/>
      <c r="TOK29" s="37"/>
      <c r="TOL29" s="37"/>
      <c r="TOM29" s="37"/>
      <c r="TON29" s="37"/>
      <c r="TOO29" s="37"/>
      <c r="TOP29" s="37"/>
      <c r="TOQ29" s="37"/>
      <c r="TOR29" s="37"/>
      <c r="TOS29" s="37"/>
      <c r="TOT29" s="37"/>
      <c r="TOU29" s="37"/>
      <c r="TOV29" s="37"/>
      <c r="TOW29" s="37"/>
      <c r="TOX29" s="37"/>
      <c r="TOY29" s="37"/>
      <c r="TOZ29" s="37"/>
      <c r="TPA29" s="37"/>
      <c r="TPB29" s="37"/>
      <c r="TPC29" s="37"/>
      <c r="TPD29" s="37"/>
      <c r="TPE29" s="37"/>
      <c r="TPF29" s="37"/>
      <c r="TPG29" s="37"/>
      <c r="TPH29" s="37"/>
      <c r="TPI29" s="37"/>
      <c r="TPJ29" s="37"/>
      <c r="TPK29" s="37"/>
      <c r="TPL29" s="37"/>
      <c r="TPM29" s="37"/>
      <c r="TPN29" s="37"/>
      <c r="TPO29" s="37"/>
      <c r="TPP29" s="37"/>
      <c r="TPQ29" s="37"/>
      <c r="TPR29" s="37"/>
      <c r="TPS29" s="37"/>
      <c r="TPT29" s="37"/>
      <c r="TPU29" s="37"/>
      <c r="TPV29" s="37"/>
      <c r="TPW29" s="37"/>
      <c r="TPX29" s="37"/>
      <c r="TPY29" s="37"/>
      <c r="TPZ29" s="37"/>
      <c r="TQA29" s="37"/>
      <c r="TQB29" s="37"/>
      <c r="TQC29" s="37"/>
      <c r="TQD29" s="37"/>
      <c r="TQE29" s="37"/>
      <c r="TQF29" s="37"/>
      <c r="TQG29" s="37"/>
      <c r="TQH29" s="37"/>
      <c r="TQI29" s="37"/>
      <c r="TQJ29" s="37"/>
      <c r="TQK29" s="37"/>
      <c r="TQL29" s="37"/>
      <c r="TQM29" s="37"/>
      <c r="TQN29" s="37"/>
      <c r="TQO29" s="37"/>
      <c r="TQP29" s="37"/>
      <c r="TQQ29" s="37"/>
      <c r="TQR29" s="37"/>
      <c r="TQS29" s="37"/>
      <c r="TQT29" s="37"/>
      <c r="TQU29" s="37"/>
      <c r="TQV29" s="37"/>
      <c r="TQW29" s="37"/>
      <c r="TQX29" s="37"/>
      <c r="TQY29" s="37"/>
      <c r="TQZ29" s="37"/>
      <c r="TRA29" s="37"/>
      <c r="TRB29" s="37"/>
      <c r="TRC29" s="37"/>
      <c r="TRD29" s="37"/>
      <c r="TRE29" s="37"/>
      <c r="TRF29" s="37"/>
      <c r="TRG29" s="37"/>
      <c r="TRH29" s="37"/>
      <c r="TRI29" s="37"/>
      <c r="TRJ29" s="37"/>
      <c r="TRK29" s="37"/>
      <c r="TRL29" s="37"/>
      <c r="TRM29" s="37"/>
      <c r="TRN29" s="37"/>
      <c r="TRO29" s="37"/>
      <c r="TRP29" s="37"/>
      <c r="TRQ29" s="37"/>
      <c r="TRR29" s="37"/>
      <c r="TRS29" s="37"/>
      <c r="TRT29" s="37"/>
      <c r="TRU29" s="37"/>
      <c r="TRV29" s="37"/>
      <c r="TRW29" s="37"/>
      <c r="TRX29" s="37"/>
      <c r="TRY29" s="37"/>
      <c r="TRZ29" s="37"/>
      <c r="TSA29" s="37"/>
      <c r="TSB29" s="37"/>
      <c r="TSC29" s="37"/>
      <c r="TSD29" s="37"/>
      <c r="TSE29" s="37"/>
      <c r="TSF29" s="37"/>
      <c r="TSG29" s="37"/>
      <c r="TSH29" s="37"/>
      <c r="TSI29" s="37"/>
      <c r="TSJ29" s="37"/>
      <c r="TSK29" s="37"/>
      <c r="TSL29" s="37"/>
      <c r="TSM29" s="37"/>
      <c r="TSN29" s="37"/>
      <c r="TSO29" s="37"/>
      <c r="TSP29" s="37"/>
      <c r="TSQ29" s="37"/>
      <c r="TSR29" s="37"/>
      <c r="TSS29" s="37"/>
      <c r="TST29" s="37"/>
      <c r="TSU29" s="37"/>
      <c r="TSV29" s="37"/>
      <c r="TSW29" s="37"/>
      <c r="TSX29" s="37"/>
      <c r="TSY29" s="37"/>
      <c r="TSZ29" s="37"/>
      <c r="TTA29" s="37"/>
      <c r="TTB29" s="37"/>
      <c r="TTC29" s="37"/>
      <c r="TTD29" s="37"/>
      <c r="TTE29" s="37"/>
      <c r="TTF29" s="37"/>
      <c r="TTG29" s="37"/>
      <c r="TTH29" s="37"/>
      <c r="TTI29" s="37"/>
      <c r="TTJ29" s="37"/>
      <c r="TTK29" s="37"/>
      <c r="TTL29" s="37"/>
      <c r="TTM29" s="37"/>
      <c r="TTN29" s="37"/>
      <c r="TTO29" s="37"/>
      <c r="TTP29" s="37"/>
      <c r="TTQ29" s="37"/>
      <c r="TTR29" s="37"/>
      <c r="TTS29" s="37"/>
      <c r="TTT29" s="37"/>
      <c r="TTU29" s="37"/>
      <c r="TTV29" s="37"/>
      <c r="TTW29" s="37"/>
      <c r="TTX29" s="37"/>
      <c r="TTY29" s="37"/>
      <c r="TTZ29" s="37"/>
      <c r="TUA29" s="37"/>
      <c r="TUB29" s="37"/>
      <c r="TUC29" s="37"/>
      <c r="TUD29" s="37"/>
      <c r="TUE29" s="37"/>
      <c r="TUF29" s="37"/>
      <c r="TUG29" s="37"/>
      <c r="TUH29" s="37"/>
      <c r="TUI29" s="37"/>
      <c r="TUJ29" s="37"/>
      <c r="TUK29" s="37"/>
      <c r="TUL29" s="37"/>
      <c r="TUM29" s="37"/>
      <c r="TUN29" s="37"/>
      <c r="TUO29" s="37"/>
      <c r="TUP29" s="37"/>
      <c r="TUQ29" s="37"/>
      <c r="TUR29" s="37"/>
      <c r="TUS29" s="37"/>
      <c r="TUT29" s="37"/>
      <c r="TUU29" s="37"/>
      <c r="TUV29" s="37"/>
      <c r="TUW29" s="37"/>
      <c r="TUX29" s="37"/>
      <c r="TUY29" s="37"/>
      <c r="TUZ29" s="37"/>
      <c r="TVA29" s="37"/>
      <c r="TVB29" s="37"/>
      <c r="TVC29" s="37"/>
      <c r="TVD29" s="37"/>
      <c r="TVE29" s="37"/>
      <c r="TVF29" s="37"/>
      <c r="TVG29" s="37"/>
      <c r="TVH29" s="37"/>
      <c r="TVI29" s="37"/>
      <c r="TVJ29" s="37"/>
      <c r="TVK29" s="37"/>
      <c r="TVL29" s="37"/>
      <c r="TVM29" s="37"/>
      <c r="TVN29" s="37"/>
      <c r="TVO29" s="37"/>
      <c r="TVP29" s="37"/>
      <c r="TVQ29" s="37"/>
      <c r="TVR29" s="37"/>
      <c r="TVS29" s="37"/>
      <c r="TVT29" s="37"/>
      <c r="TVU29" s="37"/>
      <c r="TVV29" s="37"/>
      <c r="TVW29" s="37"/>
      <c r="TVX29" s="37"/>
      <c r="TVY29" s="37"/>
      <c r="TVZ29" s="37"/>
      <c r="TWA29" s="37"/>
      <c r="TWB29" s="37"/>
      <c r="TWC29" s="37"/>
      <c r="TWD29" s="37"/>
      <c r="TWE29" s="37"/>
      <c r="TWF29" s="37"/>
      <c r="TWG29" s="37"/>
      <c r="TWH29" s="37"/>
      <c r="TWI29" s="37"/>
      <c r="TWJ29" s="37"/>
      <c r="TWK29" s="37"/>
      <c r="TWL29" s="37"/>
      <c r="TWM29" s="37"/>
      <c r="TWN29" s="37"/>
      <c r="TWO29" s="37"/>
      <c r="TWP29" s="37"/>
      <c r="TWQ29" s="37"/>
      <c r="TWR29" s="37"/>
      <c r="TWS29" s="37"/>
      <c r="TWT29" s="37"/>
      <c r="TWU29" s="37"/>
      <c r="TWV29" s="37"/>
      <c r="TWW29" s="37"/>
      <c r="TWX29" s="37"/>
      <c r="TWY29" s="37"/>
      <c r="TWZ29" s="37"/>
      <c r="TXA29" s="37"/>
      <c r="TXB29" s="37"/>
      <c r="TXC29" s="37"/>
      <c r="TXD29" s="37"/>
      <c r="TXE29" s="37"/>
      <c r="TXF29" s="37"/>
      <c r="TXG29" s="37"/>
      <c r="TXH29" s="37"/>
      <c r="TXI29" s="37"/>
      <c r="TXJ29" s="37"/>
      <c r="TXK29" s="37"/>
      <c r="TXL29" s="37"/>
      <c r="TXM29" s="37"/>
      <c r="TXN29" s="37"/>
      <c r="TXO29" s="37"/>
      <c r="TXP29" s="37"/>
      <c r="TXQ29" s="37"/>
      <c r="TXR29" s="37"/>
      <c r="TXS29" s="37"/>
      <c r="TXT29" s="37"/>
      <c r="TXU29" s="37"/>
      <c r="TXV29" s="37"/>
      <c r="TXW29" s="37"/>
      <c r="TXX29" s="37"/>
      <c r="TXY29" s="37"/>
      <c r="TXZ29" s="37"/>
      <c r="TYA29" s="37"/>
      <c r="TYB29" s="37"/>
      <c r="TYC29" s="37"/>
      <c r="TYD29" s="37"/>
      <c r="TYE29" s="37"/>
      <c r="TYF29" s="37"/>
      <c r="TYG29" s="37"/>
      <c r="TYH29" s="37"/>
      <c r="TYI29" s="37"/>
      <c r="TYJ29" s="37"/>
      <c r="TYK29" s="37"/>
      <c r="TYL29" s="37"/>
      <c r="TYM29" s="37"/>
      <c r="TYN29" s="37"/>
      <c r="TYO29" s="37"/>
      <c r="TYP29" s="37"/>
      <c r="TYQ29" s="37"/>
      <c r="TYR29" s="37"/>
      <c r="TYS29" s="37"/>
      <c r="TYT29" s="37"/>
      <c r="TYU29" s="37"/>
      <c r="TYV29" s="37"/>
      <c r="TYW29" s="37"/>
      <c r="TYX29" s="37"/>
      <c r="TYY29" s="37"/>
      <c r="TYZ29" s="37"/>
      <c r="TZA29" s="37"/>
      <c r="TZB29" s="37"/>
      <c r="TZC29" s="37"/>
      <c r="TZD29" s="37"/>
      <c r="TZE29" s="37"/>
      <c r="TZF29" s="37"/>
      <c r="TZG29" s="37"/>
      <c r="TZH29" s="37"/>
      <c r="TZI29" s="37"/>
      <c r="TZJ29" s="37"/>
      <c r="TZK29" s="37"/>
      <c r="TZL29" s="37"/>
      <c r="TZM29" s="37"/>
      <c r="TZN29" s="37"/>
      <c r="TZO29" s="37"/>
      <c r="TZP29" s="37"/>
      <c r="TZQ29" s="37"/>
      <c r="TZR29" s="37"/>
      <c r="TZS29" s="37"/>
      <c r="TZT29" s="37"/>
      <c r="TZU29" s="37"/>
      <c r="TZV29" s="37"/>
      <c r="TZW29" s="37"/>
      <c r="TZX29" s="37"/>
      <c r="TZY29" s="37"/>
      <c r="TZZ29" s="37"/>
      <c r="UAA29" s="37"/>
      <c r="UAB29" s="37"/>
      <c r="UAC29" s="37"/>
      <c r="UAD29" s="37"/>
      <c r="UAE29" s="37"/>
      <c r="UAF29" s="37"/>
      <c r="UAG29" s="37"/>
      <c r="UAH29" s="37"/>
      <c r="UAI29" s="37"/>
      <c r="UAJ29" s="37"/>
      <c r="UAK29" s="37"/>
      <c r="UAL29" s="37"/>
      <c r="UAM29" s="37"/>
      <c r="UAN29" s="37"/>
      <c r="UAO29" s="37"/>
      <c r="UAP29" s="37"/>
      <c r="UAQ29" s="37"/>
      <c r="UAR29" s="37"/>
      <c r="UAS29" s="37"/>
      <c r="UAT29" s="37"/>
      <c r="UAU29" s="37"/>
      <c r="UAV29" s="37"/>
      <c r="UAW29" s="37"/>
      <c r="UAX29" s="37"/>
      <c r="UAY29" s="37"/>
      <c r="UAZ29" s="37"/>
      <c r="UBA29" s="37"/>
      <c r="UBB29" s="37"/>
      <c r="UBC29" s="37"/>
      <c r="UBD29" s="37"/>
      <c r="UBE29" s="37"/>
      <c r="UBF29" s="37"/>
      <c r="UBG29" s="37"/>
      <c r="UBH29" s="37"/>
      <c r="UBI29" s="37"/>
      <c r="UBJ29" s="37"/>
      <c r="UBK29" s="37"/>
      <c r="UBL29" s="37"/>
      <c r="UBM29" s="37"/>
      <c r="UBN29" s="37"/>
      <c r="UBO29" s="37"/>
      <c r="UBP29" s="37"/>
      <c r="UBQ29" s="37"/>
      <c r="UBR29" s="37"/>
      <c r="UBS29" s="37"/>
      <c r="UBT29" s="37"/>
      <c r="UBU29" s="37"/>
      <c r="UBV29" s="37"/>
      <c r="UBW29" s="37"/>
      <c r="UBX29" s="37"/>
      <c r="UBY29" s="37"/>
      <c r="UBZ29" s="37"/>
      <c r="UCA29" s="37"/>
      <c r="UCB29" s="37"/>
      <c r="UCC29" s="37"/>
      <c r="UCD29" s="37"/>
      <c r="UCE29" s="37"/>
      <c r="UCF29" s="37"/>
      <c r="UCG29" s="37"/>
      <c r="UCH29" s="37"/>
      <c r="UCI29" s="37"/>
      <c r="UCJ29" s="37"/>
      <c r="UCK29" s="37"/>
      <c r="UCL29" s="37"/>
      <c r="UCM29" s="37"/>
      <c r="UCN29" s="37"/>
      <c r="UCO29" s="37"/>
      <c r="UCP29" s="37"/>
      <c r="UCQ29" s="37"/>
      <c r="UCR29" s="37"/>
      <c r="UCS29" s="37"/>
      <c r="UCT29" s="37"/>
      <c r="UCU29" s="37"/>
      <c r="UCV29" s="37"/>
      <c r="UCW29" s="37"/>
      <c r="UCX29" s="37"/>
      <c r="UCY29" s="37"/>
      <c r="UCZ29" s="37"/>
      <c r="UDA29" s="37"/>
      <c r="UDB29" s="37"/>
      <c r="UDC29" s="37"/>
      <c r="UDD29" s="37"/>
      <c r="UDE29" s="37"/>
      <c r="UDF29" s="37"/>
      <c r="UDG29" s="37"/>
      <c r="UDH29" s="37"/>
      <c r="UDI29" s="37"/>
      <c r="UDJ29" s="37"/>
      <c r="UDK29" s="37"/>
      <c r="UDL29" s="37"/>
      <c r="UDM29" s="37"/>
      <c r="UDN29" s="37"/>
      <c r="UDO29" s="37"/>
      <c r="UDP29" s="37"/>
      <c r="UDQ29" s="37"/>
      <c r="UDR29" s="37"/>
      <c r="UDS29" s="37"/>
      <c r="UDT29" s="37"/>
      <c r="UDU29" s="37"/>
      <c r="UDV29" s="37"/>
      <c r="UDW29" s="37"/>
      <c r="UDX29" s="37"/>
      <c r="UDY29" s="37"/>
      <c r="UDZ29" s="37"/>
      <c r="UEA29" s="37"/>
      <c r="UEB29" s="37"/>
      <c r="UEC29" s="37"/>
      <c r="UED29" s="37"/>
      <c r="UEE29" s="37"/>
      <c r="UEF29" s="37"/>
      <c r="UEG29" s="37"/>
      <c r="UEH29" s="37"/>
      <c r="UEI29" s="37"/>
      <c r="UEJ29" s="37"/>
      <c r="UEK29" s="37"/>
      <c r="UEL29" s="37"/>
      <c r="UEM29" s="37"/>
      <c r="UEN29" s="37"/>
      <c r="UEO29" s="37"/>
      <c r="UEP29" s="37"/>
      <c r="UEQ29" s="37"/>
      <c r="UER29" s="37"/>
      <c r="UES29" s="37"/>
      <c r="UET29" s="37"/>
      <c r="UEU29" s="37"/>
      <c r="UEV29" s="37"/>
      <c r="UEW29" s="37"/>
      <c r="UEX29" s="37"/>
      <c r="UEY29" s="37"/>
      <c r="UEZ29" s="37"/>
      <c r="UFA29" s="37"/>
      <c r="UFB29" s="37"/>
      <c r="UFC29" s="37"/>
      <c r="UFD29" s="37"/>
      <c r="UFE29" s="37"/>
      <c r="UFF29" s="37"/>
      <c r="UFG29" s="37"/>
      <c r="UFH29" s="37"/>
      <c r="UFI29" s="37"/>
      <c r="UFJ29" s="37"/>
      <c r="UFK29" s="37"/>
      <c r="UFL29" s="37"/>
      <c r="UFM29" s="37"/>
      <c r="UFN29" s="37"/>
      <c r="UFO29" s="37"/>
      <c r="UFP29" s="37"/>
      <c r="UFQ29" s="37"/>
      <c r="UFR29" s="37"/>
      <c r="UFS29" s="37"/>
      <c r="UFT29" s="37"/>
      <c r="UFU29" s="37"/>
      <c r="UFV29" s="37"/>
      <c r="UFW29" s="37"/>
      <c r="UFX29" s="37"/>
      <c r="UFY29" s="37"/>
      <c r="UFZ29" s="37"/>
      <c r="UGA29" s="37"/>
      <c r="UGB29" s="37"/>
      <c r="UGC29" s="37"/>
      <c r="UGD29" s="37"/>
      <c r="UGE29" s="37"/>
      <c r="UGF29" s="37"/>
      <c r="UGG29" s="37"/>
      <c r="UGH29" s="37"/>
      <c r="UGI29" s="37"/>
      <c r="UGJ29" s="37"/>
      <c r="UGK29" s="37"/>
      <c r="UGL29" s="37"/>
      <c r="UGM29" s="37"/>
      <c r="UGN29" s="37"/>
      <c r="UGO29" s="37"/>
      <c r="UGP29" s="37"/>
      <c r="UGQ29" s="37"/>
      <c r="UGR29" s="37"/>
      <c r="UGS29" s="37"/>
      <c r="UGT29" s="37"/>
      <c r="UGU29" s="37"/>
      <c r="UGV29" s="37"/>
      <c r="UGW29" s="37"/>
      <c r="UGX29" s="37"/>
      <c r="UGY29" s="37"/>
      <c r="UGZ29" s="37"/>
      <c r="UHA29" s="37"/>
      <c r="UHB29" s="37"/>
      <c r="UHC29" s="37"/>
      <c r="UHD29" s="37"/>
      <c r="UHE29" s="37"/>
      <c r="UHF29" s="37"/>
      <c r="UHG29" s="37"/>
      <c r="UHH29" s="37"/>
      <c r="UHI29" s="37"/>
      <c r="UHJ29" s="37"/>
      <c r="UHK29" s="37"/>
      <c r="UHL29" s="37"/>
      <c r="UHM29" s="37"/>
      <c r="UHN29" s="37"/>
      <c r="UHO29" s="37"/>
      <c r="UHP29" s="37"/>
      <c r="UHQ29" s="37"/>
      <c r="UHR29" s="37"/>
      <c r="UHS29" s="37"/>
      <c r="UHT29" s="37"/>
      <c r="UHU29" s="37"/>
      <c r="UHV29" s="37"/>
      <c r="UHW29" s="37"/>
      <c r="UHX29" s="37"/>
      <c r="UHY29" s="37"/>
      <c r="UHZ29" s="37"/>
      <c r="UIA29" s="37"/>
      <c r="UIB29" s="37"/>
      <c r="UIC29" s="37"/>
      <c r="UID29" s="37"/>
      <c r="UIE29" s="37"/>
      <c r="UIF29" s="37"/>
      <c r="UIG29" s="37"/>
      <c r="UIH29" s="37"/>
      <c r="UII29" s="37"/>
      <c r="UIJ29" s="37"/>
      <c r="UIK29" s="37"/>
      <c r="UIL29" s="37"/>
      <c r="UIM29" s="37"/>
      <c r="UIN29" s="37"/>
      <c r="UIO29" s="37"/>
      <c r="UIP29" s="37"/>
      <c r="UIQ29" s="37"/>
      <c r="UIR29" s="37"/>
      <c r="UIS29" s="37"/>
      <c r="UIT29" s="37"/>
      <c r="UIU29" s="37"/>
      <c r="UIV29" s="37"/>
      <c r="UIW29" s="37"/>
      <c r="UIX29" s="37"/>
      <c r="UIY29" s="37"/>
      <c r="UIZ29" s="37"/>
      <c r="UJA29" s="37"/>
      <c r="UJB29" s="37"/>
      <c r="UJC29" s="37"/>
      <c r="UJD29" s="37"/>
      <c r="UJE29" s="37"/>
      <c r="UJF29" s="37"/>
      <c r="UJG29" s="37"/>
      <c r="UJH29" s="37"/>
      <c r="UJI29" s="37"/>
      <c r="UJJ29" s="37"/>
      <c r="UJK29" s="37"/>
      <c r="UJL29" s="37"/>
      <c r="UJM29" s="37"/>
      <c r="UJN29" s="37"/>
      <c r="UJO29" s="37"/>
      <c r="UJP29" s="37"/>
      <c r="UJQ29" s="37"/>
      <c r="UJR29" s="37"/>
      <c r="UJS29" s="37"/>
      <c r="UJT29" s="37"/>
      <c r="UJU29" s="37"/>
      <c r="UJV29" s="37"/>
      <c r="UJW29" s="37"/>
      <c r="UJX29" s="37"/>
      <c r="UJY29" s="37"/>
      <c r="UJZ29" s="37"/>
      <c r="UKA29" s="37"/>
      <c r="UKB29" s="37"/>
      <c r="UKC29" s="37"/>
      <c r="UKD29" s="37"/>
      <c r="UKE29" s="37"/>
      <c r="UKF29" s="37"/>
      <c r="UKG29" s="37"/>
      <c r="UKH29" s="37"/>
      <c r="UKI29" s="37"/>
      <c r="UKJ29" s="37"/>
      <c r="UKK29" s="37"/>
      <c r="UKL29" s="37"/>
      <c r="UKM29" s="37"/>
      <c r="UKN29" s="37"/>
      <c r="UKO29" s="37"/>
      <c r="UKP29" s="37"/>
      <c r="UKQ29" s="37"/>
      <c r="UKR29" s="37"/>
      <c r="UKS29" s="37"/>
      <c r="UKT29" s="37"/>
      <c r="UKU29" s="37"/>
      <c r="UKV29" s="37"/>
      <c r="UKW29" s="37"/>
      <c r="UKX29" s="37"/>
      <c r="UKY29" s="37"/>
      <c r="UKZ29" s="37"/>
      <c r="ULA29" s="37"/>
      <c r="ULB29" s="37"/>
      <c r="ULC29" s="37"/>
      <c r="ULD29" s="37"/>
      <c r="ULE29" s="37"/>
      <c r="ULF29" s="37"/>
      <c r="ULG29" s="37"/>
      <c r="ULH29" s="37"/>
      <c r="ULI29" s="37"/>
      <c r="ULJ29" s="37"/>
      <c r="ULK29" s="37"/>
      <c r="ULL29" s="37"/>
      <c r="ULM29" s="37"/>
      <c r="ULN29" s="37"/>
      <c r="ULO29" s="37"/>
      <c r="ULP29" s="37"/>
      <c r="ULQ29" s="37"/>
      <c r="ULR29" s="37"/>
      <c r="ULS29" s="37"/>
      <c r="ULT29" s="37"/>
      <c r="ULU29" s="37"/>
      <c r="ULV29" s="37"/>
      <c r="ULW29" s="37"/>
      <c r="ULX29" s="37"/>
      <c r="ULY29" s="37"/>
      <c r="ULZ29" s="37"/>
      <c r="UMA29" s="37"/>
      <c r="UMB29" s="37"/>
      <c r="UMC29" s="37"/>
      <c r="UMD29" s="37"/>
      <c r="UME29" s="37"/>
      <c r="UMF29" s="37"/>
      <c r="UMG29" s="37"/>
      <c r="UMH29" s="37"/>
      <c r="UMI29" s="37"/>
      <c r="UMJ29" s="37"/>
      <c r="UMK29" s="37"/>
      <c r="UML29" s="37"/>
      <c r="UMM29" s="37"/>
      <c r="UMN29" s="37"/>
      <c r="UMO29" s="37"/>
      <c r="UMP29" s="37"/>
      <c r="UMQ29" s="37"/>
      <c r="UMR29" s="37"/>
      <c r="UMS29" s="37"/>
      <c r="UMT29" s="37"/>
      <c r="UMU29" s="37"/>
      <c r="UMV29" s="37"/>
      <c r="UMW29" s="37"/>
      <c r="UMX29" s="37"/>
      <c r="UMY29" s="37"/>
      <c r="UMZ29" s="37"/>
      <c r="UNA29" s="37"/>
      <c r="UNB29" s="37"/>
      <c r="UNC29" s="37"/>
      <c r="UND29" s="37"/>
      <c r="UNE29" s="37"/>
      <c r="UNF29" s="37"/>
      <c r="UNG29" s="37"/>
      <c r="UNH29" s="37"/>
      <c r="UNI29" s="37"/>
      <c r="UNJ29" s="37"/>
      <c r="UNK29" s="37"/>
      <c r="UNL29" s="37"/>
      <c r="UNM29" s="37"/>
      <c r="UNN29" s="37"/>
      <c r="UNO29" s="37"/>
      <c r="UNP29" s="37"/>
      <c r="UNQ29" s="37"/>
      <c r="UNR29" s="37"/>
      <c r="UNS29" s="37"/>
      <c r="UNT29" s="37"/>
      <c r="UNU29" s="37"/>
      <c r="UNV29" s="37"/>
      <c r="UNW29" s="37"/>
      <c r="UNX29" s="37"/>
      <c r="UNY29" s="37"/>
      <c r="UNZ29" s="37"/>
      <c r="UOA29" s="37"/>
      <c r="UOB29" s="37"/>
      <c r="UOC29" s="37"/>
      <c r="UOD29" s="37"/>
      <c r="UOE29" s="37"/>
      <c r="UOF29" s="37"/>
      <c r="UOG29" s="37"/>
      <c r="UOH29" s="37"/>
      <c r="UOI29" s="37"/>
      <c r="UOJ29" s="37"/>
      <c r="UOK29" s="37"/>
      <c r="UOL29" s="37"/>
      <c r="UOM29" s="37"/>
      <c r="UON29" s="37"/>
      <c r="UOO29" s="37"/>
      <c r="UOP29" s="37"/>
      <c r="UOQ29" s="37"/>
      <c r="UOR29" s="37"/>
      <c r="UOS29" s="37"/>
      <c r="UOT29" s="37"/>
      <c r="UOU29" s="37"/>
      <c r="UOV29" s="37"/>
      <c r="UOW29" s="37"/>
      <c r="UOX29" s="37"/>
      <c r="UOY29" s="37"/>
      <c r="UOZ29" s="37"/>
      <c r="UPA29" s="37"/>
      <c r="UPB29" s="37"/>
      <c r="UPC29" s="37"/>
      <c r="UPD29" s="37"/>
      <c r="UPE29" s="37"/>
      <c r="UPF29" s="37"/>
      <c r="UPG29" s="37"/>
      <c r="UPH29" s="37"/>
      <c r="UPI29" s="37"/>
      <c r="UPJ29" s="37"/>
      <c r="UPK29" s="37"/>
      <c r="UPL29" s="37"/>
      <c r="UPM29" s="37"/>
      <c r="UPN29" s="37"/>
      <c r="UPO29" s="37"/>
      <c r="UPP29" s="37"/>
      <c r="UPQ29" s="37"/>
      <c r="UPR29" s="37"/>
      <c r="UPS29" s="37"/>
      <c r="UPT29" s="37"/>
      <c r="UPU29" s="37"/>
      <c r="UPV29" s="37"/>
      <c r="UPW29" s="37"/>
      <c r="UPX29" s="37"/>
      <c r="UPY29" s="37"/>
      <c r="UPZ29" s="37"/>
      <c r="UQA29" s="37"/>
      <c r="UQB29" s="37"/>
      <c r="UQC29" s="37"/>
      <c r="UQD29" s="37"/>
      <c r="UQE29" s="37"/>
      <c r="UQF29" s="37"/>
      <c r="UQG29" s="37"/>
      <c r="UQH29" s="37"/>
      <c r="UQI29" s="37"/>
      <c r="UQJ29" s="37"/>
      <c r="UQK29" s="37"/>
      <c r="UQL29" s="37"/>
      <c r="UQM29" s="37"/>
      <c r="UQN29" s="37"/>
      <c r="UQO29" s="37"/>
      <c r="UQP29" s="37"/>
      <c r="UQQ29" s="37"/>
      <c r="UQR29" s="37"/>
      <c r="UQS29" s="37"/>
      <c r="UQT29" s="37"/>
      <c r="UQU29" s="37"/>
      <c r="UQV29" s="37"/>
      <c r="UQW29" s="37"/>
      <c r="UQX29" s="37"/>
      <c r="UQY29" s="37"/>
      <c r="UQZ29" s="37"/>
      <c r="URA29" s="37"/>
      <c r="URB29" s="37"/>
      <c r="URC29" s="37"/>
      <c r="URD29" s="37"/>
      <c r="URE29" s="37"/>
      <c r="URF29" s="37"/>
      <c r="URG29" s="37"/>
      <c r="URH29" s="37"/>
      <c r="URI29" s="37"/>
      <c r="URJ29" s="37"/>
      <c r="URK29" s="37"/>
      <c r="URL29" s="37"/>
      <c r="URM29" s="37"/>
      <c r="URN29" s="37"/>
      <c r="URO29" s="37"/>
      <c r="URP29" s="37"/>
      <c r="URQ29" s="37"/>
      <c r="URR29" s="37"/>
      <c r="URS29" s="37"/>
      <c r="URT29" s="37"/>
      <c r="URU29" s="37"/>
      <c r="URV29" s="37"/>
      <c r="URW29" s="37"/>
      <c r="URX29" s="37"/>
      <c r="URY29" s="37"/>
      <c r="URZ29" s="37"/>
      <c r="USA29" s="37"/>
      <c r="USB29" s="37"/>
      <c r="USC29" s="37"/>
      <c r="USD29" s="37"/>
      <c r="USE29" s="37"/>
      <c r="USF29" s="37"/>
      <c r="USG29" s="37"/>
      <c r="USH29" s="37"/>
      <c r="USI29" s="37"/>
      <c r="USJ29" s="37"/>
      <c r="USK29" s="37"/>
      <c r="USL29" s="37"/>
      <c r="USM29" s="37"/>
      <c r="USN29" s="37"/>
      <c r="USO29" s="37"/>
      <c r="USP29" s="37"/>
      <c r="USQ29" s="37"/>
      <c r="USR29" s="37"/>
      <c r="USS29" s="37"/>
      <c r="UST29" s="37"/>
      <c r="USU29" s="37"/>
      <c r="USV29" s="37"/>
      <c r="USW29" s="37"/>
      <c r="USX29" s="37"/>
      <c r="USY29" s="37"/>
      <c r="USZ29" s="37"/>
      <c r="UTA29" s="37"/>
      <c r="UTB29" s="37"/>
      <c r="UTC29" s="37"/>
      <c r="UTD29" s="37"/>
      <c r="UTE29" s="37"/>
      <c r="UTF29" s="37"/>
      <c r="UTG29" s="37"/>
      <c r="UTH29" s="37"/>
      <c r="UTI29" s="37"/>
      <c r="UTJ29" s="37"/>
      <c r="UTK29" s="37"/>
      <c r="UTL29" s="37"/>
      <c r="UTM29" s="37"/>
      <c r="UTN29" s="37"/>
      <c r="UTO29" s="37"/>
      <c r="UTP29" s="37"/>
      <c r="UTQ29" s="37"/>
      <c r="UTR29" s="37"/>
      <c r="UTS29" s="37"/>
      <c r="UTT29" s="37"/>
      <c r="UTU29" s="37"/>
      <c r="UTV29" s="37"/>
      <c r="UTW29" s="37"/>
      <c r="UTX29" s="37"/>
      <c r="UTY29" s="37"/>
      <c r="UTZ29" s="37"/>
      <c r="UUA29" s="37"/>
      <c r="UUB29" s="37"/>
      <c r="UUC29" s="37"/>
      <c r="UUD29" s="37"/>
      <c r="UUE29" s="37"/>
      <c r="UUF29" s="37"/>
      <c r="UUG29" s="37"/>
      <c r="UUH29" s="37"/>
      <c r="UUI29" s="37"/>
      <c r="UUJ29" s="37"/>
      <c r="UUK29" s="37"/>
      <c r="UUL29" s="37"/>
      <c r="UUM29" s="37"/>
      <c r="UUN29" s="37"/>
      <c r="UUO29" s="37"/>
      <c r="UUP29" s="37"/>
      <c r="UUQ29" s="37"/>
      <c r="UUR29" s="37"/>
      <c r="UUS29" s="37"/>
      <c r="UUT29" s="37"/>
      <c r="UUU29" s="37"/>
      <c r="UUV29" s="37"/>
      <c r="UUW29" s="37"/>
      <c r="UUX29" s="37"/>
      <c r="UUY29" s="37"/>
      <c r="UUZ29" s="37"/>
      <c r="UVA29" s="37"/>
      <c r="UVB29" s="37"/>
      <c r="UVC29" s="37"/>
      <c r="UVD29" s="37"/>
      <c r="UVE29" s="37"/>
      <c r="UVF29" s="37"/>
      <c r="UVG29" s="37"/>
      <c r="UVH29" s="37"/>
      <c r="UVI29" s="37"/>
      <c r="UVJ29" s="37"/>
      <c r="UVK29" s="37"/>
      <c r="UVL29" s="37"/>
      <c r="UVM29" s="37"/>
      <c r="UVN29" s="37"/>
      <c r="UVO29" s="37"/>
      <c r="UVP29" s="37"/>
      <c r="UVQ29" s="37"/>
      <c r="UVR29" s="37"/>
      <c r="UVS29" s="37"/>
      <c r="UVT29" s="37"/>
      <c r="UVU29" s="37"/>
      <c r="UVV29" s="37"/>
      <c r="UVW29" s="37"/>
      <c r="UVX29" s="37"/>
      <c r="UVY29" s="37"/>
      <c r="UVZ29" s="37"/>
      <c r="UWA29" s="37"/>
      <c r="UWB29" s="37"/>
      <c r="UWC29" s="37"/>
      <c r="UWD29" s="37"/>
      <c r="UWE29" s="37"/>
      <c r="UWF29" s="37"/>
      <c r="UWG29" s="37"/>
      <c r="UWH29" s="37"/>
      <c r="UWI29" s="37"/>
      <c r="UWJ29" s="37"/>
      <c r="UWK29" s="37"/>
      <c r="UWL29" s="37"/>
      <c r="UWM29" s="37"/>
      <c r="UWN29" s="37"/>
      <c r="UWO29" s="37"/>
      <c r="UWP29" s="37"/>
      <c r="UWQ29" s="37"/>
      <c r="UWR29" s="37"/>
      <c r="UWS29" s="37"/>
      <c r="UWT29" s="37"/>
      <c r="UWU29" s="37"/>
      <c r="UWV29" s="37"/>
      <c r="UWW29" s="37"/>
      <c r="UWX29" s="37"/>
      <c r="UWY29" s="37"/>
      <c r="UWZ29" s="37"/>
      <c r="UXA29" s="37"/>
      <c r="UXB29" s="37"/>
      <c r="UXC29" s="37"/>
      <c r="UXD29" s="37"/>
      <c r="UXE29" s="37"/>
      <c r="UXF29" s="37"/>
      <c r="UXG29" s="37"/>
      <c r="UXH29" s="37"/>
      <c r="UXI29" s="37"/>
      <c r="UXJ29" s="37"/>
      <c r="UXK29" s="37"/>
      <c r="UXL29" s="37"/>
      <c r="UXM29" s="37"/>
      <c r="UXN29" s="37"/>
      <c r="UXO29" s="37"/>
      <c r="UXP29" s="37"/>
      <c r="UXQ29" s="37"/>
      <c r="UXR29" s="37"/>
      <c r="UXS29" s="37"/>
      <c r="UXT29" s="37"/>
      <c r="UXU29" s="37"/>
      <c r="UXV29" s="37"/>
      <c r="UXW29" s="37"/>
      <c r="UXX29" s="37"/>
      <c r="UXY29" s="37"/>
      <c r="UXZ29" s="37"/>
      <c r="UYA29" s="37"/>
      <c r="UYB29" s="37"/>
      <c r="UYC29" s="37"/>
      <c r="UYD29" s="37"/>
      <c r="UYE29" s="37"/>
      <c r="UYF29" s="37"/>
      <c r="UYG29" s="37"/>
      <c r="UYH29" s="37"/>
      <c r="UYI29" s="37"/>
      <c r="UYJ29" s="37"/>
      <c r="UYK29" s="37"/>
      <c r="UYL29" s="37"/>
      <c r="UYM29" s="37"/>
      <c r="UYN29" s="37"/>
      <c r="UYO29" s="37"/>
      <c r="UYP29" s="37"/>
      <c r="UYQ29" s="37"/>
      <c r="UYR29" s="37"/>
      <c r="UYS29" s="37"/>
      <c r="UYT29" s="37"/>
      <c r="UYU29" s="37"/>
      <c r="UYV29" s="37"/>
      <c r="UYW29" s="37"/>
      <c r="UYX29" s="37"/>
      <c r="UYY29" s="37"/>
      <c r="UYZ29" s="37"/>
      <c r="UZA29" s="37"/>
      <c r="UZB29" s="37"/>
      <c r="UZC29" s="37"/>
      <c r="UZD29" s="37"/>
      <c r="UZE29" s="37"/>
      <c r="UZF29" s="37"/>
      <c r="UZG29" s="37"/>
      <c r="UZH29" s="37"/>
      <c r="UZI29" s="37"/>
      <c r="UZJ29" s="37"/>
      <c r="UZK29" s="37"/>
      <c r="UZL29" s="37"/>
      <c r="UZM29" s="37"/>
      <c r="UZN29" s="37"/>
      <c r="UZO29" s="37"/>
      <c r="UZP29" s="37"/>
      <c r="UZQ29" s="37"/>
      <c r="UZR29" s="37"/>
      <c r="UZS29" s="37"/>
      <c r="UZT29" s="37"/>
      <c r="UZU29" s="37"/>
      <c r="UZV29" s="37"/>
      <c r="UZW29" s="37"/>
      <c r="UZX29" s="37"/>
      <c r="UZY29" s="37"/>
      <c r="UZZ29" s="37"/>
      <c r="VAA29" s="37"/>
      <c r="VAB29" s="37"/>
      <c r="VAC29" s="37"/>
      <c r="VAD29" s="37"/>
      <c r="VAE29" s="37"/>
      <c r="VAF29" s="37"/>
      <c r="VAG29" s="37"/>
      <c r="VAH29" s="37"/>
      <c r="VAI29" s="37"/>
      <c r="VAJ29" s="37"/>
      <c r="VAK29" s="37"/>
      <c r="VAL29" s="37"/>
      <c r="VAM29" s="37"/>
      <c r="VAN29" s="37"/>
      <c r="VAO29" s="37"/>
      <c r="VAP29" s="37"/>
      <c r="VAQ29" s="37"/>
      <c r="VAR29" s="37"/>
      <c r="VAS29" s="37"/>
      <c r="VAT29" s="37"/>
      <c r="VAU29" s="37"/>
      <c r="VAV29" s="37"/>
      <c r="VAW29" s="37"/>
      <c r="VAX29" s="37"/>
      <c r="VAY29" s="37"/>
      <c r="VAZ29" s="37"/>
      <c r="VBA29" s="37"/>
      <c r="VBB29" s="37"/>
      <c r="VBC29" s="37"/>
      <c r="VBD29" s="37"/>
      <c r="VBE29" s="37"/>
      <c r="VBF29" s="37"/>
      <c r="VBG29" s="37"/>
      <c r="VBH29" s="37"/>
      <c r="VBI29" s="37"/>
      <c r="VBJ29" s="37"/>
      <c r="VBK29" s="37"/>
      <c r="VBL29" s="37"/>
      <c r="VBM29" s="37"/>
      <c r="VBN29" s="37"/>
      <c r="VBO29" s="37"/>
      <c r="VBP29" s="37"/>
      <c r="VBQ29" s="37"/>
      <c r="VBR29" s="37"/>
      <c r="VBS29" s="37"/>
      <c r="VBT29" s="37"/>
      <c r="VBU29" s="37"/>
      <c r="VBV29" s="37"/>
      <c r="VBW29" s="37"/>
      <c r="VBX29" s="37"/>
      <c r="VBY29" s="37"/>
      <c r="VBZ29" s="37"/>
      <c r="VCA29" s="37"/>
      <c r="VCB29" s="37"/>
      <c r="VCC29" s="37"/>
      <c r="VCD29" s="37"/>
      <c r="VCE29" s="37"/>
      <c r="VCF29" s="37"/>
      <c r="VCG29" s="37"/>
      <c r="VCH29" s="37"/>
      <c r="VCI29" s="37"/>
      <c r="VCJ29" s="37"/>
      <c r="VCK29" s="37"/>
      <c r="VCL29" s="37"/>
      <c r="VCM29" s="37"/>
      <c r="VCN29" s="37"/>
      <c r="VCO29" s="37"/>
      <c r="VCP29" s="37"/>
      <c r="VCQ29" s="37"/>
      <c r="VCR29" s="37"/>
      <c r="VCS29" s="37"/>
      <c r="VCT29" s="37"/>
      <c r="VCU29" s="37"/>
      <c r="VCV29" s="37"/>
      <c r="VCW29" s="37"/>
      <c r="VCX29" s="37"/>
      <c r="VCY29" s="37"/>
      <c r="VCZ29" s="37"/>
      <c r="VDA29" s="37"/>
      <c r="VDB29" s="37"/>
      <c r="VDC29" s="37"/>
      <c r="VDD29" s="37"/>
      <c r="VDE29" s="37"/>
      <c r="VDF29" s="37"/>
      <c r="VDG29" s="37"/>
      <c r="VDH29" s="37"/>
      <c r="VDI29" s="37"/>
      <c r="VDJ29" s="37"/>
      <c r="VDK29" s="37"/>
      <c r="VDL29" s="37"/>
      <c r="VDM29" s="37"/>
      <c r="VDN29" s="37"/>
      <c r="VDO29" s="37"/>
      <c r="VDP29" s="37"/>
      <c r="VDQ29" s="37"/>
      <c r="VDR29" s="37"/>
      <c r="VDS29" s="37"/>
      <c r="VDT29" s="37"/>
      <c r="VDU29" s="37"/>
      <c r="VDV29" s="37"/>
      <c r="VDW29" s="37"/>
      <c r="VDX29" s="37"/>
      <c r="VDY29" s="37"/>
      <c r="VDZ29" s="37"/>
      <c r="VEA29" s="37"/>
      <c r="VEB29" s="37"/>
      <c r="VEC29" s="37"/>
      <c r="VED29" s="37"/>
      <c r="VEE29" s="37"/>
      <c r="VEF29" s="37"/>
      <c r="VEG29" s="37"/>
      <c r="VEH29" s="37"/>
      <c r="VEI29" s="37"/>
      <c r="VEJ29" s="37"/>
      <c r="VEK29" s="37"/>
      <c r="VEL29" s="37"/>
      <c r="VEM29" s="37"/>
      <c r="VEN29" s="37"/>
      <c r="VEO29" s="37"/>
      <c r="VEP29" s="37"/>
      <c r="VEQ29" s="37"/>
      <c r="VER29" s="37"/>
      <c r="VES29" s="37"/>
      <c r="VET29" s="37"/>
      <c r="VEU29" s="37"/>
      <c r="VEV29" s="37"/>
      <c r="VEW29" s="37"/>
      <c r="VEX29" s="37"/>
      <c r="VEY29" s="37"/>
      <c r="VEZ29" s="37"/>
      <c r="VFA29" s="37"/>
      <c r="VFB29" s="37"/>
      <c r="VFC29" s="37"/>
      <c r="VFD29" s="37"/>
      <c r="VFE29" s="37"/>
      <c r="VFF29" s="37"/>
      <c r="VFG29" s="37"/>
      <c r="VFH29" s="37"/>
      <c r="VFI29" s="37"/>
      <c r="VFJ29" s="37"/>
      <c r="VFK29" s="37"/>
      <c r="VFL29" s="37"/>
      <c r="VFM29" s="37"/>
      <c r="VFN29" s="37"/>
      <c r="VFO29" s="37"/>
      <c r="VFP29" s="37"/>
      <c r="VFQ29" s="37"/>
      <c r="VFR29" s="37"/>
      <c r="VFS29" s="37"/>
      <c r="VFT29" s="37"/>
      <c r="VFU29" s="37"/>
      <c r="VFV29" s="37"/>
      <c r="VFW29" s="37"/>
      <c r="VFX29" s="37"/>
      <c r="VFY29" s="37"/>
      <c r="VFZ29" s="37"/>
      <c r="VGA29" s="37"/>
      <c r="VGB29" s="37"/>
      <c r="VGC29" s="37"/>
      <c r="VGD29" s="37"/>
      <c r="VGE29" s="37"/>
      <c r="VGF29" s="37"/>
      <c r="VGG29" s="37"/>
      <c r="VGH29" s="37"/>
      <c r="VGI29" s="37"/>
      <c r="VGJ29" s="37"/>
      <c r="VGK29" s="37"/>
      <c r="VGL29" s="37"/>
      <c r="VGM29" s="37"/>
      <c r="VGN29" s="37"/>
      <c r="VGO29" s="37"/>
      <c r="VGP29" s="37"/>
      <c r="VGQ29" s="37"/>
      <c r="VGR29" s="37"/>
      <c r="VGS29" s="37"/>
      <c r="VGT29" s="37"/>
      <c r="VGU29" s="37"/>
      <c r="VGV29" s="37"/>
      <c r="VGW29" s="37"/>
      <c r="VGX29" s="37"/>
      <c r="VGY29" s="37"/>
      <c r="VGZ29" s="37"/>
      <c r="VHA29" s="37"/>
      <c r="VHB29" s="37"/>
      <c r="VHC29" s="37"/>
      <c r="VHD29" s="37"/>
      <c r="VHE29" s="37"/>
      <c r="VHF29" s="37"/>
      <c r="VHG29" s="37"/>
      <c r="VHH29" s="37"/>
      <c r="VHI29" s="37"/>
      <c r="VHJ29" s="37"/>
      <c r="VHK29" s="37"/>
      <c r="VHL29" s="37"/>
      <c r="VHM29" s="37"/>
      <c r="VHN29" s="37"/>
      <c r="VHO29" s="37"/>
      <c r="VHP29" s="37"/>
      <c r="VHQ29" s="37"/>
      <c r="VHR29" s="37"/>
      <c r="VHS29" s="37"/>
      <c r="VHT29" s="37"/>
      <c r="VHU29" s="37"/>
      <c r="VHV29" s="37"/>
      <c r="VHW29" s="37"/>
      <c r="VHX29" s="37"/>
      <c r="VHY29" s="37"/>
      <c r="VHZ29" s="37"/>
      <c r="VIA29" s="37"/>
      <c r="VIB29" s="37"/>
      <c r="VIC29" s="37"/>
      <c r="VID29" s="37"/>
      <c r="VIE29" s="37"/>
      <c r="VIF29" s="37"/>
      <c r="VIG29" s="37"/>
      <c r="VIH29" s="37"/>
      <c r="VII29" s="37"/>
      <c r="VIJ29" s="37"/>
      <c r="VIK29" s="37"/>
      <c r="VIL29" s="37"/>
      <c r="VIM29" s="37"/>
      <c r="VIN29" s="37"/>
      <c r="VIO29" s="37"/>
      <c r="VIP29" s="37"/>
      <c r="VIQ29" s="37"/>
      <c r="VIR29" s="37"/>
      <c r="VIS29" s="37"/>
      <c r="VIT29" s="37"/>
      <c r="VIU29" s="37"/>
      <c r="VIV29" s="37"/>
      <c r="VIW29" s="37"/>
      <c r="VIX29" s="37"/>
      <c r="VIY29" s="37"/>
      <c r="VIZ29" s="37"/>
      <c r="VJA29" s="37"/>
      <c r="VJB29" s="37"/>
      <c r="VJC29" s="37"/>
      <c r="VJD29" s="37"/>
      <c r="VJE29" s="37"/>
      <c r="VJF29" s="37"/>
      <c r="VJG29" s="37"/>
      <c r="VJH29" s="37"/>
      <c r="VJI29" s="37"/>
      <c r="VJJ29" s="37"/>
      <c r="VJK29" s="37"/>
      <c r="VJL29" s="37"/>
      <c r="VJM29" s="37"/>
      <c r="VJN29" s="37"/>
      <c r="VJO29" s="37"/>
      <c r="VJP29" s="37"/>
      <c r="VJQ29" s="37"/>
      <c r="VJR29" s="37"/>
      <c r="VJS29" s="37"/>
      <c r="VJT29" s="37"/>
      <c r="VJU29" s="37"/>
      <c r="VJV29" s="37"/>
      <c r="VJW29" s="37"/>
      <c r="VJX29" s="37"/>
      <c r="VJY29" s="37"/>
      <c r="VJZ29" s="37"/>
      <c r="VKA29" s="37"/>
      <c r="VKB29" s="37"/>
      <c r="VKC29" s="37"/>
      <c r="VKD29" s="37"/>
      <c r="VKE29" s="37"/>
      <c r="VKF29" s="37"/>
      <c r="VKG29" s="37"/>
      <c r="VKH29" s="37"/>
      <c r="VKI29" s="37"/>
      <c r="VKJ29" s="37"/>
      <c r="VKK29" s="37"/>
      <c r="VKL29" s="37"/>
      <c r="VKM29" s="37"/>
      <c r="VKN29" s="37"/>
      <c r="VKO29" s="37"/>
      <c r="VKP29" s="37"/>
      <c r="VKQ29" s="37"/>
      <c r="VKR29" s="37"/>
      <c r="VKS29" s="37"/>
      <c r="VKT29" s="37"/>
      <c r="VKU29" s="37"/>
      <c r="VKV29" s="37"/>
      <c r="VKW29" s="37"/>
      <c r="VKX29" s="37"/>
      <c r="VKY29" s="37"/>
      <c r="VKZ29" s="37"/>
      <c r="VLA29" s="37"/>
      <c r="VLB29" s="37"/>
      <c r="VLC29" s="37"/>
      <c r="VLD29" s="37"/>
      <c r="VLE29" s="37"/>
      <c r="VLF29" s="37"/>
      <c r="VLG29" s="37"/>
      <c r="VLH29" s="37"/>
      <c r="VLI29" s="37"/>
      <c r="VLJ29" s="37"/>
      <c r="VLK29" s="37"/>
      <c r="VLL29" s="37"/>
      <c r="VLM29" s="37"/>
      <c r="VLN29" s="37"/>
      <c r="VLO29" s="37"/>
      <c r="VLP29" s="37"/>
      <c r="VLQ29" s="37"/>
      <c r="VLR29" s="37"/>
      <c r="VLS29" s="37"/>
      <c r="VLT29" s="37"/>
      <c r="VLU29" s="37"/>
      <c r="VLV29" s="37"/>
      <c r="VLW29" s="37"/>
      <c r="VLX29" s="37"/>
      <c r="VLY29" s="37"/>
      <c r="VLZ29" s="37"/>
      <c r="VMA29" s="37"/>
      <c r="VMB29" s="37"/>
      <c r="VMC29" s="37"/>
      <c r="VMD29" s="37"/>
      <c r="VME29" s="37"/>
      <c r="VMF29" s="37"/>
      <c r="VMG29" s="37"/>
      <c r="VMH29" s="37"/>
      <c r="VMI29" s="37"/>
      <c r="VMJ29" s="37"/>
      <c r="VMK29" s="37"/>
      <c r="VML29" s="37"/>
      <c r="VMM29" s="37"/>
      <c r="VMN29" s="37"/>
      <c r="VMO29" s="37"/>
      <c r="VMP29" s="37"/>
      <c r="VMQ29" s="37"/>
      <c r="VMR29" s="37"/>
      <c r="VMS29" s="37"/>
      <c r="VMT29" s="37"/>
      <c r="VMU29" s="37"/>
      <c r="VMV29" s="37"/>
      <c r="VMW29" s="37"/>
      <c r="VMX29" s="37"/>
      <c r="VMY29" s="37"/>
      <c r="VMZ29" s="37"/>
      <c r="VNA29" s="37"/>
      <c r="VNB29" s="37"/>
      <c r="VNC29" s="37"/>
      <c r="VND29" s="37"/>
      <c r="VNE29" s="37"/>
      <c r="VNF29" s="37"/>
      <c r="VNG29" s="37"/>
      <c r="VNH29" s="37"/>
      <c r="VNI29" s="37"/>
      <c r="VNJ29" s="37"/>
      <c r="VNK29" s="37"/>
      <c r="VNL29" s="37"/>
      <c r="VNM29" s="37"/>
      <c r="VNN29" s="37"/>
      <c r="VNO29" s="37"/>
      <c r="VNP29" s="37"/>
      <c r="VNQ29" s="37"/>
      <c r="VNR29" s="37"/>
      <c r="VNS29" s="37"/>
      <c r="VNT29" s="37"/>
      <c r="VNU29" s="37"/>
      <c r="VNV29" s="37"/>
      <c r="VNW29" s="37"/>
      <c r="VNX29" s="37"/>
      <c r="VNY29" s="37"/>
      <c r="VNZ29" s="37"/>
      <c r="VOA29" s="37"/>
      <c r="VOB29" s="37"/>
      <c r="VOC29" s="37"/>
      <c r="VOD29" s="37"/>
      <c r="VOE29" s="37"/>
      <c r="VOF29" s="37"/>
      <c r="VOG29" s="37"/>
      <c r="VOH29" s="37"/>
      <c r="VOI29" s="37"/>
      <c r="VOJ29" s="37"/>
      <c r="VOK29" s="37"/>
      <c r="VOL29" s="37"/>
      <c r="VOM29" s="37"/>
      <c r="VON29" s="37"/>
      <c r="VOO29" s="37"/>
      <c r="VOP29" s="37"/>
      <c r="VOQ29" s="37"/>
      <c r="VOR29" s="37"/>
      <c r="VOS29" s="37"/>
      <c r="VOT29" s="37"/>
      <c r="VOU29" s="37"/>
      <c r="VOV29" s="37"/>
      <c r="VOW29" s="37"/>
      <c r="VOX29" s="37"/>
      <c r="VOY29" s="37"/>
      <c r="VOZ29" s="37"/>
      <c r="VPA29" s="37"/>
      <c r="VPB29" s="37"/>
      <c r="VPC29" s="37"/>
      <c r="VPD29" s="37"/>
      <c r="VPE29" s="37"/>
      <c r="VPF29" s="37"/>
      <c r="VPG29" s="37"/>
      <c r="VPH29" s="37"/>
      <c r="VPI29" s="37"/>
      <c r="VPJ29" s="37"/>
      <c r="VPK29" s="37"/>
      <c r="VPL29" s="37"/>
      <c r="VPM29" s="37"/>
      <c r="VPN29" s="37"/>
      <c r="VPO29" s="37"/>
      <c r="VPP29" s="37"/>
      <c r="VPQ29" s="37"/>
      <c r="VPR29" s="37"/>
      <c r="VPS29" s="37"/>
      <c r="VPT29" s="37"/>
      <c r="VPU29" s="37"/>
      <c r="VPV29" s="37"/>
      <c r="VPW29" s="37"/>
      <c r="VPX29" s="37"/>
      <c r="VPY29" s="37"/>
      <c r="VPZ29" s="37"/>
      <c r="VQA29" s="37"/>
      <c r="VQB29" s="37"/>
      <c r="VQC29" s="37"/>
      <c r="VQD29" s="37"/>
      <c r="VQE29" s="37"/>
      <c r="VQF29" s="37"/>
      <c r="VQG29" s="37"/>
      <c r="VQH29" s="37"/>
      <c r="VQI29" s="37"/>
      <c r="VQJ29" s="37"/>
      <c r="VQK29" s="37"/>
      <c r="VQL29" s="37"/>
      <c r="VQM29" s="37"/>
      <c r="VQN29" s="37"/>
      <c r="VQO29" s="37"/>
      <c r="VQP29" s="37"/>
      <c r="VQQ29" s="37"/>
      <c r="VQR29" s="37"/>
      <c r="VQS29" s="37"/>
      <c r="VQT29" s="37"/>
      <c r="VQU29" s="37"/>
      <c r="VQV29" s="37"/>
      <c r="VQW29" s="37"/>
      <c r="VQX29" s="37"/>
      <c r="VQY29" s="37"/>
      <c r="VQZ29" s="37"/>
      <c r="VRA29" s="37"/>
      <c r="VRB29" s="37"/>
      <c r="VRC29" s="37"/>
      <c r="VRD29" s="37"/>
      <c r="VRE29" s="37"/>
      <c r="VRF29" s="37"/>
      <c r="VRG29" s="37"/>
      <c r="VRH29" s="37"/>
      <c r="VRI29" s="37"/>
      <c r="VRJ29" s="37"/>
      <c r="VRK29" s="37"/>
      <c r="VRL29" s="37"/>
      <c r="VRM29" s="37"/>
      <c r="VRN29" s="37"/>
      <c r="VRO29" s="37"/>
      <c r="VRP29" s="37"/>
      <c r="VRQ29" s="37"/>
      <c r="VRR29" s="37"/>
      <c r="VRS29" s="37"/>
      <c r="VRT29" s="37"/>
      <c r="VRU29" s="37"/>
      <c r="VRV29" s="37"/>
      <c r="VRW29" s="37"/>
      <c r="VRX29" s="37"/>
      <c r="VRY29" s="37"/>
      <c r="VRZ29" s="37"/>
      <c r="VSA29" s="37"/>
      <c r="VSB29" s="37"/>
      <c r="VSC29" s="37"/>
      <c r="VSD29" s="37"/>
      <c r="VSE29" s="37"/>
      <c r="VSF29" s="37"/>
      <c r="VSG29" s="37"/>
      <c r="VSH29" s="37"/>
      <c r="VSI29" s="37"/>
      <c r="VSJ29" s="37"/>
      <c r="VSK29" s="37"/>
      <c r="VSL29" s="37"/>
      <c r="VSM29" s="37"/>
      <c r="VSN29" s="37"/>
      <c r="VSO29" s="37"/>
      <c r="VSP29" s="37"/>
      <c r="VSQ29" s="37"/>
      <c r="VSR29" s="37"/>
      <c r="VSS29" s="37"/>
      <c r="VST29" s="37"/>
      <c r="VSU29" s="37"/>
      <c r="VSV29" s="37"/>
      <c r="VSW29" s="37"/>
      <c r="VSX29" s="37"/>
      <c r="VSY29" s="37"/>
      <c r="VSZ29" s="37"/>
      <c r="VTA29" s="37"/>
      <c r="VTB29" s="37"/>
      <c r="VTC29" s="37"/>
      <c r="VTD29" s="37"/>
      <c r="VTE29" s="37"/>
      <c r="VTF29" s="37"/>
      <c r="VTG29" s="37"/>
      <c r="VTH29" s="37"/>
      <c r="VTI29" s="37"/>
      <c r="VTJ29" s="37"/>
      <c r="VTK29" s="37"/>
      <c r="VTL29" s="37"/>
      <c r="VTM29" s="37"/>
      <c r="VTN29" s="37"/>
      <c r="VTO29" s="37"/>
      <c r="VTP29" s="37"/>
      <c r="VTQ29" s="37"/>
      <c r="VTR29" s="37"/>
      <c r="VTS29" s="37"/>
      <c r="VTT29" s="37"/>
      <c r="VTU29" s="37"/>
      <c r="VTV29" s="37"/>
      <c r="VTW29" s="37"/>
      <c r="VTX29" s="37"/>
      <c r="VTY29" s="37"/>
      <c r="VTZ29" s="37"/>
      <c r="VUA29" s="37"/>
      <c r="VUB29" s="37"/>
      <c r="VUC29" s="37"/>
      <c r="VUD29" s="37"/>
      <c r="VUE29" s="37"/>
      <c r="VUF29" s="37"/>
      <c r="VUG29" s="37"/>
      <c r="VUH29" s="37"/>
      <c r="VUI29" s="37"/>
      <c r="VUJ29" s="37"/>
      <c r="VUK29" s="37"/>
      <c r="VUL29" s="37"/>
      <c r="VUM29" s="37"/>
      <c r="VUN29" s="37"/>
      <c r="VUO29" s="37"/>
      <c r="VUP29" s="37"/>
      <c r="VUQ29" s="37"/>
      <c r="VUR29" s="37"/>
      <c r="VUS29" s="37"/>
      <c r="VUT29" s="37"/>
      <c r="VUU29" s="37"/>
      <c r="VUV29" s="37"/>
      <c r="VUW29" s="37"/>
      <c r="VUX29" s="37"/>
      <c r="VUY29" s="37"/>
      <c r="VUZ29" s="37"/>
      <c r="VVA29" s="37"/>
      <c r="VVB29" s="37"/>
      <c r="VVC29" s="37"/>
      <c r="VVD29" s="37"/>
      <c r="VVE29" s="37"/>
      <c r="VVF29" s="37"/>
      <c r="VVG29" s="37"/>
      <c r="VVH29" s="37"/>
      <c r="VVI29" s="37"/>
      <c r="VVJ29" s="37"/>
      <c r="VVK29" s="37"/>
      <c r="VVL29" s="37"/>
      <c r="VVM29" s="37"/>
      <c r="VVN29" s="37"/>
      <c r="VVO29" s="37"/>
      <c r="VVP29" s="37"/>
      <c r="VVQ29" s="37"/>
      <c r="VVR29" s="37"/>
      <c r="VVS29" s="37"/>
      <c r="VVT29" s="37"/>
      <c r="VVU29" s="37"/>
      <c r="VVV29" s="37"/>
      <c r="VVW29" s="37"/>
      <c r="VVX29" s="37"/>
      <c r="VVY29" s="37"/>
      <c r="VVZ29" s="37"/>
      <c r="VWA29" s="37"/>
      <c r="VWB29" s="37"/>
      <c r="VWC29" s="37"/>
      <c r="VWD29" s="37"/>
      <c r="VWE29" s="37"/>
      <c r="VWF29" s="37"/>
      <c r="VWG29" s="37"/>
      <c r="VWH29" s="37"/>
      <c r="VWI29" s="37"/>
      <c r="VWJ29" s="37"/>
      <c r="VWK29" s="37"/>
      <c r="VWL29" s="37"/>
      <c r="VWM29" s="37"/>
      <c r="VWN29" s="37"/>
      <c r="VWO29" s="37"/>
      <c r="VWP29" s="37"/>
      <c r="VWQ29" s="37"/>
      <c r="VWR29" s="37"/>
      <c r="VWS29" s="37"/>
      <c r="VWT29" s="37"/>
      <c r="VWU29" s="37"/>
      <c r="VWV29" s="37"/>
      <c r="VWW29" s="37"/>
      <c r="VWX29" s="37"/>
      <c r="VWY29" s="37"/>
      <c r="VWZ29" s="37"/>
      <c r="VXA29" s="37"/>
      <c r="VXB29" s="37"/>
      <c r="VXC29" s="37"/>
      <c r="VXD29" s="37"/>
      <c r="VXE29" s="37"/>
      <c r="VXF29" s="37"/>
      <c r="VXG29" s="37"/>
      <c r="VXH29" s="37"/>
      <c r="VXI29" s="37"/>
      <c r="VXJ29" s="37"/>
      <c r="VXK29" s="37"/>
      <c r="VXL29" s="37"/>
      <c r="VXM29" s="37"/>
      <c r="VXN29" s="37"/>
      <c r="VXO29" s="37"/>
      <c r="VXP29" s="37"/>
      <c r="VXQ29" s="37"/>
      <c r="VXR29" s="37"/>
      <c r="VXS29" s="37"/>
      <c r="VXT29" s="37"/>
      <c r="VXU29" s="37"/>
      <c r="VXV29" s="37"/>
      <c r="VXW29" s="37"/>
      <c r="VXX29" s="37"/>
      <c r="VXY29" s="37"/>
      <c r="VXZ29" s="37"/>
      <c r="VYA29" s="37"/>
      <c r="VYB29" s="37"/>
      <c r="VYC29" s="37"/>
      <c r="VYD29" s="37"/>
      <c r="VYE29" s="37"/>
      <c r="VYF29" s="37"/>
      <c r="VYG29" s="37"/>
      <c r="VYH29" s="37"/>
      <c r="VYI29" s="37"/>
      <c r="VYJ29" s="37"/>
      <c r="VYK29" s="37"/>
      <c r="VYL29" s="37"/>
      <c r="VYM29" s="37"/>
      <c r="VYN29" s="37"/>
      <c r="VYO29" s="37"/>
      <c r="VYP29" s="37"/>
      <c r="VYQ29" s="37"/>
      <c r="VYR29" s="37"/>
      <c r="VYS29" s="37"/>
      <c r="VYT29" s="37"/>
      <c r="VYU29" s="37"/>
      <c r="VYV29" s="37"/>
      <c r="VYW29" s="37"/>
      <c r="VYX29" s="37"/>
      <c r="VYY29" s="37"/>
      <c r="VYZ29" s="37"/>
      <c r="VZA29" s="37"/>
      <c r="VZB29" s="37"/>
      <c r="VZC29" s="37"/>
      <c r="VZD29" s="37"/>
      <c r="VZE29" s="37"/>
      <c r="VZF29" s="37"/>
      <c r="VZG29" s="37"/>
      <c r="VZH29" s="37"/>
      <c r="VZI29" s="37"/>
      <c r="VZJ29" s="37"/>
      <c r="VZK29" s="37"/>
      <c r="VZL29" s="37"/>
      <c r="VZM29" s="37"/>
      <c r="VZN29" s="37"/>
      <c r="VZO29" s="37"/>
      <c r="VZP29" s="37"/>
      <c r="VZQ29" s="37"/>
      <c r="VZR29" s="37"/>
      <c r="VZS29" s="37"/>
      <c r="VZT29" s="37"/>
      <c r="VZU29" s="37"/>
      <c r="VZV29" s="37"/>
      <c r="VZW29" s="37"/>
      <c r="VZX29" s="37"/>
      <c r="VZY29" s="37"/>
      <c r="VZZ29" s="37"/>
      <c r="WAA29" s="37"/>
      <c r="WAB29" s="37"/>
      <c r="WAC29" s="37"/>
      <c r="WAD29" s="37"/>
      <c r="WAE29" s="37"/>
      <c r="WAF29" s="37"/>
      <c r="WAG29" s="37"/>
      <c r="WAH29" s="37"/>
      <c r="WAI29" s="37"/>
      <c r="WAJ29" s="37"/>
      <c r="WAK29" s="37"/>
      <c r="WAL29" s="37"/>
      <c r="WAM29" s="37"/>
      <c r="WAN29" s="37"/>
      <c r="WAO29" s="37"/>
      <c r="WAP29" s="37"/>
      <c r="WAQ29" s="37"/>
      <c r="WAR29" s="37"/>
      <c r="WAS29" s="37"/>
      <c r="WAT29" s="37"/>
      <c r="WAU29" s="37"/>
      <c r="WAV29" s="37"/>
      <c r="WAW29" s="37"/>
      <c r="WAX29" s="37"/>
      <c r="WAY29" s="37"/>
      <c r="WAZ29" s="37"/>
      <c r="WBA29" s="37"/>
      <c r="WBB29" s="37"/>
      <c r="WBC29" s="37"/>
      <c r="WBD29" s="37"/>
      <c r="WBE29" s="37"/>
      <c r="WBF29" s="37"/>
      <c r="WBG29" s="37"/>
      <c r="WBH29" s="37"/>
      <c r="WBI29" s="37"/>
      <c r="WBJ29" s="37"/>
      <c r="WBK29" s="37"/>
      <c r="WBL29" s="37"/>
      <c r="WBM29" s="37"/>
      <c r="WBN29" s="37"/>
      <c r="WBO29" s="37"/>
      <c r="WBP29" s="37"/>
      <c r="WBQ29" s="37"/>
      <c r="WBR29" s="37"/>
      <c r="WBS29" s="37"/>
      <c r="WBT29" s="37"/>
      <c r="WBU29" s="37"/>
      <c r="WBV29" s="37"/>
      <c r="WBW29" s="37"/>
      <c r="WBX29" s="37"/>
      <c r="WBY29" s="37"/>
      <c r="WBZ29" s="37"/>
      <c r="WCA29" s="37"/>
      <c r="WCB29" s="37"/>
      <c r="WCC29" s="37"/>
      <c r="WCD29" s="37"/>
      <c r="WCE29" s="37"/>
      <c r="WCF29" s="37"/>
      <c r="WCG29" s="37"/>
      <c r="WCH29" s="37"/>
      <c r="WCI29" s="37"/>
      <c r="WCJ29" s="37"/>
      <c r="WCK29" s="37"/>
      <c r="WCL29" s="37"/>
      <c r="WCM29" s="37"/>
      <c r="WCN29" s="37"/>
      <c r="WCO29" s="37"/>
      <c r="WCP29" s="37"/>
      <c r="WCQ29" s="37"/>
      <c r="WCR29" s="37"/>
      <c r="WCS29" s="37"/>
      <c r="WCT29" s="37"/>
      <c r="WCU29" s="37"/>
      <c r="WCV29" s="37"/>
      <c r="WCW29" s="37"/>
      <c r="WCX29" s="37"/>
      <c r="WCY29" s="37"/>
      <c r="WCZ29" s="37"/>
      <c r="WDA29" s="37"/>
      <c r="WDB29" s="37"/>
      <c r="WDC29" s="37"/>
      <c r="WDD29" s="37"/>
      <c r="WDE29" s="37"/>
      <c r="WDF29" s="37"/>
      <c r="WDG29" s="37"/>
      <c r="WDH29" s="37"/>
      <c r="WDI29" s="37"/>
      <c r="WDJ29" s="37"/>
      <c r="WDK29" s="37"/>
      <c r="WDL29" s="37"/>
      <c r="WDM29" s="37"/>
      <c r="WDN29" s="37"/>
      <c r="WDO29" s="37"/>
      <c r="WDP29" s="37"/>
      <c r="WDQ29" s="37"/>
      <c r="WDR29" s="37"/>
      <c r="WDS29" s="37"/>
      <c r="WDT29" s="37"/>
      <c r="WDU29" s="37"/>
      <c r="WDV29" s="37"/>
      <c r="WDW29" s="37"/>
      <c r="WDX29" s="37"/>
      <c r="WDY29" s="37"/>
      <c r="WDZ29" s="37"/>
      <c r="WEA29" s="37"/>
      <c r="WEB29" s="37"/>
      <c r="WEC29" s="37"/>
      <c r="WED29" s="37"/>
      <c r="WEE29" s="37"/>
      <c r="WEF29" s="37"/>
      <c r="WEG29" s="37"/>
      <c r="WEH29" s="37"/>
      <c r="WEI29" s="37"/>
      <c r="WEJ29" s="37"/>
      <c r="WEK29" s="37"/>
      <c r="WEL29" s="37"/>
      <c r="WEM29" s="37"/>
      <c r="WEN29" s="37"/>
      <c r="WEO29" s="37"/>
      <c r="WEP29" s="37"/>
      <c r="WEQ29" s="37"/>
      <c r="WER29" s="37"/>
      <c r="WES29" s="37"/>
      <c r="WET29" s="37"/>
      <c r="WEU29" s="37"/>
      <c r="WEV29" s="37"/>
      <c r="WEW29" s="37"/>
      <c r="WEX29" s="37"/>
      <c r="WEY29" s="37"/>
      <c r="WEZ29" s="37"/>
      <c r="WFA29" s="37"/>
      <c r="WFB29" s="37"/>
      <c r="WFC29" s="37"/>
      <c r="WFD29" s="37"/>
      <c r="WFE29" s="37"/>
      <c r="WFF29" s="37"/>
      <c r="WFG29" s="37"/>
      <c r="WFH29" s="37"/>
      <c r="WFI29" s="37"/>
      <c r="WFJ29" s="37"/>
      <c r="WFK29" s="37"/>
      <c r="WFL29" s="37"/>
      <c r="WFM29" s="37"/>
      <c r="WFN29" s="37"/>
      <c r="WFO29" s="37"/>
      <c r="WFP29" s="37"/>
      <c r="WFQ29" s="37"/>
      <c r="WFR29" s="37"/>
      <c r="WFS29" s="37"/>
      <c r="WFT29" s="37"/>
      <c r="WFU29" s="37"/>
      <c r="WFV29" s="37"/>
      <c r="WFW29" s="37"/>
      <c r="WFX29" s="37"/>
      <c r="WFY29" s="37"/>
      <c r="WFZ29" s="37"/>
      <c r="WGA29" s="37"/>
      <c r="WGB29" s="37"/>
      <c r="WGC29" s="37"/>
      <c r="WGD29" s="37"/>
      <c r="WGE29" s="37"/>
      <c r="WGF29" s="37"/>
      <c r="WGG29" s="37"/>
      <c r="WGH29" s="37"/>
      <c r="WGI29" s="37"/>
      <c r="WGJ29" s="37"/>
      <c r="WGK29" s="37"/>
      <c r="WGL29" s="37"/>
      <c r="WGM29" s="37"/>
      <c r="WGN29" s="37"/>
      <c r="WGO29" s="37"/>
      <c r="WGP29" s="37"/>
      <c r="WGQ29" s="37"/>
      <c r="WGR29" s="37"/>
      <c r="WGS29" s="37"/>
      <c r="WGT29" s="37"/>
      <c r="WGU29" s="37"/>
      <c r="WGV29" s="37"/>
      <c r="WGW29" s="37"/>
      <c r="WGX29" s="37"/>
      <c r="WGY29" s="37"/>
      <c r="WGZ29" s="37"/>
      <c r="WHA29" s="37"/>
      <c r="WHB29" s="37"/>
      <c r="WHC29" s="37"/>
      <c r="WHD29" s="37"/>
      <c r="WHE29" s="37"/>
      <c r="WHF29" s="37"/>
      <c r="WHG29" s="37"/>
      <c r="WHH29" s="37"/>
      <c r="WHI29" s="37"/>
      <c r="WHJ29" s="37"/>
      <c r="WHK29" s="37"/>
      <c r="WHL29" s="37"/>
      <c r="WHM29" s="37"/>
      <c r="WHN29" s="37"/>
      <c r="WHO29" s="37"/>
      <c r="WHP29" s="37"/>
      <c r="WHQ29" s="37"/>
      <c r="WHR29" s="37"/>
      <c r="WHS29" s="37"/>
      <c r="WHT29" s="37"/>
      <c r="WHU29" s="37"/>
      <c r="WHV29" s="37"/>
      <c r="WHW29" s="37"/>
      <c r="WHX29" s="37"/>
      <c r="WHY29" s="37"/>
      <c r="WHZ29" s="37"/>
      <c r="WIA29" s="37"/>
      <c r="WIB29" s="37"/>
      <c r="WIC29" s="37"/>
      <c r="WID29" s="37"/>
      <c r="WIE29" s="37"/>
      <c r="WIF29" s="37"/>
      <c r="WIG29" s="37"/>
      <c r="WIH29" s="37"/>
      <c r="WII29" s="37"/>
      <c r="WIJ29" s="37"/>
      <c r="WIK29" s="37"/>
      <c r="WIL29" s="37"/>
      <c r="WIM29" s="37"/>
      <c r="WIN29" s="37"/>
      <c r="WIO29" s="37"/>
      <c r="WIP29" s="37"/>
      <c r="WIQ29" s="37"/>
      <c r="WIR29" s="37"/>
      <c r="WIS29" s="37"/>
      <c r="WIT29" s="37"/>
      <c r="WIU29" s="37"/>
      <c r="WIV29" s="37"/>
      <c r="WIW29" s="37"/>
      <c r="WIX29" s="37"/>
      <c r="WIY29" s="37"/>
      <c r="WIZ29" s="37"/>
      <c r="WJA29" s="37"/>
      <c r="WJB29" s="37"/>
      <c r="WJC29" s="37"/>
      <c r="WJD29" s="37"/>
      <c r="WJE29" s="37"/>
      <c r="WJF29" s="37"/>
      <c r="WJG29" s="37"/>
      <c r="WJH29" s="37"/>
      <c r="WJI29" s="37"/>
      <c r="WJJ29" s="37"/>
      <c r="WJK29" s="37"/>
      <c r="WJL29" s="37"/>
      <c r="WJM29" s="37"/>
      <c r="WJN29" s="37"/>
      <c r="WJO29" s="37"/>
      <c r="WJP29" s="37"/>
      <c r="WJQ29" s="37"/>
      <c r="WJR29" s="37"/>
      <c r="WJS29" s="37"/>
      <c r="WJT29" s="37"/>
      <c r="WJU29" s="37"/>
      <c r="WJV29" s="37"/>
      <c r="WJW29" s="37"/>
      <c r="WJX29" s="37"/>
      <c r="WJY29" s="37"/>
      <c r="WJZ29" s="37"/>
      <c r="WKA29" s="37"/>
      <c r="WKB29" s="37"/>
      <c r="WKC29" s="37"/>
      <c r="WKD29" s="37"/>
      <c r="WKE29" s="37"/>
      <c r="WKF29" s="37"/>
      <c r="WKG29" s="37"/>
      <c r="WKH29" s="37"/>
      <c r="WKI29" s="37"/>
      <c r="WKJ29" s="37"/>
      <c r="WKK29" s="37"/>
      <c r="WKL29" s="37"/>
      <c r="WKM29" s="37"/>
      <c r="WKN29" s="37"/>
      <c r="WKO29" s="37"/>
      <c r="WKP29" s="37"/>
      <c r="WKQ29" s="37"/>
      <c r="WKR29" s="37"/>
      <c r="WKS29" s="37"/>
      <c r="WKT29" s="37"/>
      <c r="WKU29" s="37"/>
      <c r="WKV29" s="37"/>
      <c r="WKW29" s="37"/>
      <c r="WKX29" s="37"/>
      <c r="WKY29" s="37"/>
      <c r="WKZ29" s="37"/>
      <c r="WLA29" s="37"/>
      <c r="WLB29" s="37"/>
      <c r="WLC29" s="37"/>
      <c r="WLD29" s="37"/>
      <c r="WLE29" s="37"/>
      <c r="WLF29" s="37"/>
      <c r="WLG29" s="37"/>
      <c r="WLH29" s="37"/>
      <c r="WLI29" s="37"/>
      <c r="WLJ29" s="37"/>
      <c r="WLK29" s="37"/>
      <c r="WLL29" s="37"/>
      <c r="WLM29" s="37"/>
      <c r="WLN29" s="37"/>
      <c r="WLO29" s="37"/>
      <c r="WLP29" s="37"/>
      <c r="WLQ29" s="37"/>
      <c r="WLR29" s="37"/>
      <c r="WLS29" s="37"/>
      <c r="WLT29" s="37"/>
      <c r="WLU29" s="37"/>
      <c r="WLV29" s="37"/>
      <c r="WLW29" s="37"/>
      <c r="WLX29" s="37"/>
      <c r="WLY29" s="37"/>
      <c r="WLZ29" s="37"/>
      <c r="WMA29" s="37"/>
      <c r="WMB29" s="37"/>
      <c r="WMC29" s="37"/>
      <c r="WMD29" s="37"/>
      <c r="WME29" s="37"/>
      <c r="WMF29" s="37"/>
      <c r="WMG29" s="37"/>
      <c r="WMH29" s="37"/>
      <c r="WMI29" s="37"/>
      <c r="WMJ29" s="37"/>
      <c r="WMK29" s="37"/>
      <c r="WML29" s="37"/>
      <c r="WMM29" s="37"/>
      <c r="WMN29" s="37"/>
      <c r="WMO29" s="37"/>
      <c r="WMP29" s="37"/>
      <c r="WMQ29" s="37"/>
      <c r="WMR29" s="37"/>
      <c r="WMS29" s="37"/>
      <c r="WMT29" s="37"/>
      <c r="WMU29" s="37"/>
      <c r="WMV29" s="37"/>
      <c r="WMW29" s="37"/>
      <c r="WMX29" s="37"/>
      <c r="WMY29" s="37"/>
      <c r="WMZ29" s="37"/>
      <c r="WNA29" s="37"/>
      <c r="WNB29" s="37"/>
      <c r="WNC29" s="37"/>
      <c r="WND29" s="37"/>
      <c r="WNE29" s="37"/>
      <c r="WNF29" s="37"/>
      <c r="WNG29" s="37"/>
      <c r="WNH29" s="37"/>
      <c r="WNI29" s="37"/>
      <c r="WNJ29" s="37"/>
      <c r="WNK29" s="37"/>
      <c r="WNL29" s="37"/>
      <c r="WNM29" s="37"/>
      <c r="WNN29" s="37"/>
      <c r="WNO29" s="37"/>
      <c r="WNP29" s="37"/>
      <c r="WNQ29" s="37"/>
      <c r="WNR29" s="37"/>
      <c r="WNS29" s="37"/>
      <c r="WNT29" s="37"/>
      <c r="WNU29" s="37"/>
      <c r="WNV29" s="37"/>
      <c r="WNW29" s="37"/>
      <c r="WNX29" s="37"/>
      <c r="WNY29" s="37"/>
      <c r="WNZ29" s="37"/>
      <c r="WOA29" s="37"/>
      <c r="WOB29" s="37"/>
      <c r="WOC29" s="37"/>
      <c r="WOD29" s="37"/>
      <c r="WOE29" s="37"/>
      <c r="WOF29" s="37"/>
      <c r="WOG29" s="37"/>
      <c r="WOH29" s="37"/>
      <c r="WOI29" s="37"/>
      <c r="WOJ29" s="37"/>
      <c r="WOK29" s="37"/>
      <c r="WOL29" s="37"/>
      <c r="WOM29" s="37"/>
      <c r="WON29" s="37"/>
      <c r="WOO29" s="37"/>
      <c r="WOP29" s="37"/>
      <c r="WOQ29" s="37"/>
      <c r="WOR29" s="37"/>
      <c r="WOS29" s="37"/>
      <c r="WOT29" s="37"/>
      <c r="WOU29" s="37"/>
      <c r="WOV29" s="37"/>
      <c r="WOW29" s="37"/>
      <c r="WOX29" s="37"/>
      <c r="WOY29" s="37"/>
      <c r="WOZ29" s="37"/>
      <c r="WPA29" s="37"/>
      <c r="WPB29" s="37"/>
      <c r="WPC29" s="37"/>
      <c r="WPD29" s="37"/>
      <c r="WPE29" s="37"/>
      <c r="WPF29" s="37"/>
      <c r="WPG29" s="37"/>
      <c r="WPH29" s="37"/>
      <c r="WPI29" s="37"/>
      <c r="WPJ29" s="37"/>
      <c r="WPK29" s="37"/>
      <c r="WPL29" s="37"/>
      <c r="WPM29" s="37"/>
      <c r="WPN29" s="37"/>
      <c r="WPO29" s="37"/>
      <c r="WPP29" s="37"/>
      <c r="WPQ29" s="37"/>
      <c r="WPR29" s="37"/>
      <c r="WPS29" s="37"/>
      <c r="WPT29" s="37"/>
      <c r="WPU29" s="37"/>
      <c r="WPV29" s="37"/>
      <c r="WPW29" s="37"/>
      <c r="WPX29" s="37"/>
      <c r="WPY29" s="37"/>
      <c r="WPZ29" s="37"/>
      <c r="WQA29" s="37"/>
      <c r="WQB29" s="37"/>
      <c r="WQC29" s="37"/>
      <c r="WQD29" s="37"/>
      <c r="WQE29" s="37"/>
      <c r="WQF29" s="37"/>
      <c r="WQG29" s="37"/>
      <c r="WQH29" s="37"/>
      <c r="WQI29" s="37"/>
      <c r="WQJ29" s="37"/>
      <c r="WQK29" s="37"/>
      <c r="WQL29" s="37"/>
      <c r="WQM29" s="37"/>
      <c r="WQN29" s="37"/>
      <c r="WQO29" s="37"/>
      <c r="WQP29" s="37"/>
      <c r="WQQ29" s="37"/>
      <c r="WQR29" s="37"/>
      <c r="WQS29" s="37"/>
      <c r="WQT29" s="37"/>
      <c r="WQU29" s="37"/>
      <c r="WQV29" s="37"/>
      <c r="WQW29" s="37"/>
      <c r="WQX29" s="37"/>
      <c r="WQY29" s="37"/>
      <c r="WQZ29" s="37"/>
      <c r="WRA29" s="37"/>
      <c r="WRB29" s="37"/>
      <c r="WRC29" s="37"/>
      <c r="WRD29" s="37"/>
      <c r="WRE29" s="37"/>
      <c r="WRF29" s="37"/>
      <c r="WRG29" s="37"/>
      <c r="WRH29" s="37"/>
      <c r="WRI29" s="37"/>
      <c r="WRJ29" s="37"/>
      <c r="WRK29" s="37"/>
      <c r="WRL29" s="37"/>
      <c r="WRM29" s="37"/>
      <c r="WRN29" s="37"/>
      <c r="WRO29" s="37"/>
      <c r="WRP29" s="37"/>
      <c r="WRQ29" s="37"/>
      <c r="WRR29" s="37"/>
      <c r="WRS29" s="37"/>
      <c r="WRT29" s="37"/>
      <c r="WRU29" s="37"/>
      <c r="WRV29" s="37"/>
      <c r="WRW29" s="37"/>
      <c r="WRX29" s="37"/>
      <c r="WRY29" s="37"/>
      <c r="WRZ29" s="37"/>
      <c r="WSA29" s="37"/>
      <c r="WSB29" s="37"/>
      <c r="WSC29" s="37"/>
      <c r="WSD29" s="37"/>
      <c r="WSE29" s="37"/>
      <c r="WSF29" s="37"/>
      <c r="WSG29" s="37"/>
      <c r="WSH29" s="37"/>
      <c r="WSI29" s="37"/>
      <c r="WSJ29" s="37"/>
      <c r="WSK29" s="37"/>
      <c r="WSL29" s="37"/>
      <c r="WSM29" s="37"/>
      <c r="WSN29" s="37"/>
      <c r="WSO29" s="37"/>
      <c r="WSP29" s="37"/>
      <c r="WSQ29" s="37"/>
      <c r="WSR29" s="37"/>
      <c r="WSS29" s="37"/>
      <c r="WST29" s="37"/>
      <c r="WSU29" s="37"/>
      <c r="WSV29" s="37"/>
      <c r="WSW29" s="37"/>
      <c r="WSX29" s="37"/>
      <c r="WSY29" s="37"/>
      <c r="WSZ29" s="37"/>
      <c r="WTA29" s="37"/>
      <c r="WTB29" s="37"/>
      <c r="WTC29" s="37"/>
      <c r="WTD29" s="37"/>
      <c r="WTE29" s="37"/>
      <c r="WTF29" s="37"/>
      <c r="WTG29" s="37"/>
      <c r="WTH29" s="37"/>
      <c r="WTI29" s="37"/>
      <c r="WTJ29" s="37"/>
      <c r="WTK29" s="37"/>
      <c r="WTL29" s="37"/>
      <c r="WTM29" s="37"/>
      <c r="WTN29" s="37"/>
      <c r="WTO29" s="37"/>
      <c r="WTP29" s="37"/>
      <c r="WTQ29" s="37"/>
      <c r="WTR29" s="37"/>
      <c r="WTS29" s="37"/>
      <c r="WTT29" s="37"/>
      <c r="WTU29" s="37"/>
      <c r="WTV29" s="37"/>
      <c r="WTW29" s="37"/>
      <c r="WTX29" s="37"/>
      <c r="WTY29" s="37"/>
      <c r="WTZ29" s="37"/>
      <c r="WUA29" s="37"/>
      <c r="WUB29" s="37"/>
      <c r="WUC29" s="37"/>
      <c r="WUD29" s="37"/>
      <c r="WUE29" s="37"/>
      <c r="WUF29" s="37"/>
      <c r="WUG29" s="37"/>
      <c r="WUH29" s="37"/>
      <c r="WUI29" s="37"/>
      <c r="WUJ29" s="37"/>
      <c r="WUK29" s="37"/>
      <c r="WUL29" s="37"/>
      <c r="WUM29" s="37"/>
      <c r="WUN29" s="37"/>
      <c r="WUO29" s="37"/>
      <c r="WUP29" s="37"/>
      <c r="WUQ29" s="37"/>
      <c r="WUR29" s="37"/>
      <c r="WUS29" s="37"/>
      <c r="WUT29" s="37"/>
      <c r="WUU29" s="37"/>
      <c r="WUV29" s="37"/>
      <c r="WUW29" s="37"/>
      <c r="WUX29" s="37"/>
      <c r="WUY29" s="37"/>
      <c r="WUZ29" s="37"/>
      <c r="WVA29" s="37"/>
      <c r="WVB29" s="37"/>
      <c r="WVC29" s="37"/>
      <c r="WVD29" s="37"/>
      <c r="WVE29" s="37"/>
      <c r="WVF29" s="37"/>
      <c r="WVG29" s="37"/>
      <c r="WVH29" s="37"/>
      <c r="WVI29" s="37"/>
      <c r="WVJ29" s="37"/>
      <c r="WVK29" s="37"/>
      <c r="WVL29" s="37"/>
      <c r="WVM29" s="37"/>
      <c r="WVN29" s="37"/>
      <c r="WVO29" s="37"/>
      <c r="WVP29" s="37"/>
      <c r="WVQ29" s="37"/>
      <c r="WVR29" s="37"/>
      <c r="WVS29" s="37"/>
      <c r="WVT29" s="37"/>
      <c r="WVU29" s="37"/>
      <c r="WVV29" s="37"/>
      <c r="WVW29" s="37"/>
      <c r="WVX29" s="37"/>
      <c r="WVY29" s="37"/>
      <c r="WVZ29" s="37"/>
      <c r="WWA29" s="37"/>
      <c r="WWB29" s="37"/>
      <c r="WWC29" s="37"/>
      <c r="WWD29" s="37"/>
      <c r="WWE29" s="37"/>
      <c r="WWF29" s="37"/>
      <c r="WWG29" s="37"/>
      <c r="WWH29" s="37"/>
      <c r="WWI29" s="37"/>
      <c r="WWJ29" s="37"/>
      <c r="WWK29" s="37"/>
      <c r="WWL29" s="37"/>
      <c r="WWM29" s="37"/>
      <c r="WWN29" s="37"/>
      <c r="WWO29" s="37"/>
      <c r="WWP29" s="37"/>
      <c r="WWQ29" s="37"/>
      <c r="WWR29" s="37"/>
      <c r="WWS29" s="37"/>
      <c r="WWT29" s="37"/>
      <c r="WWU29" s="37"/>
      <c r="WWV29" s="37"/>
      <c r="WWW29" s="37"/>
      <c r="WWX29" s="37"/>
      <c r="WWY29" s="37"/>
      <c r="WWZ29" s="37"/>
      <c r="WXA29" s="37"/>
      <c r="WXB29" s="37"/>
      <c r="WXC29" s="37"/>
      <c r="WXD29" s="37"/>
      <c r="WXE29" s="37"/>
      <c r="WXF29" s="37"/>
      <c r="WXG29" s="37"/>
      <c r="WXH29" s="37"/>
      <c r="WXI29" s="37"/>
      <c r="WXJ29" s="37"/>
      <c r="WXK29" s="37"/>
      <c r="WXL29" s="37"/>
      <c r="WXM29" s="37"/>
      <c r="WXN29" s="37"/>
      <c r="WXO29" s="37"/>
      <c r="WXP29" s="37"/>
      <c r="WXQ29" s="37"/>
      <c r="WXR29" s="37"/>
      <c r="WXS29" s="37"/>
      <c r="WXT29" s="37"/>
      <c r="WXU29" s="37"/>
      <c r="WXV29" s="37"/>
      <c r="WXW29" s="37"/>
      <c r="WXX29" s="37"/>
      <c r="WXY29" s="37"/>
      <c r="WXZ29" s="37"/>
      <c r="WYA29" s="37"/>
      <c r="WYB29" s="37"/>
      <c r="WYC29" s="37"/>
      <c r="WYD29" s="37"/>
      <c r="WYE29" s="37"/>
      <c r="WYF29" s="37"/>
      <c r="WYG29" s="37"/>
      <c r="WYH29" s="37"/>
      <c r="WYI29" s="37"/>
      <c r="WYJ29" s="37"/>
      <c r="WYK29" s="37"/>
      <c r="WYL29" s="37"/>
      <c r="WYM29" s="37"/>
      <c r="WYN29" s="37"/>
      <c r="WYO29" s="37"/>
      <c r="WYP29" s="37"/>
      <c r="WYQ29" s="37"/>
      <c r="WYR29" s="37"/>
      <c r="WYS29" s="37"/>
      <c r="WYT29" s="37"/>
      <c r="WYU29" s="37"/>
      <c r="WYV29" s="37"/>
      <c r="WYW29" s="37"/>
      <c r="WYX29" s="37"/>
      <c r="WYY29" s="37"/>
      <c r="WYZ29" s="37"/>
      <c r="WZA29" s="37"/>
      <c r="WZB29" s="37"/>
      <c r="WZC29" s="37"/>
      <c r="WZD29" s="37"/>
      <c r="WZE29" s="37"/>
      <c r="WZF29" s="37"/>
      <c r="WZG29" s="37"/>
      <c r="WZH29" s="37"/>
      <c r="WZI29" s="37"/>
      <c r="WZJ29" s="37"/>
      <c r="WZK29" s="37"/>
      <c r="WZL29" s="37"/>
      <c r="WZM29" s="37"/>
      <c r="WZN29" s="37"/>
      <c r="WZO29" s="37"/>
      <c r="WZP29" s="37"/>
      <c r="WZQ29" s="37"/>
      <c r="WZR29" s="37"/>
      <c r="WZS29" s="37"/>
      <c r="WZT29" s="37"/>
      <c r="WZU29" s="37"/>
      <c r="WZV29" s="37"/>
      <c r="WZW29" s="37"/>
      <c r="WZX29" s="37"/>
      <c r="WZY29" s="37"/>
      <c r="WZZ29" s="37"/>
      <c r="XAA29" s="37"/>
      <c r="XAB29" s="37"/>
      <c r="XAC29" s="37"/>
      <c r="XAD29" s="37"/>
      <c r="XAE29" s="37"/>
      <c r="XAF29" s="37"/>
      <c r="XAG29" s="37"/>
      <c r="XAH29" s="37"/>
      <c r="XAI29" s="37"/>
      <c r="XAJ29" s="37"/>
      <c r="XAK29" s="37"/>
      <c r="XAL29" s="37"/>
      <c r="XAM29" s="37"/>
      <c r="XAN29" s="37"/>
      <c r="XAO29" s="37"/>
      <c r="XAP29" s="37"/>
      <c r="XAQ29" s="37"/>
      <c r="XAR29" s="37"/>
      <c r="XAS29" s="37"/>
      <c r="XAT29" s="37"/>
      <c r="XAU29" s="37"/>
      <c r="XAV29" s="37"/>
      <c r="XAW29" s="37"/>
      <c r="XAX29" s="37"/>
      <c r="XAY29" s="37"/>
    </row>
    <row r="30" spans="1:16275">
      <c r="A30" s="99">
        <v>1.4</v>
      </c>
      <c r="B30" s="56">
        <v>2</v>
      </c>
      <c r="C30" s="57" t="s">
        <v>64</v>
      </c>
      <c r="D30" s="64">
        <v>2</v>
      </c>
      <c r="E30" s="59" t="s">
        <v>100</v>
      </c>
      <c r="F30" s="60">
        <v>44951</v>
      </c>
      <c r="G30" s="60">
        <f>IF(D30 &gt;= 1, WORKDAY(F30,(D30 -1),$L$5:$L$30), WORKDAY(F30,D30,$L$5:$L$30))</f>
        <v>44952</v>
      </c>
      <c r="H30" s="59" t="s">
        <v>116</v>
      </c>
      <c r="I30" s="61">
        <v>1</v>
      </c>
      <c r="J30" s="62">
        <f>(1-I30)*D30</f>
        <v>0</v>
      </c>
      <c r="K30" s="63"/>
    </row>
    <row r="31" spans="1:16275">
      <c r="A31" s="99"/>
      <c r="B31" s="56"/>
      <c r="C31" s="57"/>
      <c r="D31" s="64"/>
      <c r="E31" s="75"/>
      <c r="F31" s="60"/>
      <c r="G31" s="60"/>
      <c r="H31" s="59"/>
      <c r="I31" s="61"/>
      <c r="J31" s="65"/>
      <c r="K31" s="63"/>
    </row>
    <row r="32" spans="1:16275">
      <c r="A32" s="100" t="s">
        <v>30</v>
      </c>
      <c r="B32" s="76"/>
      <c r="C32" s="77" t="s">
        <v>41</v>
      </c>
      <c r="D32" s="78">
        <f>SUM(D33:D34)</f>
        <v>4</v>
      </c>
      <c r="E32" s="79"/>
      <c r="F32" s="80">
        <f>MIN(F33:F33)</f>
        <v>44951</v>
      </c>
      <c r="G32" s="81">
        <f>MAX(G33:G33)</f>
        <v>44952</v>
      </c>
      <c r="H32" s="79"/>
      <c r="I32" s="82"/>
      <c r="J32" s="83">
        <f>SUM(J33:J34)</f>
        <v>4</v>
      </c>
      <c r="K32" s="84"/>
    </row>
    <row r="33" spans="1:16275">
      <c r="A33" s="98" t="s">
        <v>30</v>
      </c>
      <c r="B33" s="86">
        <v>1</v>
      </c>
      <c r="C33" s="57" t="s">
        <v>65</v>
      </c>
      <c r="D33" s="87">
        <v>2</v>
      </c>
      <c r="E33" s="59" t="s">
        <v>129</v>
      </c>
      <c r="F33" s="60">
        <v>44951</v>
      </c>
      <c r="G33" s="60">
        <f>IF(D33 &gt;= 1, WORKDAY(F33,(D33 -1),$L$5:$L$30), WORKDAY(F33,D33,$L$5:$L$30))</f>
        <v>44952</v>
      </c>
      <c r="H33" s="59"/>
      <c r="I33" s="61">
        <v>0</v>
      </c>
      <c r="J33" s="62">
        <f>(1-I33)*D33</f>
        <v>2</v>
      </c>
      <c r="K33" s="63"/>
    </row>
    <row r="34" spans="1:16275">
      <c r="A34" s="98" t="s">
        <v>30</v>
      </c>
      <c r="B34" s="86">
        <v>2</v>
      </c>
      <c r="C34" s="57" t="s">
        <v>108</v>
      </c>
      <c r="D34" s="87">
        <v>2</v>
      </c>
      <c r="E34" s="59" t="s">
        <v>107</v>
      </c>
      <c r="F34" s="60">
        <v>44953</v>
      </c>
      <c r="G34" s="60">
        <f>IF(D34 &gt;= 1, WORKDAY(F34,(D34 -1),$L$5:$L$30), WORKDAY(F34,D34,$L$5:$L$30))</f>
        <v>44956</v>
      </c>
      <c r="H34" s="59"/>
      <c r="I34" s="61">
        <v>0</v>
      </c>
      <c r="J34" s="62">
        <f>(1-I34)*D34</f>
        <v>2</v>
      </c>
      <c r="K34" s="63"/>
    </row>
    <row r="35" spans="1:16275">
      <c r="A35" s="98"/>
      <c r="B35" s="86"/>
      <c r="C35" s="57"/>
      <c r="D35" s="87"/>
      <c r="E35" s="59"/>
      <c r="F35" s="60"/>
      <c r="G35" s="60"/>
      <c r="H35" s="59"/>
      <c r="I35" s="61"/>
      <c r="J35" s="65"/>
      <c r="K35" s="63"/>
    </row>
    <row r="36" spans="1:16275" s="85" customFormat="1">
      <c r="A36" s="100" t="s">
        <v>42</v>
      </c>
      <c r="B36" s="76"/>
      <c r="C36" s="77" t="s">
        <v>120</v>
      </c>
      <c r="D36" s="78">
        <f>SUM(D37:D39)</f>
        <v>6</v>
      </c>
      <c r="E36" s="79"/>
      <c r="F36" s="80">
        <f>MIN(F37:F39)</f>
        <v>44953</v>
      </c>
      <c r="G36" s="81">
        <f>MAX(G37:G39)</f>
        <v>44960</v>
      </c>
      <c r="H36" s="79"/>
      <c r="I36" s="82"/>
      <c r="J36" s="83">
        <f>SUM(J37:J39)</f>
        <v>6</v>
      </c>
      <c r="K36" s="84"/>
      <c r="L36" s="39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  <c r="DO36" s="37"/>
      <c r="DP36" s="37"/>
      <c r="DQ36" s="37"/>
      <c r="DR36" s="37"/>
      <c r="DS36" s="37"/>
      <c r="DT36" s="37"/>
      <c r="DU36" s="37"/>
      <c r="DV36" s="37"/>
      <c r="DW36" s="37"/>
      <c r="DX36" s="37"/>
      <c r="DY36" s="37"/>
      <c r="DZ36" s="37"/>
      <c r="EA36" s="37"/>
      <c r="EB36" s="37"/>
      <c r="EC36" s="37"/>
      <c r="ED36" s="37"/>
      <c r="EE36" s="37"/>
      <c r="EF36" s="37"/>
      <c r="EG36" s="37"/>
      <c r="EH36" s="37"/>
      <c r="EI36" s="37"/>
      <c r="EJ36" s="37"/>
      <c r="EK36" s="37"/>
      <c r="EL36" s="37"/>
      <c r="EM36" s="37"/>
      <c r="EN36" s="37"/>
      <c r="EO36" s="37"/>
      <c r="EP36" s="37"/>
      <c r="EQ36" s="37"/>
      <c r="ER36" s="37"/>
      <c r="ES36" s="37"/>
      <c r="ET36" s="37"/>
      <c r="EU36" s="37"/>
      <c r="EV36" s="37"/>
      <c r="EW36" s="37"/>
      <c r="EX36" s="37"/>
      <c r="EY36" s="37"/>
      <c r="EZ36" s="37"/>
      <c r="FA36" s="37"/>
      <c r="FB36" s="37"/>
      <c r="FC36" s="37"/>
      <c r="FD36" s="37"/>
      <c r="FE36" s="37"/>
      <c r="FF36" s="37"/>
      <c r="FG36" s="37"/>
      <c r="FH36" s="37"/>
      <c r="FI36" s="37"/>
      <c r="FJ36" s="37"/>
      <c r="FK36" s="37"/>
      <c r="FL36" s="37"/>
      <c r="FM36" s="37"/>
      <c r="FN36" s="37"/>
      <c r="FO36" s="37"/>
      <c r="FP36" s="37"/>
      <c r="FQ36" s="37"/>
      <c r="FR36" s="37"/>
      <c r="FS36" s="37"/>
      <c r="FT36" s="37"/>
      <c r="FU36" s="37"/>
      <c r="FV36" s="37"/>
      <c r="FW36" s="37"/>
      <c r="FX36" s="37"/>
      <c r="FY36" s="37"/>
      <c r="FZ36" s="37"/>
      <c r="GA36" s="37"/>
      <c r="GB36" s="37"/>
      <c r="GC36" s="37"/>
      <c r="GD36" s="37"/>
      <c r="GE36" s="37"/>
      <c r="GF36" s="37"/>
      <c r="GG36" s="37"/>
      <c r="GH36" s="37"/>
      <c r="GI36" s="37"/>
      <c r="GJ36" s="37"/>
      <c r="GK36" s="37"/>
      <c r="GL36" s="37"/>
      <c r="GM36" s="37"/>
      <c r="GN36" s="37"/>
      <c r="GO36" s="37"/>
      <c r="GP36" s="37"/>
      <c r="GQ36" s="37"/>
      <c r="GR36" s="37"/>
      <c r="GS36" s="37"/>
      <c r="GT36" s="37"/>
      <c r="GU36" s="37"/>
      <c r="GV36" s="37"/>
      <c r="GW36" s="37"/>
      <c r="GX36" s="37"/>
      <c r="GY36" s="37"/>
      <c r="GZ36" s="37"/>
      <c r="HA36" s="37"/>
      <c r="HB36" s="37"/>
      <c r="HC36" s="37"/>
      <c r="HD36" s="37"/>
      <c r="HE36" s="37"/>
      <c r="HF36" s="37"/>
      <c r="HG36" s="37"/>
      <c r="HH36" s="37"/>
      <c r="HI36" s="37"/>
      <c r="HJ36" s="37"/>
      <c r="HK36" s="37"/>
      <c r="HL36" s="37"/>
      <c r="HM36" s="37"/>
      <c r="HN36" s="37"/>
      <c r="HO36" s="37"/>
      <c r="HP36" s="37"/>
      <c r="HQ36" s="37"/>
      <c r="HR36" s="37"/>
      <c r="HS36" s="37"/>
      <c r="HT36" s="37"/>
      <c r="HU36" s="37"/>
      <c r="HV36" s="37"/>
      <c r="HW36" s="37"/>
      <c r="HX36" s="37"/>
      <c r="HY36" s="37"/>
      <c r="HZ36" s="37"/>
      <c r="IA36" s="37"/>
      <c r="IB36" s="37"/>
      <c r="IC36" s="37"/>
      <c r="ID36" s="37"/>
      <c r="IE36" s="37"/>
      <c r="IF36" s="37"/>
      <c r="IG36" s="37"/>
      <c r="IH36" s="37"/>
      <c r="II36" s="37"/>
      <c r="IJ36" s="37"/>
      <c r="IK36" s="37"/>
      <c r="IL36" s="37"/>
      <c r="IM36" s="37"/>
      <c r="IN36" s="37"/>
      <c r="IO36" s="37"/>
      <c r="IP36" s="37"/>
      <c r="IQ36" s="37"/>
      <c r="IR36" s="37"/>
      <c r="IS36" s="37"/>
      <c r="IT36" s="37"/>
      <c r="IU36" s="37"/>
      <c r="IV36" s="37"/>
      <c r="IW36" s="37"/>
      <c r="IX36" s="37"/>
      <c r="IY36" s="37"/>
      <c r="IZ36" s="37"/>
      <c r="JA36" s="37"/>
      <c r="JB36" s="37"/>
      <c r="JC36" s="37"/>
      <c r="JD36" s="37"/>
      <c r="JE36" s="37"/>
      <c r="JF36" s="37"/>
      <c r="JG36" s="37"/>
      <c r="JH36" s="37"/>
      <c r="JI36" s="37"/>
      <c r="JJ36" s="37"/>
      <c r="JK36" s="37"/>
      <c r="JL36" s="37"/>
      <c r="JM36" s="37"/>
      <c r="JN36" s="37"/>
      <c r="JO36" s="37"/>
      <c r="JP36" s="37"/>
      <c r="JQ36" s="37"/>
      <c r="JR36" s="37"/>
      <c r="JS36" s="37"/>
      <c r="JT36" s="37"/>
      <c r="JU36" s="37"/>
      <c r="JV36" s="37"/>
      <c r="JW36" s="37"/>
      <c r="JX36" s="37"/>
      <c r="JY36" s="37"/>
      <c r="JZ36" s="37"/>
      <c r="KA36" s="37"/>
      <c r="KB36" s="37"/>
      <c r="KC36" s="37"/>
      <c r="KD36" s="37"/>
      <c r="KE36" s="37"/>
      <c r="KF36" s="37"/>
      <c r="KG36" s="37"/>
      <c r="KH36" s="37"/>
      <c r="KI36" s="37"/>
      <c r="KJ36" s="37"/>
      <c r="KK36" s="37"/>
      <c r="KL36" s="37"/>
      <c r="KM36" s="37"/>
      <c r="KN36" s="37"/>
      <c r="KO36" s="37"/>
      <c r="KP36" s="37"/>
      <c r="KQ36" s="37"/>
      <c r="KR36" s="37"/>
      <c r="KS36" s="37"/>
      <c r="KT36" s="37"/>
      <c r="KU36" s="37"/>
      <c r="KV36" s="37"/>
      <c r="KW36" s="37"/>
      <c r="KX36" s="37"/>
      <c r="KY36" s="37"/>
      <c r="KZ36" s="37"/>
      <c r="LA36" s="37"/>
      <c r="LB36" s="37"/>
      <c r="LC36" s="37"/>
      <c r="LD36" s="37"/>
      <c r="LE36" s="37"/>
      <c r="LF36" s="37"/>
      <c r="LG36" s="37"/>
      <c r="LH36" s="37"/>
      <c r="LI36" s="37"/>
      <c r="LJ36" s="37"/>
      <c r="LK36" s="37"/>
      <c r="LL36" s="37"/>
      <c r="LM36" s="37"/>
      <c r="LN36" s="37"/>
      <c r="LO36" s="37"/>
      <c r="LP36" s="37"/>
      <c r="LQ36" s="37"/>
      <c r="LR36" s="37"/>
      <c r="LS36" s="37"/>
      <c r="LT36" s="37"/>
      <c r="LU36" s="37"/>
      <c r="LV36" s="37"/>
      <c r="LW36" s="37"/>
      <c r="LX36" s="37"/>
      <c r="LY36" s="37"/>
      <c r="LZ36" s="37"/>
      <c r="MA36" s="37"/>
      <c r="MB36" s="37"/>
      <c r="MC36" s="37"/>
      <c r="MD36" s="37"/>
      <c r="ME36" s="37"/>
      <c r="MF36" s="37"/>
      <c r="MG36" s="37"/>
      <c r="MH36" s="37"/>
      <c r="MI36" s="37"/>
      <c r="MJ36" s="37"/>
      <c r="MK36" s="37"/>
      <c r="ML36" s="37"/>
      <c r="MM36" s="37"/>
      <c r="MN36" s="37"/>
      <c r="MO36" s="37"/>
      <c r="MP36" s="37"/>
      <c r="MQ36" s="37"/>
      <c r="MR36" s="37"/>
      <c r="MS36" s="37"/>
      <c r="MT36" s="37"/>
      <c r="MU36" s="37"/>
      <c r="MV36" s="37"/>
      <c r="MW36" s="37"/>
      <c r="MX36" s="37"/>
      <c r="MY36" s="37"/>
      <c r="MZ36" s="37"/>
      <c r="NA36" s="37"/>
      <c r="NB36" s="37"/>
      <c r="NC36" s="37"/>
      <c r="ND36" s="37"/>
      <c r="NE36" s="37"/>
      <c r="NF36" s="37"/>
      <c r="NG36" s="37"/>
      <c r="NH36" s="37"/>
      <c r="NI36" s="37"/>
      <c r="NJ36" s="37"/>
      <c r="NK36" s="37"/>
      <c r="NL36" s="37"/>
      <c r="NM36" s="37"/>
      <c r="NN36" s="37"/>
      <c r="NO36" s="37"/>
      <c r="NP36" s="37"/>
      <c r="NQ36" s="37"/>
      <c r="NR36" s="37"/>
      <c r="NS36" s="37"/>
      <c r="NT36" s="37"/>
      <c r="NU36" s="37"/>
      <c r="NV36" s="37"/>
      <c r="NW36" s="37"/>
      <c r="NX36" s="37"/>
      <c r="NY36" s="37"/>
      <c r="NZ36" s="37"/>
      <c r="OA36" s="37"/>
      <c r="OB36" s="37"/>
      <c r="OC36" s="37"/>
      <c r="OD36" s="37"/>
      <c r="OE36" s="37"/>
      <c r="OF36" s="37"/>
      <c r="OG36" s="37"/>
      <c r="OH36" s="37"/>
      <c r="OI36" s="37"/>
      <c r="OJ36" s="37"/>
      <c r="OK36" s="37"/>
      <c r="OL36" s="37"/>
      <c r="OM36" s="37"/>
      <c r="ON36" s="37"/>
      <c r="OO36" s="37"/>
      <c r="OP36" s="37"/>
      <c r="OQ36" s="37"/>
      <c r="OR36" s="37"/>
      <c r="OS36" s="37"/>
      <c r="OT36" s="37"/>
      <c r="OU36" s="37"/>
      <c r="OV36" s="37"/>
      <c r="OW36" s="37"/>
      <c r="OX36" s="37"/>
      <c r="OY36" s="37"/>
      <c r="OZ36" s="37"/>
      <c r="PA36" s="37"/>
      <c r="PB36" s="37"/>
      <c r="PC36" s="37"/>
      <c r="PD36" s="37"/>
      <c r="PE36" s="37"/>
      <c r="PF36" s="37"/>
      <c r="PG36" s="37"/>
      <c r="PH36" s="37"/>
      <c r="PI36" s="37"/>
      <c r="PJ36" s="37"/>
      <c r="PK36" s="37"/>
      <c r="PL36" s="37"/>
      <c r="PM36" s="37"/>
      <c r="PN36" s="37"/>
      <c r="PO36" s="37"/>
      <c r="PP36" s="37"/>
      <c r="PQ36" s="37"/>
      <c r="PR36" s="37"/>
      <c r="PS36" s="37"/>
      <c r="PT36" s="37"/>
      <c r="PU36" s="37"/>
      <c r="PV36" s="37"/>
      <c r="PW36" s="37"/>
      <c r="PX36" s="37"/>
      <c r="PY36" s="37"/>
      <c r="PZ36" s="37"/>
      <c r="QA36" s="37"/>
      <c r="QB36" s="37"/>
      <c r="QC36" s="37"/>
      <c r="QD36" s="37"/>
      <c r="QE36" s="37"/>
      <c r="QF36" s="37"/>
      <c r="QG36" s="37"/>
      <c r="QH36" s="37"/>
      <c r="QI36" s="37"/>
      <c r="QJ36" s="37"/>
      <c r="QK36" s="37"/>
      <c r="QL36" s="37"/>
      <c r="QM36" s="37"/>
      <c r="QN36" s="37"/>
      <c r="QO36" s="37"/>
      <c r="QP36" s="37"/>
      <c r="QQ36" s="37"/>
      <c r="QR36" s="37"/>
      <c r="QS36" s="37"/>
      <c r="QT36" s="37"/>
      <c r="QU36" s="37"/>
      <c r="QV36" s="37"/>
      <c r="QW36" s="37"/>
      <c r="QX36" s="37"/>
      <c r="QY36" s="37"/>
      <c r="QZ36" s="37"/>
      <c r="RA36" s="37"/>
      <c r="RB36" s="37"/>
      <c r="RC36" s="37"/>
      <c r="RD36" s="37"/>
      <c r="RE36" s="37"/>
      <c r="RF36" s="37"/>
      <c r="RG36" s="37"/>
      <c r="RH36" s="37"/>
      <c r="RI36" s="37"/>
      <c r="RJ36" s="37"/>
      <c r="RK36" s="37"/>
      <c r="RL36" s="37"/>
      <c r="RM36" s="37"/>
      <c r="RN36" s="37"/>
      <c r="RO36" s="37"/>
      <c r="RP36" s="37"/>
      <c r="RQ36" s="37"/>
      <c r="RR36" s="37"/>
      <c r="RS36" s="37"/>
      <c r="RT36" s="37"/>
      <c r="RU36" s="37"/>
      <c r="RV36" s="37"/>
      <c r="RW36" s="37"/>
      <c r="RX36" s="37"/>
      <c r="RY36" s="37"/>
      <c r="RZ36" s="37"/>
      <c r="SA36" s="37"/>
      <c r="SB36" s="37"/>
      <c r="SC36" s="37"/>
      <c r="SD36" s="37"/>
      <c r="SE36" s="37"/>
      <c r="SF36" s="37"/>
      <c r="SG36" s="37"/>
      <c r="SH36" s="37"/>
      <c r="SI36" s="37"/>
      <c r="SJ36" s="37"/>
      <c r="SK36" s="37"/>
      <c r="SL36" s="37"/>
      <c r="SM36" s="37"/>
      <c r="SN36" s="37"/>
      <c r="SO36" s="37"/>
      <c r="SP36" s="37"/>
      <c r="SQ36" s="37"/>
      <c r="SR36" s="37"/>
      <c r="SS36" s="37"/>
      <c r="ST36" s="37"/>
      <c r="SU36" s="37"/>
      <c r="SV36" s="37"/>
      <c r="SW36" s="37"/>
      <c r="SX36" s="37"/>
      <c r="SY36" s="37"/>
      <c r="SZ36" s="37"/>
      <c r="TA36" s="37"/>
      <c r="TB36" s="37"/>
      <c r="TC36" s="37"/>
      <c r="TD36" s="37"/>
      <c r="TE36" s="37"/>
      <c r="TF36" s="37"/>
      <c r="TG36" s="37"/>
      <c r="TH36" s="37"/>
      <c r="TI36" s="37"/>
      <c r="TJ36" s="37"/>
      <c r="TK36" s="37"/>
      <c r="TL36" s="37"/>
      <c r="TM36" s="37"/>
      <c r="TN36" s="37"/>
      <c r="TO36" s="37"/>
      <c r="TP36" s="37"/>
      <c r="TQ36" s="37"/>
      <c r="TR36" s="37"/>
      <c r="TS36" s="37"/>
      <c r="TT36" s="37"/>
      <c r="TU36" s="37"/>
      <c r="TV36" s="37"/>
      <c r="TW36" s="37"/>
      <c r="TX36" s="37"/>
      <c r="TY36" s="37"/>
      <c r="TZ36" s="37"/>
      <c r="UA36" s="37"/>
      <c r="UB36" s="37"/>
      <c r="UC36" s="37"/>
      <c r="UD36" s="37"/>
      <c r="UE36" s="37"/>
      <c r="UF36" s="37"/>
      <c r="UG36" s="37"/>
      <c r="UH36" s="37"/>
      <c r="UI36" s="37"/>
      <c r="UJ36" s="37"/>
      <c r="UK36" s="37"/>
      <c r="UL36" s="37"/>
      <c r="UM36" s="37"/>
      <c r="UN36" s="37"/>
      <c r="UO36" s="37"/>
      <c r="UP36" s="37"/>
      <c r="UQ36" s="37"/>
      <c r="UR36" s="37"/>
      <c r="US36" s="37"/>
      <c r="UT36" s="37"/>
      <c r="UU36" s="37"/>
      <c r="UV36" s="37"/>
      <c r="UW36" s="37"/>
      <c r="UX36" s="37"/>
      <c r="UY36" s="37"/>
      <c r="UZ36" s="37"/>
      <c r="VA36" s="37"/>
      <c r="VB36" s="37"/>
      <c r="VC36" s="37"/>
      <c r="VD36" s="37"/>
      <c r="VE36" s="37"/>
      <c r="VF36" s="37"/>
      <c r="VG36" s="37"/>
      <c r="VH36" s="37"/>
      <c r="VI36" s="37"/>
      <c r="VJ36" s="37"/>
      <c r="VK36" s="37"/>
      <c r="VL36" s="37"/>
      <c r="VM36" s="37"/>
      <c r="VN36" s="37"/>
      <c r="VO36" s="37"/>
      <c r="VP36" s="37"/>
      <c r="VQ36" s="37"/>
      <c r="VR36" s="37"/>
      <c r="VS36" s="37"/>
      <c r="VT36" s="37"/>
      <c r="VU36" s="37"/>
      <c r="VV36" s="37"/>
      <c r="VW36" s="37"/>
      <c r="VX36" s="37"/>
      <c r="VY36" s="37"/>
      <c r="VZ36" s="37"/>
      <c r="WA36" s="37"/>
      <c r="WB36" s="37"/>
      <c r="WC36" s="37"/>
      <c r="WD36" s="37"/>
      <c r="WE36" s="37"/>
      <c r="WF36" s="37"/>
      <c r="WG36" s="37"/>
      <c r="WH36" s="37"/>
      <c r="WI36" s="37"/>
      <c r="WJ36" s="37"/>
      <c r="WK36" s="37"/>
      <c r="WL36" s="37"/>
      <c r="WM36" s="37"/>
      <c r="WN36" s="37"/>
      <c r="WO36" s="37"/>
      <c r="WP36" s="37"/>
      <c r="WQ36" s="37"/>
      <c r="WR36" s="37"/>
      <c r="WS36" s="37"/>
      <c r="WT36" s="37"/>
      <c r="WU36" s="37"/>
      <c r="WV36" s="37"/>
      <c r="WW36" s="37"/>
      <c r="WX36" s="37"/>
      <c r="WY36" s="37"/>
      <c r="WZ36" s="37"/>
      <c r="XA36" s="37"/>
      <c r="XB36" s="37"/>
      <c r="XC36" s="37"/>
      <c r="XD36" s="37"/>
      <c r="XE36" s="37"/>
      <c r="XF36" s="37"/>
      <c r="XG36" s="37"/>
      <c r="XH36" s="37"/>
      <c r="XI36" s="37"/>
      <c r="XJ36" s="37"/>
      <c r="XK36" s="37"/>
      <c r="XL36" s="37"/>
      <c r="XM36" s="37"/>
      <c r="XN36" s="37"/>
      <c r="XO36" s="37"/>
      <c r="XP36" s="37"/>
      <c r="XQ36" s="37"/>
      <c r="XR36" s="37"/>
      <c r="XS36" s="37"/>
      <c r="XT36" s="37"/>
      <c r="XU36" s="37"/>
      <c r="XV36" s="37"/>
      <c r="XW36" s="37"/>
      <c r="XX36" s="37"/>
      <c r="XY36" s="37"/>
      <c r="XZ36" s="37"/>
      <c r="YA36" s="37"/>
      <c r="YB36" s="37"/>
      <c r="YC36" s="37"/>
      <c r="YD36" s="37"/>
      <c r="YE36" s="37"/>
      <c r="YF36" s="37"/>
      <c r="YG36" s="37"/>
      <c r="YH36" s="37"/>
      <c r="YI36" s="37"/>
      <c r="YJ36" s="37"/>
      <c r="YK36" s="37"/>
      <c r="YL36" s="37"/>
      <c r="YM36" s="37"/>
      <c r="YN36" s="37"/>
      <c r="YO36" s="37"/>
      <c r="YP36" s="37"/>
      <c r="YQ36" s="37"/>
      <c r="YR36" s="37"/>
      <c r="YS36" s="37"/>
      <c r="YT36" s="37"/>
      <c r="YU36" s="37"/>
      <c r="YV36" s="37"/>
      <c r="YW36" s="37"/>
      <c r="YX36" s="37"/>
      <c r="YY36" s="37"/>
      <c r="YZ36" s="37"/>
      <c r="ZA36" s="37"/>
      <c r="ZB36" s="37"/>
      <c r="ZC36" s="37"/>
      <c r="ZD36" s="37"/>
      <c r="ZE36" s="37"/>
      <c r="ZF36" s="37"/>
      <c r="ZG36" s="37"/>
      <c r="ZH36" s="37"/>
      <c r="ZI36" s="37"/>
      <c r="ZJ36" s="37"/>
      <c r="ZK36" s="37"/>
      <c r="ZL36" s="37"/>
      <c r="ZM36" s="37"/>
      <c r="ZN36" s="37"/>
      <c r="ZO36" s="37"/>
      <c r="ZP36" s="37"/>
      <c r="ZQ36" s="37"/>
      <c r="ZR36" s="37"/>
      <c r="ZS36" s="37"/>
      <c r="ZT36" s="37"/>
      <c r="ZU36" s="37"/>
      <c r="ZV36" s="37"/>
      <c r="ZW36" s="37"/>
      <c r="ZX36" s="37"/>
      <c r="ZY36" s="37"/>
      <c r="ZZ36" s="37"/>
      <c r="AAA36" s="37"/>
      <c r="AAB36" s="37"/>
      <c r="AAC36" s="37"/>
      <c r="AAD36" s="37"/>
      <c r="AAE36" s="37"/>
      <c r="AAF36" s="37"/>
      <c r="AAG36" s="37"/>
      <c r="AAH36" s="37"/>
      <c r="AAI36" s="37"/>
      <c r="AAJ36" s="37"/>
      <c r="AAK36" s="37"/>
      <c r="AAL36" s="37"/>
      <c r="AAM36" s="37"/>
      <c r="AAN36" s="37"/>
      <c r="AAO36" s="37"/>
      <c r="AAP36" s="37"/>
      <c r="AAQ36" s="37"/>
      <c r="AAR36" s="37"/>
      <c r="AAS36" s="37"/>
      <c r="AAT36" s="37"/>
      <c r="AAU36" s="37"/>
      <c r="AAV36" s="37"/>
      <c r="AAW36" s="37"/>
      <c r="AAX36" s="37"/>
      <c r="AAY36" s="37"/>
      <c r="AAZ36" s="37"/>
      <c r="ABA36" s="37"/>
      <c r="ABB36" s="37"/>
      <c r="ABC36" s="37"/>
      <c r="ABD36" s="37"/>
      <c r="ABE36" s="37"/>
      <c r="ABF36" s="37"/>
      <c r="ABG36" s="37"/>
      <c r="ABH36" s="37"/>
      <c r="ABI36" s="37"/>
      <c r="ABJ36" s="37"/>
      <c r="ABK36" s="37"/>
      <c r="ABL36" s="37"/>
      <c r="ABM36" s="37"/>
      <c r="ABN36" s="37"/>
      <c r="ABO36" s="37"/>
      <c r="ABP36" s="37"/>
      <c r="ABQ36" s="37"/>
      <c r="ABR36" s="37"/>
      <c r="ABS36" s="37"/>
      <c r="ABT36" s="37"/>
      <c r="ABU36" s="37"/>
      <c r="ABV36" s="37"/>
      <c r="ABW36" s="37"/>
      <c r="ABX36" s="37"/>
      <c r="ABY36" s="37"/>
      <c r="ABZ36" s="37"/>
      <c r="ACA36" s="37"/>
      <c r="ACB36" s="37"/>
      <c r="ACC36" s="37"/>
      <c r="ACD36" s="37"/>
      <c r="ACE36" s="37"/>
      <c r="ACF36" s="37"/>
      <c r="ACG36" s="37"/>
      <c r="ACH36" s="37"/>
      <c r="ACI36" s="37"/>
      <c r="ACJ36" s="37"/>
      <c r="ACK36" s="37"/>
      <c r="ACL36" s="37"/>
      <c r="ACM36" s="37"/>
      <c r="ACN36" s="37"/>
      <c r="ACO36" s="37"/>
      <c r="ACP36" s="37"/>
      <c r="ACQ36" s="37"/>
      <c r="ACR36" s="37"/>
      <c r="ACS36" s="37"/>
      <c r="ACT36" s="37"/>
      <c r="ACU36" s="37"/>
      <c r="ACV36" s="37"/>
      <c r="ACW36" s="37"/>
      <c r="ACX36" s="37"/>
      <c r="ACY36" s="37"/>
      <c r="ACZ36" s="37"/>
      <c r="ADA36" s="37"/>
      <c r="ADB36" s="37"/>
      <c r="ADC36" s="37"/>
      <c r="ADD36" s="37"/>
      <c r="ADE36" s="37"/>
      <c r="ADF36" s="37"/>
      <c r="ADG36" s="37"/>
      <c r="ADH36" s="37"/>
      <c r="ADI36" s="37"/>
      <c r="ADJ36" s="37"/>
      <c r="ADK36" s="37"/>
      <c r="ADL36" s="37"/>
      <c r="ADM36" s="37"/>
      <c r="ADN36" s="37"/>
      <c r="ADO36" s="37"/>
      <c r="ADP36" s="37"/>
      <c r="ADQ36" s="37"/>
      <c r="ADR36" s="37"/>
      <c r="ADS36" s="37"/>
      <c r="ADT36" s="37"/>
      <c r="ADU36" s="37"/>
      <c r="ADV36" s="37"/>
      <c r="ADW36" s="37"/>
      <c r="ADX36" s="37"/>
      <c r="ADY36" s="37"/>
      <c r="ADZ36" s="37"/>
      <c r="AEA36" s="37"/>
      <c r="AEB36" s="37"/>
      <c r="AEC36" s="37"/>
      <c r="AED36" s="37"/>
      <c r="AEE36" s="37"/>
      <c r="AEF36" s="37"/>
      <c r="AEG36" s="37"/>
      <c r="AEH36" s="37"/>
      <c r="AEI36" s="37"/>
      <c r="AEJ36" s="37"/>
      <c r="AEK36" s="37"/>
      <c r="AEL36" s="37"/>
      <c r="AEM36" s="37"/>
      <c r="AEN36" s="37"/>
      <c r="AEO36" s="37"/>
      <c r="AEP36" s="37"/>
      <c r="AEQ36" s="37"/>
      <c r="AER36" s="37"/>
      <c r="AES36" s="37"/>
      <c r="AET36" s="37"/>
      <c r="AEU36" s="37"/>
      <c r="AEV36" s="37"/>
      <c r="AEW36" s="37"/>
      <c r="AEX36" s="37"/>
      <c r="AEY36" s="37"/>
      <c r="AEZ36" s="37"/>
      <c r="AFA36" s="37"/>
      <c r="AFB36" s="37"/>
      <c r="AFC36" s="37"/>
      <c r="AFD36" s="37"/>
      <c r="AFE36" s="37"/>
      <c r="AFF36" s="37"/>
      <c r="AFG36" s="37"/>
      <c r="AFH36" s="37"/>
      <c r="AFI36" s="37"/>
      <c r="AFJ36" s="37"/>
      <c r="AFK36" s="37"/>
      <c r="AFL36" s="37"/>
      <c r="AFM36" s="37"/>
      <c r="AFN36" s="37"/>
      <c r="AFO36" s="37"/>
      <c r="AFP36" s="37"/>
      <c r="AFQ36" s="37"/>
      <c r="AFR36" s="37"/>
      <c r="AFS36" s="37"/>
      <c r="AFT36" s="37"/>
      <c r="AFU36" s="37"/>
      <c r="AFV36" s="37"/>
      <c r="AFW36" s="37"/>
      <c r="AFX36" s="37"/>
      <c r="AFY36" s="37"/>
      <c r="AFZ36" s="37"/>
      <c r="AGA36" s="37"/>
      <c r="AGB36" s="37"/>
      <c r="AGC36" s="37"/>
      <c r="AGD36" s="37"/>
      <c r="AGE36" s="37"/>
      <c r="AGF36" s="37"/>
      <c r="AGG36" s="37"/>
      <c r="AGH36" s="37"/>
      <c r="AGI36" s="37"/>
      <c r="AGJ36" s="37"/>
      <c r="AGK36" s="37"/>
      <c r="AGL36" s="37"/>
      <c r="AGM36" s="37"/>
      <c r="AGN36" s="37"/>
      <c r="AGO36" s="37"/>
      <c r="AGP36" s="37"/>
      <c r="AGQ36" s="37"/>
      <c r="AGR36" s="37"/>
      <c r="AGS36" s="37"/>
      <c r="AGT36" s="37"/>
      <c r="AGU36" s="37"/>
      <c r="AGV36" s="37"/>
      <c r="AGW36" s="37"/>
      <c r="AGX36" s="37"/>
      <c r="AGY36" s="37"/>
      <c r="AGZ36" s="37"/>
      <c r="AHA36" s="37"/>
      <c r="AHB36" s="37"/>
      <c r="AHC36" s="37"/>
      <c r="AHD36" s="37"/>
      <c r="AHE36" s="37"/>
      <c r="AHF36" s="37"/>
      <c r="AHG36" s="37"/>
      <c r="AHH36" s="37"/>
      <c r="AHI36" s="37"/>
      <c r="AHJ36" s="37"/>
      <c r="AHK36" s="37"/>
      <c r="AHL36" s="37"/>
      <c r="AHM36" s="37"/>
      <c r="AHN36" s="37"/>
      <c r="AHO36" s="37"/>
      <c r="AHP36" s="37"/>
      <c r="AHQ36" s="37"/>
      <c r="AHR36" s="37"/>
      <c r="AHS36" s="37"/>
      <c r="AHT36" s="37"/>
      <c r="AHU36" s="37"/>
      <c r="AHV36" s="37"/>
      <c r="AHW36" s="37"/>
      <c r="AHX36" s="37"/>
      <c r="AHY36" s="37"/>
      <c r="AHZ36" s="37"/>
      <c r="AIA36" s="37"/>
      <c r="AIB36" s="37"/>
      <c r="AIC36" s="37"/>
      <c r="AID36" s="37"/>
      <c r="AIE36" s="37"/>
      <c r="AIF36" s="37"/>
      <c r="AIG36" s="37"/>
      <c r="AIH36" s="37"/>
      <c r="AII36" s="37"/>
      <c r="AIJ36" s="37"/>
      <c r="AIK36" s="37"/>
      <c r="AIL36" s="37"/>
      <c r="AIM36" s="37"/>
      <c r="AIN36" s="37"/>
      <c r="AIO36" s="37"/>
      <c r="AIP36" s="37"/>
      <c r="AIQ36" s="37"/>
      <c r="AIR36" s="37"/>
      <c r="AIS36" s="37"/>
      <c r="AIT36" s="37"/>
      <c r="AIU36" s="37"/>
      <c r="AIV36" s="37"/>
      <c r="AIW36" s="37"/>
      <c r="AIX36" s="37"/>
      <c r="AIY36" s="37"/>
      <c r="AIZ36" s="37"/>
      <c r="AJA36" s="37"/>
      <c r="AJB36" s="37"/>
      <c r="AJC36" s="37"/>
      <c r="AJD36" s="37"/>
      <c r="AJE36" s="37"/>
      <c r="AJF36" s="37"/>
      <c r="AJG36" s="37"/>
      <c r="AJH36" s="37"/>
      <c r="AJI36" s="37"/>
      <c r="AJJ36" s="37"/>
      <c r="AJK36" s="37"/>
      <c r="AJL36" s="37"/>
      <c r="AJM36" s="37"/>
      <c r="AJN36" s="37"/>
      <c r="AJO36" s="37"/>
      <c r="AJP36" s="37"/>
      <c r="AJQ36" s="37"/>
      <c r="AJR36" s="37"/>
      <c r="AJS36" s="37"/>
      <c r="AJT36" s="37"/>
      <c r="AJU36" s="37"/>
      <c r="AJV36" s="37"/>
      <c r="AJW36" s="37"/>
      <c r="AJX36" s="37"/>
      <c r="AJY36" s="37"/>
      <c r="AJZ36" s="37"/>
      <c r="AKA36" s="37"/>
      <c r="AKB36" s="37"/>
      <c r="AKC36" s="37"/>
      <c r="AKD36" s="37"/>
      <c r="AKE36" s="37"/>
      <c r="AKF36" s="37"/>
      <c r="AKG36" s="37"/>
      <c r="AKH36" s="37"/>
      <c r="AKI36" s="37"/>
      <c r="AKJ36" s="37"/>
      <c r="AKK36" s="37"/>
      <c r="AKL36" s="37"/>
      <c r="AKM36" s="37"/>
      <c r="AKN36" s="37"/>
      <c r="AKO36" s="37"/>
      <c r="AKP36" s="37"/>
      <c r="AKQ36" s="37"/>
      <c r="AKR36" s="37"/>
      <c r="AKS36" s="37"/>
      <c r="AKT36" s="37"/>
      <c r="AKU36" s="37"/>
      <c r="AKV36" s="37"/>
      <c r="AKW36" s="37"/>
      <c r="AKX36" s="37"/>
      <c r="AKY36" s="37"/>
      <c r="AKZ36" s="37"/>
      <c r="ALA36" s="37"/>
      <c r="ALB36" s="37"/>
      <c r="ALC36" s="37"/>
      <c r="ALD36" s="37"/>
      <c r="ALE36" s="37"/>
      <c r="ALF36" s="37"/>
      <c r="ALG36" s="37"/>
      <c r="ALH36" s="37"/>
      <c r="ALI36" s="37"/>
      <c r="ALJ36" s="37"/>
      <c r="ALK36" s="37"/>
      <c r="ALL36" s="37"/>
      <c r="ALM36" s="37"/>
      <c r="ALN36" s="37"/>
      <c r="ALO36" s="37"/>
      <c r="ALP36" s="37"/>
      <c r="ALQ36" s="37"/>
      <c r="ALR36" s="37"/>
      <c r="ALS36" s="37"/>
      <c r="ALT36" s="37"/>
      <c r="ALU36" s="37"/>
      <c r="ALV36" s="37"/>
      <c r="ALW36" s="37"/>
      <c r="ALX36" s="37"/>
      <c r="ALY36" s="37"/>
      <c r="ALZ36" s="37"/>
      <c r="AMA36" s="37"/>
      <c r="AMB36" s="37"/>
      <c r="AMC36" s="37"/>
      <c r="AMD36" s="37"/>
      <c r="AME36" s="37"/>
      <c r="AMF36" s="37"/>
      <c r="AMG36" s="37"/>
      <c r="AMH36" s="37"/>
      <c r="AMI36" s="37"/>
      <c r="AMJ36" s="37"/>
      <c r="AMK36" s="37"/>
      <c r="AML36" s="37"/>
      <c r="AMM36" s="37"/>
      <c r="AMN36" s="37"/>
      <c r="AMO36" s="37"/>
      <c r="AMP36" s="37"/>
      <c r="AMQ36" s="37"/>
      <c r="AMR36" s="37"/>
      <c r="AMS36" s="37"/>
      <c r="AMT36" s="37"/>
      <c r="AMU36" s="37"/>
      <c r="AMV36" s="37"/>
      <c r="AMW36" s="37"/>
      <c r="AMX36" s="37"/>
      <c r="AMY36" s="37"/>
      <c r="AMZ36" s="37"/>
      <c r="ANA36" s="37"/>
      <c r="ANB36" s="37"/>
      <c r="ANC36" s="37"/>
      <c r="AND36" s="37"/>
      <c r="ANE36" s="37"/>
      <c r="ANF36" s="37"/>
      <c r="ANG36" s="37"/>
      <c r="ANH36" s="37"/>
      <c r="ANI36" s="37"/>
      <c r="ANJ36" s="37"/>
      <c r="ANK36" s="37"/>
      <c r="ANL36" s="37"/>
      <c r="ANM36" s="37"/>
      <c r="ANN36" s="37"/>
      <c r="ANO36" s="37"/>
      <c r="ANP36" s="37"/>
      <c r="ANQ36" s="37"/>
      <c r="ANR36" s="37"/>
      <c r="ANS36" s="37"/>
      <c r="ANT36" s="37"/>
      <c r="ANU36" s="37"/>
      <c r="ANV36" s="37"/>
      <c r="ANW36" s="37"/>
      <c r="ANX36" s="37"/>
      <c r="ANY36" s="37"/>
      <c r="ANZ36" s="37"/>
      <c r="AOA36" s="37"/>
      <c r="AOB36" s="37"/>
      <c r="AOC36" s="37"/>
      <c r="AOD36" s="37"/>
      <c r="AOE36" s="37"/>
      <c r="AOF36" s="37"/>
      <c r="AOG36" s="37"/>
      <c r="AOH36" s="37"/>
      <c r="AOI36" s="37"/>
      <c r="AOJ36" s="37"/>
      <c r="AOK36" s="37"/>
      <c r="AOL36" s="37"/>
      <c r="AOM36" s="37"/>
      <c r="AON36" s="37"/>
      <c r="AOO36" s="37"/>
      <c r="AOP36" s="37"/>
      <c r="AOQ36" s="37"/>
      <c r="AOR36" s="37"/>
      <c r="AOS36" s="37"/>
      <c r="AOT36" s="37"/>
      <c r="AOU36" s="37"/>
      <c r="AOV36" s="37"/>
      <c r="AOW36" s="37"/>
      <c r="AOX36" s="37"/>
      <c r="AOY36" s="37"/>
      <c r="AOZ36" s="37"/>
      <c r="APA36" s="37"/>
      <c r="APB36" s="37"/>
      <c r="APC36" s="37"/>
      <c r="APD36" s="37"/>
      <c r="APE36" s="37"/>
      <c r="APF36" s="37"/>
      <c r="APG36" s="37"/>
      <c r="APH36" s="37"/>
      <c r="API36" s="37"/>
      <c r="APJ36" s="37"/>
      <c r="APK36" s="37"/>
      <c r="APL36" s="37"/>
      <c r="APM36" s="37"/>
      <c r="APN36" s="37"/>
      <c r="APO36" s="37"/>
      <c r="APP36" s="37"/>
      <c r="APQ36" s="37"/>
      <c r="APR36" s="37"/>
      <c r="APS36" s="37"/>
      <c r="APT36" s="37"/>
      <c r="APU36" s="37"/>
      <c r="APV36" s="37"/>
      <c r="APW36" s="37"/>
      <c r="APX36" s="37"/>
      <c r="APY36" s="37"/>
      <c r="APZ36" s="37"/>
      <c r="AQA36" s="37"/>
      <c r="AQB36" s="37"/>
      <c r="AQC36" s="37"/>
      <c r="AQD36" s="37"/>
      <c r="AQE36" s="37"/>
      <c r="AQF36" s="37"/>
      <c r="AQG36" s="37"/>
      <c r="AQH36" s="37"/>
      <c r="AQI36" s="37"/>
      <c r="AQJ36" s="37"/>
      <c r="AQK36" s="37"/>
      <c r="AQL36" s="37"/>
      <c r="AQM36" s="37"/>
      <c r="AQN36" s="37"/>
      <c r="AQO36" s="37"/>
      <c r="AQP36" s="37"/>
      <c r="AQQ36" s="37"/>
      <c r="AQR36" s="37"/>
      <c r="AQS36" s="37"/>
      <c r="AQT36" s="37"/>
      <c r="AQU36" s="37"/>
      <c r="AQV36" s="37"/>
      <c r="AQW36" s="37"/>
      <c r="AQX36" s="37"/>
      <c r="AQY36" s="37"/>
      <c r="AQZ36" s="37"/>
      <c r="ARA36" s="37"/>
      <c r="ARB36" s="37"/>
      <c r="ARC36" s="37"/>
      <c r="ARD36" s="37"/>
      <c r="ARE36" s="37"/>
      <c r="ARF36" s="37"/>
      <c r="ARG36" s="37"/>
      <c r="ARH36" s="37"/>
      <c r="ARI36" s="37"/>
      <c r="ARJ36" s="37"/>
      <c r="ARK36" s="37"/>
      <c r="ARL36" s="37"/>
      <c r="ARM36" s="37"/>
      <c r="ARN36" s="37"/>
      <c r="ARO36" s="37"/>
      <c r="ARP36" s="37"/>
      <c r="ARQ36" s="37"/>
      <c r="ARR36" s="37"/>
      <c r="ARS36" s="37"/>
      <c r="ART36" s="37"/>
      <c r="ARU36" s="37"/>
      <c r="ARV36" s="37"/>
      <c r="ARW36" s="37"/>
      <c r="ARX36" s="37"/>
      <c r="ARY36" s="37"/>
      <c r="ARZ36" s="37"/>
      <c r="ASA36" s="37"/>
      <c r="ASB36" s="37"/>
      <c r="ASC36" s="37"/>
      <c r="ASD36" s="37"/>
      <c r="ASE36" s="37"/>
      <c r="ASF36" s="37"/>
      <c r="ASG36" s="37"/>
      <c r="ASH36" s="37"/>
      <c r="ASI36" s="37"/>
      <c r="ASJ36" s="37"/>
      <c r="ASK36" s="37"/>
      <c r="ASL36" s="37"/>
      <c r="ASM36" s="37"/>
      <c r="ASN36" s="37"/>
      <c r="ASO36" s="37"/>
      <c r="ASP36" s="37"/>
      <c r="ASQ36" s="37"/>
      <c r="ASR36" s="37"/>
      <c r="ASS36" s="37"/>
      <c r="AST36" s="37"/>
      <c r="ASU36" s="37"/>
      <c r="ASV36" s="37"/>
      <c r="ASW36" s="37"/>
      <c r="ASX36" s="37"/>
      <c r="ASY36" s="37"/>
      <c r="ASZ36" s="37"/>
      <c r="ATA36" s="37"/>
      <c r="ATB36" s="37"/>
      <c r="ATC36" s="37"/>
      <c r="ATD36" s="37"/>
      <c r="ATE36" s="37"/>
      <c r="ATF36" s="37"/>
      <c r="ATG36" s="37"/>
      <c r="ATH36" s="37"/>
      <c r="ATI36" s="37"/>
      <c r="ATJ36" s="37"/>
      <c r="ATK36" s="37"/>
      <c r="ATL36" s="37"/>
      <c r="ATM36" s="37"/>
      <c r="ATN36" s="37"/>
      <c r="ATO36" s="37"/>
      <c r="ATP36" s="37"/>
      <c r="ATQ36" s="37"/>
      <c r="ATR36" s="37"/>
      <c r="ATS36" s="37"/>
      <c r="ATT36" s="37"/>
      <c r="ATU36" s="37"/>
      <c r="ATV36" s="37"/>
      <c r="ATW36" s="37"/>
      <c r="ATX36" s="37"/>
      <c r="ATY36" s="37"/>
      <c r="ATZ36" s="37"/>
      <c r="AUA36" s="37"/>
      <c r="AUB36" s="37"/>
      <c r="AUC36" s="37"/>
      <c r="AUD36" s="37"/>
      <c r="AUE36" s="37"/>
      <c r="AUF36" s="37"/>
      <c r="AUG36" s="37"/>
      <c r="AUH36" s="37"/>
      <c r="AUI36" s="37"/>
      <c r="AUJ36" s="37"/>
      <c r="AUK36" s="37"/>
      <c r="AUL36" s="37"/>
      <c r="AUM36" s="37"/>
      <c r="AUN36" s="37"/>
      <c r="AUO36" s="37"/>
      <c r="AUP36" s="37"/>
      <c r="AUQ36" s="37"/>
      <c r="AUR36" s="37"/>
      <c r="AUS36" s="37"/>
      <c r="AUT36" s="37"/>
      <c r="AUU36" s="37"/>
      <c r="AUV36" s="37"/>
      <c r="AUW36" s="37"/>
      <c r="AUX36" s="37"/>
      <c r="AUY36" s="37"/>
      <c r="AUZ36" s="37"/>
      <c r="AVA36" s="37"/>
      <c r="AVB36" s="37"/>
      <c r="AVC36" s="37"/>
      <c r="AVD36" s="37"/>
      <c r="AVE36" s="37"/>
      <c r="AVF36" s="37"/>
      <c r="AVG36" s="37"/>
      <c r="AVH36" s="37"/>
      <c r="AVI36" s="37"/>
      <c r="AVJ36" s="37"/>
      <c r="AVK36" s="37"/>
      <c r="AVL36" s="37"/>
      <c r="AVM36" s="37"/>
      <c r="AVN36" s="37"/>
      <c r="AVO36" s="37"/>
      <c r="AVP36" s="37"/>
      <c r="AVQ36" s="37"/>
      <c r="AVR36" s="37"/>
      <c r="AVS36" s="37"/>
      <c r="AVT36" s="37"/>
      <c r="AVU36" s="37"/>
      <c r="AVV36" s="37"/>
      <c r="AVW36" s="37"/>
      <c r="AVX36" s="37"/>
      <c r="AVY36" s="37"/>
      <c r="AVZ36" s="37"/>
      <c r="AWA36" s="37"/>
      <c r="AWB36" s="37"/>
      <c r="AWC36" s="37"/>
      <c r="AWD36" s="37"/>
      <c r="AWE36" s="37"/>
      <c r="AWF36" s="37"/>
      <c r="AWG36" s="37"/>
      <c r="AWH36" s="37"/>
      <c r="AWI36" s="37"/>
      <c r="AWJ36" s="37"/>
      <c r="AWK36" s="37"/>
      <c r="AWL36" s="37"/>
      <c r="AWM36" s="37"/>
      <c r="AWN36" s="37"/>
      <c r="AWO36" s="37"/>
      <c r="AWP36" s="37"/>
      <c r="AWQ36" s="37"/>
      <c r="AWR36" s="37"/>
      <c r="AWS36" s="37"/>
      <c r="AWT36" s="37"/>
      <c r="AWU36" s="37"/>
      <c r="AWV36" s="37"/>
      <c r="AWW36" s="37"/>
      <c r="AWX36" s="37"/>
      <c r="AWY36" s="37"/>
      <c r="AWZ36" s="37"/>
      <c r="AXA36" s="37"/>
      <c r="AXB36" s="37"/>
      <c r="AXC36" s="37"/>
      <c r="AXD36" s="37"/>
      <c r="AXE36" s="37"/>
      <c r="AXF36" s="37"/>
      <c r="AXG36" s="37"/>
      <c r="AXH36" s="37"/>
      <c r="AXI36" s="37"/>
      <c r="AXJ36" s="37"/>
      <c r="AXK36" s="37"/>
      <c r="AXL36" s="37"/>
      <c r="AXM36" s="37"/>
      <c r="AXN36" s="37"/>
      <c r="AXO36" s="37"/>
      <c r="AXP36" s="37"/>
      <c r="AXQ36" s="37"/>
      <c r="AXR36" s="37"/>
      <c r="AXS36" s="37"/>
      <c r="AXT36" s="37"/>
      <c r="AXU36" s="37"/>
      <c r="AXV36" s="37"/>
      <c r="AXW36" s="37"/>
      <c r="AXX36" s="37"/>
      <c r="AXY36" s="37"/>
      <c r="AXZ36" s="37"/>
      <c r="AYA36" s="37"/>
      <c r="AYB36" s="37"/>
      <c r="AYC36" s="37"/>
      <c r="AYD36" s="37"/>
      <c r="AYE36" s="37"/>
      <c r="AYF36" s="37"/>
      <c r="AYG36" s="37"/>
      <c r="AYH36" s="37"/>
      <c r="AYI36" s="37"/>
      <c r="AYJ36" s="37"/>
      <c r="AYK36" s="37"/>
      <c r="AYL36" s="37"/>
      <c r="AYM36" s="37"/>
      <c r="AYN36" s="37"/>
      <c r="AYO36" s="37"/>
      <c r="AYP36" s="37"/>
      <c r="AYQ36" s="37"/>
      <c r="AYR36" s="37"/>
      <c r="AYS36" s="37"/>
      <c r="AYT36" s="37"/>
      <c r="AYU36" s="37"/>
      <c r="AYV36" s="37"/>
      <c r="AYW36" s="37"/>
      <c r="AYX36" s="37"/>
      <c r="AYY36" s="37"/>
      <c r="AYZ36" s="37"/>
      <c r="AZA36" s="37"/>
      <c r="AZB36" s="37"/>
      <c r="AZC36" s="37"/>
      <c r="AZD36" s="37"/>
      <c r="AZE36" s="37"/>
      <c r="AZF36" s="37"/>
      <c r="AZG36" s="37"/>
      <c r="AZH36" s="37"/>
      <c r="AZI36" s="37"/>
      <c r="AZJ36" s="37"/>
      <c r="AZK36" s="37"/>
      <c r="AZL36" s="37"/>
      <c r="AZM36" s="37"/>
      <c r="AZN36" s="37"/>
      <c r="AZO36" s="37"/>
      <c r="AZP36" s="37"/>
      <c r="AZQ36" s="37"/>
      <c r="AZR36" s="37"/>
      <c r="AZS36" s="37"/>
      <c r="AZT36" s="37"/>
      <c r="AZU36" s="37"/>
      <c r="AZV36" s="37"/>
      <c r="AZW36" s="37"/>
      <c r="AZX36" s="37"/>
      <c r="AZY36" s="37"/>
      <c r="AZZ36" s="37"/>
      <c r="BAA36" s="37"/>
      <c r="BAB36" s="37"/>
      <c r="BAC36" s="37"/>
      <c r="BAD36" s="37"/>
      <c r="BAE36" s="37"/>
      <c r="BAF36" s="37"/>
      <c r="BAG36" s="37"/>
      <c r="BAH36" s="37"/>
      <c r="BAI36" s="37"/>
      <c r="BAJ36" s="37"/>
      <c r="BAK36" s="37"/>
      <c r="BAL36" s="37"/>
      <c r="BAM36" s="37"/>
      <c r="BAN36" s="37"/>
      <c r="BAO36" s="37"/>
      <c r="BAP36" s="37"/>
      <c r="BAQ36" s="37"/>
      <c r="BAR36" s="37"/>
      <c r="BAS36" s="37"/>
      <c r="BAT36" s="37"/>
      <c r="BAU36" s="37"/>
      <c r="BAV36" s="37"/>
      <c r="BAW36" s="37"/>
      <c r="BAX36" s="37"/>
      <c r="BAY36" s="37"/>
      <c r="BAZ36" s="37"/>
      <c r="BBA36" s="37"/>
      <c r="BBB36" s="37"/>
      <c r="BBC36" s="37"/>
      <c r="BBD36" s="37"/>
      <c r="BBE36" s="37"/>
      <c r="BBF36" s="37"/>
      <c r="BBG36" s="37"/>
      <c r="BBH36" s="37"/>
      <c r="BBI36" s="37"/>
      <c r="BBJ36" s="37"/>
      <c r="BBK36" s="37"/>
      <c r="BBL36" s="37"/>
      <c r="BBM36" s="37"/>
      <c r="BBN36" s="37"/>
      <c r="BBO36" s="37"/>
      <c r="BBP36" s="37"/>
      <c r="BBQ36" s="37"/>
      <c r="BBR36" s="37"/>
      <c r="BBS36" s="37"/>
      <c r="BBT36" s="37"/>
      <c r="BBU36" s="37"/>
      <c r="BBV36" s="37"/>
      <c r="BBW36" s="37"/>
      <c r="BBX36" s="37"/>
      <c r="BBY36" s="37"/>
      <c r="BBZ36" s="37"/>
      <c r="BCA36" s="37"/>
      <c r="BCB36" s="37"/>
      <c r="BCC36" s="37"/>
      <c r="BCD36" s="37"/>
      <c r="BCE36" s="37"/>
      <c r="BCF36" s="37"/>
      <c r="BCG36" s="37"/>
      <c r="BCH36" s="37"/>
      <c r="BCI36" s="37"/>
      <c r="BCJ36" s="37"/>
      <c r="BCK36" s="37"/>
      <c r="BCL36" s="37"/>
      <c r="BCM36" s="37"/>
      <c r="BCN36" s="37"/>
      <c r="BCO36" s="37"/>
      <c r="BCP36" s="37"/>
      <c r="BCQ36" s="37"/>
      <c r="BCR36" s="37"/>
      <c r="BCS36" s="37"/>
      <c r="BCT36" s="37"/>
      <c r="BCU36" s="37"/>
      <c r="BCV36" s="37"/>
      <c r="BCW36" s="37"/>
      <c r="BCX36" s="37"/>
      <c r="BCY36" s="37"/>
      <c r="BCZ36" s="37"/>
      <c r="BDA36" s="37"/>
      <c r="BDB36" s="37"/>
      <c r="BDC36" s="37"/>
      <c r="BDD36" s="37"/>
      <c r="BDE36" s="37"/>
      <c r="BDF36" s="37"/>
      <c r="BDG36" s="37"/>
      <c r="BDH36" s="37"/>
      <c r="BDI36" s="37"/>
      <c r="BDJ36" s="37"/>
      <c r="BDK36" s="37"/>
      <c r="BDL36" s="37"/>
      <c r="BDM36" s="37"/>
      <c r="BDN36" s="37"/>
      <c r="BDO36" s="37"/>
      <c r="BDP36" s="37"/>
      <c r="BDQ36" s="37"/>
      <c r="BDR36" s="37"/>
      <c r="BDS36" s="37"/>
      <c r="BDT36" s="37"/>
      <c r="BDU36" s="37"/>
      <c r="BDV36" s="37"/>
      <c r="BDW36" s="37"/>
      <c r="BDX36" s="37"/>
      <c r="BDY36" s="37"/>
      <c r="BDZ36" s="37"/>
      <c r="BEA36" s="37"/>
      <c r="BEB36" s="37"/>
      <c r="BEC36" s="37"/>
      <c r="BED36" s="37"/>
      <c r="BEE36" s="37"/>
      <c r="BEF36" s="37"/>
      <c r="BEG36" s="37"/>
      <c r="BEH36" s="37"/>
      <c r="BEI36" s="37"/>
      <c r="BEJ36" s="37"/>
      <c r="BEK36" s="37"/>
      <c r="BEL36" s="37"/>
      <c r="BEM36" s="37"/>
      <c r="BEN36" s="37"/>
      <c r="BEO36" s="37"/>
      <c r="BEP36" s="37"/>
      <c r="BEQ36" s="37"/>
      <c r="BER36" s="37"/>
      <c r="BES36" s="37"/>
      <c r="BET36" s="37"/>
      <c r="BEU36" s="37"/>
      <c r="BEV36" s="37"/>
      <c r="BEW36" s="37"/>
      <c r="BEX36" s="37"/>
      <c r="BEY36" s="37"/>
      <c r="BEZ36" s="37"/>
      <c r="BFA36" s="37"/>
      <c r="BFB36" s="37"/>
      <c r="BFC36" s="37"/>
      <c r="BFD36" s="37"/>
      <c r="BFE36" s="37"/>
      <c r="BFF36" s="37"/>
      <c r="BFG36" s="37"/>
      <c r="BFH36" s="37"/>
      <c r="BFI36" s="37"/>
      <c r="BFJ36" s="37"/>
      <c r="BFK36" s="37"/>
      <c r="BFL36" s="37"/>
      <c r="BFM36" s="37"/>
      <c r="BFN36" s="37"/>
      <c r="BFO36" s="37"/>
      <c r="BFP36" s="37"/>
      <c r="BFQ36" s="37"/>
      <c r="BFR36" s="37"/>
      <c r="BFS36" s="37"/>
      <c r="BFT36" s="37"/>
      <c r="BFU36" s="37"/>
      <c r="BFV36" s="37"/>
      <c r="BFW36" s="37"/>
      <c r="BFX36" s="37"/>
      <c r="BFY36" s="37"/>
      <c r="BFZ36" s="37"/>
      <c r="BGA36" s="37"/>
      <c r="BGB36" s="37"/>
      <c r="BGC36" s="37"/>
      <c r="BGD36" s="37"/>
      <c r="BGE36" s="37"/>
      <c r="BGF36" s="37"/>
      <c r="BGG36" s="37"/>
      <c r="BGH36" s="37"/>
      <c r="BGI36" s="37"/>
      <c r="BGJ36" s="37"/>
      <c r="BGK36" s="37"/>
      <c r="BGL36" s="37"/>
      <c r="BGM36" s="37"/>
      <c r="BGN36" s="37"/>
      <c r="BGO36" s="37"/>
      <c r="BGP36" s="37"/>
      <c r="BGQ36" s="37"/>
      <c r="BGR36" s="37"/>
      <c r="BGS36" s="37"/>
      <c r="BGT36" s="37"/>
      <c r="BGU36" s="37"/>
      <c r="BGV36" s="37"/>
      <c r="BGW36" s="37"/>
      <c r="BGX36" s="37"/>
      <c r="BGY36" s="37"/>
      <c r="BGZ36" s="37"/>
      <c r="BHA36" s="37"/>
      <c r="BHB36" s="37"/>
      <c r="BHC36" s="37"/>
      <c r="BHD36" s="37"/>
      <c r="BHE36" s="37"/>
      <c r="BHF36" s="37"/>
      <c r="BHG36" s="37"/>
      <c r="BHH36" s="37"/>
      <c r="BHI36" s="37"/>
      <c r="BHJ36" s="37"/>
      <c r="BHK36" s="37"/>
      <c r="BHL36" s="37"/>
      <c r="BHM36" s="37"/>
      <c r="BHN36" s="37"/>
      <c r="BHO36" s="37"/>
      <c r="BHP36" s="37"/>
      <c r="BHQ36" s="37"/>
      <c r="BHR36" s="37"/>
      <c r="BHS36" s="37"/>
      <c r="BHT36" s="37"/>
      <c r="BHU36" s="37"/>
      <c r="BHV36" s="37"/>
      <c r="BHW36" s="37"/>
      <c r="BHX36" s="37"/>
      <c r="BHY36" s="37"/>
      <c r="BHZ36" s="37"/>
      <c r="BIA36" s="37"/>
      <c r="BIB36" s="37"/>
      <c r="BIC36" s="37"/>
      <c r="BID36" s="37"/>
      <c r="BIE36" s="37"/>
      <c r="BIF36" s="37"/>
      <c r="BIG36" s="37"/>
      <c r="BIH36" s="37"/>
      <c r="BII36" s="37"/>
      <c r="BIJ36" s="37"/>
      <c r="BIK36" s="37"/>
      <c r="BIL36" s="37"/>
      <c r="BIM36" s="37"/>
      <c r="BIN36" s="37"/>
      <c r="BIO36" s="37"/>
      <c r="BIP36" s="37"/>
      <c r="BIQ36" s="37"/>
      <c r="BIR36" s="37"/>
      <c r="BIS36" s="37"/>
      <c r="BIT36" s="37"/>
      <c r="BIU36" s="37"/>
      <c r="BIV36" s="37"/>
      <c r="BIW36" s="37"/>
      <c r="BIX36" s="37"/>
      <c r="BIY36" s="37"/>
      <c r="BIZ36" s="37"/>
      <c r="BJA36" s="37"/>
      <c r="BJB36" s="37"/>
      <c r="BJC36" s="37"/>
      <c r="BJD36" s="37"/>
      <c r="BJE36" s="37"/>
      <c r="BJF36" s="37"/>
      <c r="BJG36" s="37"/>
      <c r="BJH36" s="37"/>
      <c r="BJI36" s="37"/>
      <c r="BJJ36" s="37"/>
      <c r="BJK36" s="37"/>
      <c r="BJL36" s="37"/>
      <c r="BJM36" s="37"/>
      <c r="BJN36" s="37"/>
      <c r="BJO36" s="37"/>
      <c r="BJP36" s="37"/>
      <c r="BJQ36" s="37"/>
      <c r="BJR36" s="37"/>
      <c r="BJS36" s="37"/>
      <c r="BJT36" s="37"/>
      <c r="BJU36" s="37"/>
      <c r="BJV36" s="37"/>
      <c r="BJW36" s="37"/>
      <c r="BJX36" s="37"/>
      <c r="BJY36" s="37"/>
      <c r="BJZ36" s="37"/>
      <c r="BKA36" s="37"/>
      <c r="BKB36" s="37"/>
      <c r="BKC36" s="37"/>
      <c r="BKD36" s="37"/>
      <c r="BKE36" s="37"/>
      <c r="BKF36" s="37"/>
      <c r="BKG36" s="37"/>
      <c r="BKH36" s="37"/>
      <c r="BKI36" s="37"/>
      <c r="BKJ36" s="37"/>
      <c r="BKK36" s="37"/>
      <c r="BKL36" s="37"/>
      <c r="BKM36" s="37"/>
      <c r="BKN36" s="37"/>
      <c r="BKO36" s="37"/>
      <c r="BKP36" s="37"/>
      <c r="BKQ36" s="37"/>
      <c r="BKR36" s="37"/>
      <c r="BKS36" s="37"/>
      <c r="BKT36" s="37"/>
      <c r="BKU36" s="37"/>
      <c r="BKV36" s="37"/>
      <c r="BKW36" s="37"/>
      <c r="BKX36" s="37"/>
      <c r="BKY36" s="37"/>
      <c r="BKZ36" s="37"/>
      <c r="BLA36" s="37"/>
      <c r="BLB36" s="37"/>
      <c r="BLC36" s="37"/>
      <c r="BLD36" s="37"/>
      <c r="BLE36" s="37"/>
      <c r="BLF36" s="37"/>
      <c r="BLG36" s="37"/>
      <c r="BLH36" s="37"/>
      <c r="BLI36" s="37"/>
      <c r="BLJ36" s="37"/>
      <c r="BLK36" s="37"/>
      <c r="BLL36" s="37"/>
      <c r="BLM36" s="37"/>
      <c r="BLN36" s="37"/>
      <c r="BLO36" s="37"/>
      <c r="BLP36" s="37"/>
      <c r="BLQ36" s="37"/>
      <c r="BLR36" s="37"/>
      <c r="BLS36" s="37"/>
      <c r="BLT36" s="37"/>
      <c r="BLU36" s="37"/>
      <c r="BLV36" s="37"/>
      <c r="BLW36" s="37"/>
      <c r="BLX36" s="37"/>
      <c r="BLY36" s="37"/>
      <c r="BLZ36" s="37"/>
      <c r="BMA36" s="37"/>
      <c r="BMB36" s="37"/>
      <c r="BMC36" s="37"/>
      <c r="BMD36" s="37"/>
      <c r="BME36" s="37"/>
      <c r="BMF36" s="37"/>
      <c r="BMG36" s="37"/>
      <c r="BMH36" s="37"/>
      <c r="BMI36" s="37"/>
      <c r="BMJ36" s="37"/>
      <c r="BMK36" s="37"/>
      <c r="BML36" s="37"/>
      <c r="BMM36" s="37"/>
      <c r="BMN36" s="37"/>
      <c r="BMO36" s="37"/>
      <c r="BMP36" s="37"/>
      <c r="BMQ36" s="37"/>
      <c r="BMR36" s="37"/>
      <c r="BMS36" s="37"/>
      <c r="BMT36" s="37"/>
      <c r="BMU36" s="37"/>
      <c r="BMV36" s="37"/>
      <c r="BMW36" s="37"/>
      <c r="BMX36" s="37"/>
      <c r="BMY36" s="37"/>
      <c r="BMZ36" s="37"/>
      <c r="BNA36" s="37"/>
      <c r="BNB36" s="37"/>
      <c r="BNC36" s="37"/>
      <c r="BND36" s="37"/>
      <c r="BNE36" s="37"/>
      <c r="BNF36" s="37"/>
      <c r="BNG36" s="37"/>
      <c r="BNH36" s="37"/>
      <c r="BNI36" s="37"/>
      <c r="BNJ36" s="37"/>
      <c r="BNK36" s="37"/>
      <c r="BNL36" s="37"/>
      <c r="BNM36" s="37"/>
      <c r="BNN36" s="37"/>
      <c r="BNO36" s="37"/>
      <c r="BNP36" s="37"/>
      <c r="BNQ36" s="37"/>
      <c r="BNR36" s="37"/>
      <c r="BNS36" s="37"/>
      <c r="BNT36" s="37"/>
      <c r="BNU36" s="37"/>
      <c r="BNV36" s="37"/>
      <c r="BNW36" s="37"/>
      <c r="BNX36" s="37"/>
      <c r="BNY36" s="37"/>
      <c r="BNZ36" s="37"/>
      <c r="BOA36" s="37"/>
      <c r="BOB36" s="37"/>
      <c r="BOC36" s="37"/>
      <c r="BOD36" s="37"/>
      <c r="BOE36" s="37"/>
      <c r="BOF36" s="37"/>
      <c r="BOG36" s="37"/>
      <c r="BOH36" s="37"/>
      <c r="BOI36" s="37"/>
      <c r="BOJ36" s="37"/>
      <c r="BOK36" s="37"/>
      <c r="BOL36" s="37"/>
      <c r="BOM36" s="37"/>
      <c r="BON36" s="37"/>
      <c r="BOO36" s="37"/>
      <c r="BOP36" s="37"/>
      <c r="BOQ36" s="37"/>
      <c r="BOR36" s="37"/>
      <c r="BOS36" s="37"/>
      <c r="BOT36" s="37"/>
      <c r="BOU36" s="37"/>
      <c r="BOV36" s="37"/>
      <c r="BOW36" s="37"/>
      <c r="BOX36" s="37"/>
      <c r="BOY36" s="37"/>
      <c r="BOZ36" s="37"/>
      <c r="BPA36" s="37"/>
      <c r="BPB36" s="37"/>
      <c r="BPC36" s="37"/>
      <c r="BPD36" s="37"/>
      <c r="BPE36" s="37"/>
      <c r="BPF36" s="37"/>
      <c r="BPG36" s="37"/>
      <c r="BPH36" s="37"/>
      <c r="BPI36" s="37"/>
      <c r="BPJ36" s="37"/>
      <c r="BPK36" s="37"/>
      <c r="BPL36" s="37"/>
      <c r="BPM36" s="37"/>
      <c r="BPN36" s="37"/>
      <c r="BPO36" s="37"/>
      <c r="BPP36" s="37"/>
      <c r="BPQ36" s="37"/>
      <c r="BPR36" s="37"/>
      <c r="BPS36" s="37"/>
      <c r="BPT36" s="37"/>
      <c r="BPU36" s="37"/>
      <c r="BPV36" s="37"/>
      <c r="BPW36" s="37"/>
      <c r="BPX36" s="37"/>
      <c r="BPY36" s="37"/>
      <c r="BPZ36" s="37"/>
      <c r="BQA36" s="37"/>
      <c r="BQB36" s="37"/>
      <c r="BQC36" s="37"/>
      <c r="BQD36" s="37"/>
      <c r="BQE36" s="37"/>
      <c r="BQF36" s="37"/>
      <c r="BQG36" s="37"/>
      <c r="BQH36" s="37"/>
      <c r="BQI36" s="37"/>
      <c r="BQJ36" s="37"/>
      <c r="BQK36" s="37"/>
      <c r="BQL36" s="37"/>
      <c r="BQM36" s="37"/>
      <c r="BQN36" s="37"/>
      <c r="BQO36" s="37"/>
      <c r="BQP36" s="37"/>
      <c r="BQQ36" s="37"/>
      <c r="BQR36" s="37"/>
      <c r="BQS36" s="37"/>
      <c r="BQT36" s="37"/>
      <c r="BQU36" s="37"/>
      <c r="BQV36" s="37"/>
      <c r="BQW36" s="37"/>
      <c r="BQX36" s="37"/>
      <c r="BQY36" s="37"/>
      <c r="BQZ36" s="37"/>
      <c r="BRA36" s="37"/>
      <c r="BRB36" s="37"/>
      <c r="BRC36" s="37"/>
      <c r="BRD36" s="37"/>
      <c r="BRE36" s="37"/>
      <c r="BRF36" s="37"/>
      <c r="BRG36" s="37"/>
      <c r="BRH36" s="37"/>
      <c r="BRI36" s="37"/>
      <c r="BRJ36" s="37"/>
      <c r="BRK36" s="37"/>
      <c r="BRL36" s="37"/>
      <c r="BRM36" s="37"/>
      <c r="BRN36" s="37"/>
      <c r="BRO36" s="37"/>
      <c r="BRP36" s="37"/>
      <c r="BRQ36" s="37"/>
      <c r="BRR36" s="37"/>
      <c r="BRS36" s="37"/>
      <c r="BRT36" s="37"/>
      <c r="BRU36" s="37"/>
      <c r="BRV36" s="37"/>
      <c r="BRW36" s="37"/>
      <c r="BRX36" s="37"/>
      <c r="BRY36" s="37"/>
      <c r="BRZ36" s="37"/>
      <c r="BSA36" s="37"/>
      <c r="BSB36" s="37"/>
      <c r="BSC36" s="37"/>
      <c r="BSD36" s="37"/>
      <c r="BSE36" s="37"/>
      <c r="BSF36" s="37"/>
      <c r="BSG36" s="37"/>
      <c r="BSH36" s="37"/>
      <c r="BSI36" s="37"/>
      <c r="BSJ36" s="37"/>
      <c r="BSK36" s="37"/>
      <c r="BSL36" s="37"/>
      <c r="BSM36" s="37"/>
      <c r="BSN36" s="37"/>
      <c r="BSO36" s="37"/>
      <c r="BSP36" s="37"/>
      <c r="BSQ36" s="37"/>
      <c r="BSR36" s="37"/>
      <c r="BSS36" s="37"/>
      <c r="BST36" s="37"/>
      <c r="BSU36" s="37"/>
      <c r="BSV36" s="37"/>
      <c r="BSW36" s="37"/>
      <c r="BSX36" s="37"/>
      <c r="BSY36" s="37"/>
      <c r="BSZ36" s="37"/>
      <c r="BTA36" s="37"/>
      <c r="BTB36" s="37"/>
      <c r="BTC36" s="37"/>
      <c r="BTD36" s="37"/>
      <c r="BTE36" s="37"/>
      <c r="BTF36" s="37"/>
      <c r="BTG36" s="37"/>
      <c r="BTH36" s="37"/>
      <c r="BTI36" s="37"/>
      <c r="BTJ36" s="37"/>
      <c r="BTK36" s="37"/>
      <c r="BTL36" s="37"/>
      <c r="BTM36" s="37"/>
      <c r="BTN36" s="37"/>
      <c r="BTO36" s="37"/>
      <c r="BTP36" s="37"/>
      <c r="BTQ36" s="37"/>
      <c r="BTR36" s="37"/>
      <c r="BTS36" s="37"/>
      <c r="BTT36" s="37"/>
      <c r="BTU36" s="37"/>
      <c r="BTV36" s="37"/>
      <c r="BTW36" s="37"/>
      <c r="BTX36" s="37"/>
      <c r="BTY36" s="37"/>
      <c r="BTZ36" s="37"/>
      <c r="BUA36" s="37"/>
      <c r="BUB36" s="37"/>
      <c r="BUC36" s="37"/>
      <c r="BUD36" s="37"/>
      <c r="BUE36" s="37"/>
      <c r="BUF36" s="37"/>
      <c r="BUG36" s="37"/>
      <c r="BUH36" s="37"/>
      <c r="BUI36" s="37"/>
      <c r="BUJ36" s="37"/>
      <c r="BUK36" s="37"/>
      <c r="BUL36" s="37"/>
      <c r="BUM36" s="37"/>
      <c r="BUN36" s="37"/>
      <c r="BUO36" s="37"/>
      <c r="BUP36" s="37"/>
      <c r="BUQ36" s="37"/>
      <c r="BUR36" s="37"/>
      <c r="BUS36" s="37"/>
      <c r="BUT36" s="37"/>
      <c r="BUU36" s="37"/>
      <c r="BUV36" s="37"/>
      <c r="BUW36" s="37"/>
      <c r="BUX36" s="37"/>
      <c r="BUY36" s="37"/>
      <c r="BUZ36" s="37"/>
      <c r="BVA36" s="37"/>
      <c r="BVB36" s="37"/>
      <c r="BVC36" s="37"/>
      <c r="BVD36" s="37"/>
      <c r="BVE36" s="37"/>
      <c r="BVF36" s="37"/>
      <c r="BVG36" s="37"/>
      <c r="BVH36" s="37"/>
      <c r="BVI36" s="37"/>
      <c r="BVJ36" s="37"/>
      <c r="BVK36" s="37"/>
      <c r="BVL36" s="37"/>
      <c r="BVM36" s="37"/>
      <c r="BVN36" s="37"/>
      <c r="BVO36" s="37"/>
      <c r="BVP36" s="37"/>
      <c r="BVQ36" s="37"/>
      <c r="BVR36" s="37"/>
      <c r="BVS36" s="37"/>
      <c r="BVT36" s="37"/>
      <c r="BVU36" s="37"/>
      <c r="BVV36" s="37"/>
      <c r="BVW36" s="37"/>
      <c r="BVX36" s="37"/>
      <c r="BVY36" s="37"/>
      <c r="BVZ36" s="37"/>
      <c r="BWA36" s="37"/>
      <c r="BWB36" s="37"/>
      <c r="BWC36" s="37"/>
      <c r="BWD36" s="37"/>
      <c r="BWE36" s="37"/>
      <c r="BWF36" s="37"/>
      <c r="BWG36" s="37"/>
      <c r="BWH36" s="37"/>
      <c r="BWI36" s="37"/>
      <c r="BWJ36" s="37"/>
      <c r="BWK36" s="37"/>
      <c r="BWL36" s="37"/>
      <c r="BWM36" s="37"/>
      <c r="BWN36" s="37"/>
      <c r="BWO36" s="37"/>
      <c r="BWP36" s="37"/>
      <c r="BWQ36" s="37"/>
      <c r="BWR36" s="37"/>
      <c r="BWS36" s="37"/>
      <c r="BWT36" s="37"/>
      <c r="BWU36" s="37"/>
      <c r="BWV36" s="37"/>
      <c r="BWW36" s="37"/>
      <c r="BWX36" s="37"/>
      <c r="BWY36" s="37"/>
      <c r="BWZ36" s="37"/>
      <c r="BXA36" s="37"/>
      <c r="BXB36" s="37"/>
      <c r="BXC36" s="37"/>
      <c r="BXD36" s="37"/>
      <c r="BXE36" s="37"/>
      <c r="BXF36" s="37"/>
      <c r="BXG36" s="37"/>
      <c r="BXH36" s="37"/>
      <c r="BXI36" s="37"/>
      <c r="BXJ36" s="37"/>
      <c r="BXK36" s="37"/>
      <c r="BXL36" s="37"/>
      <c r="BXM36" s="37"/>
      <c r="BXN36" s="37"/>
      <c r="BXO36" s="37"/>
      <c r="BXP36" s="37"/>
      <c r="BXQ36" s="37"/>
      <c r="BXR36" s="37"/>
      <c r="BXS36" s="37"/>
      <c r="BXT36" s="37"/>
      <c r="BXU36" s="37"/>
      <c r="BXV36" s="37"/>
      <c r="BXW36" s="37"/>
      <c r="BXX36" s="37"/>
      <c r="BXY36" s="37"/>
      <c r="BXZ36" s="37"/>
      <c r="BYA36" s="37"/>
      <c r="BYB36" s="37"/>
      <c r="BYC36" s="37"/>
      <c r="BYD36" s="37"/>
      <c r="BYE36" s="37"/>
      <c r="BYF36" s="37"/>
      <c r="BYG36" s="37"/>
      <c r="BYH36" s="37"/>
      <c r="BYI36" s="37"/>
      <c r="BYJ36" s="37"/>
      <c r="BYK36" s="37"/>
      <c r="BYL36" s="37"/>
      <c r="BYM36" s="37"/>
      <c r="BYN36" s="37"/>
      <c r="BYO36" s="37"/>
      <c r="BYP36" s="37"/>
      <c r="BYQ36" s="37"/>
      <c r="BYR36" s="37"/>
      <c r="BYS36" s="37"/>
      <c r="BYT36" s="37"/>
      <c r="BYU36" s="37"/>
      <c r="BYV36" s="37"/>
      <c r="BYW36" s="37"/>
      <c r="BYX36" s="37"/>
      <c r="BYY36" s="37"/>
      <c r="BYZ36" s="37"/>
      <c r="BZA36" s="37"/>
      <c r="BZB36" s="37"/>
      <c r="BZC36" s="37"/>
      <c r="BZD36" s="37"/>
      <c r="BZE36" s="37"/>
      <c r="BZF36" s="37"/>
      <c r="BZG36" s="37"/>
      <c r="BZH36" s="37"/>
      <c r="BZI36" s="37"/>
      <c r="BZJ36" s="37"/>
      <c r="BZK36" s="37"/>
      <c r="BZL36" s="37"/>
      <c r="BZM36" s="37"/>
      <c r="BZN36" s="37"/>
      <c r="BZO36" s="37"/>
      <c r="BZP36" s="37"/>
      <c r="BZQ36" s="37"/>
      <c r="BZR36" s="37"/>
      <c r="BZS36" s="37"/>
      <c r="BZT36" s="37"/>
      <c r="BZU36" s="37"/>
      <c r="BZV36" s="37"/>
      <c r="BZW36" s="37"/>
      <c r="BZX36" s="37"/>
      <c r="BZY36" s="37"/>
      <c r="BZZ36" s="37"/>
      <c r="CAA36" s="37"/>
      <c r="CAB36" s="37"/>
      <c r="CAC36" s="37"/>
      <c r="CAD36" s="37"/>
      <c r="CAE36" s="37"/>
      <c r="CAF36" s="37"/>
      <c r="CAG36" s="37"/>
      <c r="CAH36" s="37"/>
      <c r="CAI36" s="37"/>
      <c r="CAJ36" s="37"/>
      <c r="CAK36" s="37"/>
      <c r="CAL36" s="37"/>
      <c r="CAM36" s="37"/>
      <c r="CAN36" s="37"/>
      <c r="CAO36" s="37"/>
      <c r="CAP36" s="37"/>
      <c r="CAQ36" s="37"/>
      <c r="CAR36" s="37"/>
      <c r="CAS36" s="37"/>
      <c r="CAT36" s="37"/>
      <c r="CAU36" s="37"/>
      <c r="CAV36" s="37"/>
      <c r="CAW36" s="37"/>
      <c r="CAX36" s="37"/>
      <c r="CAY36" s="37"/>
      <c r="CAZ36" s="37"/>
      <c r="CBA36" s="37"/>
      <c r="CBB36" s="37"/>
      <c r="CBC36" s="37"/>
      <c r="CBD36" s="37"/>
      <c r="CBE36" s="37"/>
      <c r="CBF36" s="37"/>
      <c r="CBG36" s="37"/>
      <c r="CBH36" s="37"/>
      <c r="CBI36" s="37"/>
      <c r="CBJ36" s="37"/>
      <c r="CBK36" s="37"/>
      <c r="CBL36" s="37"/>
      <c r="CBM36" s="37"/>
      <c r="CBN36" s="37"/>
      <c r="CBO36" s="37"/>
      <c r="CBP36" s="37"/>
      <c r="CBQ36" s="37"/>
      <c r="CBR36" s="37"/>
      <c r="CBS36" s="37"/>
      <c r="CBT36" s="37"/>
      <c r="CBU36" s="37"/>
      <c r="CBV36" s="37"/>
      <c r="CBW36" s="37"/>
      <c r="CBX36" s="37"/>
      <c r="CBY36" s="37"/>
      <c r="CBZ36" s="37"/>
      <c r="CCA36" s="37"/>
      <c r="CCB36" s="37"/>
      <c r="CCC36" s="37"/>
      <c r="CCD36" s="37"/>
      <c r="CCE36" s="37"/>
      <c r="CCF36" s="37"/>
      <c r="CCG36" s="37"/>
      <c r="CCH36" s="37"/>
      <c r="CCI36" s="37"/>
      <c r="CCJ36" s="37"/>
      <c r="CCK36" s="37"/>
      <c r="CCL36" s="37"/>
      <c r="CCM36" s="37"/>
      <c r="CCN36" s="37"/>
      <c r="CCO36" s="37"/>
      <c r="CCP36" s="37"/>
      <c r="CCQ36" s="37"/>
      <c r="CCR36" s="37"/>
      <c r="CCS36" s="37"/>
      <c r="CCT36" s="37"/>
      <c r="CCU36" s="37"/>
      <c r="CCV36" s="37"/>
      <c r="CCW36" s="37"/>
      <c r="CCX36" s="37"/>
      <c r="CCY36" s="37"/>
      <c r="CCZ36" s="37"/>
      <c r="CDA36" s="37"/>
      <c r="CDB36" s="37"/>
      <c r="CDC36" s="37"/>
      <c r="CDD36" s="37"/>
      <c r="CDE36" s="37"/>
      <c r="CDF36" s="37"/>
      <c r="CDG36" s="37"/>
      <c r="CDH36" s="37"/>
      <c r="CDI36" s="37"/>
      <c r="CDJ36" s="37"/>
      <c r="CDK36" s="37"/>
      <c r="CDL36" s="37"/>
      <c r="CDM36" s="37"/>
      <c r="CDN36" s="37"/>
      <c r="CDO36" s="37"/>
      <c r="CDP36" s="37"/>
      <c r="CDQ36" s="37"/>
      <c r="CDR36" s="37"/>
      <c r="CDS36" s="37"/>
      <c r="CDT36" s="37"/>
      <c r="CDU36" s="37"/>
      <c r="CDV36" s="37"/>
      <c r="CDW36" s="37"/>
      <c r="CDX36" s="37"/>
      <c r="CDY36" s="37"/>
      <c r="CDZ36" s="37"/>
      <c r="CEA36" s="37"/>
      <c r="CEB36" s="37"/>
      <c r="CEC36" s="37"/>
      <c r="CED36" s="37"/>
      <c r="CEE36" s="37"/>
      <c r="CEF36" s="37"/>
      <c r="CEG36" s="37"/>
      <c r="CEH36" s="37"/>
      <c r="CEI36" s="37"/>
      <c r="CEJ36" s="37"/>
      <c r="CEK36" s="37"/>
      <c r="CEL36" s="37"/>
      <c r="CEM36" s="37"/>
      <c r="CEN36" s="37"/>
      <c r="CEO36" s="37"/>
      <c r="CEP36" s="37"/>
      <c r="CEQ36" s="37"/>
      <c r="CER36" s="37"/>
      <c r="CES36" s="37"/>
      <c r="CET36" s="37"/>
      <c r="CEU36" s="37"/>
      <c r="CEV36" s="37"/>
      <c r="CEW36" s="37"/>
      <c r="CEX36" s="37"/>
      <c r="CEY36" s="37"/>
      <c r="CEZ36" s="37"/>
      <c r="CFA36" s="37"/>
      <c r="CFB36" s="37"/>
      <c r="CFC36" s="37"/>
      <c r="CFD36" s="37"/>
      <c r="CFE36" s="37"/>
      <c r="CFF36" s="37"/>
      <c r="CFG36" s="37"/>
      <c r="CFH36" s="37"/>
      <c r="CFI36" s="37"/>
      <c r="CFJ36" s="37"/>
      <c r="CFK36" s="37"/>
      <c r="CFL36" s="37"/>
      <c r="CFM36" s="37"/>
      <c r="CFN36" s="37"/>
      <c r="CFO36" s="37"/>
      <c r="CFP36" s="37"/>
      <c r="CFQ36" s="37"/>
      <c r="CFR36" s="37"/>
      <c r="CFS36" s="37"/>
      <c r="CFT36" s="37"/>
      <c r="CFU36" s="37"/>
      <c r="CFV36" s="37"/>
      <c r="CFW36" s="37"/>
      <c r="CFX36" s="37"/>
      <c r="CFY36" s="37"/>
      <c r="CFZ36" s="37"/>
      <c r="CGA36" s="37"/>
      <c r="CGB36" s="37"/>
      <c r="CGC36" s="37"/>
      <c r="CGD36" s="37"/>
      <c r="CGE36" s="37"/>
      <c r="CGF36" s="37"/>
      <c r="CGG36" s="37"/>
      <c r="CGH36" s="37"/>
      <c r="CGI36" s="37"/>
      <c r="CGJ36" s="37"/>
      <c r="CGK36" s="37"/>
      <c r="CGL36" s="37"/>
      <c r="CGM36" s="37"/>
      <c r="CGN36" s="37"/>
      <c r="CGO36" s="37"/>
      <c r="CGP36" s="37"/>
      <c r="CGQ36" s="37"/>
      <c r="CGR36" s="37"/>
      <c r="CGS36" s="37"/>
      <c r="CGT36" s="37"/>
      <c r="CGU36" s="37"/>
      <c r="CGV36" s="37"/>
      <c r="CGW36" s="37"/>
      <c r="CGX36" s="37"/>
      <c r="CGY36" s="37"/>
      <c r="CGZ36" s="37"/>
      <c r="CHA36" s="37"/>
      <c r="CHB36" s="37"/>
      <c r="CHC36" s="37"/>
      <c r="CHD36" s="37"/>
      <c r="CHE36" s="37"/>
      <c r="CHF36" s="37"/>
      <c r="CHG36" s="37"/>
      <c r="CHH36" s="37"/>
      <c r="CHI36" s="37"/>
      <c r="CHJ36" s="37"/>
      <c r="CHK36" s="37"/>
      <c r="CHL36" s="37"/>
      <c r="CHM36" s="37"/>
      <c r="CHN36" s="37"/>
      <c r="CHO36" s="37"/>
      <c r="CHP36" s="37"/>
      <c r="CHQ36" s="37"/>
      <c r="CHR36" s="37"/>
      <c r="CHS36" s="37"/>
      <c r="CHT36" s="37"/>
      <c r="CHU36" s="37"/>
      <c r="CHV36" s="37"/>
      <c r="CHW36" s="37"/>
      <c r="CHX36" s="37"/>
      <c r="CHY36" s="37"/>
      <c r="CHZ36" s="37"/>
      <c r="CIA36" s="37"/>
      <c r="CIB36" s="37"/>
      <c r="CIC36" s="37"/>
      <c r="CID36" s="37"/>
      <c r="CIE36" s="37"/>
      <c r="CIF36" s="37"/>
      <c r="CIG36" s="37"/>
      <c r="CIH36" s="37"/>
      <c r="CII36" s="37"/>
      <c r="CIJ36" s="37"/>
      <c r="CIK36" s="37"/>
      <c r="CIL36" s="37"/>
      <c r="CIM36" s="37"/>
      <c r="CIN36" s="37"/>
      <c r="CIO36" s="37"/>
      <c r="CIP36" s="37"/>
      <c r="CIQ36" s="37"/>
      <c r="CIR36" s="37"/>
      <c r="CIS36" s="37"/>
      <c r="CIT36" s="37"/>
      <c r="CIU36" s="37"/>
      <c r="CIV36" s="37"/>
      <c r="CIW36" s="37"/>
      <c r="CIX36" s="37"/>
      <c r="CIY36" s="37"/>
      <c r="CIZ36" s="37"/>
      <c r="CJA36" s="37"/>
      <c r="CJB36" s="37"/>
      <c r="CJC36" s="37"/>
      <c r="CJD36" s="37"/>
      <c r="CJE36" s="37"/>
      <c r="CJF36" s="37"/>
      <c r="CJG36" s="37"/>
      <c r="CJH36" s="37"/>
      <c r="CJI36" s="37"/>
      <c r="CJJ36" s="37"/>
      <c r="CJK36" s="37"/>
      <c r="CJL36" s="37"/>
      <c r="CJM36" s="37"/>
      <c r="CJN36" s="37"/>
      <c r="CJO36" s="37"/>
      <c r="CJP36" s="37"/>
      <c r="CJQ36" s="37"/>
      <c r="CJR36" s="37"/>
      <c r="CJS36" s="37"/>
      <c r="CJT36" s="37"/>
      <c r="CJU36" s="37"/>
      <c r="CJV36" s="37"/>
      <c r="CJW36" s="37"/>
      <c r="CJX36" s="37"/>
      <c r="CJY36" s="37"/>
      <c r="CJZ36" s="37"/>
      <c r="CKA36" s="37"/>
      <c r="CKB36" s="37"/>
      <c r="CKC36" s="37"/>
      <c r="CKD36" s="37"/>
      <c r="CKE36" s="37"/>
      <c r="CKF36" s="37"/>
      <c r="CKG36" s="37"/>
      <c r="CKH36" s="37"/>
      <c r="CKI36" s="37"/>
      <c r="CKJ36" s="37"/>
      <c r="CKK36" s="37"/>
      <c r="CKL36" s="37"/>
      <c r="CKM36" s="37"/>
      <c r="CKN36" s="37"/>
      <c r="CKO36" s="37"/>
      <c r="CKP36" s="37"/>
      <c r="CKQ36" s="37"/>
      <c r="CKR36" s="37"/>
      <c r="CKS36" s="37"/>
      <c r="CKT36" s="37"/>
      <c r="CKU36" s="37"/>
      <c r="CKV36" s="37"/>
      <c r="CKW36" s="37"/>
      <c r="CKX36" s="37"/>
      <c r="CKY36" s="37"/>
      <c r="CKZ36" s="37"/>
      <c r="CLA36" s="37"/>
      <c r="CLB36" s="37"/>
      <c r="CLC36" s="37"/>
      <c r="CLD36" s="37"/>
      <c r="CLE36" s="37"/>
      <c r="CLF36" s="37"/>
      <c r="CLG36" s="37"/>
      <c r="CLH36" s="37"/>
      <c r="CLI36" s="37"/>
      <c r="CLJ36" s="37"/>
      <c r="CLK36" s="37"/>
      <c r="CLL36" s="37"/>
      <c r="CLM36" s="37"/>
      <c r="CLN36" s="37"/>
      <c r="CLO36" s="37"/>
      <c r="CLP36" s="37"/>
      <c r="CLQ36" s="37"/>
      <c r="CLR36" s="37"/>
      <c r="CLS36" s="37"/>
      <c r="CLT36" s="37"/>
      <c r="CLU36" s="37"/>
      <c r="CLV36" s="37"/>
      <c r="CLW36" s="37"/>
      <c r="CLX36" s="37"/>
      <c r="CLY36" s="37"/>
      <c r="CLZ36" s="37"/>
      <c r="CMA36" s="37"/>
      <c r="CMB36" s="37"/>
      <c r="CMC36" s="37"/>
      <c r="CMD36" s="37"/>
      <c r="CME36" s="37"/>
      <c r="CMF36" s="37"/>
      <c r="CMG36" s="37"/>
      <c r="CMH36" s="37"/>
      <c r="CMI36" s="37"/>
      <c r="CMJ36" s="37"/>
      <c r="CMK36" s="37"/>
      <c r="CML36" s="37"/>
      <c r="CMM36" s="37"/>
      <c r="CMN36" s="37"/>
      <c r="CMO36" s="37"/>
      <c r="CMP36" s="37"/>
      <c r="CMQ36" s="37"/>
      <c r="CMR36" s="37"/>
      <c r="CMS36" s="37"/>
      <c r="CMT36" s="37"/>
      <c r="CMU36" s="37"/>
      <c r="CMV36" s="37"/>
      <c r="CMW36" s="37"/>
      <c r="CMX36" s="37"/>
      <c r="CMY36" s="37"/>
      <c r="CMZ36" s="37"/>
      <c r="CNA36" s="37"/>
      <c r="CNB36" s="37"/>
      <c r="CNC36" s="37"/>
      <c r="CND36" s="37"/>
      <c r="CNE36" s="37"/>
      <c r="CNF36" s="37"/>
      <c r="CNG36" s="37"/>
      <c r="CNH36" s="37"/>
      <c r="CNI36" s="37"/>
      <c r="CNJ36" s="37"/>
      <c r="CNK36" s="37"/>
      <c r="CNL36" s="37"/>
      <c r="CNM36" s="37"/>
      <c r="CNN36" s="37"/>
      <c r="CNO36" s="37"/>
      <c r="CNP36" s="37"/>
      <c r="CNQ36" s="37"/>
      <c r="CNR36" s="37"/>
      <c r="CNS36" s="37"/>
      <c r="CNT36" s="37"/>
      <c r="CNU36" s="37"/>
      <c r="CNV36" s="37"/>
      <c r="CNW36" s="37"/>
      <c r="CNX36" s="37"/>
      <c r="CNY36" s="37"/>
      <c r="CNZ36" s="37"/>
      <c r="COA36" s="37"/>
      <c r="COB36" s="37"/>
      <c r="COC36" s="37"/>
      <c r="COD36" s="37"/>
      <c r="COE36" s="37"/>
      <c r="COF36" s="37"/>
      <c r="COG36" s="37"/>
      <c r="COH36" s="37"/>
      <c r="COI36" s="37"/>
      <c r="COJ36" s="37"/>
      <c r="COK36" s="37"/>
      <c r="COL36" s="37"/>
      <c r="COM36" s="37"/>
      <c r="CON36" s="37"/>
      <c r="COO36" s="37"/>
      <c r="COP36" s="37"/>
      <c r="COQ36" s="37"/>
      <c r="COR36" s="37"/>
      <c r="COS36" s="37"/>
      <c r="COT36" s="37"/>
      <c r="COU36" s="37"/>
      <c r="COV36" s="37"/>
      <c r="COW36" s="37"/>
      <c r="COX36" s="37"/>
      <c r="COY36" s="37"/>
      <c r="COZ36" s="37"/>
      <c r="CPA36" s="37"/>
      <c r="CPB36" s="37"/>
      <c r="CPC36" s="37"/>
      <c r="CPD36" s="37"/>
      <c r="CPE36" s="37"/>
      <c r="CPF36" s="37"/>
      <c r="CPG36" s="37"/>
      <c r="CPH36" s="37"/>
      <c r="CPI36" s="37"/>
      <c r="CPJ36" s="37"/>
      <c r="CPK36" s="37"/>
      <c r="CPL36" s="37"/>
      <c r="CPM36" s="37"/>
      <c r="CPN36" s="37"/>
      <c r="CPO36" s="37"/>
      <c r="CPP36" s="37"/>
      <c r="CPQ36" s="37"/>
      <c r="CPR36" s="37"/>
      <c r="CPS36" s="37"/>
      <c r="CPT36" s="37"/>
      <c r="CPU36" s="37"/>
      <c r="CPV36" s="37"/>
      <c r="CPW36" s="37"/>
      <c r="CPX36" s="37"/>
      <c r="CPY36" s="37"/>
      <c r="CPZ36" s="37"/>
      <c r="CQA36" s="37"/>
      <c r="CQB36" s="37"/>
      <c r="CQC36" s="37"/>
      <c r="CQD36" s="37"/>
      <c r="CQE36" s="37"/>
      <c r="CQF36" s="37"/>
      <c r="CQG36" s="37"/>
      <c r="CQH36" s="37"/>
      <c r="CQI36" s="37"/>
      <c r="CQJ36" s="37"/>
      <c r="CQK36" s="37"/>
      <c r="CQL36" s="37"/>
      <c r="CQM36" s="37"/>
      <c r="CQN36" s="37"/>
      <c r="CQO36" s="37"/>
      <c r="CQP36" s="37"/>
      <c r="CQQ36" s="37"/>
      <c r="CQR36" s="37"/>
      <c r="CQS36" s="37"/>
      <c r="CQT36" s="37"/>
      <c r="CQU36" s="37"/>
      <c r="CQV36" s="37"/>
      <c r="CQW36" s="37"/>
      <c r="CQX36" s="37"/>
      <c r="CQY36" s="37"/>
      <c r="CQZ36" s="37"/>
      <c r="CRA36" s="37"/>
      <c r="CRB36" s="37"/>
      <c r="CRC36" s="37"/>
      <c r="CRD36" s="37"/>
      <c r="CRE36" s="37"/>
      <c r="CRF36" s="37"/>
      <c r="CRG36" s="37"/>
      <c r="CRH36" s="37"/>
      <c r="CRI36" s="37"/>
      <c r="CRJ36" s="37"/>
      <c r="CRK36" s="37"/>
      <c r="CRL36" s="37"/>
      <c r="CRM36" s="37"/>
      <c r="CRN36" s="37"/>
      <c r="CRO36" s="37"/>
      <c r="CRP36" s="37"/>
      <c r="CRQ36" s="37"/>
      <c r="CRR36" s="37"/>
      <c r="CRS36" s="37"/>
      <c r="CRT36" s="37"/>
      <c r="CRU36" s="37"/>
      <c r="CRV36" s="37"/>
      <c r="CRW36" s="37"/>
      <c r="CRX36" s="37"/>
      <c r="CRY36" s="37"/>
      <c r="CRZ36" s="37"/>
      <c r="CSA36" s="37"/>
      <c r="CSB36" s="37"/>
      <c r="CSC36" s="37"/>
      <c r="CSD36" s="37"/>
      <c r="CSE36" s="37"/>
      <c r="CSF36" s="37"/>
      <c r="CSG36" s="37"/>
      <c r="CSH36" s="37"/>
      <c r="CSI36" s="37"/>
      <c r="CSJ36" s="37"/>
      <c r="CSK36" s="37"/>
      <c r="CSL36" s="37"/>
      <c r="CSM36" s="37"/>
      <c r="CSN36" s="37"/>
      <c r="CSO36" s="37"/>
      <c r="CSP36" s="37"/>
      <c r="CSQ36" s="37"/>
      <c r="CSR36" s="37"/>
      <c r="CSS36" s="37"/>
      <c r="CST36" s="37"/>
      <c r="CSU36" s="37"/>
      <c r="CSV36" s="37"/>
      <c r="CSW36" s="37"/>
      <c r="CSX36" s="37"/>
      <c r="CSY36" s="37"/>
      <c r="CSZ36" s="37"/>
      <c r="CTA36" s="37"/>
      <c r="CTB36" s="37"/>
      <c r="CTC36" s="37"/>
      <c r="CTD36" s="37"/>
      <c r="CTE36" s="37"/>
      <c r="CTF36" s="37"/>
      <c r="CTG36" s="37"/>
      <c r="CTH36" s="37"/>
      <c r="CTI36" s="37"/>
      <c r="CTJ36" s="37"/>
      <c r="CTK36" s="37"/>
      <c r="CTL36" s="37"/>
      <c r="CTM36" s="37"/>
      <c r="CTN36" s="37"/>
      <c r="CTO36" s="37"/>
      <c r="CTP36" s="37"/>
      <c r="CTQ36" s="37"/>
      <c r="CTR36" s="37"/>
      <c r="CTS36" s="37"/>
      <c r="CTT36" s="37"/>
      <c r="CTU36" s="37"/>
      <c r="CTV36" s="37"/>
      <c r="CTW36" s="37"/>
      <c r="CTX36" s="37"/>
      <c r="CTY36" s="37"/>
      <c r="CTZ36" s="37"/>
      <c r="CUA36" s="37"/>
      <c r="CUB36" s="37"/>
      <c r="CUC36" s="37"/>
      <c r="CUD36" s="37"/>
      <c r="CUE36" s="37"/>
      <c r="CUF36" s="37"/>
      <c r="CUG36" s="37"/>
      <c r="CUH36" s="37"/>
      <c r="CUI36" s="37"/>
      <c r="CUJ36" s="37"/>
      <c r="CUK36" s="37"/>
      <c r="CUL36" s="37"/>
      <c r="CUM36" s="37"/>
      <c r="CUN36" s="37"/>
      <c r="CUO36" s="37"/>
      <c r="CUP36" s="37"/>
      <c r="CUQ36" s="37"/>
      <c r="CUR36" s="37"/>
      <c r="CUS36" s="37"/>
      <c r="CUT36" s="37"/>
      <c r="CUU36" s="37"/>
      <c r="CUV36" s="37"/>
      <c r="CUW36" s="37"/>
      <c r="CUX36" s="37"/>
      <c r="CUY36" s="37"/>
      <c r="CUZ36" s="37"/>
      <c r="CVA36" s="37"/>
      <c r="CVB36" s="37"/>
      <c r="CVC36" s="37"/>
      <c r="CVD36" s="37"/>
      <c r="CVE36" s="37"/>
      <c r="CVF36" s="37"/>
      <c r="CVG36" s="37"/>
      <c r="CVH36" s="37"/>
      <c r="CVI36" s="37"/>
      <c r="CVJ36" s="37"/>
      <c r="CVK36" s="37"/>
      <c r="CVL36" s="37"/>
      <c r="CVM36" s="37"/>
      <c r="CVN36" s="37"/>
      <c r="CVO36" s="37"/>
      <c r="CVP36" s="37"/>
      <c r="CVQ36" s="37"/>
      <c r="CVR36" s="37"/>
      <c r="CVS36" s="37"/>
      <c r="CVT36" s="37"/>
      <c r="CVU36" s="37"/>
      <c r="CVV36" s="37"/>
      <c r="CVW36" s="37"/>
      <c r="CVX36" s="37"/>
      <c r="CVY36" s="37"/>
      <c r="CVZ36" s="37"/>
      <c r="CWA36" s="37"/>
      <c r="CWB36" s="37"/>
      <c r="CWC36" s="37"/>
      <c r="CWD36" s="37"/>
      <c r="CWE36" s="37"/>
      <c r="CWF36" s="37"/>
      <c r="CWG36" s="37"/>
      <c r="CWH36" s="37"/>
      <c r="CWI36" s="37"/>
      <c r="CWJ36" s="37"/>
      <c r="CWK36" s="37"/>
      <c r="CWL36" s="37"/>
      <c r="CWM36" s="37"/>
      <c r="CWN36" s="37"/>
      <c r="CWO36" s="37"/>
      <c r="CWP36" s="37"/>
      <c r="CWQ36" s="37"/>
      <c r="CWR36" s="37"/>
      <c r="CWS36" s="37"/>
      <c r="CWT36" s="37"/>
      <c r="CWU36" s="37"/>
      <c r="CWV36" s="37"/>
      <c r="CWW36" s="37"/>
      <c r="CWX36" s="37"/>
      <c r="CWY36" s="37"/>
      <c r="CWZ36" s="37"/>
      <c r="CXA36" s="37"/>
      <c r="CXB36" s="37"/>
      <c r="CXC36" s="37"/>
      <c r="CXD36" s="37"/>
      <c r="CXE36" s="37"/>
      <c r="CXF36" s="37"/>
      <c r="CXG36" s="37"/>
      <c r="CXH36" s="37"/>
      <c r="CXI36" s="37"/>
      <c r="CXJ36" s="37"/>
      <c r="CXK36" s="37"/>
      <c r="CXL36" s="37"/>
      <c r="CXM36" s="37"/>
      <c r="CXN36" s="37"/>
      <c r="CXO36" s="37"/>
      <c r="CXP36" s="37"/>
      <c r="CXQ36" s="37"/>
      <c r="CXR36" s="37"/>
      <c r="CXS36" s="37"/>
      <c r="CXT36" s="37"/>
      <c r="CXU36" s="37"/>
      <c r="CXV36" s="37"/>
      <c r="CXW36" s="37"/>
      <c r="CXX36" s="37"/>
      <c r="CXY36" s="37"/>
      <c r="CXZ36" s="37"/>
      <c r="CYA36" s="37"/>
      <c r="CYB36" s="37"/>
      <c r="CYC36" s="37"/>
      <c r="CYD36" s="37"/>
      <c r="CYE36" s="37"/>
      <c r="CYF36" s="37"/>
      <c r="CYG36" s="37"/>
      <c r="CYH36" s="37"/>
      <c r="CYI36" s="37"/>
      <c r="CYJ36" s="37"/>
      <c r="CYK36" s="37"/>
      <c r="CYL36" s="37"/>
      <c r="CYM36" s="37"/>
      <c r="CYN36" s="37"/>
      <c r="CYO36" s="37"/>
      <c r="CYP36" s="37"/>
      <c r="CYQ36" s="37"/>
      <c r="CYR36" s="37"/>
      <c r="CYS36" s="37"/>
      <c r="CYT36" s="37"/>
      <c r="CYU36" s="37"/>
      <c r="CYV36" s="37"/>
      <c r="CYW36" s="37"/>
      <c r="CYX36" s="37"/>
      <c r="CYY36" s="37"/>
      <c r="CYZ36" s="37"/>
      <c r="CZA36" s="37"/>
      <c r="CZB36" s="37"/>
      <c r="CZC36" s="37"/>
      <c r="CZD36" s="37"/>
      <c r="CZE36" s="37"/>
      <c r="CZF36" s="37"/>
      <c r="CZG36" s="37"/>
      <c r="CZH36" s="37"/>
      <c r="CZI36" s="37"/>
      <c r="CZJ36" s="37"/>
      <c r="CZK36" s="37"/>
      <c r="CZL36" s="37"/>
      <c r="CZM36" s="37"/>
      <c r="CZN36" s="37"/>
      <c r="CZO36" s="37"/>
      <c r="CZP36" s="37"/>
      <c r="CZQ36" s="37"/>
      <c r="CZR36" s="37"/>
      <c r="CZS36" s="37"/>
      <c r="CZT36" s="37"/>
      <c r="CZU36" s="37"/>
      <c r="CZV36" s="37"/>
      <c r="CZW36" s="37"/>
      <c r="CZX36" s="37"/>
      <c r="CZY36" s="37"/>
      <c r="CZZ36" s="37"/>
      <c r="DAA36" s="37"/>
      <c r="DAB36" s="37"/>
      <c r="DAC36" s="37"/>
      <c r="DAD36" s="37"/>
      <c r="DAE36" s="37"/>
      <c r="DAF36" s="37"/>
      <c r="DAG36" s="37"/>
      <c r="DAH36" s="37"/>
      <c r="DAI36" s="37"/>
      <c r="DAJ36" s="37"/>
      <c r="DAK36" s="37"/>
      <c r="DAL36" s="37"/>
      <c r="DAM36" s="37"/>
      <c r="DAN36" s="37"/>
      <c r="DAO36" s="37"/>
      <c r="DAP36" s="37"/>
      <c r="DAQ36" s="37"/>
      <c r="DAR36" s="37"/>
      <c r="DAS36" s="37"/>
      <c r="DAT36" s="37"/>
      <c r="DAU36" s="37"/>
      <c r="DAV36" s="37"/>
      <c r="DAW36" s="37"/>
      <c r="DAX36" s="37"/>
      <c r="DAY36" s="37"/>
      <c r="DAZ36" s="37"/>
      <c r="DBA36" s="37"/>
      <c r="DBB36" s="37"/>
      <c r="DBC36" s="37"/>
      <c r="DBD36" s="37"/>
      <c r="DBE36" s="37"/>
      <c r="DBF36" s="37"/>
      <c r="DBG36" s="37"/>
      <c r="DBH36" s="37"/>
      <c r="DBI36" s="37"/>
      <c r="DBJ36" s="37"/>
      <c r="DBK36" s="37"/>
      <c r="DBL36" s="37"/>
      <c r="DBM36" s="37"/>
      <c r="DBN36" s="37"/>
      <c r="DBO36" s="37"/>
      <c r="DBP36" s="37"/>
      <c r="DBQ36" s="37"/>
      <c r="DBR36" s="37"/>
      <c r="DBS36" s="37"/>
      <c r="DBT36" s="37"/>
      <c r="DBU36" s="37"/>
      <c r="DBV36" s="37"/>
      <c r="DBW36" s="37"/>
      <c r="DBX36" s="37"/>
      <c r="DBY36" s="37"/>
      <c r="DBZ36" s="37"/>
      <c r="DCA36" s="37"/>
      <c r="DCB36" s="37"/>
      <c r="DCC36" s="37"/>
      <c r="DCD36" s="37"/>
      <c r="DCE36" s="37"/>
      <c r="DCF36" s="37"/>
      <c r="DCG36" s="37"/>
      <c r="DCH36" s="37"/>
      <c r="DCI36" s="37"/>
      <c r="DCJ36" s="37"/>
      <c r="DCK36" s="37"/>
      <c r="DCL36" s="37"/>
      <c r="DCM36" s="37"/>
      <c r="DCN36" s="37"/>
      <c r="DCO36" s="37"/>
      <c r="DCP36" s="37"/>
      <c r="DCQ36" s="37"/>
      <c r="DCR36" s="37"/>
      <c r="DCS36" s="37"/>
      <c r="DCT36" s="37"/>
      <c r="DCU36" s="37"/>
      <c r="DCV36" s="37"/>
      <c r="DCW36" s="37"/>
      <c r="DCX36" s="37"/>
      <c r="DCY36" s="37"/>
      <c r="DCZ36" s="37"/>
      <c r="DDA36" s="37"/>
      <c r="DDB36" s="37"/>
      <c r="DDC36" s="37"/>
      <c r="DDD36" s="37"/>
      <c r="DDE36" s="37"/>
      <c r="DDF36" s="37"/>
      <c r="DDG36" s="37"/>
      <c r="DDH36" s="37"/>
      <c r="DDI36" s="37"/>
      <c r="DDJ36" s="37"/>
      <c r="DDK36" s="37"/>
      <c r="DDL36" s="37"/>
      <c r="DDM36" s="37"/>
      <c r="DDN36" s="37"/>
      <c r="DDO36" s="37"/>
      <c r="DDP36" s="37"/>
      <c r="DDQ36" s="37"/>
      <c r="DDR36" s="37"/>
      <c r="DDS36" s="37"/>
      <c r="DDT36" s="37"/>
      <c r="DDU36" s="37"/>
      <c r="DDV36" s="37"/>
      <c r="DDW36" s="37"/>
      <c r="DDX36" s="37"/>
      <c r="DDY36" s="37"/>
      <c r="DDZ36" s="37"/>
      <c r="DEA36" s="37"/>
      <c r="DEB36" s="37"/>
      <c r="DEC36" s="37"/>
      <c r="DED36" s="37"/>
      <c r="DEE36" s="37"/>
      <c r="DEF36" s="37"/>
      <c r="DEG36" s="37"/>
      <c r="DEH36" s="37"/>
      <c r="DEI36" s="37"/>
      <c r="DEJ36" s="37"/>
      <c r="DEK36" s="37"/>
      <c r="DEL36" s="37"/>
      <c r="DEM36" s="37"/>
      <c r="DEN36" s="37"/>
      <c r="DEO36" s="37"/>
      <c r="DEP36" s="37"/>
      <c r="DEQ36" s="37"/>
      <c r="DER36" s="37"/>
      <c r="DES36" s="37"/>
      <c r="DET36" s="37"/>
      <c r="DEU36" s="37"/>
      <c r="DEV36" s="37"/>
      <c r="DEW36" s="37"/>
      <c r="DEX36" s="37"/>
      <c r="DEY36" s="37"/>
      <c r="DEZ36" s="37"/>
      <c r="DFA36" s="37"/>
      <c r="DFB36" s="37"/>
      <c r="DFC36" s="37"/>
      <c r="DFD36" s="37"/>
      <c r="DFE36" s="37"/>
      <c r="DFF36" s="37"/>
      <c r="DFG36" s="37"/>
      <c r="DFH36" s="37"/>
      <c r="DFI36" s="37"/>
      <c r="DFJ36" s="37"/>
      <c r="DFK36" s="37"/>
      <c r="DFL36" s="37"/>
      <c r="DFM36" s="37"/>
      <c r="DFN36" s="37"/>
      <c r="DFO36" s="37"/>
      <c r="DFP36" s="37"/>
      <c r="DFQ36" s="37"/>
      <c r="DFR36" s="37"/>
      <c r="DFS36" s="37"/>
      <c r="DFT36" s="37"/>
      <c r="DFU36" s="37"/>
      <c r="DFV36" s="37"/>
      <c r="DFW36" s="37"/>
      <c r="DFX36" s="37"/>
      <c r="DFY36" s="37"/>
      <c r="DFZ36" s="37"/>
      <c r="DGA36" s="37"/>
      <c r="DGB36" s="37"/>
      <c r="DGC36" s="37"/>
      <c r="DGD36" s="37"/>
      <c r="DGE36" s="37"/>
      <c r="DGF36" s="37"/>
      <c r="DGG36" s="37"/>
      <c r="DGH36" s="37"/>
      <c r="DGI36" s="37"/>
      <c r="DGJ36" s="37"/>
      <c r="DGK36" s="37"/>
      <c r="DGL36" s="37"/>
      <c r="DGM36" s="37"/>
      <c r="DGN36" s="37"/>
      <c r="DGO36" s="37"/>
      <c r="DGP36" s="37"/>
      <c r="DGQ36" s="37"/>
      <c r="DGR36" s="37"/>
      <c r="DGS36" s="37"/>
      <c r="DGT36" s="37"/>
      <c r="DGU36" s="37"/>
      <c r="DGV36" s="37"/>
      <c r="DGW36" s="37"/>
      <c r="DGX36" s="37"/>
      <c r="DGY36" s="37"/>
      <c r="DGZ36" s="37"/>
      <c r="DHA36" s="37"/>
      <c r="DHB36" s="37"/>
      <c r="DHC36" s="37"/>
      <c r="DHD36" s="37"/>
      <c r="DHE36" s="37"/>
      <c r="DHF36" s="37"/>
      <c r="DHG36" s="37"/>
      <c r="DHH36" s="37"/>
      <c r="DHI36" s="37"/>
      <c r="DHJ36" s="37"/>
      <c r="DHK36" s="37"/>
      <c r="DHL36" s="37"/>
      <c r="DHM36" s="37"/>
      <c r="DHN36" s="37"/>
      <c r="DHO36" s="37"/>
      <c r="DHP36" s="37"/>
      <c r="DHQ36" s="37"/>
      <c r="DHR36" s="37"/>
      <c r="DHS36" s="37"/>
      <c r="DHT36" s="37"/>
      <c r="DHU36" s="37"/>
      <c r="DHV36" s="37"/>
      <c r="DHW36" s="37"/>
      <c r="DHX36" s="37"/>
      <c r="DHY36" s="37"/>
      <c r="DHZ36" s="37"/>
      <c r="DIA36" s="37"/>
      <c r="DIB36" s="37"/>
      <c r="DIC36" s="37"/>
      <c r="DID36" s="37"/>
      <c r="DIE36" s="37"/>
      <c r="DIF36" s="37"/>
      <c r="DIG36" s="37"/>
      <c r="DIH36" s="37"/>
      <c r="DII36" s="37"/>
      <c r="DIJ36" s="37"/>
      <c r="DIK36" s="37"/>
      <c r="DIL36" s="37"/>
      <c r="DIM36" s="37"/>
      <c r="DIN36" s="37"/>
      <c r="DIO36" s="37"/>
      <c r="DIP36" s="37"/>
      <c r="DIQ36" s="37"/>
      <c r="DIR36" s="37"/>
      <c r="DIS36" s="37"/>
      <c r="DIT36" s="37"/>
      <c r="DIU36" s="37"/>
      <c r="DIV36" s="37"/>
      <c r="DIW36" s="37"/>
      <c r="DIX36" s="37"/>
      <c r="DIY36" s="37"/>
      <c r="DIZ36" s="37"/>
      <c r="DJA36" s="37"/>
      <c r="DJB36" s="37"/>
      <c r="DJC36" s="37"/>
      <c r="DJD36" s="37"/>
      <c r="DJE36" s="37"/>
      <c r="DJF36" s="37"/>
      <c r="DJG36" s="37"/>
      <c r="DJH36" s="37"/>
      <c r="DJI36" s="37"/>
      <c r="DJJ36" s="37"/>
      <c r="DJK36" s="37"/>
      <c r="DJL36" s="37"/>
      <c r="DJM36" s="37"/>
      <c r="DJN36" s="37"/>
      <c r="DJO36" s="37"/>
      <c r="DJP36" s="37"/>
      <c r="DJQ36" s="37"/>
      <c r="DJR36" s="37"/>
      <c r="DJS36" s="37"/>
      <c r="DJT36" s="37"/>
      <c r="DJU36" s="37"/>
      <c r="DJV36" s="37"/>
      <c r="DJW36" s="37"/>
      <c r="DJX36" s="37"/>
      <c r="DJY36" s="37"/>
      <c r="DJZ36" s="37"/>
      <c r="DKA36" s="37"/>
      <c r="DKB36" s="37"/>
      <c r="DKC36" s="37"/>
      <c r="DKD36" s="37"/>
      <c r="DKE36" s="37"/>
      <c r="DKF36" s="37"/>
      <c r="DKG36" s="37"/>
      <c r="DKH36" s="37"/>
      <c r="DKI36" s="37"/>
      <c r="DKJ36" s="37"/>
      <c r="DKK36" s="37"/>
      <c r="DKL36" s="37"/>
      <c r="DKM36" s="37"/>
      <c r="DKN36" s="37"/>
      <c r="DKO36" s="37"/>
      <c r="DKP36" s="37"/>
      <c r="DKQ36" s="37"/>
      <c r="DKR36" s="37"/>
      <c r="DKS36" s="37"/>
      <c r="DKT36" s="37"/>
      <c r="DKU36" s="37"/>
      <c r="DKV36" s="37"/>
      <c r="DKW36" s="37"/>
      <c r="DKX36" s="37"/>
      <c r="DKY36" s="37"/>
      <c r="DKZ36" s="37"/>
      <c r="DLA36" s="37"/>
      <c r="DLB36" s="37"/>
      <c r="DLC36" s="37"/>
      <c r="DLD36" s="37"/>
      <c r="DLE36" s="37"/>
      <c r="DLF36" s="37"/>
      <c r="DLG36" s="37"/>
      <c r="DLH36" s="37"/>
      <c r="DLI36" s="37"/>
      <c r="DLJ36" s="37"/>
      <c r="DLK36" s="37"/>
      <c r="DLL36" s="37"/>
      <c r="DLM36" s="37"/>
      <c r="DLN36" s="37"/>
      <c r="DLO36" s="37"/>
      <c r="DLP36" s="37"/>
      <c r="DLQ36" s="37"/>
      <c r="DLR36" s="37"/>
      <c r="DLS36" s="37"/>
      <c r="DLT36" s="37"/>
      <c r="DLU36" s="37"/>
      <c r="DLV36" s="37"/>
      <c r="DLW36" s="37"/>
      <c r="DLX36" s="37"/>
      <c r="DLY36" s="37"/>
      <c r="DLZ36" s="37"/>
      <c r="DMA36" s="37"/>
      <c r="DMB36" s="37"/>
      <c r="DMC36" s="37"/>
      <c r="DMD36" s="37"/>
      <c r="DME36" s="37"/>
      <c r="DMF36" s="37"/>
      <c r="DMG36" s="37"/>
      <c r="DMH36" s="37"/>
      <c r="DMI36" s="37"/>
      <c r="DMJ36" s="37"/>
      <c r="DMK36" s="37"/>
      <c r="DML36" s="37"/>
      <c r="DMM36" s="37"/>
      <c r="DMN36" s="37"/>
      <c r="DMO36" s="37"/>
      <c r="DMP36" s="37"/>
      <c r="DMQ36" s="37"/>
      <c r="DMR36" s="37"/>
      <c r="DMS36" s="37"/>
      <c r="DMT36" s="37"/>
      <c r="DMU36" s="37"/>
      <c r="DMV36" s="37"/>
      <c r="DMW36" s="37"/>
      <c r="DMX36" s="37"/>
      <c r="DMY36" s="37"/>
      <c r="DMZ36" s="37"/>
      <c r="DNA36" s="37"/>
      <c r="DNB36" s="37"/>
      <c r="DNC36" s="37"/>
      <c r="DND36" s="37"/>
      <c r="DNE36" s="37"/>
      <c r="DNF36" s="37"/>
      <c r="DNG36" s="37"/>
      <c r="DNH36" s="37"/>
      <c r="DNI36" s="37"/>
      <c r="DNJ36" s="37"/>
      <c r="DNK36" s="37"/>
      <c r="DNL36" s="37"/>
      <c r="DNM36" s="37"/>
      <c r="DNN36" s="37"/>
      <c r="DNO36" s="37"/>
      <c r="DNP36" s="37"/>
      <c r="DNQ36" s="37"/>
      <c r="DNR36" s="37"/>
      <c r="DNS36" s="37"/>
      <c r="DNT36" s="37"/>
      <c r="DNU36" s="37"/>
      <c r="DNV36" s="37"/>
      <c r="DNW36" s="37"/>
      <c r="DNX36" s="37"/>
      <c r="DNY36" s="37"/>
      <c r="DNZ36" s="37"/>
      <c r="DOA36" s="37"/>
      <c r="DOB36" s="37"/>
      <c r="DOC36" s="37"/>
      <c r="DOD36" s="37"/>
      <c r="DOE36" s="37"/>
      <c r="DOF36" s="37"/>
      <c r="DOG36" s="37"/>
      <c r="DOH36" s="37"/>
      <c r="DOI36" s="37"/>
      <c r="DOJ36" s="37"/>
      <c r="DOK36" s="37"/>
      <c r="DOL36" s="37"/>
      <c r="DOM36" s="37"/>
      <c r="DON36" s="37"/>
      <c r="DOO36" s="37"/>
      <c r="DOP36" s="37"/>
      <c r="DOQ36" s="37"/>
      <c r="DOR36" s="37"/>
      <c r="DOS36" s="37"/>
      <c r="DOT36" s="37"/>
      <c r="DOU36" s="37"/>
      <c r="DOV36" s="37"/>
      <c r="DOW36" s="37"/>
      <c r="DOX36" s="37"/>
      <c r="DOY36" s="37"/>
      <c r="DOZ36" s="37"/>
      <c r="DPA36" s="37"/>
      <c r="DPB36" s="37"/>
      <c r="DPC36" s="37"/>
      <c r="DPD36" s="37"/>
      <c r="DPE36" s="37"/>
      <c r="DPF36" s="37"/>
      <c r="DPG36" s="37"/>
      <c r="DPH36" s="37"/>
      <c r="DPI36" s="37"/>
      <c r="DPJ36" s="37"/>
      <c r="DPK36" s="37"/>
      <c r="DPL36" s="37"/>
      <c r="DPM36" s="37"/>
      <c r="DPN36" s="37"/>
      <c r="DPO36" s="37"/>
      <c r="DPP36" s="37"/>
      <c r="DPQ36" s="37"/>
      <c r="DPR36" s="37"/>
      <c r="DPS36" s="37"/>
      <c r="DPT36" s="37"/>
      <c r="DPU36" s="37"/>
      <c r="DPV36" s="37"/>
      <c r="DPW36" s="37"/>
      <c r="DPX36" s="37"/>
      <c r="DPY36" s="37"/>
      <c r="DPZ36" s="37"/>
      <c r="DQA36" s="37"/>
      <c r="DQB36" s="37"/>
      <c r="DQC36" s="37"/>
      <c r="DQD36" s="37"/>
      <c r="DQE36" s="37"/>
      <c r="DQF36" s="37"/>
      <c r="DQG36" s="37"/>
      <c r="DQH36" s="37"/>
      <c r="DQI36" s="37"/>
      <c r="DQJ36" s="37"/>
      <c r="DQK36" s="37"/>
      <c r="DQL36" s="37"/>
      <c r="DQM36" s="37"/>
      <c r="DQN36" s="37"/>
      <c r="DQO36" s="37"/>
      <c r="DQP36" s="37"/>
      <c r="DQQ36" s="37"/>
      <c r="DQR36" s="37"/>
      <c r="DQS36" s="37"/>
      <c r="DQT36" s="37"/>
      <c r="DQU36" s="37"/>
      <c r="DQV36" s="37"/>
      <c r="DQW36" s="37"/>
      <c r="DQX36" s="37"/>
      <c r="DQY36" s="37"/>
      <c r="DQZ36" s="37"/>
      <c r="DRA36" s="37"/>
      <c r="DRB36" s="37"/>
      <c r="DRC36" s="37"/>
      <c r="DRD36" s="37"/>
      <c r="DRE36" s="37"/>
      <c r="DRF36" s="37"/>
      <c r="DRG36" s="37"/>
      <c r="DRH36" s="37"/>
      <c r="DRI36" s="37"/>
      <c r="DRJ36" s="37"/>
      <c r="DRK36" s="37"/>
      <c r="DRL36" s="37"/>
      <c r="DRM36" s="37"/>
      <c r="DRN36" s="37"/>
      <c r="DRO36" s="37"/>
      <c r="DRP36" s="37"/>
      <c r="DRQ36" s="37"/>
      <c r="DRR36" s="37"/>
      <c r="DRS36" s="37"/>
      <c r="DRT36" s="37"/>
      <c r="DRU36" s="37"/>
      <c r="DRV36" s="37"/>
      <c r="DRW36" s="37"/>
      <c r="DRX36" s="37"/>
      <c r="DRY36" s="37"/>
      <c r="DRZ36" s="37"/>
      <c r="DSA36" s="37"/>
      <c r="DSB36" s="37"/>
      <c r="DSC36" s="37"/>
      <c r="DSD36" s="37"/>
      <c r="DSE36" s="37"/>
      <c r="DSF36" s="37"/>
      <c r="DSG36" s="37"/>
      <c r="DSH36" s="37"/>
      <c r="DSI36" s="37"/>
      <c r="DSJ36" s="37"/>
      <c r="DSK36" s="37"/>
      <c r="DSL36" s="37"/>
      <c r="DSM36" s="37"/>
      <c r="DSN36" s="37"/>
      <c r="DSO36" s="37"/>
      <c r="DSP36" s="37"/>
      <c r="DSQ36" s="37"/>
      <c r="DSR36" s="37"/>
      <c r="DSS36" s="37"/>
      <c r="DST36" s="37"/>
      <c r="DSU36" s="37"/>
      <c r="DSV36" s="37"/>
      <c r="DSW36" s="37"/>
      <c r="DSX36" s="37"/>
      <c r="DSY36" s="37"/>
      <c r="DSZ36" s="37"/>
      <c r="DTA36" s="37"/>
      <c r="DTB36" s="37"/>
      <c r="DTC36" s="37"/>
      <c r="DTD36" s="37"/>
      <c r="DTE36" s="37"/>
      <c r="DTF36" s="37"/>
      <c r="DTG36" s="37"/>
      <c r="DTH36" s="37"/>
      <c r="DTI36" s="37"/>
      <c r="DTJ36" s="37"/>
      <c r="DTK36" s="37"/>
      <c r="DTL36" s="37"/>
      <c r="DTM36" s="37"/>
      <c r="DTN36" s="37"/>
      <c r="DTO36" s="37"/>
      <c r="DTP36" s="37"/>
      <c r="DTQ36" s="37"/>
      <c r="DTR36" s="37"/>
      <c r="DTS36" s="37"/>
      <c r="DTT36" s="37"/>
      <c r="DTU36" s="37"/>
      <c r="DTV36" s="37"/>
      <c r="DTW36" s="37"/>
      <c r="DTX36" s="37"/>
      <c r="DTY36" s="37"/>
      <c r="DTZ36" s="37"/>
      <c r="DUA36" s="37"/>
      <c r="DUB36" s="37"/>
      <c r="DUC36" s="37"/>
      <c r="DUD36" s="37"/>
      <c r="DUE36" s="37"/>
      <c r="DUF36" s="37"/>
      <c r="DUG36" s="37"/>
      <c r="DUH36" s="37"/>
      <c r="DUI36" s="37"/>
      <c r="DUJ36" s="37"/>
      <c r="DUK36" s="37"/>
      <c r="DUL36" s="37"/>
      <c r="DUM36" s="37"/>
      <c r="DUN36" s="37"/>
      <c r="DUO36" s="37"/>
      <c r="DUP36" s="37"/>
      <c r="DUQ36" s="37"/>
      <c r="DUR36" s="37"/>
      <c r="DUS36" s="37"/>
      <c r="DUT36" s="37"/>
      <c r="DUU36" s="37"/>
      <c r="DUV36" s="37"/>
      <c r="DUW36" s="37"/>
      <c r="DUX36" s="37"/>
      <c r="DUY36" s="37"/>
      <c r="DUZ36" s="37"/>
      <c r="DVA36" s="37"/>
      <c r="DVB36" s="37"/>
      <c r="DVC36" s="37"/>
      <c r="DVD36" s="37"/>
      <c r="DVE36" s="37"/>
      <c r="DVF36" s="37"/>
      <c r="DVG36" s="37"/>
      <c r="DVH36" s="37"/>
      <c r="DVI36" s="37"/>
      <c r="DVJ36" s="37"/>
      <c r="DVK36" s="37"/>
      <c r="DVL36" s="37"/>
      <c r="DVM36" s="37"/>
      <c r="DVN36" s="37"/>
      <c r="DVO36" s="37"/>
      <c r="DVP36" s="37"/>
      <c r="DVQ36" s="37"/>
      <c r="DVR36" s="37"/>
      <c r="DVS36" s="37"/>
      <c r="DVT36" s="37"/>
      <c r="DVU36" s="37"/>
      <c r="DVV36" s="37"/>
      <c r="DVW36" s="37"/>
      <c r="DVX36" s="37"/>
      <c r="DVY36" s="37"/>
      <c r="DVZ36" s="37"/>
      <c r="DWA36" s="37"/>
      <c r="DWB36" s="37"/>
      <c r="DWC36" s="37"/>
      <c r="DWD36" s="37"/>
      <c r="DWE36" s="37"/>
      <c r="DWF36" s="37"/>
      <c r="DWG36" s="37"/>
      <c r="DWH36" s="37"/>
      <c r="DWI36" s="37"/>
      <c r="DWJ36" s="37"/>
      <c r="DWK36" s="37"/>
      <c r="DWL36" s="37"/>
      <c r="DWM36" s="37"/>
      <c r="DWN36" s="37"/>
      <c r="DWO36" s="37"/>
      <c r="DWP36" s="37"/>
      <c r="DWQ36" s="37"/>
      <c r="DWR36" s="37"/>
      <c r="DWS36" s="37"/>
      <c r="DWT36" s="37"/>
      <c r="DWU36" s="37"/>
      <c r="DWV36" s="37"/>
      <c r="DWW36" s="37"/>
      <c r="DWX36" s="37"/>
      <c r="DWY36" s="37"/>
      <c r="DWZ36" s="37"/>
      <c r="DXA36" s="37"/>
      <c r="DXB36" s="37"/>
      <c r="DXC36" s="37"/>
      <c r="DXD36" s="37"/>
      <c r="DXE36" s="37"/>
      <c r="DXF36" s="37"/>
      <c r="DXG36" s="37"/>
      <c r="DXH36" s="37"/>
      <c r="DXI36" s="37"/>
      <c r="DXJ36" s="37"/>
      <c r="DXK36" s="37"/>
      <c r="DXL36" s="37"/>
      <c r="DXM36" s="37"/>
      <c r="DXN36" s="37"/>
      <c r="DXO36" s="37"/>
      <c r="DXP36" s="37"/>
      <c r="DXQ36" s="37"/>
      <c r="DXR36" s="37"/>
      <c r="DXS36" s="37"/>
      <c r="DXT36" s="37"/>
      <c r="DXU36" s="37"/>
      <c r="DXV36" s="37"/>
      <c r="DXW36" s="37"/>
      <c r="DXX36" s="37"/>
      <c r="DXY36" s="37"/>
      <c r="DXZ36" s="37"/>
      <c r="DYA36" s="37"/>
      <c r="DYB36" s="37"/>
      <c r="DYC36" s="37"/>
      <c r="DYD36" s="37"/>
      <c r="DYE36" s="37"/>
      <c r="DYF36" s="37"/>
      <c r="DYG36" s="37"/>
      <c r="DYH36" s="37"/>
      <c r="DYI36" s="37"/>
      <c r="DYJ36" s="37"/>
      <c r="DYK36" s="37"/>
      <c r="DYL36" s="37"/>
      <c r="DYM36" s="37"/>
      <c r="DYN36" s="37"/>
      <c r="DYO36" s="37"/>
      <c r="DYP36" s="37"/>
      <c r="DYQ36" s="37"/>
      <c r="DYR36" s="37"/>
      <c r="DYS36" s="37"/>
      <c r="DYT36" s="37"/>
      <c r="DYU36" s="37"/>
      <c r="DYV36" s="37"/>
      <c r="DYW36" s="37"/>
      <c r="DYX36" s="37"/>
      <c r="DYY36" s="37"/>
      <c r="DYZ36" s="37"/>
      <c r="DZA36" s="37"/>
      <c r="DZB36" s="37"/>
      <c r="DZC36" s="37"/>
      <c r="DZD36" s="37"/>
      <c r="DZE36" s="37"/>
      <c r="DZF36" s="37"/>
      <c r="DZG36" s="37"/>
      <c r="DZH36" s="37"/>
      <c r="DZI36" s="37"/>
      <c r="DZJ36" s="37"/>
      <c r="DZK36" s="37"/>
      <c r="DZL36" s="37"/>
      <c r="DZM36" s="37"/>
      <c r="DZN36" s="37"/>
      <c r="DZO36" s="37"/>
      <c r="DZP36" s="37"/>
      <c r="DZQ36" s="37"/>
      <c r="DZR36" s="37"/>
      <c r="DZS36" s="37"/>
      <c r="DZT36" s="37"/>
      <c r="DZU36" s="37"/>
      <c r="DZV36" s="37"/>
      <c r="DZW36" s="37"/>
      <c r="DZX36" s="37"/>
      <c r="DZY36" s="37"/>
      <c r="DZZ36" s="37"/>
      <c r="EAA36" s="37"/>
      <c r="EAB36" s="37"/>
      <c r="EAC36" s="37"/>
      <c r="EAD36" s="37"/>
      <c r="EAE36" s="37"/>
      <c r="EAF36" s="37"/>
      <c r="EAG36" s="37"/>
      <c r="EAH36" s="37"/>
      <c r="EAI36" s="37"/>
      <c r="EAJ36" s="37"/>
      <c r="EAK36" s="37"/>
      <c r="EAL36" s="37"/>
      <c r="EAM36" s="37"/>
      <c r="EAN36" s="37"/>
      <c r="EAO36" s="37"/>
      <c r="EAP36" s="37"/>
      <c r="EAQ36" s="37"/>
      <c r="EAR36" s="37"/>
      <c r="EAS36" s="37"/>
      <c r="EAT36" s="37"/>
      <c r="EAU36" s="37"/>
      <c r="EAV36" s="37"/>
      <c r="EAW36" s="37"/>
      <c r="EAX36" s="37"/>
      <c r="EAY36" s="37"/>
      <c r="EAZ36" s="37"/>
      <c r="EBA36" s="37"/>
      <c r="EBB36" s="37"/>
      <c r="EBC36" s="37"/>
      <c r="EBD36" s="37"/>
      <c r="EBE36" s="37"/>
      <c r="EBF36" s="37"/>
      <c r="EBG36" s="37"/>
      <c r="EBH36" s="37"/>
      <c r="EBI36" s="37"/>
      <c r="EBJ36" s="37"/>
      <c r="EBK36" s="37"/>
      <c r="EBL36" s="37"/>
      <c r="EBM36" s="37"/>
      <c r="EBN36" s="37"/>
      <c r="EBO36" s="37"/>
      <c r="EBP36" s="37"/>
      <c r="EBQ36" s="37"/>
      <c r="EBR36" s="37"/>
      <c r="EBS36" s="37"/>
      <c r="EBT36" s="37"/>
      <c r="EBU36" s="37"/>
      <c r="EBV36" s="37"/>
      <c r="EBW36" s="37"/>
      <c r="EBX36" s="37"/>
      <c r="EBY36" s="37"/>
      <c r="EBZ36" s="37"/>
      <c r="ECA36" s="37"/>
      <c r="ECB36" s="37"/>
      <c r="ECC36" s="37"/>
      <c r="ECD36" s="37"/>
      <c r="ECE36" s="37"/>
      <c r="ECF36" s="37"/>
      <c r="ECG36" s="37"/>
      <c r="ECH36" s="37"/>
      <c r="ECI36" s="37"/>
      <c r="ECJ36" s="37"/>
      <c r="ECK36" s="37"/>
      <c r="ECL36" s="37"/>
      <c r="ECM36" s="37"/>
      <c r="ECN36" s="37"/>
      <c r="ECO36" s="37"/>
      <c r="ECP36" s="37"/>
      <c r="ECQ36" s="37"/>
      <c r="ECR36" s="37"/>
      <c r="ECS36" s="37"/>
      <c r="ECT36" s="37"/>
      <c r="ECU36" s="37"/>
      <c r="ECV36" s="37"/>
      <c r="ECW36" s="37"/>
      <c r="ECX36" s="37"/>
      <c r="ECY36" s="37"/>
      <c r="ECZ36" s="37"/>
      <c r="EDA36" s="37"/>
      <c r="EDB36" s="37"/>
      <c r="EDC36" s="37"/>
      <c r="EDD36" s="37"/>
      <c r="EDE36" s="37"/>
      <c r="EDF36" s="37"/>
      <c r="EDG36" s="37"/>
      <c r="EDH36" s="37"/>
      <c r="EDI36" s="37"/>
      <c r="EDJ36" s="37"/>
      <c r="EDK36" s="37"/>
      <c r="EDL36" s="37"/>
      <c r="EDM36" s="37"/>
      <c r="EDN36" s="37"/>
      <c r="EDO36" s="37"/>
      <c r="EDP36" s="37"/>
      <c r="EDQ36" s="37"/>
      <c r="EDR36" s="37"/>
      <c r="EDS36" s="37"/>
      <c r="EDT36" s="37"/>
      <c r="EDU36" s="37"/>
      <c r="EDV36" s="37"/>
      <c r="EDW36" s="37"/>
      <c r="EDX36" s="37"/>
      <c r="EDY36" s="37"/>
      <c r="EDZ36" s="37"/>
      <c r="EEA36" s="37"/>
      <c r="EEB36" s="37"/>
      <c r="EEC36" s="37"/>
      <c r="EED36" s="37"/>
      <c r="EEE36" s="37"/>
      <c r="EEF36" s="37"/>
      <c r="EEG36" s="37"/>
      <c r="EEH36" s="37"/>
      <c r="EEI36" s="37"/>
      <c r="EEJ36" s="37"/>
      <c r="EEK36" s="37"/>
      <c r="EEL36" s="37"/>
      <c r="EEM36" s="37"/>
      <c r="EEN36" s="37"/>
      <c r="EEO36" s="37"/>
      <c r="EEP36" s="37"/>
      <c r="EEQ36" s="37"/>
      <c r="EER36" s="37"/>
      <c r="EES36" s="37"/>
      <c r="EET36" s="37"/>
      <c r="EEU36" s="37"/>
      <c r="EEV36" s="37"/>
      <c r="EEW36" s="37"/>
      <c r="EEX36" s="37"/>
      <c r="EEY36" s="37"/>
      <c r="EEZ36" s="37"/>
      <c r="EFA36" s="37"/>
      <c r="EFB36" s="37"/>
      <c r="EFC36" s="37"/>
      <c r="EFD36" s="37"/>
      <c r="EFE36" s="37"/>
      <c r="EFF36" s="37"/>
      <c r="EFG36" s="37"/>
      <c r="EFH36" s="37"/>
      <c r="EFI36" s="37"/>
      <c r="EFJ36" s="37"/>
      <c r="EFK36" s="37"/>
      <c r="EFL36" s="37"/>
      <c r="EFM36" s="37"/>
      <c r="EFN36" s="37"/>
      <c r="EFO36" s="37"/>
      <c r="EFP36" s="37"/>
      <c r="EFQ36" s="37"/>
      <c r="EFR36" s="37"/>
      <c r="EFS36" s="37"/>
      <c r="EFT36" s="37"/>
      <c r="EFU36" s="37"/>
      <c r="EFV36" s="37"/>
      <c r="EFW36" s="37"/>
      <c r="EFX36" s="37"/>
      <c r="EFY36" s="37"/>
      <c r="EFZ36" s="37"/>
      <c r="EGA36" s="37"/>
      <c r="EGB36" s="37"/>
      <c r="EGC36" s="37"/>
      <c r="EGD36" s="37"/>
      <c r="EGE36" s="37"/>
      <c r="EGF36" s="37"/>
      <c r="EGG36" s="37"/>
      <c r="EGH36" s="37"/>
      <c r="EGI36" s="37"/>
      <c r="EGJ36" s="37"/>
      <c r="EGK36" s="37"/>
      <c r="EGL36" s="37"/>
      <c r="EGM36" s="37"/>
      <c r="EGN36" s="37"/>
      <c r="EGO36" s="37"/>
      <c r="EGP36" s="37"/>
      <c r="EGQ36" s="37"/>
      <c r="EGR36" s="37"/>
      <c r="EGS36" s="37"/>
      <c r="EGT36" s="37"/>
      <c r="EGU36" s="37"/>
      <c r="EGV36" s="37"/>
      <c r="EGW36" s="37"/>
      <c r="EGX36" s="37"/>
      <c r="EGY36" s="37"/>
      <c r="EGZ36" s="37"/>
      <c r="EHA36" s="37"/>
      <c r="EHB36" s="37"/>
      <c r="EHC36" s="37"/>
      <c r="EHD36" s="37"/>
      <c r="EHE36" s="37"/>
      <c r="EHF36" s="37"/>
      <c r="EHG36" s="37"/>
      <c r="EHH36" s="37"/>
      <c r="EHI36" s="37"/>
      <c r="EHJ36" s="37"/>
      <c r="EHK36" s="37"/>
      <c r="EHL36" s="37"/>
      <c r="EHM36" s="37"/>
      <c r="EHN36" s="37"/>
      <c r="EHO36" s="37"/>
      <c r="EHP36" s="37"/>
      <c r="EHQ36" s="37"/>
      <c r="EHR36" s="37"/>
      <c r="EHS36" s="37"/>
      <c r="EHT36" s="37"/>
      <c r="EHU36" s="37"/>
      <c r="EHV36" s="37"/>
      <c r="EHW36" s="37"/>
      <c r="EHX36" s="37"/>
      <c r="EHY36" s="37"/>
      <c r="EHZ36" s="37"/>
      <c r="EIA36" s="37"/>
      <c r="EIB36" s="37"/>
      <c r="EIC36" s="37"/>
      <c r="EID36" s="37"/>
      <c r="EIE36" s="37"/>
      <c r="EIF36" s="37"/>
      <c r="EIG36" s="37"/>
      <c r="EIH36" s="37"/>
      <c r="EII36" s="37"/>
      <c r="EIJ36" s="37"/>
      <c r="EIK36" s="37"/>
      <c r="EIL36" s="37"/>
      <c r="EIM36" s="37"/>
      <c r="EIN36" s="37"/>
      <c r="EIO36" s="37"/>
      <c r="EIP36" s="37"/>
      <c r="EIQ36" s="37"/>
      <c r="EIR36" s="37"/>
      <c r="EIS36" s="37"/>
      <c r="EIT36" s="37"/>
      <c r="EIU36" s="37"/>
      <c r="EIV36" s="37"/>
      <c r="EIW36" s="37"/>
      <c r="EIX36" s="37"/>
      <c r="EIY36" s="37"/>
      <c r="EIZ36" s="37"/>
      <c r="EJA36" s="37"/>
      <c r="EJB36" s="37"/>
      <c r="EJC36" s="37"/>
      <c r="EJD36" s="37"/>
      <c r="EJE36" s="37"/>
      <c r="EJF36" s="37"/>
      <c r="EJG36" s="37"/>
      <c r="EJH36" s="37"/>
      <c r="EJI36" s="37"/>
      <c r="EJJ36" s="37"/>
      <c r="EJK36" s="37"/>
      <c r="EJL36" s="37"/>
      <c r="EJM36" s="37"/>
      <c r="EJN36" s="37"/>
      <c r="EJO36" s="37"/>
      <c r="EJP36" s="37"/>
      <c r="EJQ36" s="37"/>
      <c r="EJR36" s="37"/>
      <c r="EJS36" s="37"/>
      <c r="EJT36" s="37"/>
      <c r="EJU36" s="37"/>
      <c r="EJV36" s="37"/>
      <c r="EJW36" s="37"/>
      <c r="EJX36" s="37"/>
      <c r="EJY36" s="37"/>
      <c r="EJZ36" s="37"/>
      <c r="EKA36" s="37"/>
      <c r="EKB36" s="37"/>
      <c r="EKC36" s="37"/>
      <c r="EKD36" s="37"/>
      <c r="EKE36" s="37"/>
      <c r="EKF36" s="37"/>
      <c r="EKG36" s="37"/>
      <c r="EKH36" s="37"/>
      <c r="EKI36" s="37"/>
      <c r="EKJ36" s="37"/>
      <c r="EKK36" s="37"/>
      <c r="EKL36" s="37"/>
      <c r="EKM36" s="37"/>
      <c r="EKN36" s="37"/>
      <c r="EKO36" s="37"/>
      <c r="EKP36" s="37"/>
      <c r="EKQ36" s="37"/>
      <c r="EKR36" s="37"/>
      <c r="EKS36" s="37"/>
      <c r="EKT36" s="37"/>
      <c r="EKU36" s="37"/>
      <c r="EKV36" s="37"/>
      <c r="EKW36" s="37"/>
      <c r="EKX36" s="37"/>
      <c r="EKY36" s="37"/>
      <c r="EKZ36" s="37"/>
      <c r="ELA36" s="37"/>
      <c r="ELB36" s="37"/>
      <c r="ELC36" s="37"/>
      <c r="ELD36" s="37"/>
      <c r="ELE36" s="37"/>
      <c r="ELF36" s="37"/>
      <c r="ELG36" s="37"/>
      <c r="ELH36" s="37"/>
      <c r="ELI36" s="37"/>
      <c r="ELJ36" s="37"/>
      <c r="ELK36" s="37"/>
      <c r="ELL36" s="37"/>
      <c r="ELM36" s="37"/>
      <c r="ELN36" s="37"/>
      <c r="ELO36" s="37"/>
      <c r="ELP36" s="37"/>
      <c r="ELQ36" s="37"/>
      <c r="ELR36" s="37"/>
      <c r="ELS36" s="37"/>
      <c r="ELT36" s="37"/>
      <c r="ELU36" s="37"/>
      <c r="ELV36" s="37"/>
      <c r="ELW36" s="37"/>
      <c r="ELX36" s="37"/>
      <c r="ELY36" s="37"/>
      <c r="ELZ36" s="37"/>
      <c r="EMA36" s="37"/>
      <c r="EMB36" s="37"/>
      <c r="EMC36" s="37"/>
      <c r="EMD36" s="37"/>
      <c r="EME36" s="37"/>
      <c r="EMF36" s="37"/>
      <c r="EMG36" s="37"/>
      <c r="EMH36" s="37"/>
      <c r="EMI36" s="37"/>
      <c r="EMJ36" s="37"/>
      <c r="EMK36" s="37"/>
      <c r="EML36" s="37"/>
      <c r="EMM36" s="37"/>
      <c r="EMN36" s="37"/>
      <c r="EMO36" s="37"/>
      <c r="EMP36" s="37"/>
      <c r="EMQ36" s="37"/>
      <c r="EMR36" s="37"/>
      <c r="EMS36" s="37"/>
      <c r="EMT36" s="37"/>
      <c r="EMU36" s="37"/>
      <c r="EMV36" s="37"/>
      <c r="EMW36" s="37"/>
      <c r="EMX36" s="37"/>
      <c r="EMY36" s="37"/>
      <c r="EMZ36" s="37"/>
      <c r="ENA36" s="37"/>
      <c r="ENB36" s="37"/>
      <c r="ENC36" s="37"/>
      <c r="END36" s="37"/>
      <c r="ENE36" s="37"/>
      <c r="ENF36" s="37"/>
      <c r="ENG36" s="37"/>
      <c r="ENH36" s="37"/>
      <c r="ENI36" s="37"/>
      <c r="ENJ36" s="37"/>
      <c r="ENK36" s="37"/>
      <c r="ENL36" s="37"/>
      <c r="ENM36" s="37"/>
      <c r="ENN36" s="37"/>
      <c r="ENO36" s="37"/>
      <c r="ENP36" s="37"/>
      <c r="ENQ36" s="37"/>
      <c r="ENR36" s="37"/>
      <c r="ENS36" s="37"/>
      <c r="ENT36" s="37"/>
      <c r="ENU36" s="37"/>
      <c r="ENV36" s="37"/>
      <c r="ENW36" s="37"/>
      <c r="ENX36" s="37"/>
      <c r="ENY36" s="37"/>
      <c r="ENZ36" s="37"/>
      <c r="EOA36" s="37"/>
      <c r="EOB36" s="37"/>
      <c r="EOC36" s="37"/>
      <c r="EOD36" s="37"/>
      <c r="EOE36" s="37"/>
      <c r="EOF36" s="37"/>
      <c r="EOG36" s="37"/>
      <c r="EOH36" s="37"/>
      <c r="EOI36" s="37"/>
      <c r="EOJ36" s="37"/>
      <c r="EOK36" s="37"/>
      <c r="EOL36" s="37"/>
      <c r="EOM36" s="37"/>
      <c r="EON36" s="37"/>
      <c r="EOO36" s="37"/>
      <c r="EOP36" s="37"/>
      <c r="EOQ36" s="37"/>
      <c r="EOR36" s="37"/>
      <c r="EOS36" s="37"/>
      <c r="EOT36" s="37"/>
      <c r="EOU36" s="37"/>
      <c r="EOV36" s="37"/>
      <c r="EOW36" s="37"/>
      <c r="EOX36" s="37"/>
      <c r="EOY36" s="37"/>
      <c r="EOZ36" s="37"/>
      <c r="EPA36" s="37"/>
      <c r="EPB36" s="37"/>
      <c r="EPC36" s="37"/>
      <c r="EPD36" s="37"/>
      <c r="EPE36" s="37"/>
      <c r="EPF36" s="37"/>
      <c r="EPG36" s="37"/>
      <c r="EPH36" s="37"/>
      <c r="EPI36" s="37"/>
      <c r="EPJ36" s="37"/>
      <c r="EPK36" s="37"/>
      <c r="EPL36" s="37"/>
      <c r="EPM36" s="37"/>
      <c r="EPN36" s="37"/>
      <c r="EPO36" s="37"/>
      <c r="EPP36" s="37"/>
      <c r="EPQ36" s="37"/>
      <c r="EPR36" s="37"/>
      <c r="EPS36" s="37"/>
      <c r="EPT36" s="37"/>
      <c r="EPU36" s="37"/>
      <c r="EPV36" s="37"/>
      <c r="EPW36" s="37"/>
      <c r="EPX36" s="37"/>
      <c r="EPY36" s="37"/>
      <c r="EPZ36" s="37"/>
      <c r="EQA36" s="37"/>
      <c r="EQB36" s="37"/>
      <c r="EQC36" s="37"/>
      <c r="EQD36" s="37"/>
      <c r="EQE36" s="37"/>
      <c r="EQF36" s="37"/>
      <c r="EQG36" s="37"/>
      <c r="EQH36" s="37"/>
      <c r="EQI36" s="37"/>
      <c r="EQJ36" s="37"/>
      <c r="EQK36" s="37"/>
      <c r="EQL36" s="37"/>
      <c r="EQM36" s="37"/>
      <c r="EQN36" s="37"/>
      <c r="EQO36" s="37"/>
      <c r="EQP36" s="37"/>
      <c r="EQQ36" s="37"/>
      <c r="EQR36" s="37"/>
      <c r="EQS36" s="37"/>
      <c r="EQT36" s="37"/>
      <c r="EQU36" s="37"/>
      <c r="EQV36" s="37"/>
      <c r="EQW36" s="37"/>
      <c r="EQX36" s="37"/>
      <c r="EQY36" s="37"/>
      <c r="EQZ36" s="37"/>
      <c r="ERA36" s="37"/>
      <c r="ERB36" s="37"/>
      <c r="ERC36" s="37"/>
      <c r="ERD36" s="37"/>
      <c r="ERE36" s="37"/>
      <c r="ERF36" s="37"/>
      <c r="ERG36" s="37"/>
      <c r="ERH36" s="37"/>
      <c r="ERI36" s="37"/>
      <c r="ERJ36" s="37"/>
      <c r="ERK36" s="37"/>
      <c r="ERL36" s="37"/>
      <c r="ERM36" s="37"/>
      <c r="ERN36" s="37"/>
      <c r="ERO36" s="37"/>
      <c r="ERP36" s="37"/>
      <c r="ERQ36" s="37"/>
      <c r="ERR36" s="37"/>
      <c r="ERS36" s="37"/>
      <c r="ERT36" s="37"/>
      <c r="ERU36" s="37"/>
      <c r="ERV36" s="37"/>
      <c r="ERW36" s="37"/>
      <c r="ERX36" s="37"/>
      <c r="ERY36" s="37"/>
      <c r="ERZ36" s="37"/>
      <c r="ESA36" s="37"/>
      <c r="ESB36" s="37"/>
      <c r="ESC36" s="37"/>
      <c r="ESD36" s="37"/>
      <c r="ESE36" s="37"/>
      <c r="ESF36" s="37"/>
      <c r="ESG36" s="37"/>
      <c r="ESH36" s="37"/>
      <c r="ESI36" s="37"/>
      <c r="ESJ36" s="37"/>
      <c r="ESK36" s="37"/>
      <c r="ESL36" s="37"/>
      <c r="ESM36" s="37"/>
      <c r="ESN36" s="37"/>
      <c r="ESO36" s="37"/>
      <c r="ESP36" s="37"/>
      <c r="ESQ36" s="37"/>
      <c r="ESR36" s="37"/>
      <c r="ESS36" s="37"/>
      <c r="EST36" s="37"/>
      <c r="ESU36" s="37"/>
      <c r="ESV36" s="37"/>
      <c r="ESW36" s="37"/>
      <c r="ESX36" s="37"/>
      <c r="ESY36" s="37"/>
      <c r="ESZ36" s="37"/>
      <c r="ETA36" s="37"/>
      <c r="ETB36" s="37"/>
      <c r="ETC36" s="37"/>
      <c r="ETD36" s="37"/>
      <c r="ETE36" s="37"/>
      <c r="ETF36" s="37"/>
      <c r="ETG36" s="37"/>
      <c r="ETH36" s="37"/>
      <c r="ETI36" s="37"/>
      <c r="ETJ36" s="37"/>
      <c r="ETK36" s="37"/>
      <c r="ETL36" s="37"/>
      <c r="ETM36" s="37"/>
      <c r="ETN36" s="37"/>
      <c r="ETO36" s="37"/>
      <c r="ETP36" s="37"/>
      <c r="ETQ36" s="37"/>
      <c r="ETR36" s="37"/>
      <c r="ETS36" s="37"/>
      <c r="ETT36" s="37"/>
      <c r="ETU36" s="37"/>
      <c r="ETV36" s="37"/>
      <c r="ETW36" s="37"/>
      <c r="ETX36" s="37"/>
      <c r="ETY36" s="37"/>
      <c r="ETZ36" s="37"/>
      <c r="EUA36" s="37"/>
      <c r="EUB36" s="37"/>
      <c r="EUC36" s="37"/>
      <c r="EUD36" s="37"/>
      <c r="EUE36" s="37"/>
      <c r="EUF36" s="37"/>
      <c r="EUG36" s="37"/>
      <c r="EUH36" s="37"/>
      <c r="EUI36" s="37"/>
      <c r="EUJ36" s="37"/>
      <c r="EUK36" s="37"/>
      <c r="EUL36" s="37"/>
      <c r="EUM36" s="37"/>
      <c r="EUN36" s="37"/>
      <c r="EUO36" s="37"/>
      <c r="EUP36" s="37"/>
      <c r="EUQ36" s="37"/>
      <c r="EUR36" s="37"/>
      <c r="EUS36" s="37"/>
      <c r="EUT36" s="37"/>
      <c r="EUU36" s="37"/>
      <c r="EUV36" s="37"/>
      <c r="EUW36" s="37"/>
      <c r="EUX36" s="37"/>
      <c r="EUY36" s="37"/>
      <c r="EUZ36" s="37"/>
      <c r="EVA36" s="37"/>
      <c r="EVB36" s="37"/>
      <c r="EVC36" s="37"/>
      <c r="EVD36" s="37"/>
      <c r="EVE36" s="37"/>
      <c r="EVF36" s="37"/>
      <c r="EVG36" s="37"/>
      <c r="EVH36" s="37"/>
      <c r="EVI36" s="37"/>
      <c r="EVJ36" s="37"/>
      <c r="EVK36" s="37"/>
      <c r="EVL36" s="37"/>
      <c r="EVM36" s="37"/>
      <c r="EVN36" s="37"/>
      <c r="EVO36" s="37"/>
      <c r="EVP36" s="37"/>
      <c r="EVQ36" s="37"/>
      <c r="EVR36" s="37"/>
      <c r="EVS36" s="37"/>
      <c r="EVT36" s="37"/>
      <c r="EVU36" s="37"/>
      <c r="EVV36" s="37"/>
      <c r="EVW36" s="37"/>
      <c r="EVX36" s="37"/>
      <c r="EVY36" s="37"/>
      <c r="EVZ36" s="37"/>
      <c r="EWA36" s="37"/>
      <c r="EWB36" s="37"/>
      <c r="EWC36" s="37"/>
      <c r="EWD36" s="37"/>
      <c r="EWE36" s="37"/>
      <c r="EWF36" s="37"/>
      <c r="EWG36" s="37"/>
      <c r="EWH36" s="37"/>
      <c r="EWI36" s="37"/>
      <c r="EWJ36" s="37"/>
      <c r="EWK36" s="37"/>
      <c r="EWL36" s="37"/>
      <c r="EWM36" s="37"/>
      <c r="EWN36" s="37"/>
      <c r="EWO36" s="37"/>
      <c r="EWP36" s="37"/>
      <c r="EWQ36" s="37"/>
      <c r="EWR36" s="37"/>
      <c r="EWS36" s="37"/>
      <c r="EWT36" s="37"/>
      <c r="EWU36" s="37"/>
      <c r="EWV36" s="37"/>
      <c r="EWW36" s="37"/>
      <c r="EWX36" s="37"/>
      <c r="EWY36" s="37"/>
      <c r="EWZ36" s="37"/>
      <c r="EXA36" s="37"/>
      <c r="EXB36" s="37"/>
      <c r="EXC36" s="37"/>
      <c r="EXD36" s="37"/>
      <c r="EXE36" s="37"/>
      <c r="EXF36" s="37"/>
      <c r="EXG36" s="37"/>
      <c r="EXH36" s="37"/>
      <c r="EXI36" s="37"/>
      <c r="EXJ36" s="37"/>
      <c r="EXK36" s="37"/>
      <c r="EXL36" s="37"/>
      <c r="EXM36" s="37"/>
      <c r="EXN36" s="37"/>
      <c r="EXO36" s="37"/>
      <c r="EXP36" s="37"/>
      <c r="EXQ36" s="37"/>
      <c r="EXR36" s="37"/>
      <c r="EXS36" s="37"/>
      <c r="EXT36" s="37"/>
      <c r="EXU36" s="37"/>
      <c r="EXV36" s="37"/>
      <c r="EXW36" s="37"/>
      <c r="EXX36" s="37"/>
      <c r="EXY36" s="37"/>
      <c r="EXZ36" s="37"/>
      <c r="EYA36" s="37"/>
      <c r="EYB36" s="37"/>
      <c r="EYC36" s="37"/>
      <c r="EYD36" s="37"/>
      <c r="EYE36" s="37"/>
      <c r="EYF36" s="37"/>
      <c r="EYG36" s="37"/>
      <c r="EYH36" s="37"/>
      <c r="EYI36" s="37"/>
      <c r="EYJ36" s="37"/>
      <c r="EYK36" s="37"/>
      <c r="EYL36" s="37"/>
      <c r="EYM36" s="37"/>
      <c r="EYN36" s="37"/>
      <c r="EYO36" s="37"/>
      <c r="EYP36" s="37"/>
      <c r="EYQ36" s="37"/>
      <c r="EYR36" s="37"/>
      <c r="EYS36" s="37"/>
      <c r="EYT36" s="37"/>
      <c r="EYU36" s="37"/>
      <c r="EYV36" s="37"/>
      <c r="EYW36" s="37"/>
      <c r="EYX36" s="37"/>
      <c r="EYY36" s="37"/>
      <c r="EYZ36" s="37"/>
      <c r="EZA36" s="37"/>
      <c r="EZB36" s="37"/>
      <c r="EZC36" s="37"/>
      <c r="EZD36" s="37"/>
      <c r="EZE36" s="37"/>
      <c r="EZF36" s="37"/>
      <c r="EZG36" s="37"/>
      <c r="EZH36" s="37"/>
      <c r="EZI36" s="37"/>
      <c r="EZJ36" s="37"/>
      <c r="EZK36" s="37"/>
      <c r="EZL36" s="37"/>
      <c r="EZM36" s="37"/>
      <c r="EZN36" s="37"/>
      <c r="EZO36" s="37"/>
      <c r="EZP36" s="37"/>
      <c r="EZQ36" s="37"/>
      <c r="EZR36" s="37"/>
      <c r="EZS36" s="37"/>
      <c r="EZT36" s="37"/>
      <c r="EZU36" s="37"/>
      <c r="EZV36" s="37"/>
      <c r="EZW36" s="37"/>
      <c r="EZX36" s="37"/>
      <c r="EZY36" s="37"/>
      <c r="EZZ36" s="37"/>
      <c r="FAA36" s="37"/>
      <c r="FAB36" s="37"/>
      <c r="FAC36" s="37"/>
      <c r="FAD36" s="37"/>
      <c r="FAE36" s="37"/>
      <c r="FAF36" s="37"/>
      <c r="FAG36" s="37"/>
      <c r="FAH36" s="37"/>
      <c r="FAI36" s="37"/>
      <c r="FAJ36" s="37"/>
      <c r="FAK36" s="37"/>
      <c r="FAL36" s="37"/>
      <c r="FAM36" s="37"/>
      <c r="FAN36" s="37"/>
      <c r="FAO36" s="37"/>
      <c r="FAP36" s="37"/>
      <c r="FAQ36" s="37"/>
      <c r="FAR36" s="37"/>
      <c r="FAS36" s="37"/>
      <c r="FAT36" s="37"/>
      <c r="FAU36" s="37"/>
      <c r="FAV36" s="37"/>
      <c r="FAW36" s="37"/>
      <c r="FAX36" s="37"/>
      <c r="FAY36" s="37"/>
      <c r="FAZ36" s="37"/>
      <c r="FBA36" s="37"/>
      <c r="FBB36" s="37"/>
      <c r="FBC36" s="37"/>
      <c r="FBD36" s="37"/>
      <c r="FBE36" s="37"/>
      <c r="FBF36" s="37"/>
      <c r="FBG36" s="37"/>
      <c r="FBH36" s="37"/>
      <c r="FBI36" s="37"/>
      <c r="FBJ36" s="37"/>
      <c r="FBK36" s="37"/>
      <c r="FBL36" s="37"/>
      <c r="FBM36" s="37"/>
      <c r="FBN36" s="37"/>
      <c r="FBO36" s="37"/>
      <c r="FBP36" s="37"/>
      <c r="FBQ36" s="37"/>
      <c r="FBR36" s="37"/>
      <c r="FBS36" s="37"/>
      <c r="FBT36" s="37"/>
      <c r="FBU36" s="37"/>
      <c r="FBV36" s="37"/>
      <c r="FBW36" s="37"/>
      <c r="FBX36" s="37"/>
      <c r="FBY36" s="37"/>
      <c r="FBZ36" s="37"/>
      <c r="FCA36" s="37"/>
      <c r="FCB36" s="37"/>
      <c r="FCC36" s="37"/>
      <c r="FCD36" s="37"/>
      <c r="FCE36" s="37"/>
      <c r="FCF36" s="37"/>
      <c r="FCG36" s="37"/>
      <c r="FCH36" s="37"/>
      <c r="FCI36" s="37"/>
      <c r="FCJ36" s="37"/>
      <c r="FCK36" s="37"/>
      <c r="FCL36" s="37"/>
      <c r="FCM36" s="37"/>
      <c r="FCN36" s="37"/>
      <c r="FCO36" s="37"/>
      <c r="FCP36" s="37"/>
      <c r="FCQ36" s="37"/>
      <c r="FCR36" s="37"/>
      <c r="FCS36" s="37"/>
      <c r="FCT36" s="37"/>
      <c r="FCU36" s="37"/>
      <c r="FCV36" s="37"/>
      <c r="FCW36" s="37"/>
      <c r="FCX36" s="37"/>
      <c r="FCY36" s="37"/>
      <c r="FCZ36" s="37"/>
      <c r="FDA36" s="37"/>
      <c r="FDB36" s="37"/>
      <c r="FDC36" s="37"/>
      <c r="FDD36" s="37"/>
      <c r="FDE36" s="37"/>
      <c r="FDF36" s="37"/>
      <c r="FDG36" s="37"/>
      <c r="FDH36" s="37"/>
      <c r="FDI36" s="37"/>
      <c r="FDJ36" s="37"/>
      <c r="FDK36" s="37"/>
      <c r="FDL36" s="37"/>
      <c r="FDM36" s="37"/>
      <c r="FDN36" s="37"/>
      <c r="FDO36" s="37"/>
      <c r="FDP36" s="37"/>
      <c r="FDQ36" s="37"/>
      <c r="FDR36" s="37"/>
      <c r="FDS36" s="37"/>
      <c r="FDT36" s="37"/>
      <c r="FDU36" s="37"/>
      <c r="FDV36" s="37"/>
      <c r="FDW36" s="37"/>
      <c r="FDX36" s="37"/>
      <c r="FDY36" s="37"/>
      <c r="FDZ36" s="37"/>
      <c r="FEA36" s="37"/>
      <c r="FEB36" s="37"/>
      <c r="FEC36" s="37"/>
      <c r="FED36" s="37"/>
      <c r="FEE36" s="37"/>
      <c r="FEF36" s="37"/>
      <c r="FEG36" s="37"/>
      <c r="FEH36" s="37"/>
      <c r="FEI36" s="37"/>
      <c r="FEJ36" s="37"/>
      <c r="FEK36" s="37"/>
      <c r="FEL36" s="37"/>
      <c r="FEM36" s="37"/>
      <c r="FEN36" s="37"/>
      <c r="FEO36" s="37"/>
      <c r="FEP36" s="37"/>
      <c r="FEQ36" s="37"/>
      <c r="FER36" s="37"/>
      <c r="FES36" s="37"/>
      <c r="FET36" s="37"/>
      <c r="FEU36" s="37"/>
      <c r="FEV36" s="37"/>
      <c r="FEW36" s="37"/>
      <c r="FEX36" s="37"/>
      <c r="FEY36" s="37"/>
      <c r="FEZ36" s="37"/>
      <c r="FFA36" s="37"/>
      <c r="FFB36" s="37"/>
      <c r="FFC36" s="37"/>
      <c r="FFD36" s="37"/>
      <c r="FFE36" s="37"/>
      <c r="FFF36" s="37"/>
      <c r="FFG36" s="37"/>
      <c r="FFH36" s="37"/>
      <c r="FFI36" s="37"/>
      <c r="FFJ36" s="37"/>
      <c r="FFK36" s="37"/>
      <c r="FFL36" s="37"/>
      <c r="FFM36" s="37"/>
      <c r="FFN36" s="37"/>
      <c r="FFO36" s="37"/>
      <c r="FFP36" s="37"/>
      <c r="FFQ36" s="37"/>
      <c r="FFR36" s="37"/>
      <c r="FFS36" s="37"/>
      <c r="FFT36" s="37"/>
      <c r="FFU36" s="37"/>
      <c r="FFV36" s="37"/>
      <c r="FFW36" s="37"/>
      <c r="FFX36" s="37"/>
      <c r="FFY36" s="37"/>
      <c r="FFZ36" s="37"/>
      <c r="FGA36" s="37"/>
      <c r="FGB36" s="37"/>
      <c r="FGC36" s="37"/>
      <c r="FGD36" s="37"/>
      <c r="FGE36" s="37"/>
      <c r="FGF36" s="37"/>
      <c r="FGG36" s="37"/>
      <c r="FGH36" s="37"/>
      <c r="FGI36" s="37"/>
      <c r="FGJ36" s="37"/>
      <c r="FGK36" s="37"/>
      <c r="FGL36" s="37"/>
      <c r="FGM36" s="37"/>
      <c r="FGN36" s="37"/>
      <c r="FGO36" s="37"/>
      <c r="FGP36" s="37"/>
      <c r="FGQ36" s="37"/>
      <c r="FGR36" s="37"/>
      <c r="FGS36" s="37"/>
      <c r="FGT36" s="37"/>
      <c r="FGU36" s="37"/>
      <c r="FGV36" s="37"/>
      <c r="FGW36" s="37"/>
      <c r="FGX36" s="37"/>
      <c r="FGY36" s="37"/>
      <c r="FGZ36" s="37"/>
      <c r="FHA36" s="37"/>
      <c r="FHB36" s="37"/>
      <c r="FHC36" s="37"/>
      <c r="FHD36" s="37"/>
      <c r="FHE36" s="37"/>
      <c r="FHF36" s="37"/>
      <c r="FHG36" s="37"/>
      <c r="FHH36" s="37"/>
      <c r="FHI36" s="37"/>
      <c r="FHJ36" s="37"/>
      <c r="FHK36" s="37"/>
      <c r="FHL36" s="37"/>
      <c r="FHM36" s="37"/>
      <c r="FHN36" s="37"/>
      <c r="FHO36" s="37"/>
      <c r="FHP36" s="37"/>
      <c r="FHQ36" s="37"/>
      <c r="FHR36" s="37"/>
      <c r="FHS36" s="37"/>
      <c r="FHT36" s="37"/>
      <c r="FHU36" s="37"/>
      <c r="FHV36" s="37"/>
      <c r="FHW36" s="37"/>
      <c r="FHX36" s="37"/>
      <c r="FHY36" s="37"/>
      <c r="FHZ36" s="37"/>
      <c r="FIA36" s="37"/>
      <c r="FIB36" s="37"/>
      <c r="FIC36" s="37"/>
      <c r="FID36" s="37"/>
      <c r="FIE36" s="37"/>
      <c r="FIF36" s="37"/>
      <c r="FIG36" s="37"/>
      <c r="FIH36" s="37"/>
      <c r="FII36" s="37"/>
      <c r="FIJ36" s="37"/>
      <c r="FIK36" s="37"/>
      <c r="FIL36" s="37"/>
      <c r="FIM36" s="37"/>
      <c r="FIN36" s="37"/>
      <c r="FIO36" s="37"/>
      <c r="FIP36" s="37"/>
      <c r="FIQ36" s="37"/>
      <c r="FIR36" s="37"/>
      <c r="FIS36" s="37"/>
      <c r="FIT36" s="37"/>
      <c r="FIU36" s="37"/>
      <c r="FIV36" s="37"/>
      <c r="FIW36" s="37"/>
      <c r="FIX36" s="37"/>
      <c r="FIY36" s="37"/>
      <c r="FIZ36" s="37"/>
      <c r="FJA36" s="37"/>
      <c r="FJB36" s="37"/>
      <c r="FJC36" s="37"/>
      <c r="FJD36" s="37"/>
      <c r="FJE36" s="37"/>
      <c r="FJF36" s="37"/>
      <c r="FJG36" s="37"/>
      <c r="FJH36" s="37"/>
      <c r="FJI36" s="37"/>
      <c r="FJJ36" s="37"/>
      <c r="FJK36" s="37"/>
      <c r="FJL36" s="37"/>
      <c r="FJM36" s="37"/>
      <c r="FJN36" s="37"/>
      <c r="FJO36" s="37"/>
      <c r="FJP36" s="37"/>
      <c r="FJQ36" s="37"/>
      <c r="FJR36" s="37"/>
      <c r="FJS36" s="37"/>
      <c r="FJT36" s="37"/>
      <c r="FJU36" s="37"/>
      <c r="FJV36" s="37"/>
      <c r="FJW36" s="37"/>
      <c r="FJX36" s="37"/>
      <c r="FJY36" s="37"/>
      <c r="FJZ36" s="37"/>
      <c r="FKA36" s="37"/>
      <c r="FKB36" s="37"/>
      <c r="FKC36" s="37"/>
      <c r="FKD36" s="37"/>
      <c r="FKE36" s="37"/>
      <c r="FKF36" s="37"/>
      <c r="FKG36" s="37"/>
      <c r="FKH36" s="37"/>
      <c r="FKI36" s="37"/>
      <c r="FKJ36" s="37"/>
      <c r="FKK36" s="37"/>
      <c r="FKL36" s="37"/>
      <c r="FKM36" s="37"/>
      <c r="FKN36" s="37"/>
      <c r="FKO36" s="37"/>
      <c r="FKP36" s="37"/>
      <c r="FKQ36" s="37"/>
      <c r="FKR36" s="37"/>
      <c r="FKS36" s="37"/>
      <c r="FKT36" s="37"/>
      <c r="FKU36" s="37"/>
      <c r="FKV36" s="37"/>
      <c r="FKW36" s="37"/>
      <c r="FKX36" s="37"/>
      <c r="FKY36" s="37"/>
      <c r="FKZ36" s="37"/>
      <c r="FLA36" s="37"/>
      <c r="FLB36" s="37"/>
      <c r="FLC36" s="37"/>
      <c r="FLD36" s="37"/>
      <c r="FLE36" s="37"/>
      <c r="FLF36" s="37"/>
      <c r="FLG36" s="37"/>
      <c r="FLH36" s="37"/>
      <c r="FLI36" s="37"/>
      <c r="FLJ36" s="37"/>
      <c r="FLK36" s="37"/>
      <c r="FLL36" s="37"/>
      <c r="FLM36" s="37"/>
      <c r="FLN36" s="37"/>
      <c r="FLO36" s="37"/>
      <c r="FLP36" s="37"/>
      <c r="FLQ36" s="37"/>
      <c r="FLR36" s="37"/>
      <c r="FLS36" s="37"/>
      <c r="FLT36" s="37"/>
      <c r="FLU36" s="37"/>
      <c r="FLV36" s="37"/>
      <c r="FLW36" s="37"/>
      <c r="FLX36" s="37"/>
      <c r="FLY36" s="37"/>
      <c r="FLZ36" s="37"/>
      <c r="FMA36" s="37"/>
      <c r="FMB36" s="37"/>
      <c r="FMC36" s="37"/>
      <c r="FMD36" s="37"/>
      <c r="FME36" s="37"/>
      <c r="FMF36" s="37"/>
      <c r="FMG36" s="37"/>
      <c r="FMH36" s="37"/>
      <c r="FMI36" s="37"/>
      <c r="FMJ36" s="37"/>
      <c r="FMK36" s="37"/>
      <c r="FML36" s="37"/>
      <c r="FMM36" s="37"/>
      <c r="FMN36" s="37"/>
      <c r="FMO36" s="37"/>
      <c r="FMP36" s="37"/>
      <c r="FMQ36" s="37"/>
      <c r="FMR36" s="37"/>
      <c r="FMS36" s="37"/>
      <c r="FMT36" s="37"/>
      <c r="FMU36" s="37"/>
      <c r="FMV36" s="37"/>
      <c r="FMW36" s="37"/>
      <c r="FMX36" s="37"/>
      <c r="FMY36" s="37"/>
      <c r="FMZ36" s="37"/>
      <c r="FNA36" s="37"/>
      <c r="FNB36" s="37"/>
      <c r="FNC36" s="37"/>
      <c r="FND36" s="37"/>
      <c r="FNE36" s="37"/>
      <c r="FNF36" s="37"/>
      <c r="FNG36" s="37"/>
      <c r="FNH36" s="37"/>
      <c r="FNI36" s="37"/>
      <c r="FNJ36" s="37"/>
      <c r="FNK36" s="37"/>
      <c r="FNL36" s="37"/>
      <c r="FNM36" s="37"/>
      <c r="FNN36" s="37"/>
      <c r="FNO36" s="37"/>
      <c r="FNP36" s="37"/>
      <c r="FNQ36" s="37"/>
      <c r="FNR36" s="37"/>
      <c r="FNS36" s="37"/>
      <c r="FNT36" s="37"/>
      <c r="FNU36" s="37"/>
      <c r="FNV36" s="37"/>
      <c r="FNW36" s="37"/>
      <c r="FNX36" s="37"/>
      <c r="FNY36" s="37"/>
      <c r="FNZ36" s="37"/>
      <c r="FOA36" s="37"/>
      <c r="FOB36" s="37"/>
      <c r="FOC36" s="37"/>
      <c r="FOD36" s="37"/>
      <c r="FOE36" s="37"/>
      <c r="FOF36" s="37"/>
      <c r="FOG36" s="37"/>
      <c r="FOH36" s="37"/>
      <c r="FOI36" s="37"/>
      <c r="FOJ36" s="37"/>
      <c r="FOK36" s="37"/>
      <c r="FOL36" s="37"/>
      <c r="FOM36" s="37"/>
      <c r="FON36" s="37"/>
      <c r="FOO36" s="37"/>
      <c r="FOP36" s="37"/>
      <c r="FOQ36" s="37"/>
      <c r="FOR36" s="37"/>
      <c r="FOS36" s="37"/>
      <c r="FOT36" s="37"/>
      <c r="FOU36" s="37"/>
      <c r="FOV36" s="37"/>
      <c r="FOW36" s="37"/>
      <c r="FOX36" s="37"/>
      <c r="FOY36" s="37"/>
      <c r="FOZ36" s="37"/>
      <c r="FPA36" s="37"/>
      <c r="FPB36" s="37"/>
      <c r="FPC36" s="37"/>
      <c r="FPD36" s="37"/>
      <c r="FPE36" s="37"/>
      <c r="FPF36" s="37"/>
      <c r="FPG36" s="37"/>
      <c r="FPH36" s="37"/>
      <c r="FPI36" s="37"/>
      <c r="FPJ36" s="37"/>
      <c r="FPK36" s="37"/>
      <c r="FPL36" s="37"/>
      <c r="FPM36" s="37"/>
      <c r="FPN36" s="37"/>
      <c r="FPO36" s="37"/>
      <c r="FPP36" s="37"/>
      <c r="FPQ36" s="37"/>
      <c r="FPR36" s="37"/>
      <c r="FPS36" s="37"/>
      <c r="FPT36" s="37"/>
      <c r="FPU36" s="37"/>
      <c r="FPV36" s="37"/>
      <c r="FPW36" s="37"/>
      <c r="FPX36" s="37"/>
      <c r="FPY36" s="37"/>
      <c r="FPZ36" s="37"/>
      <c r="FQA36" s="37"/>
      <c r="FQB36" s="37"/>
      <c r="FQC36" s="37"/>
      <c r="FQD36" s="37"/>
      <c r="FQE36" s="37"/>
      <c r="FQF36" s="37"/>
      <c r="FQG36" s="37"/>
      <c r="FQH36" s="37"/>
      <c r="FQI36" s="37"/>
      <c r="FQJ36" s="37"/>
      <c r="FQK36" s="37"/>
      <c r="FQL36" s="37"/>
      <c r="FQM36" s="37"/>
      <c r="FQN36" s="37"/>
      <c r="FQO36" s="37"/>
      <c r="FQP36" s="37"/>
      <c r="FQQ36" s="37"/>
      <c r="FQR36" s="37"/>
      <c r="FQS36" s="37"/>
      <c r="FQT36" s="37"/>
      <c r="FQU36" s="37"/>
      <c r="FQV36" s="37"/>
      <c r="FQW36" s="37"/>
      <c r="FQX36" s="37"/>
      <c r="FQY36" s="37"/>
      <c r="FQZ36" s="37"/>
      <c r="FRA36" s="37"/>
      <c r="FRB36" s="37"/>
      <c r="FRC36" s="37"/>
      <c r="FRD36" s="37"/>
      <c r="FRE36" s="37"/>
      <c r="FRF36" s="37"/>
      <c r="FRG36" s="37"/>
      <c r="FRH36" s="37"/>
      <c r="FRI36" s="37"/>
      <c r="FRJ36" s="37"/>
      <c r="FRK36" s="37"/>
      <c r="FRL36" s="37"/>
      <c r="FRM36" s="37"/>
      <c r="FRN36" s="37"/>
      <c r="FRO36" s="37"/>
      <c r="FRP36" s="37"/>
      <c r="FRQ36" s="37"/>
      <c r="FRR36" s="37"/>
      <c r="FRS36" s="37"/>
      <c r="FRT36" s="37"/>
      <c r="FRU36" s="37"/>
      <c r="FRV36" s="37"/>
      <c r="FRW36" s="37"/>
      <c r="FRX36" s="37"/>
      <c r="FRY36" s="37"/>
      <c r="FRZ36" s="37"/>
      <c r="FSA36" s="37"/>
      <c r="FSB36" s="37"/>
      <c r="FSC36" s="37"/>
      <c r="FSD36" s="37"/>
      <c r="FSE36" s="37"/>
      <c r="FSF36" s="37"/>
      <c r="FSG36" s="37"/>
      <c r="FSH36" s="37"/>
      <c r="FSI36" s="37"/>
      <c r="FSJ36" s="37"/>
      <c r="FSK36" s="37"/>
      <c r="FSL36" s="37"/>
      <c r="FSM36" s="37"/>
      <c r="FSN36" s="37"/>
      <c r="FSO36" s="37"/>
      <c r="FSP36" s="37"/>
      <c r="FSQ36" s="37"/>
      <c r="FSR36" s="37"/>
      <c r="FSS36" s="37"/>
      <c r="FST36" s="37"/>
      <c r="FSU36" s="37"/>
      <c r="FSV36" s="37"/>
      <c r="FSW36" s="37"/>
      <c r="FSX36" s="37"/>
      <c r="FSY36" s="37"/>
      <c r="FSZ36" s="37"/>
      <c r="FTA36" s="37"/>
      <c r="FTB36" s="37"/>
      <c r="FTC36" s="37"/>
      <c r="FTD36" s="37"/>
      <c r="FTE36" s="37"/>
      <c r="FTF36" s="37"/>
      <c r="FTG36" s="37"/>
      <c r="FTH36" s="37"/>
      <c r="FTI36" s="37"/>
      <c r="FTJ36" s="37"/>
      <c r="FTK36" s="37"/>
      <c r="FTL36" s="37"/>
      <c r="FTM36" s="37"/>
      <c r="FTN36" s="37"/>
      <c r="FTO36" s="37"/>
      <c r="FTP36" s="37"/>
      <c r="FTQ36" s="37"/>
      <c r="FTR36" s="37"/>
      <c r="FTS36" s="37"/>
      <c r="FTT36" s="37"/>
      <c r="FTU36" s="37"/>
      <c r="FTV36" s="37"/>
      <c r="FTW36" s="37"/>
      <c r="FTX36" s="37"/>
      <c r="FTY36" s="37"/>
      <c r="FTZ36" s="37"/>
      <c r="FUA36" s="37"/>
      <c r="FUB36" s="37"/>
      <c r="FUC36" s="37"/>
      <c r="FUD36" s="37"/>
      <c r="FUE36" s="37"/>
      <c r="FUF36" s="37"/>
      <c r="FUG36" s="37"/>
      <c r="FUH36" s="37"/>
      <c r="FUI36" s="37"/>
      <c r="FUJ36" s="37"/>
      <c r="FUK36" s="37"/>
      <c r="FUL36" s="37"/>
      <c r="FUM36" s="37"/>
      <c r="FUN36" s="37"/>
      <c r="FUO36" s="37"/>
      <c r="FUP36" s="37"/>
      <c r="FUQ36" s="37"/>
      <c r="FUR36" s="37"/>
      <c r="FUS36" s="37"/>
      <c r="FUT36" s="37"/>
      <c r="FUU36" s="37"/>
      <c r="FUV36" s="37"/>
      <c r="FUW36" s="37"/>
      <c r="FUX36" s="37"/>
      <c r="FUY36" s="37"/>
      <c r="FUZ36" s="37"/>
      <c r="FVA36" s="37"/>
      <c r="FVB36" s="37"/>
      <c r="FVC36" s="37"/>
      <c r="FVD36" s="37"/>
      <c r="FVE36" s="37"/>
      <c r="FVF36" s="37"/>
      <c r="FVG36" s="37"/>
      <c r="FVH36" s="37"/>
      <c r="FVI36" s="37"/>
      <c r="FVJ36" s="37"/>
      <c r="FVK36" s="37"/>
      <c r="FVL36" s="37"/>
      <c r="FVM36" s="37"/>
      <c r="FVN36" s="37"/>
      <c r="FVO36" s="37"/>
      <c r="FVP36" s="37"/>
      <c r="FVQ36" s="37"/>
      <c r="FVR36" s="37"/>
      <c r="FVS36" s="37"/>
      <c r="FVT36" s="37"/>
      <c r="FVU36" s="37"/>
      <c r="FVV36" s="37"/>
      <c r="FVW36" s="37"/>
      <c r="FVX36" s="37"/>
      <c r="FVY36" s="37"/>
      <c r="FVZ36" s="37"/>
      <c r="FWA36" s="37"/>
      <c r="FWB36" s="37"/>
      <c r="FWC36" s="37"/>
      <c r="FWD36" s="37"/>
      <c r="FWE36" s="37"/>
      <c r="FWF36" s="37"/>
      <c r="FWG36" s="37"/>
      <c r="FWH36" s="37"/>
      <c r="FWI36" s="37"/>
      <c r="FWJ36" s="37"/>
      <c r="FWK36" s="37"/>
      <c r="FWL36" s="37"/>
      <c r="FWM36" s="37"/>
      <c r="FWN36" s="37"/>
      <c r="FWO36" s="37"/>
      <c r="FWP36" s="37"/>
      <c r="FWQ36" s="37"/>
      <c r="FWR36" s="37"/>
      <c r="FWS36" s="37"/>
      <c r="FWT36" s="37"/>
      <c r="FWU36" s="37"/>
      <c r="FWV36" s="37"/>
      <c r="FWW36" s="37"/>
      <c r="FWX36" s="37"/>
      <c r="FWY36" s="37"/>
      <c r="FWZ36" s="37"/>
      <c r="FXA36" s="37"/>
      <c r="FXB36" s="37"/>
      <c r="FXC36" s="37"/>
      <c r="FXD36" s="37"/>
      <c r="FXE36" s="37"/>
      <c r="FXF36" s="37"/>
      <c r="FXG36" s="37"/>
      <c r="FXH36" s="37"/>
      <c r="FXI36" s="37"/>
      <c r="FXJ36" s="37"/>
      <c r="FXK36" s="37"/>
      <c r="FXL36" s="37"/>
      <c r="FXM36" s="37"/>
      <c r="FXN36" s="37"/>
      <c r="FXO36" s="37"/>
      <c r="FXP36" s="37"/>
      <c r="FXQ36" s="37"/>
      <c r="FXR36" s="37"/>
      <c r="FXS36" s="37"/>
      <c r="FXT36" s="37"/>
      <c r="FXU36" s="37"/>
      <c r="FXV36" s="37"/>
      <c r="FXW36" s="37"/>
      <c r="FXX36" s="37"/>
      <c r="FXY36" s="37"/>
      <c r="FXZ36" s="37"/>
      <c r="FYA36" s="37"/>
      <c r="FYB36" s="37"/>
      <c r="FYC36" s="37"/>
      <c r="FYD36" s="37"/>
      <c r="FYE36" s="37"/>
      <c r="FYF36" s="37"/>
      <c r="FYG36" s="37"/>
      <c r="FYH36" s="37"/>
      <c r="FYI36" s="37"/>
      <c r="FYJ36" s="37"/>
      <c r="FYK36" s="37"/>
      <c r="FYL36" s="37"/>
      <c r="FYM36" s="37"/>
      <c r="FYN36" s="37"/>
      <c r="FYO36" s="37"/>
      <c r="FYP36" s="37"/>
      <c r="FYQ36" s="37"/>
      <c r="FYR36" s="37"/>
      <c r="FYS36" s="37"/>
      <c r="FYT36" s="37"/>
      <c r="FYU36" s="37"/>
      <c r="FYV36" s="37"/>
      <c r="FYW36" s="37"/>
      <c r="FYX36" s="37"/>
      <c r="FYY36" s="37"/>
      <c r="FYZ36" s="37"/>
      <c r="FZA36" s="37"/>
      <c r="FZB36" s="37"/>
      <c r="FZC36" s="37"/>
      <c r="FZD36" s="37"/>
      <c r="FZE36" s="37"/>
      <c r="FZF36" s="37"/>
      <c r="FZG36" s="37"/>
      <c r="FZH36" s="37"/>
      <c r="FZI36" s="37"/>
      <c r="FZJ36" s="37"/>
      <c r="FZK36" s="37"/>
      <c r="FZL36" s="37"/>
      <c r="FZM36" s="37"/>
      <c r="FZN36" s="37"/>
      <c r="FZO36" s="37"/>
      <c r="FZP36" s="37"/>
      <c r="FZQ36" s="37"/>
      <c r="FZR36" s="37"/>
      <c r="FZS36" s="37"/>
      <c r="FZT36" s="37"/>
      <c r="FZU36" s="37"/>
      <c r="FZV36" s="37"/>
      <c r="FZW36" s="37"/>
      <c r="FZX36" s="37"/>
      <c r="FZY36" s="37"/>
      <c r="FZZ36" s="37"/>
      <c r="GAA36" s="37"/>
      <c r="GAB36" s="37"/>
      <c r="GAC36" s="37"/>
      <c r="GAD36" s="37"/>
      <c r="GAE36" s="37"/>
      <c r="GAF36" s="37"/>
      <c r="GAG36" s="37"/>
      <c r="GAH36" s="37"/>
      <c r="GAI36" s="37"/>
      <c r="GAJ36" s="37"/>
      <c r="GAK36" s="37"/>
      <c r="GAL36" s="37"/>
      <c r="GAM36" s="37"/>
      <c r="GAN36" s="37"/>
      <c r="GAO36" s="37"/>
      <c r="GAP36" s="37"/>
      <c r="GAQ36" s="37"/>
      <c r="GAR36" s="37"/>
      <c r="GAS36" s="37"/>
      <c r="GAT36" s="37"/>
      <c r="GAU36" s="37"/>
      <c r="GAV36" s="37"/>
      <c r="GAW36" s="37"/>
      <c r="GAX36" s="37"/>
      <c r="GAY36" s="37"/>
      <c r="GAZ36" s="37"/>
      <c r="GBA36" s="37"/>
      <c r="GBB36" s="37"/>
      <c r="GBC36" s="37"/>
      <c r="GBD36" s="37"/>
      <c r="GBE36" s="37"/>
      <c r="GBF36" s="37"/>
      <c r="GBG36" s="37"/>
      <c r="GBH36" s="37"/>
      <c r="GBI36" s="37"/>
      <c r="GBJ36" s="37"/>
      <c r="GBK36" s="37"/>
      <c r="GBL36" s="37"/>
      <c r="GBM36" s="37"/>
      <c r="GBN36" s="37"/>
      <c r="GBO36" s="37"/>
      <c r="GBP36" s="37"/>
      <c r="GBQ36" s="37"/>
      <c r="GBR36" s="37"/>
      <c r="GBS36" s="37"/>
      <c r="GBT36" s="37"/>
      <c r="GBU36" s="37"/>
      <c r="GBV36" s="37"/>
      <c r="GBW36" s="37"/>
      <c r="GBX36" s="37"/>
      <c r="GBY36" s="37"/>
      <c r="GBZ36" s="37"/>
      <c r="GCA36" s="37"/>
      <c r="GCB36" s="37"/>
      <c r="GCC36" s="37"/>
      <c r="GCD36" s="37"/>
      <c r="GCE36" s="37"/>
      <c r="GCF36" s="37"/>
      <c r="GCG36" s="37"/>
      <c r="GCH36" s="37"/>
      <c r="GCI36" s="37"/>
      <c r="GCJ36" s="37"/>
      <c r="GCK36" s="37"/>
      <c r="GCL36" s="37"/>
      <c r="GCM36" s="37"/>
      <c r="GCN36" s="37"/>
      <c r="GCO36" s="37"/>
      <c r="GCP36" s="37"/>
      <c r="GCQ36" s="37"/>
      <c r="GCR36" s="37"/>
      <c r="GCS36" s="37"/>
      <c r="GCT36" s="37"/>
      <c r="GCU36" s="37"/>
      <c r="GCV36" s="37"/>
      <c r="GCW36" s="37"/>
      <c r="GCX36" s="37"/>
      <c r="GCY36" s="37"/>
      <c r="GCZ36" s="37"/>
      <c r="GDA36" s="37"/>
      <c r="GDB36" s="37"/>
      <c r="GDC36" s="37"/>
      <c r="GDD36" s="37"/>
      <c r="GDE36" s="37"/>
      <c r="GDF36" s="37"/>
      <c r="GDG36" s="37"/>
      <c r="GDH36" s="37"/>
      <c r="GDI36" s="37"/>
      <c r="GDJ36" s="37"/>
      <c r="GDK36" s="37"/>
      <c r="GDL36" s="37"/>
      <c r="GDM36" s="37"/>
      <c r="GDN36" s="37"/>
      <c r="GDO36" s="37"/>
      <c r="GDP36" s="37"/>
      <c r="GDQ36" s="37"/>
      <c r="GDR36" s="37"/>
      <c r="GDS36" s="37"/>
      <c r="GDT36" s="37"/>
      <c r="GDU36" s="37"/>
      <c r="GDV36" s="37"/>
      <c r="GDW36" s="37"/>
      <c r="GDX36" s="37"/>
      <c r="GDY36" s="37"/>
      <c r="GDZ36" s="37"/>
      <c r="GEA36" s="37"/>
      <c r="GEB36" s="37"/>
      <c r="GEC36" s="37"/>
      <c r="GED36" s="37"/>
      <c r="GEE36" s="37"/>
      <c r="GEF36" s="37"/>
      <c r="GEG36" s="37"/>
      <c r="GEH36" s="37"/>
      <c r="GEI36" s="37"/>
      <c r="GEJ36" s="37"/>
      <c r="GEK36" s="37"/>
      <c r="GEL36" s="37"/>
      <c r="GEM36" s="37"/>
      <c r="GEN36" s="37"/>
      <c r="GEO36" s="37"/>
      <c r="GEP36" s="37"/>
      <c r="GEQ36" s="37"/>
      <c r="GER36" s="37"/>
      <c r="GES36" s="37"/>
      <c r="GET36" s="37"/>
      <c r="GEU36" s="37"/>
      <c r="GEV36" s="37"/>
      <c r="GEW36" s="37"/>
      <c r="GEX36" s="37"/>
      <c r="GEY36" s="37"/>
      <c r="GEZ36" s="37"/>
      <c r="GFA36" s="37"/>
      <c r="GFB36" s="37"/>
      <c r="GFC36" s="37"/>
      <c r="GFD36" s="37"/>
      <c r="GFE36" s="37"/>
      <c r="GFF36" s="37"/>
      <c r="GFG36" s="37"/>
      <c r="GFH36" s="37"/>
      <c r="GFI36" s="37"/>
      <c r="GFJ36" s="37"/>
      <c r="GFK36" s="37"/>
      <c r="GFL36" s="37"/>
      <c r="GFM36" s="37"/>
      <c r="GFN36" s="37"/>
      <c r="GFO36" s="37"/>
      <c r="GFP36" s="37"/>
      <c r="GFQ36" s="37"/>
      <c r="GFR36" s="37"/>
      <c r="GFS36" s="37"/>
      <c r="GFT36" s="37"/>
      <c r="GFU36" s="37"/>
      <c r="GFV36" s="37"/>
      <c r="GFW36" s="37"/>
      <c r="GFX36" s="37"/>
      <c r="GFY36" s="37"/>
      <c r="GFZ36" s="37"/>
      <c r="GGA36" s="37"/>
      <c r="GGB36" s="37"/>
      <c r="GGC36" s="37"/>
      <c r="GGD36" s="37"/>
      <c r="GGE36" s="37"/>
      <c r="GGF36" s="37"/>
      <c r="GGG36" s="37"/>
      <c r="GGH36" s="37"/>
      <c r="GGI36" s="37"/>
      <c r="GGJ36" s="37"/>
      <c r="GGK36" s="37"/>
      <c r="GGL36" s="37"/>
      <c r="GGM36" s="37"/>
      <c r="GGN36" s="37"/>
      <c r="GGO36" s="37"/>
      <c r="GGP36" s="37"/>
      <c r="GGQ36" s="37"/>
      <c r="GGR36" s="37"/>
      <c r="GGS36" s="37"/>
      <c r="GGT36" s="37"/>
      <c r="GGU36" s="37"/>
      <c r="GGV36" s="37"/>
      <c r="GGW36" s="37"/>
      <c r="GGX36" s="37"/>
      <c r="GGY36" s="37"/>
      <c r="GGZ36" s="37"/>
      <c r="GHA36" s="37"/>
      <c r="GHB36" s="37"/>
      <c r="GHC36" s="37"/>
      <c r="GHD36" s="37"/>
      <c r="GHE36" s="37"/>
      <c r="GHF36" s="37"/>
      <c r="GHG36" s="37"/>
      <c r="GHH36" s="37"/>
      <c r="GHI36" s="37"/>
      <c r="GHJ36" s="37"/>
      <c r="GHK36" s="37"/>
      <c r="GHL36" s="37"/>
      <c r="GHM36" s="37"/>
      <c r="GHN36" s="37"/>
      <c r="GHO36" s="37"/>
      <c r="GHP36" s="37"/>
      <c r="GHQ36" s="37"/>
      <c r="GHR36" s="37"/>
      <c r="GHS36" s="37"/>
      <c r="GHT36" s="37"/>
      <c r="GHU36" s="37"/>
      <c r="GHV36" s="37"/>
      <c r="GHW36" s="37"/>
      <c r="GHX36" s="37"/>
      <c r="GHY36" s="37"/>
      <c r="GHZ36" s="37"/>
      <c r="GIA36" s="37"/>
      <c r="GIB36" s="37"/>
      <c r="GIC36" s="37"/>
      <c r="GID36" s="37"/>
      <c r="GIE36" s="37"/>
      <c r="GIF36" s="37"/>
      <c r="GIG36" s="37"/>
      <c r="GIH36" s="37"/>
      <c r="GII36" s="37"/>
      <c r="GIJ36" s="37"/>
      <c r="GIK36" s="37"/>
      <c r="GIL36" s="37"/>
      <c r="GIM36" s="37"/>
      <c r="GIN36" s="37"/>
      <c r="GIO36" s="37"/>
      <c r="GIP36" s="37"/>
      <c r="GIQ36" s="37"/>
      <c r="GIR36" s="37"/>
      <c r="GIS36" s="37"/>
      <c r="GIT36" s="37"/>
      <c r="GIU36" s="37"/>
      <c r="GIV36" s="37"/>
      <c r="GIW36" s="37"/>
      <c r="GIX36" s="37"/>
      <c r="GIY36" s="37"/>
      <c r="GIZ36" s="37"/>
      <c r="GJA36" s="37"/>
      <c r="GJB36" s="37"/>
      <c r="GJC36" s="37"/>
      <c r="GJD36" s="37"/>
      <c r="GJE36" s="37"/>
      <c r="GJF36" s="37"/>
      <c r="GJG36" s="37"/>
      <c r="GJH36" s="37"/>
      <c r="GJI36" s="37"/>
      <c r="GJJ36" s="37"/>
      <c r="GJK36" s="37"/>
      <c r="GJL36" s="37"/>
      <c r="GJM36" s="37"/>
      <c r="GJN36" s="37"/>
      <c r="GJO36" s="37"/>
      <c r="GJP36" s="37"/>
      <c r="GJQ36" s="37"/>
      <c r="GJR36" s="37"/>
      <c r="GJS36" s="37"/>
      <c r="GJT36" s="37"/>
      <c r="GJU36" s="37"/>
      <c r="GJV36" s="37"/>
      <c r="GJW36" s="37"/>
      <c r="GJX36" s="37"/>
      <c r="GJY36" s="37"/>
      <c r="GJZ36" s="37"/>
      <c r="GKA36" s="37"/>
      <c r="GKB36" s="37"/>
      <c r="GKC36" s="37"/>
      <c r="GKD36" s="37"/>
      <c r="GKE36" s="37"/>
      <c r="GKF36" s="37"/>
      <c r="GKG36" s="37"/>
      <c r="GKH36" s="37"/>
      <c r="GKI36" s="37"/>
      <c r="GKJ36" s="37"/>
      <c r="GKK36" s="37"/>
      <c r="GKL36" s="37"/>
      <c r="GKM36" s="37"/>
      <c r="GKN36" s="37"/>
      <c r="GKO36" s="37"/>
      <c r="GKP36" s="37"/>
      <c r="GKQ36" s="37"/>
      <c r="GKR36" s="37"/>
      <c r="GKS36" s="37"/>
      <c r="GKT36" s="37"/>
      <c r="GKU36" s="37"/>
      <c r="GKV36" s="37"/>
      <c r="GKW36" s="37"/>
      <c r="GKX36" s="37"/>
      <c r="GKY36" s="37"/>
      <c r="GKZ36" s="37"/>
      <c r="GLA36" s="37"/>
      <c r="GLB36" s="37"/>
      <c r="GLC36" s="37"/>
      <c r="GLD36" s="37"/>
      <c r="GLE36" s="37"/>
      <c r="GLF36" s="37"/>
      <c r="GLG36" s="37"/>
      <c r="GLH36" s="37"/>
      <c r="GLI36" s="37"/>
      <c r="GLJ36" s="37"/>
      <c r="GLK36" s="37"/>
      <c r="GLL36" s="37"/>
      <c r="GLM36" s="37"/>
      <c r="GLN36" s="37"/>
      <c r="GLO36" s="37"/>
      <c r="GLP36" s="37"/>
      <c r="GLQ36" s="37"/>
      <c r="GLR36" s="37"/>
      <c r="GLS36" s="37"/>
      <c r="GLT36" s="37"/>
      <c r="GLU36" s="37"/>
      <c r="GLV36" s="37"/>
      <c r="GLW36" s="37"/>
      <c r="GLX36" s="37"/>
      <c r="GLY36" s="37"/>
      <c r="GLZ36" s="37"/>
      <c r="GMA36" s="37"/>
      <c r="GMB36" s="37"/>
      <c r="GMC36" s="37"/>
      <c r="GMD36" s="37"/>
      <c r="GME36" s="37"/>
      <c r="GMF36" s="37"/>
      <c r="GMG36" s="37"/>
      <c r="GMH36" s="37"/>
      <c r="GMI36" s="37"/>
      <c r="GMJ36" s="37"/>
      <c r="GMK36" s="37"/>
      <c r="GML36" s="37"/>
      <c r="GMM36" s="37"/>
      <c r="GMN36" s="37"/>
      <c r="GMO36" s="37"/>
      <c r="GMP36" s="37"/>
      <c r="GMQ36" s="37"/>
      <c r="GMR36" s="37"/>
      <c r="GMS36" s="37"/>
      <c r="GMT36" s="37"/>
      <c r="GMU36" s="37"/>
      <c r="GMV36" s="37"/>
      <c r="GMW36" s="37"/>
      <c r="GMX36" s="37"/>
      <c r="GMY36" s="37"/>
      <c r="GMZ36" s="37"/>
      <c r="GNA36" s="37"/>
      <c r="GNB36" s="37"/>
      <c r="GNC36" s="37"/>
      <c r="GND36" s="37"/>
      <c r="GNE36" s="37"/>
      <c r="GNF36" s="37"/>
      <c r="GNG36" s="37"/>
      <c r="GNH36" s="37"/>
      <c r="GNI36" s="37"/>
      <c r="GNJ36" s="37"/>
      <c r="GNK36" s="37"/>
      <c r="GNL36" s="37"/>
      <c r="GNM36" s="37"/>
      <c r="GNN36" s="37"/>
      <c r="GNO36" s="37"/>
      <c r="GNP36" s="37"/>
      <c r="GNQ36" s="37"/>
      <c r="GNR36" s="37"/>
      <c r="GNS36" s="37"/>
      <c r="GNT36" s="37"/>
      <c r="GNU36" s="37"/>
      <c r="GNV36" s="37"/>
      <c r="GNW36" s="37"/>
      <c r="GNX36" s="37"/>
      <c r="GNY36" s="37"/>
      <c r="GNZ36" s="37"/>
      <c r="GOA36" s="37"/>
      <c r="GOB36" s="37"/>
      <c r="GOC36" s="37"/>
      <c r="GOD36" s="37"/>
      <c r="GOE36" s="37"/>
      <c r="GOF36" s="37"/>
      <c r="GOG36" s="37"/>
      <c r="GOH36" s="37"/>
      <c r="GOI36" s="37"/>
      <c r="GOJ36" s="37"/>
      <c r="GOK36" s="37"/>
      <c r="GOL36" s="37"/>
      <c r="GOM36" s="37"/>
      <c r="GON36" s="37"/>
      <c r="GOO36" s="37"/>
      <c r="GOP36" s="37"/>
      <c r="GOQ36" s="37"/>
      <c r="GOR36" s="37"/>
      <c r="GOS36" s="37"/>
      <c r="GOT36" s="37"/>
      <c r="GOU36" s="37"/>
      <c r="GOV36" s="37"/>
      <c r="GOW36" s="37"/>
      <c r="GOX36" s="37"/>
      <c r="GOY36" s="37"/>
      <c r="GOZ36" s="37"/>
      <c r="GPA36" s="37"/>
      <c r="GPB36" s="37"/>
      <c r="GPC36" s="37"/>
      <c r="GPD36" s="37"/>
      <c r="GPE36" s="37"/>
      <c r="GPF36" s="37"/>
      <c r="GPG36" s="37"/>
      <c r="GPH36" s="37"/>
      <c r="GPI36" s="37"/>
      <c r="GPJ36" s="37"/>
      <c r="GPK36" s="37"/>
      <c r="GPL36" s="37"/>
      <c r="GPM36" s="37"/>
      <c r="GPN36" s="37"/>
      <c r="GPO36" s="37"/>
      <c r="GPP36" s="37"/>
      <c r="GPQ36" s="37"/>
      <c r="GPR36" s="37"/>
      <c r="GPS36" s="37"/>
      <c r="GPT36" s="37"/>
      <c r="GPU36" s="37"/>
      <c r="GPV36" s="37"/>
      <c r="GPW36" s="37"/>
      <c r="GPX36" s="37"/>
      <c r="GPY36" s="37"/>
      <c r="GPZ36" s="37"/>
      <c r="GQA36" s="37"/>
      <c r="GQB36" s="37"/>
      <c r="GQC36" s="37"/>
      <c r="GQD36" s="37"/>
      <c r="GQE36" s="37"/>
      <c r="GQF36" s="37"/>
      <c r="GQG36" s="37"/>
      <c r="GQH36" s="37"/>
      <c r="GQI36" s="37"/>
      <c r="GQJ36" s="37"/>
      <c r="GQK36" s="37"/>
      <c r="GQL36" s="37"/>
      <c r="GQM36" s="37"/>
      <c r="GQN36" s="37"/>
      <c r="GQO36" s="37"/>
      <c r="GQP36" s="37"/>
      <c r="GQQ36" s="37"/>
      <c r="GQR36" s="37"/>
      <c r="GQS36" s="37"/>
      <c r="GQT36" s="37"/>
      <c r="GQU36" s="37"/>
      <c r="GQV36" s="37"/>
      <c r="GQW36" s="37"/>
      <c r="GQX36" s="37"/>
      <c r="GQY36" s="37"/>
      <c r="GQZ36" s="37"/>
      <c r="GRA36" s="37"/>
      <c r="GRB36" s="37"/>
      <c r="GRC36" s="37"/>
      <c r="GRD36" s="37"/>
      <c r="GRE36" s="37"/>
      <c r="GRF36" s="37"/>
      <c r="GRG36" s="37"/>
      <c r="GRH36" s="37"/>
      <c r="GRI36" s="37"/>
      <c r="GRJ36" s="37"/>
      <c r="GRK36" s="37"/>
      <c r="GRL36" s="37"/>
      <c r="GRM36" s="37"/>
      <c r="GRN36" s="37"/>
      <c r="GRO36" s="37"/>
      <c r="GRP36" s="37"/>
      <c r="GRQ36" s="37"/>
      <c r="GRR36" s="37"/>
      <c r="GRS36" s="37"/>
      <c r="GRT36" s="37"/>
      <c r="GRU36" s="37"/>
      <c r="GRV36" s="37"/>
      <c r="GRW36" s="37"/>
      <c r="GRX36" s="37"/>
      <c r="GRY36" s="37"/>
      <c r="GRZ36" s="37"/>
      <c r="GSA36" s="37"/>
      <c r="GSB36" s="37"/>
      <c r="GSC36" s="37"/>
      <c r="GSD36" s="37"/>
      <c r="GSE36" s="37"/>
      <c r="GSF36" s="37"/>
      <c r="GSG36" s="37"/>
      <c r="GSH36" s="37"/>
      <c r="GSI36" s="37"/>
      <c r="GSJ36" s="37"/>
      <c r="GSK36" s="37"/>
      <c r="GSL36" s="37"/>
      <c r="GSM36" s="37"/>
      <c r="GSN36" s="37"/>
      <c r="GSO36" s="37"/>
      <c r="GSP36" s="37"/>
      <c r="GSQ36" s="37"/>
      <c r="GSR36" s="37"/>
      <c r="GSS36" s="37"/>
      <c r="GST36" s="37"/>
      <c r="GSU36" s="37"/>
      <c r="GSV36" s="37"/>
      <c r="GSW36" s="37"/>
      <c r="GSX36" s="37"/>
      <c r="GSY36" s="37"/>
      <c r="GSZ36" s="37"/>
      <c r="GTA36" s="37"/>
      <c r="GTB36" s="37"/>
      <c r="GTC36" s="37"/>
      <c r="GTD36" s="37"/>
      <c r="GTE36" s="37"/>
      <c r="GTF36" s="37"/>
      <c r="GTG36" s="37"/>
      <c r="GTH36" s="37"/>
      <c r="GTI36" s="37"/>
      <c r="GTJ36" s="37"/>
      <c r="GTK36" s="37"/>
      <c r="GTL36" s="37"/>
      <c r="GTM36" s="37"/>
      <c r="GTN36" s="37"/>
      <c r="GTO36" s="37"/>
      <c r="GTP36" s="37"/>
      <c r="GTQ36" s="37"/>
      <c r="GTR36" s="37"/>
      <c r="GTS36" s="37"/>
      <c r="GTT36" s="37"/>
      <c r="GTU36" s="37"/>
      <c r="GTV36" s="37"/>
      <c r="GTW36" s="37"/>
      <c r="GTX36" s="37"/>
      <c r="GTY36" s="37"/>
      <c r="GTZ36" s="37"/>
      <c r="GUA36" s="37"/>
      <c r="GUB36" s="37"/>
      <c r="GUC36" s="37"/>
      <c r="GUD36" s="37"/>
      <c r="GUE36" s="37"/>
      <c r="GUF36" s="37"/>
      <c r="GUG36" s="37"/>
      <c r="GUH36" s="37"/>
      <c r="GUI36" s="37"/>
      <c r="GUJ36" s="37"/>
      <c r="GUK36" s="37"/>
      <c r="GUL36" s="37"/>
      <c r="GUM36" s="37"/>
      <c r="GUN36" s="37"/>
      <c r="GUO36" s="37"/>
      <c r="GUP36" s="37"/>
      <c r="GUQ36" s="37"/>
      <c r="GUR36" s="37"/>
      <c r="GUS36" s="37"/>
      <c r="GUT36" s="37"/>
      <c r="GUU36" s="37"/>
      <c r="GUV36" s="37"/>
      <c r="GUW36" s="37"/>
      <c r="GUX36" s="37"/>
      <c r="GUY36" s="37"/>
      <c r="GUZ36" s="37"/>
      <c r="GVA36" s="37"/>
      <c r="GVB36" s="37"/>
      <c r="GVC36" s="37"/>
      <c r="GVD36" s="37"/>
      <c r="GVE36" s="37"/>
      <c r="GVF36" s="37"/>
      <c r="GVG36" s="37"/>
      <c r="GVH36" s="37"/>
      <c r="GVI36" s="37"/>
      <c r="GVJ36" s="37"/>
      <c r="GVK36" s="37"/>
      <c r="GVL36" s="37"/>
      <c r="GVM36" s="37"/>
      <c r="GVN36" s="37"/>
      <c r="GVO36" s="37"/>
      <c r="GVP36" s="37"/>
      <c r="GVQ36" s="37"/>
      <c r="GVR36" s="37"/>
      <c r="GVS36" s="37"/>
      <c r="GVT36" s="37"/>
      <c r="GVU36" s="37"/>
      <c r="GVV36" s="37"/>
      <c r="GVW36" s="37"/>
      <c r="GVX36" s="37"/>
      <c r="GVY36" s="37"/>
      <c r="GVZ36" s="37"/>
      <c r="GWA36" s="37"/>
      <c r="GWB36" s="37"/>
      <c r="GWC36" s="37"/>
      <c r="GWD36" s="37"/>
      <c r="GWE36" s="37"/>
      <c r="GWF36" s="37"/>
      <c r="GWG36" s="37"/>
      <c r="GWH36" s="37"/>
      <c r="GWI36" s="37"/>
      <c r="GWJ36" s="37"/>
      <c r="GWK36" s="37"/>
      <c r="GWL36" s="37"/>
      <c r="GWM36" s="37"/>
      <c r="GWN36" s="37"/>
      <c r="GWO36" s="37"/>
      <c r="GWP36" s="37"/>
      <c r="GWQ36" s="37"/>
      <c r="GWR36" s="37"/>
      <c r="GWS36" s="37"/>
      <c r="GWT36" s="37"/>
      <c r="GWU36" s="37"/>
      <c r="GWV36" s="37"/>
      <c r="GWW36" s="37"/>
      <c r="GWX36" s="37"/>
      <c r="GWY36" s="37"/>
      <c r="GWZ36" s="37"/>
      <c r="GXA36" s="37"/>
      <c r="GXB36" s="37"/>
      <c r="GXC36" s="37"/>
      <c r="GXD36" s="37"/>
      <c r="GXE36" s="37"/>
      <c r="GXF36" s="37"/>
      <c r="GXG36" s="37"/>
      <c r="GXH36" s="37"/>
      <c r="GXI36" s="37"/>
      <c r="GXJ36" s="37"/>
      <c r="GXK36" s="37"/>
      <c r="GXL36" s="37"/>
      <c r="GXM36" s="37"/>
      <c r="GXN36" s="37"/>
      <c r="GXO36" s="37"/>
      <c r="GXP36" s="37"/>
      <c r="GXQ36" s="37"/>
      <c r="GXR36" s="37"/>
      <c r="GXS36" s="37"/>
      <c r="GXT36" s="37"/>
      <c r="GXU36" s="37"/>
      <c r="GXV36" s="37"/>
      <c r="GXW36" s="37"/>
      <c r="GXX36" s="37"/>
      <c r="GXY36" s="37"/>
      <c r="GXZ36" s="37"/>
      <c r="GYA36" s="37"/>
      <c r="GYB36" s="37"/>
      <c r="GYC36" s="37"/>
      <c r="GYD36" s="37"/>
      <c r="GYE36" s="37"/>
      <c r="GYF36" s="37"/>
      <c r="GYG36" s="37"/>
      <c r="GYH36" s="37"/>
      <c r="GYI36" s="37"/>
      <c r="GYJ36" s="37"/>
      <c r="GYK36" s="37"/>
      <c r="GYL36" s="37"/>
      <c r="GYM36" s="37"/>
      <c r="GYN36" s="37"/>
      <c r="GYO36" s="37"/>
      <c r="GYP36" s="37"/>
      <c r="GYQ36" s="37"/>
      <c r="GYR36" s="37"/>
      <c r="GYS36" s="37"/>
      <c r="GYT36" s="37"/>
      <c r="GYU36" s="37"/>
      <c r="GYV36" s="37"/>
      <c r="GYW36" s="37"/>
      <c r="GYX36" s="37"/>
      <c r="GYY36" s="37"/>
      <c r="GYZ36" s="37"/>
      <c r="GZA36" s="37"/>
      <c r="GZB36" s="37"/>
      <c r="GZC36" s="37"/>
      <c r="GZD36" s="37"/>
      <c r="GZE36" s="37"/>
      <c r="GZF36" s="37"/>
      <c r="GZG36" s="37"/>
      <c r="GZH36" s="37"/>
      <c r="GZI36" s="37"/>
      <c r="GZJ36" s="37"/>
      <c r="GZK36" s="37"/>
      <c r="GZL36" s="37"/>
      <c r="GZM36" s="37"/>
      <c r="GZN36" s="37"/>
      <c r="GZO36" s="37"/>
      <c r="GZP36" s="37"/>
      <c r="GZQ36" s="37"/>
      <c r="GZR36" s="37"/>
      <c r="GZS36" s="37"/>
      <c r="GZT36" s="37"/>
      <c r="GZU36" s="37"/>
      <c r="GZV36" s="37"/>
      <c r="GZW36" s="37"/>
      <c r="GZX36" s="37"/>
      <c r="GZY36" s="37"/>
      <c r="GZZ36" s="37"/>
      <c r="HAA36" s="37"/>
      <c r="HAB36" s="37"/>
      <c r="HAC36" s="37"/>
      <c r="HAD36" s="37"/>
      <c r="HAE36" s="37"/>
      <c r="HAF36" s="37"/>
      <c r="HAG36" s="37"/>
      <c r="HAH36" s="37"/>
      <c r="HAI36" s="37"/>
      <c r="HAJ36" s="37"/>
      <c r="HAK36" s="37"/>
      <c r="HAL36" s="37"/>
      <c r="HAM36" s="37"/>
      <c r="HAN36" s="37"/>
      <c r="HAO36" s="37"/>
      <c r="HAP36" s="37"/>
      <c r="HAQ36" s="37"/>
      <c r="HAR36" s="37"/>
      <c r="HAS36" s="37"/>
      <c r="HAT36" s="37"/>
      <c r="HAU36" s="37"/>
      <c r="HAV36" s="37"/>
      <c r="HAW36" s="37"/>
      <c r="HAX36" s="37"/>
      <c r="HAY36" s="37"/>
      <c r="HAZ36" s="37"/>
      <c r="HBA36" s="37"/>
      <c r="HBB36" s="37"/>
      <c r="HBC36" s="37"/>
      <c r="HBD36" s="37"/>
      <c r="HBE36" s="37"/>
      <c r="HBF36" s="37"/>
      <c r="HBG36" s="37"/>
      <c r="HBH36" s="37"/>
      <c r="HBI36" s="37"/>
      <c r="HBJ36" s="37"/>
      <c r="HBK36" s="37"/>
      <c r="HBL36" s="37"/>
      <c r="HBM36" s="37"/>
      <c r="HBN36" s="37"/>
      <c r="HBO36" s="37"/>
      <c r="HBP36" s="37"/>
      <c r="HBQ36" s="37"/>
      <c r="HBR36" s="37"/>
      <c r="HBS36" s="37"/>
      <c r="HBT36" s="37"/>
      <c r="HBU36" s="37"/>
      <c r="HBV36" s="37"/>
      <c r="HBW36" s="37"/>
      <c r="HBX36" s="37"/>
      <c r="HBY36" s="37"/>
      <c r="HBZ36" s="37"/>
      <c r="HCA36" s="37"/>
      <c r="HCB36" s="37"/>
      <c r="HCC36" s="37"/>
      <c r="HCD36" s="37"/>
      <c r="HCE36" s="37"/>
      <c r="HCF36" s="37"/>
      <c r="HCG36" s="37"/>
      <c r="HCH36" s="37"/>
      <c r="HCI36" s="37"/>
      <c r="HCJ36" s="37"/>
      <c r="HCK36" s="37"/>
      <c r="HCL36" s="37"/>
      <c r="HCM36" s="37"/>
      <c r="HCN36" s="37"/>
      <c r="HCO36" s="37"/>
      <c r="HCP36" s="37"/>
      <c r="HCQ36" s="37"/>
      <c r="HCR36" s="37"/>
      <c r="HCS36" s="37"/>
      <c r="HCT36" s="37"/>
      <c r="HCU36" s="37"/>
      <c r="HCV36" s="37"/>
      <c r="HCW36" s="37"/>
      <c r="HCX36" s="37"/>
      <c r="HCY36" s="37"/>
      <c r="HCZ36" s="37"/>
      <c r="HDA36" s="37"/>
      <c r="HDB36" s="37"/>
      <c r="HDC36" s="37"/>
      <c r="HDD36" s="37"/>
      <c r="HDE36" s="37"/>
      <c r="HDF36" s="37"/>
      <c r="HDG36" s="37"/>
      <c r="HDH36" s="37"/>
      <c r="HDI36" s="37"/>
      <c r="HDJ36" s="37"/>
      <c r="HDK36" s="37"/>
      <c r="HDL36" s="37"/>
      <c r="HDM36" s="37"/>
      <c r="HDN36" s="37"/>
      <c r="HDO36" s="37"/>
      <c r="HDP36" s="37"/>
      <c r="HDQ36" s="37"/>
      <c r="HDR36" s="37"/>
      <c r="HDS36" s="37"/>
      <c r="HDT36" s="37"/>
      <c r="HDU36" s="37"/>
      <c r="HDV36" s="37"/>
      <c r="HDW36" s="37"/>
      <c r="HDX36" s="37"/>
      <c r="HDY36" s="37"/>
      <c r="HDZ36" s="37"/>
      <c r="HEA36" s="37"/>
      <c r="HEB36" s="37"/>
      <c r="HEC36" s="37"/>
      <c r="HED36" s="37"/>
      <c r="HEE36" s="37"/>
      <c r="HEF36" s="37"/>
      <c r="HEG36" s="37"/>
      <c r="HEH36" s="37"/>
      <c r="HEI36" s="37"/>
      <c r="HEJ36" s="37"/>
      <c r="HEK36" s="37"/>
      <c r="HEL36" s="37"/>
      <c r="HEM36" s="37"/>
      <c r="HEN36" s="37"/>
      <c r="HEO36" s="37"/>
      <c r="HEP36" s="37"/>
      <c r="HEQ36" s="37"/>
      <c r="HER36" s="37"/>
      <c r="HES36" s="37"/>
      <c r="HET36" s="37"/>
      <c r="HEU36" s="37"/>
      <c r="HEV36" s="37"/>
      <c r="HEW36" s="37"/>
      <c r="HEX36" s="37"/>
      <c r="HEY36" s="37"/>
      <c r="HEZ36" s="37"/>
      <c r="HFA36" s="37"/>
      <c r="HFB36" s="37"/>
      <c r="HFC36" s="37"/>
      <c r="HFD36" s="37"/>
      <c r="HFE36" s="37"/>
      <c r="HFF36" s="37"/>
      <c r="HFG36" s="37"/>
      <c r="HFH36" s="37"/>
      <c r="HFI36" s="37"/>
      <c r="HFJ36" s="37"/>
      <c r="HFK36" s="37"/>
      <c r="HFL36" s="37"/>
      <c r="HFM36" s="37"/>
      <c r="HFN36" s="37"/>
      <c r="HFO36" s="37"/>
      <c r="HFP36" s="37"/>
      <c r="HFQ36" s="37"/>
      <c r="HFR36" s="37"/>
      <c r="HFS36" s="37"/>
      <c r="HFT36" s="37"/>
      <c r="HFU36" s="37"/>
      <c r="HFV36" s="37"/>
      <c r="HFW36" s="37"/>
      <c r="HFX36" s="37"/>
      <c r="HFY36" s="37"/>
      <c r="HFZ36" s="37"/>
      <c r="HGA36" s="37"/>
      <c r="HGB36" s="37"/>
      <c r="HGC36" s="37"/>
      <c r="HGD36" s="37"/>
      <c r="HGE36" s="37"/>
      <c r="HGF36" s="37"/>
      <c r="HGG36" s="37"/>
      <c r="HGH36" s="37"/>
      <c r="HGI36" s="37"/>
      <c r="HGJ36" s="37"/>
      <c r="HGK36" s="37"/>
      <c r="HGL36" s="37"/>
      <c r="HGM36" s="37"/>
      <c r="HGN36" s="37"/>
      <c r="HGO36" s="37"/>
      <c r="HGP36" s="37"/>
      <c r="HGQ36" s="37"/>
      <c r="HGR36" s="37"/>
      <c r="HGS36" s="37"/>
      <c r="HGT36" s="37"/>
      <c r="HGU36" s="37"/>
      <c r="HGV36" s="37"/>
      <c r="HGW36" s="37"/>
      <c r="HGX36" s="37"/>
      <c r="HGY36" s="37"/>
      <c r="HGZ36" s="37"/>
      <c r="HHA36" s="37"/>
      <c r="HHB36" s="37"/>
      <c r="HHC36" s="37"/>
      <c r="HHD36" s="37"/>
      <c r="HHE36" s="37"/>
      <c r="HHF36" s="37"/>
      <c r="HHG36" s="37"/>
      <c r="HHH36" s="37"/>
      <c r="HHI36" s="37"/>
      <c r="HHJ36" s="37"/>
      <c r="HHK36" s="37"/>
      <c r="HHL36" s="37"/>
      <c r="HHM36" s="37"/>
      <c r="HHN36" s="37"/>
      <c r="HHO36" s="37"/>
      <c r="HHP36" s="37"/>
      <c r="HHQ36" s="37"/>
      <c r="HHR36" s="37"/>
      <c r="HHS36" s="37"/>
      <c r="HHT36" s="37"/>
      <c r="HHU36" s="37"/>
      <c r="HHV36" s="37"/>
      <c r="HHW36" s="37"/>
      <c r="HHX36" s="37"/>
      <c r="HHY36" s="37"/>
      <c r="HHZ36" s="37"/>
      <c r="HIA36" s="37"/>
      <c r="HIB36" s="37"/>
      <c r="HIC36" s="37"/>
      <c r="HID36" s="37"/>
      <c r="HIE36" s="37"/>
      <c r="HIF36" s="37"/>
      <c r="HIG36" s="37"/>
      <c r="HIH36" s="37"/>
      <c r="HII36" s="37"/>
      <c r="HIJ36" s="37"/>
      <c r="HIK36" s="37"/>
      <c r="HIL36" s="37"/>
      <c r="HIM36" s="37"/>
      <c r="HIN36" s="37"/>
      <c r="HIO36" s="37"/>
      <c r="HIP36" s="37"/>
      <c r="HIQ36" s="37"/>
      <c r="HIR36" s="37"/>
      <c r="HIS36" s="37"/>
      <c r="HIT36" s="37"/>
      <c r="HIU36" s="37"/>
      <c r="HIV36" s="37"/>
      <c r="HIW36" s="37"/>
      <c r="HIX36" s="37"/>
      <c r="HIY36" s="37"/>
      <c r="HIZ36" s="37"/>
      <c r="HJA36" s="37"/>
      <c r="HJB36" s="37"/>
      <c r="HJC36" s="37"/>
      <c r="HJD36" s="37"/>
      <c r="HJE36" s="37"/>
      <c r="HJF36" s="37"/>
      <c r="HJG36" s="37"/>
      <c r="HJH36" s="37"/>
      <c r="HJI36" s="37"/>
      <c r="HJJ36" s="37"/>
      <c r="HJK36" s="37"/>
      <c r="HJL36" s="37"/>
      <c r="HJM36" s="37"/>
      <c r="HJN36" s="37"/>
      <c r="HJO36" s="37"/>
      <c r="HJP36" s="37"/>
      <c r="HJQ36" s="37"/>
      <c r="HJR36" s="37"/>
      <c r="HJS36" s="37"/>
      <c r="HJT36" s="37"/>
      <c r="HJU36" s="37"/>
      <c r="HJV36" s="37"/>
      <c r="HJW36" s="37"/>
      <c r="HJX36" s="37"/>
      <c r="HJY36" s="37"/>
      <c r="HJZ36" s="37"/>
      <c r="HKA36" s="37"/>
      <c r="HKB36" s="37"/>
      <c r="HKC36" s="37"/>
      <c r="HKD36" s="37"/>
      <c r="HKE36" s="37"/>
      <c r="HKF36" s="37"/>
      <c r="HKG36" s="37"/>
      <c r="HKH36" s="37"/>
      <c r="HKI36" s="37"/>
      <c r="HKJ36" s="37"/>
      <c r="HKK36" s="37"/>
      <c r="HKL36" s="37"/>
      <c r="HKM36" s="37"/>
      <c r="HKN36" s="37"/>
      <c r="HKO36" s="37"/>
      <c r="HKP36" s="37"/>
      <c r="HKQ36" s="37"/>
      <c r="HKR36" s="37"/>
      <c r="HKS36" s="37"/>
      <c r="HKT36" s="37"/>
      <c r="HKU36" s="37"/>
      <c r="HKV36" s="37"/>
      <c r="HKW36" s="37"/>
      <c r="HKX36" s="37"/>
      <c r="HKY36" s="37"/>
      <c r="HKZ36" s="37"/>
      <c r="HLA36" s="37"/>
      <c r="HLB36" s="37"/>
      <c r="HLC36" s="37"/>
      <c r="HLD36" s="37"/>
      <c r="HLE36" s="37"/>
      <c r="HLF36" s="37"/>
      <c r="HLG36" s="37"/>
      <c r="HLH36" s="37"/>
      <c r="HLI36" s="37"/>
      <c r="HLJ36" s="37"/>
      <c r="HLK36" s="37"/>
      <c r="HLL36" s="37"/>
      <c r="HLM36" s="37"/>
      <c r="HLN36" s="37"/>
      <c r="HLO36" s="37"/>
      <c r="HLP36" s="37"/>
      <c r="HLQ36" s="37"/>
      <c r="HLR36" s="37"/>
      <c r="HLS36" s="37"/>
      <c r="HLT36" s="37"/>
      <c r="HLU36" s="37"/>
      <c r="HLV36" s="37"/>
      <c r="HLW36" s="37"/>
      <c r="HLX36" s="37"/>
      <c r="HLY36" s="37"/>
      <c r="HLZ36" s="37"/>
      <c r="HMA36" s="37"/>
      <c r="HMB36" s="37"/>
      <c r="HMC36" s="37"/>
      <c r="HMD36" s="37"/>
      <c r="HME36" s="37"/>
      <c r="HMF36" s="37"/>
      <c r="HMG36" s="37"/>
      <c r="HMH36" s="37"/>
      <c r="HMI36" s="37"/>
      <c r="HMJ36" s="37"/>
      <c r="HMK36" s="37"/>
      <c r="HML36" s="37"/>
      <c r="HMM36" s="37"/>
      <c r="HMN36" s="37"/>
      <c r="HMO36" s="37"/>
      <c r="HMP36" s="37"/>
      <c r="HMQ36" s="37"/>
      <c r="HMR36" s="37"/>
      <c r="HMS36" s="37"/>
      <c r="HMT36" s="37"/>
      <c r="HMU36" s="37"/>
      <c r="HMV36" s="37"/>
      <c r="HMW36" s="37"/>
      <c r="HMX36" s="37"/>
      <c r="HMY36" s="37"/>
      <c r="HMZ36" s="37"/>
      <c r="HNA36" s="37"/>
      <c r="HNB36" s="37"/>
      <c r="HNC36" s="37"/>
      <c r="HND36" s="37"/>
      <c r="HNE36" s="37"/>
      <c r="HNF36" s="37"/>
      <c r="HNG36" s="37"/>
      <c r="HNH36" s="37"/>
      <c r="HNI36" s="37"/>
      <c r="HNJ36" s="37"/>
      <c r="HNK36" s="37"/>
      <c r="HNL36" s="37"/>
      <c r="HNM36" s="37"/>
      <c r="HNN36" s="37"/>
      <c r="HNO36" s="37"/>
      <c r="HNP36" s="37"/>
      <c r="HNQ36" s="37"/>
      <c r="HNR36" s="37"/>
      <c r="HNS36" s="37"/>
      <c r="HNT36" s="37"/>
      <c r="HNU36" s="37"/>
      <c r="HNV36" s="37"/>
      <c r="HNW36" s="37"/>
      <c r="HNX36" s="37"/>
      <c r="HNY36" s="37"/>
      <c r="HNZ36" s="37"/>
      <c r="HOA36" s="37"/>
      <c r="HOB36" s="37"/>
      <c r="HOC36" s="37"/>
      <c r="HOD36" s="37"/>
      <c r="HOE36" s="37"/>
      <c r="HOF36" s="37"/>
      <c r="HOG36" s="37"/>
      <c r="HOH36" s="37"/>
      <c r="HOI36" s="37"/>
      <c r="HOJ36" s="37"/>
      <c r="HOK36" s="37"/>
      <c r="HOL36" s="37"/>
      <c r="HOM36" s="37"/>
      <c r="HON36" s="37"/>
      <c r="HOO36" s="37"/>
      <c r="HOP36" s="37"/>
      <c r="HOQ36" s="37"/>
      <c r="HOR36" s="37"/>
      <c r="HOS36" s="37"/>
      <c r="HOT36" s="37"/>
      <c r="HOU36" s="37"/>
      <c r="HOV36" s="37"/>
      <c r="HOW36" s="37"/>
      <c r="HOX36" s="37"/>
      <c r="HOY36" s="37"/>
      <c r="HOZ36" s="37"/>
      <c r="HPA36" s="37"/>
      <c r="HPB36" s="37"/>
      <c r="HPC36" s="37"/>
      <c r="HPD36" s="37"/>
      <c r="HPE36" s="37"/>
      <c r="HPF36" s="37"/>
      <c r="HPG36" s="37"/>
      <c r="HPH36" s="37"/>
      <c r="HPI36" s="37"/>
      <c r="HPJ36" s="37"/>
      <c r="HPK36" s="37"/>
      <c r="HPL36" s="37"/>
      <c r="HPM36" s="37"/>
      <c r="HPN36" s="37"/>
      <c r="HPO36" s="37"/>
      <c r="HPP36" s="37"/>
      <c r="HPQ36" s="37"/>
      <c r="HPR36" s="37"/>
      <c r="HPS36" s="37"/>
      <c r="HPT36" s="37"/>
      <c r="HPU36" s="37"/>
      <c r="HPV36" s="37"/>
      <c r="HPW36" s="37"/>
      <c r="HPX36" s="37"/>
      <c r="HPY36" s="37"/>
      <c r="HPZ36" s="37"/>
      <c r="HQA36" s="37"/>
      <c r="HQB36" s="37"/>
      <c r="HQC36" s="37"/>
      <c r="HQD36" s="37"/>
      <c r="HQE36" s="37"/>
      <c r="HQF36" s="37"/>
      <c r="HQG36" s="37"/>
      <c r="HQH36" s="37"/>
      <c r="HQI36" s="37"/>
      <c r="HQJ36" s="37"/>
      <c r="HQK36" s="37"/>
      <c r="HQL36" s="37"/>
      <c r="HQM36" s="37"/>
      <c r="HQN36" s="37"/>
      <c r="HQO36" s="37"/>
      <c r="HQP36" s="37"/>
      <c r="HQQ36" s="37"/>
      <c r="HQR36" s="37"/>
      <c r="HQS36" s="37"/>
      <c r="HQT36" s="37"/>
      <c r="HQU36" s="37"/>
      <c r="HQV36" s="37"/>
      <c r="HQW36" s="37"/>
      <c r="HQX36" s="37"/>
      <c r="HQY36" s="37"/>
      <c r="HQZ36" s="37"/>
      <c r="HRA36" s="37"/>
      <c r="HRB36" s="37"/>
      <c r="HRC36" s="37"/>
      <c r="HRD36" s="37"/>
      <c r="HRE36" s="37"/>
      <c r="HRF36" s="37"/>
      <c r="HRG36" s="37"/>
      <c r="HRH36" s="37"/>
      <c r="HRI36" s="37"/>
      <c r="HRJ36" s="37"/>
      <c r="HRK36" s="37"/>
      <c r="HRL36" s="37"/>
      <c r="HRM36" s="37"/>
      <c r="HRN36" s="37"/>
      <c r="HRO36" s="37"/>
      <c r="HRP36" s="37"/>
      <c r="HRQ36" s="37"/>
      <c r="HRR36" s="37"/>
      <c r="HRS36" s="37"/>
      <c r="HRT36" s="37"/>
      <c r="HRU36" s="37"/>
      <c r="HRV36" s="37"/>
      <c r="HRW36" s="37"/>
      <c r="HRX36" s="37"/>
      <c r="HRY36" s="37"/>
      <c r="HRZ36" s="37"/>
      <c r="HSA36" s="37"/>
      <c r="HSB36" s="37"/>
      <c r="HSC36" s="37"/>
      <c r="HSD36" s="37"/>
      <c r="HSE36" s="37"/>
      <c r="HSF36" s="37"/>
      <c r="HSG36" s="37"/>
      <c r="HSH36" s="37"/>
      <c r="HSI36" s="37"/>
      <c r="HSJ36" s="37"/>
      <c r="HSK36" s="37"/>
      <c r="HSL36" s="37"/>
      <c r="HSM36" s="37"/>
      <c r="HSN36" s="37"/>
      <c r="HSO36" s="37"/>
      <c r="HSP36" s="37"/>
      <c r="HSQ36" s="37"/>
      <c r="HSR36" s="37"/>
      <c r="HSS36" s="37"/>
      <c r="HST36" s="37"/>
      <c r="HSU36" s="37"/>
      <c r="HSV36" s="37"/>
      <c r="HSW36" s="37"/>
      <c r="HSX36" s="37"/>
      <c r="HSY36" s="37"/>
      <c r="HSZ36" s="37"/>
      <c r="HTA36" s="37"/>
      <c r="HTB36" s="37"/>
      <c r="HTC36" s="37"/>
      <c r="HTD36" s="37"/>
      <c r="HTE36" s="37"/>
      <c r="HTF36" s="37"/>
      <c r="HTG36" s="37"/>
      <c r="HTH36" s="37"/>
      <c r="HTI36" s="37"/>
      <c r="HTJ36" s="37"/>
      <c r="HTK36" s="37"/>
      <c r="HTL36" s="37"/>
      <c r="HTM36" s="37"/>
      <c r="HTN36" s="37"/>
      <c r="HTO36" s="37"/>
      <c r="HTP36" s="37"/>
      <c r="HTQ36" s="37"/>
      <c r="HTR36" s="37"/>
      <c r="HTS36" s="37"/>
      <c r="HTT36" s="37"/>
      <c r="HTU36" s="37"/>
      <c r="HTV36" s="37"/>
      <c r="HTW36" s="37"/>
      <c r="HTX36" s="37"/>
      <c r="HTY36" s="37"/>
      <c r="HTZ36" s="37"/>
      <c r="HUA36" s="37"/>
      <c r="HUB36" s="37"/>
      <c r="HUC36" s="37"/>
      <c r="HUD36" s="37"/>
      <c r="HUE36" s="37"/>
      <c r="HUF36" s="37"/>
      <c r="HUG36" s="37"/>
      <c r="HUH36" s="37"/>
      <c r="HUI36" s="37"/>
      <c r="HUJ36" s="37"/>
      <c r="HUK36" s="37"/>
      <c r="HUL36" s="37"/>
      <c r="HUM36" s="37"/>
      <c r="HUN36" s="37"/>
      <c r="HUO36" s="37"/>
      <c r="HUP36" s="37"/>
      <c r="HUQ36" s="37"/>
      <c r="HUR36" s="37"/>
      <c r="HUS36" s="37"/>
      <c r="HUT36" s="37"/>
      <c r="HUU36" s="37"/>
      <c r="HUV36" s="37"/>
      <c r="HUW36" s="37"/>
      <c r="HUX36" s="37"/>
      <c r="HUY36" s="37"/>
      <c r="HUZ36" s="37"/>
      <c r="HVA36" s="37"/>
      <c r="HVB36" s="37"/>
      <c r="HVC36" s="37"/>
      <c r="HVD36" s="37"/>
      <c r="HVE36" s="37"/>
      <c r="HVF36" s="37"/>
      <c r="HVG36" s="37"/>
      <c r="HVH36" s="37"/>
      <c r="HVI36" s="37"/>
      <c r="HVJ36" s="37"/>
      <c r="HVK36" s="37"/>
      <c r="HVL36" s="37"/>
      <c r="HVM36" s="37"/>
      <c r="HVN36" s="37"/>
      <c r="HVO36" s="37"/>
      <c r="HVP36" s="37"/>
      <c r="HVQ36" s="37"/>
      <c r="HVR36" s="37"/>
      <c r="HVS36" s="37"/>
      <c r="HVT36" s="37"/>
      <c r="HVU36" s="37"/>
      <c r="HVV36" s="37"/>
      <c r="HVW36" s="37"/>
      <c r="HVX36" s="37"/>
      <c r="HVY36" s="37"/>
      <c r="HVZ36" s="37"/>
      <c r="HWA36" s="37"/>
      <c r="HWB36" s="37"/>
      <c r="HWC36" s="37"/>
      <c r="HWD36" s="37"/>
      <c r="HWE36" s="37"/>
      <c r="HWF36" s="37"/>
      <c r="HWG36" s="37"/>
      <c r="HWH36" s="37"/>
      <c r="HWI36" s="37"/>
      <c r="HWJ36" s="37"/>
      <c r="HWK36" s="37"/>
      <c r="HWL36" s="37"/>
      <c r="HWM36" s="37"/>
      <c r="HWN36" s="37"/>
      <c r="HWO36" s="37"/>
      <c r="HWP36" s="37"/>
      <c r="HWQ36" s="37"/>
      <c r="HWR36" s="37"/>
      <c r="HWS36" s="37"/>
      <c r="HWT36" s="37"/>
      <c r="HWU36" s="37"/>
      <c r="HWV36" s="37"/>
      <c r="HWW36" s="37"/>
      <c r="HWX36" s="37"/>
      <c r="HWY36" s="37"/>
      <c r="HWZ36" s="37"/>
      <c r="HXA36" s="37"/>
      <c r="HXB36" s="37"/>
      <c r="HXC36" s="37"/>
      <c r="HXD36" s="37"/>
      <c r="HXE36" s="37"/>
      <c r="HXF36" s="37"/>
      <c r="HXG36" s="37"/>
      <c r="HXH36" s="37"/>
      <c r="HXI36" s="37"/>
      <c r="HXJ36" s="37"/>
      <c r="HXK36" s="37"/>
      <c r="HXL36" s="37"/>
      <c r="HXM36" s="37"/>
      <c r="HXN36" s="37"/>
      <c r="HXO36" s="37"/>
      <c r="HXP36" s="37"/>
      <c r="HXQ36" s="37"/>
      <c r="HXR36" s="37"/>
      <c r="HXS36" s="37"/>
      <c r="HXT36" s="37"/>
      <c r="HXU36" s="37"/>
      <c r="HXV36" s="37"/>
      <c r="HXW36" s="37"/>
      <c r="HXX36" s="37"/>
      <c r="HXY36" s="37"/>
      <c r="HXZ36" s="37"/>
      <c r="HYA36" s="37"/>
      <c r="HYB36" s="37"/>
      <c r="HYC36" s="37"/>
      <c r="HYD36" s="37"/>
      <c r="HYE36" s="37"/>
      <c r="HYF36" s="37"/>
      <c r="HYG36" s="37"/>
      <c r="HYH36" s="37"/>
      <c r="HYI36" s="37"/>
      <c r="HYJ36" s="37"/>
      <c r="HYK36" s="37"/>
      <c r="HYL36" s="37"/>
      <c r="HYM36" s="37"/>
      <c r="HYN36" s="37"/>
      <c r="HYO36" s="37"/>
      <c r="HYP36" s="37"/>
      <c r="HYQ36" s="37"/>
      <c r="HYR36" s="37"/>
      <c r="HYS36" s="37"/>
      <c r="HYT36" s="37"/>
      <c r="HYU36" s="37"/>
      <c r="HYV36" s="37"/>
      <c r="HYW36" s="37"/>
      <c r="HYX36" s="37"/>
      <c r="HYY36" s="37"/>
      <c r="HYZ36" s="37"/>
      <c r="HZA36" s="37"/>
      <c r="HZB36" s="37"/>
      <c r="HZC36" s="37"/>
      <c r="HZD36" s="37"/>
      <c r="HZE36" s="37"/>
      <c r="HZF36" s="37"/>
      <c r="HZG36" s="37"/>
      <c r="HZH36" s="37"/>
      <c r="HZI36" s="37"/>
      <c r="HZJ36" s="37"/>
      <c r="HZK36" s="37"/>
      <c r="HZL36" s="37"/>
      <c r="HZM36" s="37"/>
      <c r="HZN36" s="37"/>
      <c r="HZO36" s="37"/>
      <c r="HZP36" s="37"/>
      <c r="HZQ36" s="37"/>
      <c r="HZR36" s="37"/>
      <c r="HZS36" s="37"/>
      <c r="HZT36" s="37"/>
      <c r="HZU36" s="37"/>
      <c r="HZV36" s="37"/>
      <c r="HZW36" s="37"/>
      <c r="HZX36" s="37"/>
      <c r="HZY36" s="37"/>
      <c r="HZZ36" s="37"/>
      <c r="IAA36" s="37"/>
      <c r="IAB36" s="37"/>
      <c r="IAC36" s="37"/>
      <c r="IAD36" s="37"/>
      <c r="IAE36" s="37"/>
      <c r="IAF36" s="37"/>
      <c r="IAG36" s="37"/>
      <c r="IAH36" s="37"/>
      <c r="IAI36" s="37"/>
      <c r="IAJ36" s="37"/>
      <c r="IAK36" s="37"/>
      <c r="IAL36" s="37"/>
      <c r="IAM36" s="37"/>
      <c r="IAN36" s="37"/>
      <c r="IAO36" s="37"/>
      <c r="IAP36" s="37"/>
      <c r="IAQ36" s="37"/>
      <c r="IAR36" s="37"/>
      <c r="IAS36" s="37"/>
      <c r="IAT36" s="37"/>
      <c r="IAU36" s="37"/>
      <c r="IAV36" s="37"/>
      <c r="IAW36" s="37"/>
      <c r="IAX36" s="37"/>
      <c r="IAY36" s="37"/>
      <c r="IAZ36" s="37"/>
      <c r="IBA36" s="37"/>
      <c r="IBB36" s="37"/>
      <c r="IBC36" s="37"/>
      <c r="IBD36" s="37"/>
      <c r="IBE36" s="37"/>
      <c r="IBF36" s="37"/>
      <c r="IBG36" s="37"/>
      <c r="IBH36" s="37"/>
      <c r="IBI36" s="37"/>
      <c r="IBJ36" s="37"/>
      <c r="IBK36" s="37"/>
      <c r="IBL36" s="37"/>
      <c r="IBM36" s="37"/>
      <c r="IBN36" s="37"/>
      <c r="IBO36" s="37"/>
      <c r="IBP36" s="37"/>
      <c r="IBQ36" s="37"/>
      <c r="IBR36" s="37"/>
      <c r="IBS36" s="37"/>
      <c r="IBT36" s="37"/>
      <c r="IBU36" s="37"/>
      <c r="IBV36" s="37"/>
      <c r="IBW36" s="37"/>
      <c r="IBX36" s="37"/>
      <c r="IBY36" s="37"/>
      <c r="IBZ36" s="37"/>
      <c r="ICA36" s="37"/>
      <c r="ICB36" s="37"/>
      <c r="ICC36" s="37"/>
      <c r="ICD36" s="37"/>
      <c r="ICE36" s="37"/>
      <c r="ICF36" s="37"/>
      <c r="ICG36" s="37"/>
      <c r="ICH36" s="37"/>
      <c r="ICI36" s="37"/>
      <c r="ICJ36" s="37"/>
      <c r="ICK36" s="37"/>
      <c r="ICL36" s="37"/>
      <c r="ICM36" s="37"/>
      <c r="ICN36" s="37"/>
      <c r="ICO36" s="37"/>
      <c r="ICP36" s="37"/>
      <c r="ICQ36" s="37"/>
      <c r="ICR36" s="37"/>
      <c r="ICS36" s="37"/>
      <c r="ICT36" s="37"/>
      <c r="ICU36" s="37"/>
      <c r="ICV36" s="37"/>
      <c r="ICW36" s="37"/>
      <c r="ICX36" s="37"/>
      <c r="ICY36" s="37"/>
      <c r="ICZ36" s="37"/>
      <c r="IDA36" s="37"/>
      <c r="IDB36" s="37"/>
      <c r="IDC36" s="37"/>
      <c r="IDD36" s="37"/>
      <c r="IDE36" s="37"/>
      <c r="IDF36" s="37"/>
      <c r="IDG36" s="37"/>
      <c r="IDH36" s="37"/>
      <c r="IDI36" s="37"/>
      <c r="IDJ36" s="37"/>
      <c r="IDK36" s="37"/>
      <c r="IDL36" s="37"/>
      <c r="IDM36" s="37"/>
      <c r="IDN36" s="37"/>
      <c r="IDO36" s="37"/>
      <c r="IDP36" s="37"/>
      <c r="IDQ36" s="37"/>
      <c r="IDR36" s="37"/>
      <c r="IDS36" s="37"/>
      <c r="IDT36" s="37"/>
      <c r="IDU36" s="37"/>
      <c r="IDV36" s="37"/>
      <c r="IDW36" s="37"/>
      <c r="IDX36" s="37"/>
      <c r="IDY36" s="37"/>
      <c r="IDZ36" s="37"/>
      <c r="IEA36" s="37"/>
      <c r="IEB36" s="37"/>
      <c r="IEC36" s="37"/>
      <c r="IED36" s="37"/>
      <c r="IEE36" s="37"/>
      <c r="IEF36" s="37"/>
      <c r="IEG36" s="37"/>
      <c r="IEH36" s="37"/>
      <c r="IEI36" s="37"/>
      <c r="IEJ36" s="37"/>
      <c r="IEK36" s="37"/>
      <c r="IEL36" s="37"/>
      <c r="IEM36" s="37"/>
      <c r="IEN36" s="37"/>
      <c r="IEO36" s="37"/>
      <c r="IEP36" s="37"/>
      <c r="IEQ36" s="37"/>
      <c r="IER36" s="37"/>
      <c r="IES36" s="37"/>
      <c r="IET36" s="37"/>
      <c r="IEU36" s="37"/>
      <c r="IEV36" s="37"/>
      <c r="IEW36" s="37"/>
      <c r="IEX36" s="37"/>
      <c r="IEY36" s="37"/>
      <c r="IEZ36" s="37"/>
      <c r="IFA36" s="37"/>
      <c r="IFB36" s="37"/>
      <c r="IFC36" s="37"/>
      <c r="IFD36" s="37"/>
      <c r="IFE36" s="37"/>
      <c r="IFF36" s="37"/>
      <c r="IFG36" s="37"/>
      <c r="IFH36" s="37"/>
      <c r="IFI36" s="37"/>
      <c r="IFJ36" s="37"/>
      <c r="IFK36" s="37"/>
      <c r="IFL36" s="37"/>
      <c r="IFM36" s="37"/>
      <c r="IFN36" s="37"/>
      <c r="IFO36" s="37"/>
      <c r="IFP36" s="37"/>
      <c r="IFQ36" s="37"/>
      <c r="IFR36" s="37"/>
      <c r="IFS36" s="37"/>
      <c r="IFT36" s="37"/>
      <c r="IFU36" s="37"/>
      <c r="IFV36" s="37"/>
      <c r="IFW36" s="37"/>
      <c r="IFX36" s="37"/>
      <c r="IFY36" s="37"/>
      <c r="IFZ36" s="37"/>
      <c r="IGA36" s="37"/>
      <c r="IGB36" s="37"/>
      <c r="IGC36" s="37"/>
      <c r="IGD36" s="37"/>
      <c r="IGE36" s="37"/>
      <c r="IGF36" s="37"/>
      <c r="IGG36" s="37"/>
      <c r="IGH36" s="37"/>
      <c r="IGI36" s="37"/>
      <c r="IGJ36" s="37"/>
      <c r="IGK36" s="37"/>
      <c r="IGL36" s="37"/>
      <c r="IGM36" s="37"/>
      <c r="IGN36" s="37"/>
      <c r="IGO36" s="37"/>
      <c r="IGP36" s="37"/>
      <c r="IGQ36" s="37"/>
      <c r="IGR36" s="37"/>
      <c r="IGS36" s="37"/>
      <c r="IGT36" s="37"/>
      <c r="IGU36" s="37"/>
      <c r="IGV36" s="37"/>
      <c r="IGW36" s="37"/>
      <c r="IGX36" s="37"/>
      <c r="IGY36" s="37"/>
      <c r="IGZ36" s="37"/>
      <c r="IHA36" s="37"/>
      <c r="IHB36" s="37"/>
      <c r="IHC36" s="37"/>
      <c r="IHD36" s="37"/>
      <c r="IHE36" s="37"/>
      <c r="IHF36" s="37"/>
      <c r="IHG36" s="37"/>
      <c r="IHH36" s="37"/>
      <c r="IHI36" s="37"/>
      <c r="IHJ36" s="37"/>
      <c r="IHK36" s="37"/>
      <c r="IHL36" s="37"/>
      <c r="IHM36" s="37"/>
      <c r="IHN36" s="37"/>
      <c r="IHO36" s="37"/>
      <c r="IHP36" s="37"/>
      <c r="IHQ36" s="37"/>
      <c r="IHR36" s="37"/>
      <c r="IHS36" s="37"/>
      <c r="IHT36" s="37"/>
      <c r="IHU36" s="37"/>
      <c r="IHV36" s="37"/>
      <c r="IHW36" s="37"/>
      <c r="IHX36" s="37"/>
      <c r="IHY36" s="37"/>
      <c r="IHZ36" s="37"/>
      <c r="IIA36" s="37"/>
      <c r="IIB36" s="37"/>
      <c r="IIC36" s="37"/>
      <c r="IID36" s="37"/>
      <c r="IIE36" s="37"/>
      <c r="IIF36" s="37"/>
      <c r="IIG36" s="37"/>
      <c r="IIH36" s="37"/>
      <c r="III36" s="37"/>
      <c r="IIJ36" s="37"/>
      <c r="IIK36" s="37"/>
      <c r="IIL36" s="37"/>
      <c r="IIM36" s="37"/>
      <c r="IIN36" s="37"/>
      <c r="IIO36" s="37"/>
      <c r="IIP36" s="37"/>
      <c r="IIQ36" s="37"/>
      <c r="IIR36" s="37"/>
      <c r="IIS36" s="37"/>
      <c r="IIT36" s="37"/>
      <c r="IIU36" s="37"/>
      <c r="IIV36" s="37"/>
      <c r="IIW36" s="37"/>
      <c r="IIX36" s="37"/>
      <c r="IIY36" s="37"/>
      <c r="IIZ36" s="37"/>
      <c r="IJA36" s="37"/>
      <c r="IJB36" s="37"/>
      <c r="IJC36" s="37"/>
      <c r="IJD36" s="37"/>
      <c r="IJE36" s="37"/>
      <c r="IJF36" s="37"/>
      <c r="IJG36" s="37"/>
      <c r="IJH36" s="37"/>
      <c r="IJI36" s="37"/>
      <c r="IJJ36" s="37"/>
      <c r="IJK36" s="37"/>
      <c r="IJL36" s="37"/>
      <c r="IJM36" s="37"/>
      <c r="IJN36" s="37"/>
      <c r="IJO36" s="37"/>
      <c r="IJP36" s="37"/>
      <c r="IJQ36" s="37"/>
      <c r="IJR36" s="37"/>
      <c r="IJS36" s="37"/>
      <c r="IJT36" s="37"/>
      <c r="IJU36" s="37"/>
      <c r="IJV36" s="37"/>
      <c r="IJW36" s="37"/>
      <c r="IJX36" s="37"/>
      <c r="IJY36" s="37"/>
      <c r="IJZ36" s="37"/>
      <c r="IKA36" s="37"/>
      <c r="IKB36" s="37"/>
      <c r="IKC36" s="37"/>
      <c r="IKD36" s="37"/>
      <c r="IKE36" s="37"/>
      <c r="IKF36" s="37"/>
      <c r="IKG36" s="37"/>
      <c r="IKH36" s="37"/>
      <c r="IKI36" s="37"/>
      <c r="IKJ36" s="37"/>
      <c r="IKK36" s="37"/>
      <c r="IKL36" s="37"/>
      <c r="IKM36" s="37"/>
      <c r="IKN36" s="37"/>
      <c r="IKO36" s="37"/>
      <c r="IKP36" s="37"/>
      <c r="IKQ36" s="37"/>
      <c r="IKR36" s="37"/>
      <c r="IKS36" s="37"/>
      <c r="IKT36" s="37"/>
      <c r="IKU36" s="37"/>
      <c r="IKV36" s="37"/>
      <c r="IKW36" s="37"/>
      <c r="IKX36" s="37"/>
      <c r="IKY36" s="37"/>
      <c r="IKZ36" s="37"/>
      <c r="ILA36" s="37"/>
      <c r="ILB36" s="37"/>
      <c r="ILC36" s="37"/>
      <c r="ILD36" s="37"/>
      <c r="ILE36" s="37"/>
      <c r="ILF36" s="37"/>
      <c r="ILG36" s="37"/>
      <c r="ILH36" s="37"/>
      <c r="ILI36" s="37"/>
      <c r="ILJ36" s="37"/>
      <c r="ILK36" s="37"/>
      <c r="ILL36" s="37"/>
      <c r="ILM36" s="37"/>
      <c r="ILN36" s="37"/>
      <c r="ILO36" s="37"/>
      <c r="ILP36" s="37"/>
      <c r="ILQ36" s="37"/>
      <c r="ILR36" s="37"/>
      <c r="ILS36" s="37"/>
      <c r="ILT36" s="37"/>
      <c r="ILU36" s="37"/>
      <c r="ILV36" s="37"/>
      <c r="ILW36" s="37"/>
      <c r="ILX36" s="37"/>
      <c r="ILY36" s="37"/>
      <c r="ILZ36" s="37"/>
      <c r="IMA36" s="37"/>
      <c r="IMB36" s="37"/>
      <c r="IMC36" s="37"/>
      <c r="IMD36" s="37"/>
      <c r="IME36" s="37"/>
      <c r="IMF36" s="37"/>
      <c r="IMG36" s="37"/>
      <c r="IMH36" s="37"/>
      <c r="IMI36" s="37"/>
      <c r="IMJ36" s="37"/>
      <c r="IMK36" s="37"/>
      <c r="IML36" s="37"/>
      <c r="IMM36" s="37"/>
      <c r="IMN36" s="37"/>
      <c r="IMO36" s="37"/>
      <c r="IMP36" s="37"/>
      <c r="IMQ36" s="37"/>
      <c r="IMR36" s="37"/>
      <c r="IMS36" s="37"/>
      <c r="IMT36" s="37"/>
      <c r="IMU36" s="37"/>
      <c r="IMV36" s="37"/>
      <c r="IMW36" s="37"/>
      <c r="IMX36" s="37"/>
      <c r="IMY36" s="37"/>
      <c r="IMZ36" s="37"/>
      <c r="INA36" s="37"/>
      <c r="INB36" s="37"/>
      <c r="INC36" s="37"/>
      <c r="IND36" s="37"/>
      <c r="INE36" s="37"/>
      <c r="INF36" s="37"/>
      <c r="ING36" s="37"/>
      <c r="INH36" s="37"/>
      <c r="INI36" s="37"/>
      <c r="INJ36" s="37"/>
      <c r="INK36" s="37"/>
      <c r="INL36" s="37"/>
      <c r="INM36" s="37"/>
      <c r="INN36" s="37"/>
      <c r="INO36" s="37"/>
      <c r="INP36" s="37"/>
      <c r="INQ36" s="37"/>
      <c r="INR36" s="37"/>
      <c r="INS36" s="37"/>
      <c r="INT36" s="37"/>
      <c r="INU36" s="37"/>
      <c r="INV36" s="37"/>
      <c r="INW36" s="37"/>
      <c r="INX36" s="37"/>
      <c r="INY36" s="37"/>
      <c r="INZ36" s="37"/>
      <c r="IOA36" s="37"/>
      <c r="IOB36" s="37"/>
      <c r="IOC36" s="37"/>
      <c r="IOD36" s="37"/>
      <c r="IOE36" s="37"/>
      <c r="IOF36" s="37"/>
      <c r="IOG36" s="37"/>
      <c r="IOH36" s="37"/>
      <c r="IOI36" s="37"/>
      <c r="IOJ36" s="37"/>
      <c r="IOK36" s="37"/>
      <c r="IOL36" s="37"/>
      <c r="IOM36" s="37"/>
      <c r="ION36" s="37"/>
      <c r="IOO36" s="37"/>
      <c r="IOP36" s="37"/>
      <c r="IOQ36" s="37"/>
      <c r="IOR36" s="37"/>
      <c r="IOS36" s="37"/>
      <c r="IOT36" s="37"/>
      <c r="IOU36" s="37"/>
      <c r="IOV36" s="37"/>
      <c r="IOW36" s="37"/>
      <c r="IOX36" s="37"/>
      <c r="IOY36" s="37"/>
      <c r="IOZ36" s="37"/>
      <c r="IPA36" s="37"/>
      <c r="IPB36" s="37"/>
      <c r="IPC36" s="37"/>
      <c r="IPD36" s="37"/>
      <c r="IPE36" s="37"/>
      <c r="IPF36" s="37"/>
      <c r="IPG36" s="37"/>
      <c r="IPH36" s="37"/>
      <c r="IPI36" s="37"/>
      <c r="IPJ36" s="37"/>
      <c r="IPK36" s="37"/>
      <c r="IPL36" s="37"/>
      <c r="IPM36" s="37"/>
      <c r="IPN36" s="37"/>
      <c r="IPO36" s="37"/>
      <c r="IPP36" s="37"/>
      <c r="IPQ36" s="37"/>
      <c r="IPR36" s="37"/>
      <c r="IPS36" s="37"/>
      <c r="IPT36" s="37"/>
      <c r="IPU36" s="37"/>
      <c r="IPV36" s="37"/>
      <c r="IPW36" s="37"/>
      <c r="IPX36" s="37"/>
      <c r="IPY36" s="37"/>
      <c r="IPZ36" s="37"/>
      <c r="IQA36" s="37"/>
      <c r="IQB36" s="37"/>
      <c r="IQC36" s="37"/>
      <c r="IQD36" s="37"/>
      <c r="IQE36" s="37"/>
      <c r="IQF36" s="37"/>
      <c r="IQG36" s="37"/>
      <c r="IQH36" s="37"/>
      <c r="IQI36" s="37"/>
      <c r="IQJ36" s="37"/>
      <c r="IQK36" s="37"/>
      <c r="IQL36" s="37"/>
      <c r="IQM36" s="37"/>
      <c r="IQN36" s="37"/>
      <c r="IQO36" s="37"/>
      <c r="IQP36" s="37"/>
      <c r="IQQ36" s="37"/>
      <c r="IQR36" s="37"/>
      <c r="IQS36" s="37"/>
      <c r="IQT36" s="37"/>
      <c r="IQU36" s="37"/>
      <c r="IQV36" s="37"/>
      <c r="IQW36" s="37"/>
      <c r="IQX36" s="37"/>
      <c r="IQY36" s="37"/>
      <c r="IQZ36" s="37"/>
      <c r="IRA36" s="37"/>
      <c r="IRB36" s="37"/>
      <c r="IRC36" s="37"/>
      <c r="IRD36" s="37"/>
      <c r="IRE36" s="37"/>
      <c r="IRF36" s="37"/>
      <c r="IRG36" s="37"/>
      <c r="IRH36" s="37"/>
      <c r="IRI36" s="37"/>
      <c r="IRJ36" s="37"/>
      <c r="IRK36" s="37"/>
      <c r="IRL36" s="37"/>
      <c r="IRM36" s="37"/>
      <c r="IRN36" s="37"/>
      <c r="IRO36" s="37"/>
      <c r="IRP36" s="37"/>
      <c r="IRQ36" s="37"/>
      <c r="IRR36" s="37"/>
      <c r="IRS36" s="37"/>
      <c r="IRT36" s="37"/>
      <c r="IRU36" s="37"/>
      <c r="IRV36" s="37"/>
      <c r="IRW36" s="37"/>
      <c r="IRX36" s="37"/>
      <c r="IRY36" s="37"/>
      <c r="IRZ36" s="37"/>
      <c r="ISA36" s="37"/>
      <c r="ISB36" s="37"/>
      <c r="ISC36" s="37"/>
      <c r="ISD36" s="37"/>
      <c r="ISE36" s="37"/>
      <c r="ISF36" s="37"/>
      <c r="ISG36" s="37"/>
      <c r="ISH36" s="37"/>
      <c r="ISI36" s="37"/>
      <c r="ISJ36" s="37"/>
      <c r="ISK36" s="37"/>
      <c r="ISL36" s="37"/>
      <c r="ISM36" s="37"/>
      <c r="ISN36" s="37"/>
      <c r="ISO36" s="37"/>
      <c r="ISP36" s="37"/>
      <c r="ISQ36" s="37"/>
      <c r="ISR36" s="37"/>
      <c r="ISS36" s="37"/>
      <c r="IST36" s="37"/>
      <c r="ISU36" s="37"/>
      <c r="ISV36" s="37"/>
      <c r="ISW36" s="37"/>
      <c r="ISX36" s="37"/>
      <c r="ISY36" s="37"/>
      <c r="ISZ36" s="37"/>
      <c r="ITA36" s="37"/>
      <c r="ITB36" s="37"/>
      <c r="ITC36" s="37"/>
      <c r="ITD36" s="37"/>
      <c r="ITE36" s="37"/>
      <c r="ITF36" s="37"/>
      <c r="ITG36" s="37"/>
      <c r="ITH36" s="37"/>
      <c r="ITI36" s="37"/>
      <c r="ITJ36" s="37"/>
      <c r="ITK36" s="37"/>
      <c r="ITL36" s="37"/>
      <c r="ITM36" s="37"/>
      <c r="ITN36" s="37"/>
      <c r="ITO36" s="37"/>
      <c r="ITP36" s="37"/>
      <c r="ITQ36" s="37"/>
      <c r="ITR36" s="37"/>
      <c r="ITS36" s="37"/>
      <c r="ITT36" s="37"/>
      <c r="ITU36" s="37"/>
      <c r="ITV36" s="37"/>
      <c r="ITW36" s="37"/>
      <c r="ITX36" s="37"/>
      <c r="ITY36" s="37"/>
      <c r="ITZ36" s="37"/>
      <c r="IUA36" s="37"/>
      <c r="IUB36" s="37"/>
      <c r="IUC36" s="37"/>
      <c r="IUD36" s="37"/>
      <c r="IUE36" s="37"/>
      <c r="IUF36" s="37"/>
      <c r="IUG36" s="37"/>
      <c r="IUH36" s="37"/>
      <c r="IUI36" s="37"/>
      <c r="IUJ36" s="37"/>
      <c r="IUK36" s="37"/>
      <c r="IUL36" s="37"/>
      <c r="IUM36" s="37"/>
      <c r="IUN36" s="37"/>
      <c r="IUO36" s="37"/>
      <c r="IUP36" s="37"/>
      <c r="IUQ36" s="37"/>
      <c r="IUR36" s="37"/>
      <c r="IUS36" s="37"/>
      <c r="IUT36" s="37"/>
      <c r="IUU36" s="37"/>
      <c r="IUV36" s="37"/>
      <c r="IUW36" s="37"/>
      <c r="IUX36" s="37"/>
      <c r="IUY36" s="37"/>
      <c r="IUZ36" s="37"/>
      <c r="IVA36" s="37"/>
      <c r="IVB36" s="37"/>
      <c r="IVC36" s="37"/>
      <c r="IVD36" s="37"/>
      <c r="IVE36" s="37"/>
      <c r="IVF36" s="37"/>
      <c r="IVG36" s="37"/>
      <c r="IVH36" s="37"/>
      <c r="IVI36" s="37"/>
      <c r="IVJ36" s="37"/>
      <c r="IVK36" s="37"/>
      <c r="IVL36" s="37"/>
      <c r="IVM36" s="37"/>
      <c r="IVN36" s="37"/>
      <c r="IVO36" s="37"/>
      <c r="IVP36" s="37"/>
      <c r="IVQ36" s="37"/>
      <c r="IVR36" s="37"/>
      <c r="IVS36" s="37"/>
      <c r="IVT36" s="37"/>
      <c r="IVU36" s="37"/>
      <c r="IVV36" s="37"/>
      <c r="IVW36" s="37"/>
      <c r="IVX36" s="37"/>
      <c r="IVY36" s="37"/>
      <c r="IVZ36" s="37"/>
      <c r="IWA36" s="37"/>
      <c r="IWB36" s="37"/>
      <c r="IWC36" s="37"/>
      <c r="IWD36" s="37"/>
      <c r="IWE36" s="37"/>
      <c r="IWF36" s="37"/>
      <c r="IWG36" s="37"/>
      <c r="IWH36" s="37"/>
      <c r="IWI36" s="37"/>
      <c r="IWJ36" s="37"/>
      <c r="IWK36" s="37"/>
      <c r="IWL36" s="37"/>
      <c r="IWM36" s="37"/>
      <c r="IWN36" s="37"/>
      <c r="IWO36" s="37"/>
      <c r="IWP36" s="37"/>
      <c r="IWQ36" s="37"/>
      <c r="IWR36" s="37"/>
      <c r="IWS36" s="37"/>
      <c r="IWT36" s="37"/>
      <c r="IWU36" s="37"/>
      <c r="IWV36" s="37"/>
      <c r="IWW36" s="37"/>
      <c r="IWX36" s="37"/>
      <c r="IWY36" s="37"/>
      <c r="IWZ36" s="37"/>
      <c r="IXA36" s="37"/>
      <c r="IXB36" s="37"/>
      <c r="IXC36" s="37"/>
      <c r="IXD36" s="37"/>
      <c r="IXE36" s="37"/>
      <c r="IXF36" s="37"/>
      <c r="IXG36" s="37"/>
      <c r="IXH36" s="37"/>
      <c r="IXI36" s="37"/>
      <c r="IXJ36" s="37"/>
      <c r="IXK36" s="37"/>
      <c r="IXL36" s="37"/>
      <c r="IXM36" s="37"/>
      <c r="IXN36" s="37"/>
      <c r="IXO36" s="37"/>
      <c r="IXP36" s="37"/>
      <c r="IXQ36" s="37"/>
      <c r="IXR36" s="37"/>
      <c r="IXS36" s="37"/>
      <c r="IXT36" s="37"/>
      <c r="IXU36" s="37"/>
      <c r="IXV36" s="37"/>
      <c r="IXW36" s="37"/>
      <c r="IXX36" s="37"/>
      <c r="IXY36" s="37"/>
      <c r="IXZ36" s="37"/>
      <c r="IYA36" s="37"/>
      <c r="IYB36" s="37"/>
      <c r="IYC36" s="37"/>
      <c r="IYD36" s="37"/>
      <c r="IYE36" s="37"/>
      <c r="IYF36" s="37"/>
      <c r="IYG36" s="37"/>
      <c r="IYH36" s="37"/>
      <c r="IYI36" s="37"/>
      <c r="IYJ36" s="37"/>
      <c r="IYK36" s="37"/>
      <c r="IYL36" s="37"/>
      <c r="IYM36" s="37"/>
      <c r="IYN36" s="37"/>
      <c r="IYO36" s="37"/>
      <c r="IYP36" s="37"/>
      <c r="IYQ36" s="37"/>
      <c r="IYR36" s="37"/>
      <c r="IYS36" s="37"/>
      <c r="IYT36" s="37"/>
      <c r="IYU36" s="37"/>
      <c r="IYV36" s="37"/>
      <c r="IYW36" s="37"/>
      <c r="IYX36" s="37"/>
      <c r="IYY36" s="37"/>
      <c r="IYZ36" s="37"/>
      <c r="IZA36" s="37"/>
      <c r="IZB36" s="37"/>
      <c r="IZC36" s="37"/>
      <c r="IZD36" s="37"/>
      <c r="IZE36" s="37"/>
      <c r="IZF36" s="37"/>
      <c r="IZG36" s="37"/>
      <c r="IZH36" s="37"/>
      <c r="IZI36" s="37"/>
      <c r="IZJ36" s="37"/>
      <c r="IZK36" s="37"/>
      <c r="IZL36" s="37"/>
      <c r="IZM36" s="37"/>
      <c r="IZN36" s="37"/>
      <c r="IZO36" s="37"/>
      <c r="IZP36" s="37"/>
      <c r="IZQ36" s="37"/>
      <c r="IZR36" s="37"/>
      <c r="IZS36" s="37"/>
      <c r="IZT36" s="37"/>
      <c r="IZU36" s="37"/>
      <c r="IZV36" s="37"/>
      <c r="IZW36" s="37"/>
      <c r="IZX36" s="37"/>
      <c r="IZY36" s="37"/>
      <c r="IZZ36" s="37"/>
      <c r="JAA36" s="37"/>
      <c r="JAB36" s="37"/>
      <c r="JAC36" s="37"/>
      <c r="JAD36" s="37"/>
      <c r="JAE36" s="37"/>
      <c r="JAF36" s="37"/>
      <c r="JAG36" s="37"/>
      <c r="JAH36" s="37"/>
      <c r="JAI36" s="37"/>
      <c r="JAJ36" s="37"/>
      <c r="JAK36" s="37"/>
      <c r="JAL36" s="37"/>
      <c r="JAM36" s="37"/>
      <c r="JAN36" s="37"/>
      <c r="JAO36" s="37"/>
      <c r="JAP36" s="37"/>
      <c r="JAQ36" s="37"/>
      <c r="JAR36" s="37"/>
      <c r="JAS36" s="37"/>
      <c r="JAT36" s="37"/>
      <c r="JAU36" s="37"/>
      <c r="JAV36" s="37"/>
      <c r="JAW36" s="37"/>
      <c r="JAX36" s="37"/>
      <c r="JAY36" s="37"/>
      <c r="JAZ36" s="37"/>
      <c r="JBA36" s="37"/>
      <c r="JBB36" s="37"/>
      <c r="JBC36" s="37"/>
      <c r="JBD36" s="37"/>
      <c r="JBE36" s="37"/>
      <c r="JBF36" s="37"/>
      <c r="JBG36" s="37"/>
      <c r="JBH36" s="37"/>
      <c r="JBI36" s="37"/>
      <c r="JBJ36" s="37"/>
      <c r="JBK36" s="37"/>
      <c r="JBL36" s="37"/>
      <c r="JBM36" s="37"/>
      <c r="JBN36" s="37"/>
      <c r="JBO36" s="37"/>
      <c r="JBP36" s="37"/>
      <c r="JBQ36" s="37"/>
      <c r="JBR36" s="37"/>
      <c r="JBS36" s="37"/>
      <c r="JBT36" s="37"/>
      <c r="JBU36" s="37"/>
      <c r="JBV36" s="37"/>
      <c r="JBW36" s="37"/>
      <c r="JBX36" s="37"/>
      <c r="JBY36" s="37"/>
      <c r="JBZ36" s="37"/>
      <c r="JCA36" s="37"/>
      <c r="JCB36" s="37"/>
      <c r="JCC36" s="37"/>
      <c r="JCD36" s="37"/>
      <c r="JCE36" s="37"/>
      <c r="JCF36" s="37"/>
      <c r="JCG36" s="37"/>
      <c r="JCH36" s="37"/>
      <c r="JCI36" s="37"/>
      <c r="JCJ36" s="37"/>
      <c r="JCK36" s="37"/>
      <c r="JCL36" s="37"/>
      <c r="JCM36" s="37"/>
      <c r="JCN36" s="37"/>
      <c r="JCO36" s="37"/>
      <c r="JCP36" s="37"/>
      <c r="JCQ36" s="37"/>
      <c r="JCR36" s="37"/>
      <c r="JCS36" s="37"/>
      <c r="JCT36" s="37"/>
      <c r="JCU36" s="37"/>
      <c r="JCV36" s="37"/>
      <c r="JCW36" s="37"/>
      <c r="JCX36" s="37"/>
      <c r="JCY36" s="37"/>
      <c r="JCZ36" s="37"/>
      <c r="JDA36" s="37"/>
      <c r="JDB36" s="37"/>
      <c r="JDC36" s="37"/>
      <c r="JDD36" s="37"/>
      <c r="JDE36" s="37"/>
      <c r="JDF36" s="37"/>
      <c r="JDG36" s="37"/>
      <c r="JDH36" s="37"/>
      <c r="JDI36" s="37"/>
      <c r="JDJ36" s="37"/>
      <c r="JDK36" s="37"/>
      <c r="JDL36" s="37"/>
      <c r="JDM36" s="37"/>
      <c r="JDN36" s="37"/>
      <c r="JDO36" s="37"/>
      <c r="JDP36" s="37"/>
      <c r="JDQ36" s="37"/>
      <c r="JDR36" s="37"/>
      <c r="JDS36" s="37"/>
      <c r="JDT36" s="37"/>
      <c r="JDU36" s="37"/>
      <c r="JDV36" s="37"/>
      <c r="JDW36" s="37"/>
      <c r="JDX36" s="37"/>
      <c r="JDY36" s="37"/>
      <c r="JDZ36" s="37"/>
      <c r="JEA36" s="37"/>
      <c r="JEB36" s="37"/>
      <c r="JEC36" s="37"/>
      <c r="JED36" s="37"/>
      <c r="JEE36" s="37"/>
      <c r="JEF36" s="37"/>
      <c r="JEG36" s="37"/>
      <c r="JEH36" s="37"/>
      <c r="JEI36" s="37"/>
      <c r="JEJ36" s="37"/>
      <c r="JEK36" s="37"/>
      <c r="JEL36" s="37"/>
      <c r="JEM36" s="37"/>
      <c r="JEN36" s="37"/>
      <c r="JEO36" s="37"/>
      <c r="JEP36" s="37"/>
      <c r="JEQ36" s="37"/>
      <c r="JER36" s="37"/>
      <c r="JES36" s="37"/>
      <c r="JET36" s="37"/>
      <c r="JEU36" s="37"/>
      <c r="JEV36" s="37"/>
      <c r="JEW36" s="37"/>
      <c r="JEX36" s="37"/>
      <c r="JEY36" s="37"/>
      <c r="JEZ36" s="37"/>
      <c r="JFA36" s="37"/>
      <c r="JFB36" s="37"/>
      <c r="JFC36" s="37"/>
      <c r="JFD36" s="37"/>
      <c r="JFE36" s="37"/>
      <c r="JFF36" s="37"/>
      <c r="JFG36" s="37"/>
      <c r="JFH36" s="37"/>
      <c r="JFI36" s="37"/>
      <c r="JFJ36" s="37"/>
      <c r="JFK36" s="37"/>
      <c r="JFL36" s="37"/>
      <c r="JFM36" s="37"/>
      <c r="JFN36" s="37"/>
      <c r="JFO36" s="37"/>
      <c r="JFP36" s="37"/>
      <c r="JFQ36" s="37"/>
      <c r="JFR36" s="37"/>
      <c r="JFS36" s="37"/>
      <c r="JFT36" s="37"/>
      <c r="JFU36" s="37"/>
      <c r="JFV36" s="37"/>
      <c r="JFW36" s="37"/>
      <c r="JFX36" s="37"/>
      <c r="JFY36" s="37"/>
      <c r="JFZ36" s="37"/>
      <c r="JGA36" s="37"/>
      <c r="JGB36" s="37"/>
      <c r="JGC36" s="37"/>
      <c r="JGD36" s="37"/>
      <c r="JGE36" s="37"/>
      <c r="JGF36" s="37"/>
      <c r="JGG36" s="37"/>
      <c r="JGH36" s="37"/>
      <c r="JGI36" s="37"/>
      <c r="JGJ36" s="37"/>
      <c r="JGK36" s="37"/>
      <c r="JGL36" s="37"/>
      <c r="JGM36" s="37"/>
      <c r="JGN36" s="37"/>
      <c r="JGO36" s="37"/>
      <c r="JGP36" s="37"/>
      <c r="JGQ36" s="37"/>
      <c r="JGR36" s="37"/>
      <c r="JGS36" s="37"/>
      <c r="JGT36" s="37"/>
      <c r="JGU36" s="37"/>
      <c r="JGV36" s="37"/>
      <c r="JGW36" s="37"/>
      <c r="JGX36" s="37"/>
      <c r="JGY36" s="37"/>
      <c r="JGZ36" s="37"/>
      <c r="JHA36" s="37"/>
      <c r="JHB36" s="37"/>
      <c r="JHC36" s="37"/>
      <c r="JHD36" s="37"/>
      <c r="JHE36" s="37"/>
      <c r="JHF36" s="37"/>
      <c r="JHG36" s="37"/>
      <c r="JHH36" s="37"/>
      <c r="JHI36" s="37"/>
      <c r="JHJ36" s="37"/>
      <c r="JHK36" s="37"/>
      <c r="JHL36" s="37"/>
      <c r="JHM36" s="37"/>
      <c r="JHN36" s="37"/>
      <c r="JHO36" s="37"/>
      <c r="JHP36" s="37"/>
      <c r="JHQ36" s="37"/>
      <c r="JHR36" s="37"/>
      <c r="JHS36" s="37"/>
      <c r="JHT36" s="37"/>
      <c r="JHU36" s="37"/>
      <c r="JHV36" s="37"/>
      <c r="JHW36" s="37"/>
      <c r="JHX36" s="37"/>
      <c r="JHY36" s="37"/>
      <c r="JHZ36" s="37"/>
      <c r="JIA36" s="37"/>
      <c r="JIB36" s="37"/>
      <c r="JIC36" s="37"/>
      <c r="JID36" s="37"/>
      <c r="JIE36" s="37"/>
      <c r="JIF36" s="37"/>
      <c r="JIG36" s="37"/>
      <c r="JIH36" s="37"/>
      <c r="JII36" s="37"/>
      <c r="JIJ36" s="37"/>
      <c r="JIK36" s="37"/>
      <c r="JIL36" s="37"/>
      <c r="JIM36" s="37"/>
      <c r="JIN36" s="37"/>
      <c r="JIO36" s="37"/>
      <c r="JIP36" s="37"/>
      <c r="JIQ36" s="37"/>
      <c r="JIR36" s="37"/>
      <c r="JIS36" s="37"/>
      <c r="JIT36" s="37"/>
      <c r="JIU36" s="37"/>
      <c r="JIV36" s="37"/>
      <c r="JIW36" s="37"/>
      <c r="JIX36" s="37"/>
      <c r="JIY36" s="37"/>
      <c r="JIZ36" s="37"/>
      <c r="JJA36" s="37"/>
      <c r="JJB36" s="37"/>
      <c r="JJC36" s="37"/>
      <c r="JJD36" s="37"/>
      <c r="JJE36" s="37"/>
      <c r="JJF36" s="37"/>
      <c r="JJG36" s="37"/>
      <c r="JJH36" s="37"/>
      <c r="JJI36" s="37"/>
      <c r="JJJ36" s="37"/>
      <c r="JJK36" s="37"/>
      <c r="JJL36" s="37"/>
      <c r="JJM36" s="37"/>
      <c r="JJN36" s="37"/>
      <c r="JJO36" s="37"/>
      <c r="JJP36" s="37"/>
      <c r="JJQ36" s="37"/>
      <c r="JJR36" s="37"/>
      <c r="JJS36" s="37"/>
      <c r="JJT36" s="37"/>
      <c r="JJU36" s="37"/>
      <c r="JJV36" s="37"/>
      <c r="JJW36" s="37"/>
      <c r="JJX36" s="37"/>
      <c r="JJY36" s="37"/>
      <c r="JJZ36" s="37"/>
      <c r="JKA36" s="37"/>
      <c r="JKB36" s="37"/>
      <c r="JKC36" s="37"/>
      <c r="JKD36" s="37"/>
      <c r="JKE36" s="37"/>
      <c r="JKF36" s="37"/>
      <c r="JKG36" s="37"/>
      <c r="JKH36" s="37"/>
      <c r="JKI36" s="37"/>
      <c r="JKJ36" s="37"/>
      <c r="JKK36" s="37"/>
      <c r="JKL36" s="37"/>
      <c r="JKM36" s="37"/>
      <c r="JKN36" s="37"/>
      <c r="JKO36" s="37"/>
      <c r="JKP36" s="37"/>
      <c r="JKQ36" s="37"/>
      <c r="JKR36" s="37"/>
      <c r="JKS36" s="37"/>
      <c r="JKT36" s="37"/>
      <c r="JKU36" s="37"/>
      <c r="JKV36" s="37"/>
      <c r="JKW36" s="37"/>
      <c r="JKX36" s="37"/>
      <c r="JKY36" s="37"/>
      <c r="JKZ36" s="37"/>
      <c r="JLA36" s="37"/>
      <c r="JLB36" s="37"/>
      <c r="JLC36" s="37"/>
      <c r="JLD36" s="37"/>
      <c r="JLE36" s="37"/>
      <c r="JLF36" s="37"/>
      <c r="JLG36" s="37"/>
      <c r="JLH36" s="37"/>
      <c r="JLI36" s="37"/>
      <c r="JLJ36" s="37"/>
      <c r="JLK36" s="37"/>
      <c r="JLL36" s="37"/>
      <c r="JLM36" s="37"/>
      <c r="JLN36" s="37"/>
      <c r="JLO36" s="37"/>
      <c r="JLP36" s="37"/>
      <c r="JLQ36" s="37"/>
      <c r="JLR36" s="37"/>
      <c r="JLS36" s="37"/>
      <c r="JLT36" s="37"/>
      <c r="JLU36" s="37"/>
      <c r="JLV36" s="37"/>
      <c r="JLW36" s="37"/>
      <c r="JLX36" s="37"/>
      <c r="JLY36" s="37"/>
      <c r="JLZ36" s="37"/>
      <c r="JMA36" s="37"/>
      <c r="JMB36" s="37"/>
      <c r="JMC36" s="37"/>
      <c r="JMD36" s="37"/>
      <c r="JME36" s="37"/>
      <c r="JMF36" s="37"/>
      <c r="JMG36" s="37"/>
      <c r="JMH36" s="37"/>
      <c r="JMI36" s="37"/>
      <c r="JMJ36" s="37"/>
      <c r="JMK36" s="37"/>
      <c r="JML36" s="37"/>
      <c r="JMM36" s="37"/>
      <c r="JMN36" s="37"/>
      <c r="JMO36" s="37"/>
      <c r="JMP36" s="37"/>
      <c r="JMQ36" s="37"/>
      <c r="JMR36" s="37"/>
      <c r="JMS36" s="37"/>
      <c r="JMT36" s="37"/>
      <c r="JMU36" s="37"/>
      <c r="JMV36" s="37"/>
      <c r="JMW36" s="37"/>
      <c r="JMX36" s="37"/>
      <c r="JMY36" s="37"/>
      <c r="JMZ36" s="37"/>
      <c r="JNA36" s="37"/>
      <c r="JNB36" s="37"/>
      <c r="JNC36" s="37"/>
      <c r="JND36" s="37"/>
      <c r="JNE36" s="37"/>
      <c r="JNF36" s="37"/>
      <c r="JNG36" s="37"/>
      <c r="JNH36" s="37"/>
      <c r="JNI36" s="37"/>
      <c r="JNJ36" s="37"/>
      <c r="JNK36" s="37"/>
      <c r="JNL36" s="37"/>
      <c r="JNM36" s="37"/>
      <c r="JNN36" s="37"/>
      <c r="JNO36" s="37"/>
      <c r="JNP36" s="37"/>
      <c r="JNQ36" s="37"/>
      <c r="JNR36" s="37"/>
      <c r="JNS36" s="37"/>
      <c r="JNT36" s="37"/>
      <c r="JNU36" s="37"/>
      <c r="JNV36" s="37"/>
      <c r="JNW36" s="37"/>
      <c r="JNX36" s="37"/>
      <c r="JNY36" s="37"/>
      <c r="JNZ36" s="37"/>
      <c r="JOA36" s="37"/>
      <c r="JOB36" s="37"/>
      <c r="JOC36" s="37"/>
      <c r="JOD36" s="37"/>
      <c r="JOE36" s="37"/>
      <c r="JOF36" s="37"/>
      <c r="JOG36" s="37"/>
      <c r="JOH36" s="37"/>
      <c r="JOI36" s="37"/>
      <c r="JOJ36" s="37"/>
      <c r="JOK36" s="37"/>
      <c r="JOL36" s="37"/>
      <c r="JOM36" s="37"/>
      <c r="JON36" s="37"/>
      <c r="JOO36" s="37"/>
      <c r="JOP36" s="37"/>
      <c r="JOQ36" s="37"/>
      <c r="JOR36" s="37"/>
      <c r="JOS36" s="37"/>
      <c r="JOT36" s="37"/>
      <c r="JOU36" s="37"/>
      <c r="JOV36" s="37"/>
      <c r="JOW36" s="37"/>
      <c r="JOX36" s="37"/>
      <c r="JOY36" s="37"/>
      <c r="JOZ36" s="37"/>
      <c r="JPA36" s="37"/>
      <c r="JPB36" s="37"/>
      <c r="JPC36" s="37"/>
      <c r="JPD36" s="37"/>
      <c r="JPE36" s="37"/>
      <c r="JPF36" s="37"/>
      <c r="JPG36" s="37"/>
      <c r="JPH36" s="37"/>
      <c r="JPI36" s="37"/>
      <c r="JPJ36" s="37"/>
      <c r="JPK36" s="37"/>
      <c r="JPL36" s="37"/>
      <c r="JPM36" s="37"/>
      <c r="JPN36" s="37"/>
      <c r="JPO36" s="37"/>
      <c r="JPP36" s="37"/>
      <c r="JPQ36" s="37"/>
      <c r="JPR36" s="37"/>
      <c r="JPS36" s="37"/>
      <c r="JPT36" s="37"/>
      <c r="JPU36" s="37"/>
      <c r="JPV36" s="37"/>
      <c r="JPW36" s="37"/>
      <c r="JPX36" s="37"/>
      <c r="JPY36" s="37"/>
      <c r="JPZ36" s="37"/>
      <c r="JQA36" s="37"/>
      <c r="JQB36" s="37"/>
      <c r="JQC36" s="37"/>
      <c r="JQD36" s="37"/>
      <c r="JQE36" s="37"/>
      <c r="JQF36" s="37"/>
      <c r="JQG36" s="37"/>
      <c r="JQH36" s="37"/>
      <c r="JQI36" s="37"/>
      <c r="JQJ36" s="37"/>
      <c r="JQK36" s="37"/>
      <c r="JQL36" s="37"/>
      <c r="JQM36" s="37"/>
      <c r="JQN36" s="37"/>
      <c r="JQO36" s="37"/>
      <c r="JQP36" s="37"/>
      <c r="JQQ36" s="37"/>
      <c r="JQR36" s="37"/>
      <c r="JQS36" s="37"/>
      <c r="JQT36" s="37"/>
      <c r="JQU36" s="37"/>
      <c r="JQV36" s="37"/>
      <c r="JQW36" s="37"/>
      <c r="JQX36" s="37"/>
      <c r="JQY36" s="37"/>
      <c r="JQZ36" s="37"/>
      <c r="JRA36" s="37"/>
      <c r="JRB36" s="37"/>
      <c r="JRC36" s="37"/>
      <c r="JRD36" s="37"/>
      <c r="JRE36" s="37"/>
      <c r="JRF36" s="37"/>
      <c r="JRG36" s="37"/>
      <c r="JRH36" s="37"/>
      <c r="JRI36" s="37"/>
      <c r="JRJ36" s="37"/>
      <c r="JRK36" s="37"/>
      <c r="JRL36" s="37"/>
      <c r="JRM36" s="37"/>
      <c r="JRN36" s="37"/>
      <c r="JRO36" s="37"/>
      <c r="JRP36" s="37"/>
      <c r="JRQ36" s="37"/>
      <c r="JRR36" s="37"/>
      <c r="JRS36" s="37"/>
      <c r="JRT36" s="37"/>
      <c r="JRU36" s="37"/>
      <c r="JRV36" s="37"/>
      <c r="JRW36" s="37"/>
      <c r="JRX36" s="37"/>
      <c r="JRY36" s="37"/>
      <c r="JRZ36" s="37"/>
      <c r="JSA36" s="37"/>
      <c r="JSB36" s="37"/>
      <c r="JSC36" s="37"/>
      <c r="JSD36" s="37"/>
      <c r="JSE36" s="37"/>
      <c r="JSF36" s="37"/>
      <c r="JSG36" s="37"/>
      <c r="JSH36" s="37"/>
      <c r="JSI36" s="37"/>
      <c r="JSJ36" s="37"/>
      <c r="JSK36" s="37"/>
      <c r="JSL36" s="37"/>
      <c r="JSM36" s="37"/>
      <c r="JSN36" s="37"/>
      <c r="JSO36" s="37"/>
      <c r="JSP36" s="37"/>
      <c r="JSQ36" s="37"/>
      <c r="JSR36" s="37"/>
      <c r="JSS36" s="37"/>
      <c r="JST36" s="37"/>
      <c r="JSU36" s="37"/>
      <c r="JSV36" s="37"/>
      <c r="JSW36" s="37"/>
      <c r="JSX36" s="37"/>
      <c r="JSY36" s="37"/>
      <c r="JSZ36" s="37"/>
      <c r="JTA36" s="37"/>
      <c r="JTB36" s="37"/>
      <c r="JTC36" s="37"/>
      <c r="JTD36" s="37"/>
      <c r="JTE36" s="37"/>
      <c r="JTF36" s="37"/>
      <c r="JTG36" s="37"/>
      <c r="JTH36" s="37"/>
      <c r="JTI36" s="37"/>
      <c r="JTJ36" s="37"/>
      <c r="JTK36" s="37"/>
      <c r="JTL36" s="37"/>
      <c r="JTM36" s="37"/>
      <c r="JTN36" s="37"/>
      <c r="JTO36" s="37"/>
      <c r="JTP36" s="37"/>
      <c r="JTQ36" s="37"/>
      <c r="JTR36" s="37"/>
      <c r="JTS36" s="37"/>
      <c r="JTT36" s="37"/>
      <c r="JTU36" s="37"/>
      <c r="JTV36" s="37"/>
      <c r="JTW36" s="37"/>
      <c r="JTX36" s="37"/>
      <c r="JTY36" s="37"/>
      <c r="JTZ36" s="37"/>
      <c r="JUA36" s="37"/>
      <c r="JUB36" s="37"/>
      <c r="JUC36" s="37"/>
      <c r="JUD36" s="37"/>
      <c r="JUE36" s="37"/>
      <c r="JUF36" s="37"/>
      <c r="JUG36" s="37"/>
      <c r="JUH36" s="37"/>
      <c r="JUI36" s="37"/>
      <c r="JUJ36" s="37"/>
      <c r="JUK36" s="37"/>
      <c r="JUL36" s="37"/>
      <c r="JUM36" s="37"/>
      <c r="JUN36" s="37"/>
      <c r="JUO36" s="37"/>
      <c r="JUP36" s="37"/>
      <c r="JUQ36" s="37"/>
      <c r="JUR36" s="37"/>
      <c r="JUS36" s="37"/>
      <c r="JUT36" s="37"/>
      <c r="JUU36" s="37"/>
      <c r="JUV36" s="37"/>
      <c r="JUW36" s="37"/>
      <c r="JUX36" s="37"/>
      <c r="JUY36" s="37"/>
      <c r="JUZ36" s="37"/>
      <c r="JVA36" s="37"/>
      <c r="JVB36" s="37"/>
      <c r="JVC36" s="37"/>
      <c r="JVD36" s="37"/>
      <c r="JVE36" s="37"/>
      <c r="JVF36" s="37"/>
      <c r="JVG36" s="37"/>
      <c r="JVH36" s="37"/>
      <c r="JVI36" s="37"/>
      <c r="JVJ36" s="37"/>
      <c r="JVK36" s="37"/>
      <c r="JVL36" s="37"/>
      <c r="JVM36" s="37"/>
      <c r="JVN36" s="37"/>
      <c r="JVO36" s="37"/>
      <c r="JVP36" s="37"/>
      <c r="JVQ36" s="37"/>
      <c r="JVR36" s="37"/>
      <c r="JVS36" s="37"/>
      <c r="JVT36" s="37"/>
      <c r="JVU36" s="37"/>
      <c r="JVV36" s="37"/>
      <c r="JVW36" s="37"/>
      <c r="JVX36" s="37"/>
      <c r="JVY36" s="37"/>
      <c r="JVZ36" s="37"/>
      <c r="JWA36" s="37"/>
      <c r="JWB36" s="37"/>
      <c r="JWC36" s="37"/>
      <c r="JWD36" s="37"/>
      <c r="JWE36" s="37"/>
      <c r="JWF36" s="37"/>
      <c r="JWG36" s="37"/>
      <c r="JWH36" s="37"/>
      <c r="JWI36" s="37"/>
      <c r="JWJ36" s="37"/>
      <c r="JWK36" s="37"/>
      <c r="JWL36" s="37"/>
      <c r="JWM36" s="37"/>
      <c r="JWN36" s="37"/>
      <c r="JWO36" s="37"/>
      <c r="JWP36" s="37"/>
      <c r="JWQ36" s="37"/>
      <c r="JWR36" s="37"/>
      <c r="JWS36" s="37"/>
      <c r="JWT36" s="37"/>
      <c r="JWU36" s="37"/>
      <c r="JWV36" s="37"/>
      <c r="JWW36" s="37"/>
      <c r="JWX36" s="37"/>
      <c r="JWY36" s="37"/>
      <c r="JWZ36" s="37"/>
      <c r="JXA36" s="37"/>
      <c r="JXB36" s="37"/>
      <c r="JXC36" s="37"/>
      <c r="JXD36" s="37"/>
      <c r="JXE36" s="37"/>
      <c r="JXF36" s="37"/>
      <c r="JXG36" s="37"/>
      <c r="JXH36" s="37"/>
      <c r="JXI36" s="37"/>
      <c r="JXJ36" s="37"/>
      <c r="JXK36" s="37"/>
      <c r="JXL36" s="37"/>
      <c r="JXM36" s="37"/>
      <c r="JXN36" s="37"/>
      <c r="JXO36" s="37"/>
      <c r="JXP36" s="37"/>
      <c r="JXQ36" s="37"/>
      <c r="JXR36" s="37"/>
      <c r="JXS36" s="37"/>
      <c r="JXT36" s="37"/>
      <c r="JXU36" s="37"/>
      <c r="JXV36" s="37"/>
      <c r="JXW36" s="37"/>
      <c r="JXX36" s="37"/>
      <c r="JXY36" s="37"/>
      <c r="JXZ36" s="37"/>
      <c r="JYA36" s="37"/>
      <c r="JYB36" s="37"/>
      <c r="JYC36" s="37"/>
      <c r="JYD36" s="37"/>
      <c r="JYE36" s="37"/>
      <c r="JYF36" s="37"/>
      <c r="JYG36" s="37"/>
      <c r="JYH36" s="37"/>
      <c r="JYI36" s="37"/>
      <c r="JYJ36" s="37"/>
      <c r="JYK36" s="37"/>
      <c r="JYL36" s="37"/>
      <c r="JYM36" s="37"/>
      <c r="JYN36" s="37"/>
      <c r="JYO36" s="37"/>
      <c r="JYP36" s="37"/>
      <c r="JYQ36" s="37"/>
      <c r="JYR36" s="37"/>
      <c r="JYS36" s="37"/>
      <c r="JYT36" s="37"/>
      <c r="JYU36" s="37"/>
      <c r="JYV36" s="37"/>
      <c r="JYW36" s="37"/>
      <c r="JYX36" s="37"/>
      <c r="JYY36" s="37"/>
      <c r="JYZ36" s="37"/>
      <c r="JZA36" s="37"/>
      <c r="JZB36" s="37"/>
      <c r="JZC36" s="37"/>
      <c r="JZD36" s="37"/>
      <c r="JZE36" s="37"/>
      <c r="JZF36" s="37"/>
      <c r="JZG36" s="37"/>
      <c r="JZH36" s="37"/>
      <c r="JZI36" s="37"/>
      <c r="JZJ36" s="37"/>
      <c r="JZK36" s="37"/>
      <c r="JZL36" s="37"/>
      <c r="JZM36" s="37"/>
      <c r="JZN36" s="37"/>
      <c r="JZO36" s="37"/>
      <c r="JZP36" s="37"/>
      <c r="JZQ36" s="37"/>
      <c r="JZR36" s="37"/>
      <c r="JZS36" s="37"/>
      <c r="JZT36" s="37"/>
      <c r="JZU36" s="37"/>
      <c r="JZV36" s="37"/>
      <c r="JZW36" s="37"/>
      <c r="JZX36" s="37"/>
      <c r="JZY36" s="37"/>
      <c r="JZZ36" s="37"/>
      <c r="KAA36" s="37"/>
      <c r="KAB36" s="37"/>
      <c r="KAC36" s="37"/>
      <c r="KAD36" s="37"/>
      <c r="KAE36" s="37"/>
      <c r="KAF36" s="37"/>
      <c r="KAG36" s="37"/>
      <c r="KAH36" s="37"/>
      <c r="KAI36" s="37"/>
      <c r="KAJ36" s="37"/>
      <c r="KAK36" s="37"/>
      <c r="KAL36" s="37"/>
      <c r="KAM36" s="37"/>
      <c r="KAN36" s="37"/>
      <c r="KAO36" s="37"/>
      <c r="KAP36" s="37"/>
      <c r="KAQ36" s="37"/>
      <c r="KAR36" s="37"/>
      <c r="KAS36" s="37"/>
      <c r="KAT36" s="37"/>
      <c r="KAU36" s="37"/>
      <c r="KAV36" s="37"/>
      <c r="KAW36" s="37"/>
      <c r="KAX36" s="37"/>
      <c r="KAY36" s="37"/>
      <c r="KAZ36" s="37"/>
      <c r="KBA36" s="37"/>
      <c r="KBB36" s="37"/>
      <c r="KBC36" s="37"/>
      <c r="KBD36" s="37"/>
      <c r="KBE36" s="37"/>
      <c r="KBF36" s="37"/>
      <c r="KBG36" s="37"/>
      <c r="KBH36" s="37"/>
      <c r="KBI36" s="37"/>
      <c r="KBJ36" s="37"/>
      <c r="KBK36" s="37"/>
      <c r="KBL36" s="37"/>
      <c r="KBM36" s="37"/>
      <c r="KBN36" s="37"/>
      <c r="KBO36" s="37"/>
      <c r="KBP36" s="37"/>
      <c r="KBQ36" s="37"/>
      <c r="KBR36" s="37"/>
      <c r="KBS36" s="37"/>
      <c r="KBT36" s="37"/>
      <c r="KBU36" s="37"/>
      <c r="KBV36" s="37"/>
      <c r="KBW36" s="37"/>
      <c r="KBX36" s="37"/>
      <c r="KBY36" s="37"/>
      <c r="KBZ36" s="37"/>
      <c r="KCA36" s="37"/>
      <c r="KCB36" s="37"/>
      <c r="KCC36" s="37"/>
      <c r="KCD36" s="37"/>
      <c r="KCE36" s="37"/>
      <c r="KCF36" s="37"/>
      <c r="KCG36" s="37"/>
      <c r="KCH36" s="37"/>
      <c r="KCI36" s="37"/>
      <c r="KCJ36" s="37"/>
      <c r="KCK36" s="37"/>
      <c r="KCL36" s="37"/>
      <c r="KCM36" s="37"/>
      <c r="KCN36" s="37"/>
      <c r="KCO36" s="37"/>
      <c r="KCP36" s="37"/>
      <c r="KCQ36" s="37"/>
      <c r="KCR36" s="37"/>
      <c r="KCS36" s="37"/>
      <c r="KCT36" s="37"/>
      <c r="KCU36" s="37"/>
      <c r="KCV36" s="37"/>
      <c r="KCW36" s="37"/>
      <c r="KCX36" s="37"/>
      <c r="KCY36" s="37"/>
      <c r="KCZ36" s="37"/>
      <c r="KDA36" s="37"/>
      <c r="KDB36" s="37"/>
      <c r="KDC36" s="37"/>
      <c r="KDD36" s="37"/>
      <c r="KDE36" s="37"/>
      <c r="KDF36" s="37"/>
      <c r="KDG36" s="37"/>
      <c r="KDH36" s="37"/>
      <c r="KDI36" s="37"/>
      <c r="KDJ36" s="37"/>
      <c r="KDK36" s="37"/>
      <c r="KDL36" s="37"/>
      <c r="KDM36" s="37"/>
      <c r="KDN36" s="37"/>
      <c r="KDO36" s="37"/>
      <c r="KDP36" s="37"/>
      <c r="KDQ36" s="37"/>
      <c r="KDR36" s="37"/>
      <c r="KDS36" s="37"/>
      <c r="KDT36" s="37"/>
      <c r="KDU36" s="37"/>
      <c r="KDV36" s="37"/>
      <c r="KDW36" s="37"/>
      <c r="KDX36" s="37"/>
      <c r="KDY36" s="37"/>
      <c r="KDZ36" s="37"/>
      <c r="KEA36" s="37"/>
      <c r="KEB36" s="37"/>
      <c r="KEC36" s="37"/>
      <c r="KED36" s="37"/>
      <c r="KEE36" s="37"/>
      <c r="KEF36" s="37"/>
      <c r="KEG36" s="37"/>
      <c r="KEH36" s="37"/>
      <c r="KEI36" s="37"/>
      <c r="KEJ36" s="37"/>
      <c r="KEK36" s="37"/>
      <c r="KEL36" s="37"/>
      <c r="KEM36" s="37"/>
      <c r="KEN36" s="37"/>
      <c r="KEO36" s="37"/>
      <c r="KEP36" s="37"/>
      <c r="KEQ36" s="37"/>
      <c r="KER36" s="37"/>
      <c r="KES36" s="37"/>
      <c r="KET36" s="37"/>
      <c r="KEU36" s="37"/>
      <c r="KEV36" s="37"/>
      <c r="KEW36" s="37"/>
      <c r="KEX36" s="37"/>
      <c r="KEY36" s="37"/>
      <c r="KEZ36" s="37"/>
      <c r="KFA36" s="37"/>
      <c r="KFB36" s="37"/>
      <c r="KFC36" s="37"/>
      <c r="KFD36" s="37"/>
      <c r="KFE36" s="37"/>
      <c r="KFF36" s="37"/>
      <c r="KFG36" s="37"/>
      <c r="KFH36" s="37"/>
      <c r="KFI36" s="37"/>
      <c r="KFJ36" s="37"/>
      <c r="KFK36" s="37"/>
      <c r="KFL36" s="37"/>
      <c r="KFM36" s="37"/>
      <c r="KFN36" s="37"/>
      <c r="KFO36" s="37"/>
      <c r="KFP36" s="37"/>
      <c r="KFQ36" s="37"/>
      <c r="KFR36" s="37"/>
      <c r="KFS36" s="37"/>
      <c r="KFT36" s="37"/>
      <c r="KFU36" s="37"/>
      <c r="KFV36" s="37"/>
      <c r="KFW36" s="37"/>
      <c r="KFX36" s="37"/>
      <c r="KFY36" s="37"/>
      <c r="KFZ36" s="37"/>
      <c r="KGA36" s="37"/>
      <c r="KGB36" s="37"/>
      <c r="KGC36" s="37"/>
      <c r="KGD36" s="37"/>
      <c r="KGE36" s="37"/>
      <c r="KGF36" s="37"/>
      <c r="KGG36" s="37"/>
      <c r="KGH36" s="37"/>
      <c r="KGI36" s="37"/>
      <c r="KGJ36" s="37"/>
      <c r="KGK36" s="37"/>
      <c r="KGL36" s="37"/>
      <c r="KGM36" s="37"/>
      <c r="KGN36" s="37"/>
      <c r="KGO36" s="37"/>
      <c r="KGP36" s="37"/>
      <c r="KGQ36" s="37"/>
      <c r="KGR36" s="37"/>
      <c r="KGS36" s="37"/>
      <c r="KGT36" s="37"/>
      <c r="KGU36" s="37"/>
      <c r="KGV36" s="37"/>
      <c r="KGW36" s="37"/>
      <c r="KGX36" s="37"/>
      <c r="KGY36" s="37"/>
      <c r="KGZ36" s="37"/>
      <c r="KHA36" s="37"/>
      <c r="KHB36" s="37"/>
      <c r="KHC36" s="37"/>
      <c r="KHD36" s="37"/>
      <c r="KHE36" s="37"/>
      <c r="KHF36" s="37"/>
      <c r="KHG36" s="37"/>
      <c r="KHH36" s="37"/>
      <c r="KHI36" s="37"/>
      <c r="KHJ36" s="37"/>
      <c r="KHK36" s="37"/>
      <c r="KHL36" s="37"/>
      <c r="KHM36" s="37"/>
      <c r="KHN36" s="37"/>
      <c r="KHO36" s="37"/>
      <c r="KHP36" s="37"/>
      <c r="KHQ36" s="37"/>
      <c r="KHR36" s="37"/>
      <c r="KHS36" s="37"/>
      <c r="KHT36" s="37"/>
      <c r="KHU36" s="37"/>
      <c r="KHV36" s="37"/>
      <c r="KHW36" s="37"/>
      <c r="KHX36" s="37"/>
      <c r="KHY36" s="37"/>
      <c r="KHZ36" s="37"/>
      <c r="KIA36" s="37"/>
      <c r="KIB36" s="37"/>
      <c r="KIC36" s="37"/>
      <c r="KID36" s="37"/>
      <c r="KIE36" s="37"/>
      <c r="KIF36" s="37"/>
      <c r="KIG36" s="37"/>
      <c r="KIH36" s="37"/>
      <c r="KII36" s="37"/>
      <c r="KIJ36" s="37"/>
      <c r="KIK36" s="37"/>
      <c r="KIL36" s="37"/>
      <c r="KIM36" s="37"/>
      <c r="KIN36" s="37"/>
      <c r="KIO36" s="37"/>
      <c r="KIP36" s="37"/>
      <c r="KIQ36" s="37"/>
      <c r="KIR36" s="37"/>
      <c r="KIS36" s="37"/>
      <c r="KIT36" s="37"/>
      <c r="KIU36" s="37"/>
      <c r="KIV36" s="37"/>
      <c r="KIW36" s="37"/>
      <c r="KIX36" s="37"/>
      <c r="KIY36" s="37"/>
      <c r="KIZ36" s="37"/>
      <c r="KJA36" s="37"/>
      <c r="KJB36" s="37"/>
      <c r="KJC36" s="37"/>
      <c r="KJD36" s="37"/>
      <c r="KJE36" s="37"/>
      <c r="KJF36" s="37"/>
      <c r="KJG36" s="37"/>
      <c r="KJH36" s="37"/>
      <c r="KJI36" s="37"/>
      <c r="KJJ36" s="37"/>
      <c r="KJK36" s="37"/>
      <c r="KJL36" s="37"/>
      <c r="KJM36" s="37"/>
      <c r="KJN36" s="37"/>
      <c r="KJO36" s="37"/>
      <c r="KJP36" s="37"/>
      <c r="KJQ36" s="37"/>
      <c r="KJR36" s="37"/>
      <c r="KJS36" s="37"/>
      <c r="KJT36" s="37"/>
      <c r="KJU36" s="37"/>
      <c r="KJV36" s="37"/>
      <c r="KJW36" s="37"/>
      <c r="KJX36" s="37"/>
      <c r="KJY36" s="37"/>
      <c r="KJZ36" s="37"/>
      <c r="KKA36" s="37"/>
      <c r="KKB36" s="37"/>
      <c r="KKC36" s="37"/>
      <c r="KKD36" s="37"/>
      <c r="KKE36" s="37"/>
      <c r="KKF36" s="37"/>
      <c r="KKG36" s="37"/>
      <c r="KKH36" s="37"/>
      <c r="KKI36" s="37"/>
      <c r="KKJ36" s="37"/>
      <c r="KKK36" s="37"/>
      <c r="KKL36" s="37"/>
      <c r="KKM36" s="37"/>
      <c r="KKN36" s="37"/>
      <c r="KKO36" s="37"/>
      <c r="KKP36" s="37"/>
      <c r="KKQ36" s="37"/>
      <c r="KKR36" s="37"/>
      <c r="KKS36" s="37"/>
      <c r="KKT36" s="37"/>
      <c r="KKU36" s="37"/>
      <c r="KKV36" s="37"/>
      <c r="KKW36" s="37"/>
      <c r="KKX36" s="37"/>
      <c r="KKY36" s="37"/>
      <c r="KKZ36" s="37"/>
      <c r="KLA36" s="37"/>
      <c r="KLB36" s="37"/>
      <c r="KLC36" s="37"/>
      <c r="KLD36" s="37"/>
      <c r="KLE36" s="37"/>
      <c r="KLF36" s="37"/>
      <c r="KLG36" s="37"/>
      <c r="KLH36" s="37"/>
      <c r="KLI36" s="37"/>
      <c r="KLJ36" s="37"/>
      <c r="KLK36" s="37"/>
      <c r="KLL36" s="37"/>
      <c r="KLM36" s="37"/>
      <c r="KLN36" s="37"/>
      <c r="KLO36" s="37"/>
      <c r="KLP36" s="37"/>
      <c r="KLQ36" s="37"/>
      <c r="KLR36" s="37"/>
      <c r="KLS36" s="37"/>
      <c r="KLT36" s="37"/>
      <c r="KLU36" s="37"/>
      <c r="KLV36" s="37"/>
      <c r="KLW36" s="37"/>
      <c r="KLX36" s="37"/>
      <c r="KLY36" s="37"/>
      <c r="KLZ36" s="37"/>
      <c r="KMA36" s="37"/>
      <c r="KMB36" s="37"/>
      <c r="KMC36" s="37"/>
      <c r="KMD36" s="37"/>
      <c r="KME36" s="37"/>
      <c r="KMF36" s="37"/>
      <c r="KMG36" s="37"/>
      <c r="KMH36" s="37"/>
      <c r="KMI36" s="37"/>
      <c r="KMJ36" s="37"/>
      <c r="KMK36" s="37"/>
      <c r="KML36" s="37"/>
      <c r="KMM36" s="37"/>
      <c r="KMN36" s="37"/>
      <c r="KMO36" s="37"/>
      <c r="KMP36" s="37"/>
      <c r="KMQ36" s="37"/>
      <c r="KMR36" s="37"/>
      <c r="KMS36" s="37"/>
      <c r="KMT36" s="37"/>
      <c r="KMU36" s="37"/>
      <c r="KMV36" s="37"/>
      <c r="KMW36" s="37"/>
      <c r="KMX36" s="37"/>
      <c r="KMY36" s="37"/>
      <c r="KMZ36" s="37"/>
      <c r="KNA36" s="37"/>
      <c r="KNB36" s="37"/>
      <c r="KNC36" s="37"/>
      <c r="KND36" s="37"/>
      <c r="KNE36" s="37"/>
      <c r="KNF36" s="37"/>
      <c r="KNG36" s="37"/>
      <c r="KNH36" s="37"/>
      <c r="KNI36" s="37"/>
      <c r="KNJ36" s="37"/>
      <c r="KNK36" s="37"/>
      <c r="KNL36" s="37"/>
      <c r="KNM36" s="37"/>
      <c r="KNN36" s="37"/>
      <c r="KNO36" s="37"/>
      <c r="KNP36" s="37"/>
      <c r="KNQ36" s="37"/>
      <c r="KNR36" s="37"/>
      <c r="KNS36" s="37"/>
      <c r="KNT36" s="37"/>
      <c r="KNU36" s="37"/>
      <c r="KNV36" s="37"/>
      <c r="KNW36" s="37"/>
      <c r="KNX36" s="37"/>
      <c r="KNY36" s="37"/>
      <c r="KNZ36" s="37"/>
      <c r="KOA36" s="37"/>
      <c r="KOB36" s="37"/>
      <c r="KOC36" s="37"/>
      <c r="KOD36" s="37"/>
      <c r="KOE36" s="37"/>
      <c r="KOF36" s="37"/>
      <c r="KOG36" s="37"/>
      <c r="KOH36" s="37"/>
      <c r="KOI36" s="37"/>
      <c r="KOJ36" s="37"/>
      <c r="KOK36" s="37"/>
      <c r="KOL36" s="37"/>
      <c r="KOM36" s="37"/>
      <c r="KON36" s="37"/>
      <c r="KOO36" s="37"/>
      <c r="KOP36" s="37"/>
      <c r="KOQ36" s="37"/>
      <c r="KOR36" s="37"/>
      <c r="KOS36" s="37"/>
      <c r="KOT36" s="37"/>
      <c r="KOU36" s="37"/>
      <c r="KOV36" s="37"/>
      <c r="KOW36" s="37"/>
      <c r="KOX36" s="37"/>
      <c r="KOY36" s="37"/>
      <c r="KOZ36" s="37"/>
      <c r="KPA36" s="37"/>
      <c r="KPB36" s="37"/>
      <c r="KPC36" s="37"/>
      <c r="KPD36" s="37"/>
      <c r="KPE36" s="37"/>
      <c r="KPF36" s="37"/>
      <c r="KPG36" s="37"/>
      <c r="KPH36" s="37"/>
      <c r="KPI36" s="37"/>
      <c r="KPJ36" s="37"/>
      <c r="KPK36" s="37"/>
      <c r="KPL36" s="37"/>
      <c r="KPM36" s="37"/>
      <c r="KPN36" s="37"/>
      <c r="KPO36" s="37"/>
      <c r="KPP36" s="37"/>
      <c r="KPQ36" s="37"/>
      <c r="KPR36" s="37"/>
      <c r="KPS36" s="37"/>
      <c r="KPT36" s="37"/>
      <c r="KPU36" s="37"/>
      <c r="KPV36" s="37"/>
      <c r="KPW36" s="37"/>
      <c r="KPX36" s="37"/>
      <c r="KPY36" s="37"/>
      <c r="KPZ36" s="37"/>
      <c r="KQA36" s="37"/>
      <c r="KQB36" s="37"/>
      <c r="KQC36" s="37"/>
      <c r="KQD36" s="37"/>
      <c r="KQE36" s="37"/>
      <c r="KQF36" s="37"/>
      <c r="KQG36" s="37"/>
      <c r="KQH36" s="37"/>
      <c r="KQI36" s="37"/>
      <c r="KQJ36" s="37"/>
      <c r="KQK36" s="37"/>
      <c r="KQL36" s="37"/>
      <c r="KQM36" s="37"/>
      <c r="KQN36" s="37"/>
      <c r="KQO36" s="37"/>
      <c r="KQP36" s="37"/>
      <c r="KQQ36" s="37"/>
      <c r="KQR36" s="37"/>
      <c r="KQS36" s="37"/>
      <c r="KQT36" s="37"/>
      <c r="KQU36" s="37"/>
      <c r="KQV36" s="37"/>
      <c r="KQW36" s="37"/>
      <c r="KQX36" s="37"/>
      <c r="KQY36" s="37"/>
      <c r="KQZ36" s="37"/>
      <c r="KRA36" s="37"/>
      <c r="KRB36" s="37"/>
      <c r="KRC36" s="37"/>
      <c r="KRD36" s="37"/>
      <c r="KRE36" s="37"/>
      <c r="KRF36" s="37"/>
      <c r="KRG36" s="37"/>
      <c r="KRH36" s="37"/>
      <c r="KRI36" s="37"/>
      <c r="KRJ36" s="37"/>
      <c r="KRK36" s="37"/>
      <c r="KRL36" s="37"/>
      <c r="KRM36" s="37"/>
      <c r="KRN36" s="37"/>
      <c r="KRO36" s="37"/>
      <c r="KRP36" s="37"/>
      <c r="KRQ36" s="37"/>
      <c r="KRR36" s="37"/>
      <c r="KRS36" s="37"/>
      <c r="KRT36" s="37"/>
      <c r="KRU36" s="37"/>
      <c r="KRV36" s="37"/>
      <c r="KRW36" s="37"/>
      <c r="KRX36" s="37"/>
      <c r="KRY36" s="37"/>
      <c r="KRZ36" s="37"/>
      <c r="KSA36" s="37"/>
      <c r="KSB36" s="37"/>
      <c r="KSC36" s="37"/>
      <c r="KSD36" s="37"/>
      <c r="KSE36" s="37"/>
      <c r="KSF36" s="37"/>
      <c r="KSG36" s="37"/>
      <c r="KSH36" s="37"/>
      <c r="KSI36" s="37"/>
      <c r="KSJ36" s="37"/>
      <c r="KSK36" s="37"/>
      <c r="KSL36" s="37"/>
      <c r="KSM36" s="37"/>
      <c r="KSN36" s="37"/>
      <c r="KSO36" s="37"/>
      <c r="KSP36" s="37"/>
      <c r="KSQ36" s="37"/>
      <c r="KSR36" s="37"/>
      <c r="KSS36" s="37"/>
      <c r="KST36" s="37"/>
      <c r="KSU36" s="37"/>
      <c r="KSV36" s="37"/>
      <c r="KSW36" s="37"/>
      <c r="KSX36" s="37"/>
      <c r="KSY36" s="37"/>
      <c r="KSZ36" s="37"/>
      <c r="KTA36" s="37"/>
      <c r="KTB36" s="37"/>
      <c r="KTC36" s="37"/>
      <c r="KTD36" s="37"/>
      <c r="KTE36" s="37"/>
      <c r="KTF36" s="37"/>
      <c r="KTG36" s="37"/>
      <c r="KTH36" s="37"/>
      <c r="KTI36" s="37"/>
      <c r="KTJ36" s="37"/>
      <c r="KTK36" s="37"/>
      <c r="KTL36" s="37"/>
      <c r="KTM36" s="37"/>
      <c r="KTN36" s="37"/>
      <c r="KTO36" s="37"/>
      <c r="KTP36" s="37"/>
      <c r="KTQ36" s="37"/>
      <c r="KTR36" s="37"/>
      <c r="KTS36" s="37"/>
      <c r="KTT36" s="37"/>
      <c r="KTU36" s="37"/>
      <c r="KTV36" s="37"/>
      <c r="KTW36" s="37"/>
      <c r="KTX36" s="37"/>
      <c r="KTY36" s="37"/>
      <c r="KTZ36" s="37"/>
      <c r="KUA36" s="37"/>
      <c r="KUB36" s="37"/>
      <c r="KUC36" s="37"/>
      <c r="KUD36" s="37"/>
      <c r="KUE36" s="37"/>
      <c r="KUF36" s="37"/>
      <c r="KUG36" s="37"/>
      <c r="KUH36" s="37"/>
      <c r="KUI36" s="37"/>
      <c r="KUJ36" s="37"/>
      <c r="KUK36" s="37"/>
      <c r="KUL36" s="37"/>
      <c r="KUM36" s="37"/>
      <c r="KUN36" s="37"/>
      <c r="KUO36" s="37"/>
      <c r="KUP36" s="37"/>
      <c r="KUQ36" s="37"/>
      <c r="KUR36" s="37"/>
      <c r="KUS36" s="37"/>
      <c r="KUT36" s="37"/>
      <c r="KUU36" s="37"/>
      <c r="KUV36" s="37"/>
      <c r="KUW36" s="37"/>
      <c r="KUX36" s="37"/>
      <c r="KUY36" s="37"/>
      <c r="KUZ36" s="37"/>
      <c r="KVA36" s="37"/>
      <c r="KVB36" s="37"/>
      <c r="KVC36" s="37"/>
      <c r="KVD36" s="37"/>
      <c r="KVE36" s="37"/>
      <c r="KVF36" s="37"/>
      <c r="KVG36" s="37"/>
      <c r="KVH36" s="37"/>
      <c r="KVI36" s="37"/>
      <c r="KVJ36" s="37"/>
      <c r="KVK36" s="37"/>
      <c r="KVL36" s="37"/>
      <c r="KVM36" s="37"/>
      <c r="KVN36" s="37"/>
      <c r="KVO36" s="37"/>
      <c r="KVP36" s="37"/>
      <c r="KVQ36" s="37"/>
      <c r="KVR36" s="37"/>
      <c r="KVS36" s="37"/>
      <c r="KVT36" s="37"/>
      <c r="KVU36" s="37"/>
      <c r="KVV36" s="37"/>
      <c r="KVW36" s="37"/>
      <c r="KVX36" s="37"/>
      <c r="KVY36" s="37"/>
      <c r="KVZ36" s="37"/>
      <c r="KWA36" s="37"/>
      <c r="KWB36" s="37"/>
      <c r="KWC36" s="37"/>
      <c r="KWD36" s="37"/>
      <c r="KWE36" s="37"/>
      <c r="KWF36" s="37"/>
      <c r="KWG36" s="37"/>
      <c r="KWH36" s="37"/>
      <c r="KWI36" s="37"/>
      <c r="KWJ36" s="37"/>
      <c r="KWK36" s="37"/>
      <c r="KWL36" s="37"/>
      <c r="KWM36" s="37"/>
      <c r="KWN36" s="37"/>
      <c r="KWO36" s="37"/>
      <c r="KWP36" s="37"/>
      <c r="KWQ36" s="37"/>
      <c r="KWR36" s="37"/>
      <c r="KWS36" s="37"/>
      <c r="KWT36" s="37"/>
      <c r="KWU36" s="37"/>
      <c r="KWV36" s="37"/>
      <c r="KWW36" s="37"/>
      <c r="KWX36" s="37"/>
      <c r="KWY36" s="37"/>
      <c r="KWZ36" s="37"/>
      <c r="KXA36" s="37"/>
      <c r="KXB36" s="37"/>
      <c r="KXC36" s="37"/>
      <c r="KXD36" s="37"/>
      <c r="KXE36" s="37"/>
      <c r="KXF36" s="37"/>
      <c r="KXG36" s="37"/>
      <c r="KXH36" s="37"/>
      <c r="KXI36" s="37"/>
      <c r="KXJ36" s="37"/>
      <c r="KXK36" s="37"/>
      <c r="KXL36" s="37"/>
      <c r="KXM36" s="37"/>
      <c r="KXN36" s="37"/>
      <c r="KXO36" s="37"/>
      <c r="KXP36" s="37"/>
      <c r="KXQ36" s="37"/>
      <c r="KXR36" s="37"/>
      <c r="KXS36" s="37"/>
      <c r="KXT36" s="37"/>
      <c r="KXU36" s="37"/>
      <c r="KXV36" s="37"/>
      <c r="KXW36" s="37"/>
      <c r="KXX36" s="37"/>
      <c r="KXY36" s="37"/>
      <c r="KXZ36" s="37"/>
      <c r="KYA36" s="37"/>
      <c r="KYB36" s="37"/>
      <c r="KYC36" s="37"/>
      <c r="KYD36" s="37"/>
      <c r="KYE36" s="37"/>
      <c r="KYF36" s="37"/>
      <c r="KYG36" s="37"/>
      <c r="KYH36" s="37"/>
      <c r="KYI36" s="37"/>
      <c r="KYJ36" s="37"/>
      <c r="KYK36" s="37"/>
      <c r="KYL36" s="37"/>
      <c r="KYM36" s="37"/>
      <c r="KYN36" s="37"/>
      <c r="KYO36" s="37"/>
      <c r="KYP36" s="37"/>
      <c r="KYQ36" s="37"/>
      <c r="KYR36" s="37"/>
      <c r="KYS36" s="37"/>
      <c r="KYT36" s="37"/>
      <c r="KYU36" s="37"/>
      <c r="KYV36" s="37"/>
      <c r="KYW36" s="37"/>
      <c r="KYX36" s="37"/>
      <c r="KYY36" s="37"/>
      <c r="KYZ36" s="37"/>
      <c r="KZA36" s="37"/>
      <c r="KZB36" s="37"/>
      <c r="KZC36" s="37"/>
      <c r="KZD36" s="37"/>
      <c r="KZE36" s="37"/>
      <c r="KZF36" s="37"/>
      <c r="KZG36" s="37"/>
      <c r="KZH36" s="37"/>
      <c r="KZI36" s="37"/>
      <c r="KZJ36" s="37"/>
      <c r="KZK36" s="37"/>
      <c r="KZL36" s="37"/>
      <c r="KZM36" s="37"/>
      <c r="KZN36" s="37"/>
      <c r="KZO36" s="37"/>
      <c r="KZP36" s="37"/>
      <c r="KZQ36" s="37"/>
      <c r="KZR36" s="37"/>
      <c r="KZS36" s="37"/>
      <c r="KZT36" s="37"/>
      <c r="KZU36" s="37"/>
      <c r="KZV36" s="37"/>
      <c r="KZW36" s="37"/>
      <c r="KZX36" s="37"/>
      <c r="KZY36" s="37"/>
      <c r="KZZ36" s="37"/>
      <c r="LAA36" s="37"/>
      <c r="LAB36" s="37"/>
      <c r="LAC36" s="37"/>
      <c r="LAD36" s="37"/>
      <c r="LAE36" s="37"/>
      <c r="LAF36" s="37"/>
      <c r="LAG36" s="37"/>
      <c r="LAH36" s="37"/>
      <c r="LAI36" s="37"/>
      <c r="LAJ36" s="37"/>
      <c r="LAK36" s="37"/>
      <c r="LAL36" s="37"/>
      <c r="LAM36" s="37"/>
      <c r="LAN36" s="37"/>
      <c r="LAO36" s="37"/>
      <c r="LAP36" s="37"/>
      <c r="LAQ36" s="37"/>
      <c r="LAR36" s="37"/>
      <c r="LAS36" s="37"/>
      <c r="LAT36" s="37"/>
      <c r="LAU36" s="37"/>
      <c r="LAV36" s="37"/>
      <c r="LAW36" s="37"/>
      <c r="LAX36" s="37"/>
      <c r="LAY36" s="37"/>
      <c r="LAZ36" s="37"/>
      <c r="LBA36" s="37"/>
      <c r="LBB36" s="37"/>
      <c r="LBC36" s="37"/>
      <c r="LBD36" s="37"/>
      <c r="LBE36" s="37"/>
      <c r="LBF36" s="37"/>
      <c r="LBG36" s="37"/>
      <c r="LBH36" s="37"/>
      <c r="LBI36" s="37"/>
      <c r="LBJ36" s="37"/>
      <c r="LBK36" s="37"/>
      <c r="LBL36" s="37"/>
      <c r="LBM36" s="37"/>
      <c r="LBN36" s="37"/>
      <c r="LBO36" s="37"/>
      <c r="LBP36" s="37"/>
      <c r="LBQ36" s="37"/>
      <c r="LBR36" s="37"/>
      <c r="LBS36" s="37"/>
      <c r="LBT36" s="37"/>
      <c r="LBU36" s="37"/>
      <c r="LBV36" s="37"/>
      <c r="LBW36" s="37"/>
      <c r="LBX36" s="37"/>
      <c r="LBY36" s="37"/>
      <c r="LBZ36" s="37"/>
      <c r="LCA36" s="37"/>
      <c r="LCB36" s="37"/>
      <c r="LCC36" s="37"/>
      <c r="LCD36" s="37"/>
      <c r="LCE36" s="37"/>
      <c r="LCF36" s="37"/>
      <c r="LCG36" s="37"/>
      <c r="LCH36" s="37"/>
      <c r="LCI36" s="37"/>
      <c r="LCJ36" s="37"/>
      <c r="LCK36" s="37"/>
      <c r="LCL36" s="37"/>
      <c r="LCM36" s="37"/>
      <c r="LCN36" s="37"/>
      <c r="LCO36" s="37"/>
      <c r="LCP36" s="37"/>
      <c r="LCQ36" s="37"/>
      <c r="LCR36" s="37"/>
      <c r="LCS36" s="37"/>
      <c r="LCT36" s="37"/>
      <c r="LCU36" s="37"/>
      <c r="LCV36" s="37"/>
      <c r="LCW36" s="37"/>
      <c r="LCX36" s="37"/>
      <c r="LCY36" s="37"/>
      <c r="LCZ36" s="37"/>
      <c r="LDA36" s="37"/>
      <c r="LDB36" s="37"/>
      <c r="LDC36" s="37"/>
      <c r="LDD36" s="37"/>
      <c r="LDE36" s="37"/>
      <c r="LDF36" s="37"/>
      <c r="LDG36" s="37"/>
      <c r="LDH36" s="37"/>
      <c r="LDI36" s="37"/>
      <c r="LDJ36" s="37"/>
      <c r="LDK36" s="37"/>
      <c r="LDL36" s="37"/>
      <c r="LDM36" s="37"/>
      <c r="LDN36" s="37"/>
      <c r="LDO36" s="37"/>
      <c r="LDP36" s="37"/>
      <c r="LDQ36" s="37"/>
      <c r="LDR36" s="37"/>
      <c r="LDS36" s="37"/>
      <c r="LDT36" s="37"/>
      <c r="LDU36" s="37"/>
      <c r="LDV36" s="37"/>
      <c r="LDW36" s="37"/>
      <c r="LDX36" s="37"/>
      <c r="LDY36" s="37"/>
      <c r="LDZ36" s="37"/>
      <c r="LEA36" s="37"/>
      <c r="LEB36" s="37"/>
      <c r="LEC36" s="37"/>
      <c r="LED36" s="37"/>
      <c r="LEE36" s="37"/>
      <c r="LEF36" s="37"/>
      <c r="LEG36" s="37"/>
      <c r="LEH36" s="37"/>
      <c r="LEI36" s="37"/>
      <c r="LEJ36" s="37"/>
      <c r="LEK36" s="37"/>
      <c r="LEL36" s="37"/>
      <c r="LEM36" s="37"/>
      <c r="LEN36" s="37"/>
      <c r="LEO36" s="37"/>
      <c r="LEP36" s="37"/>
      <c r="LEQ36" s="37"/>
      <c r="LER36" s="37"/>
      <c r="LES36" s="37"/>
      <c r="LET36" s="37"/>
      <c r="LEU36" s="37"/>
      <c r="LEV36" s="37"/>
      <c r="LEW36" s="37"/>
      <c r="LEX36" s="37"/>
      <c r="LEY36" s="37"/>
      <c r="LEZ36" s="37"/>
      <c r="LFA36" s="37"/>
      <c r="LFB36" s="37"/>
      <c r="LFC36" s="37"/>
      <c r="LFD36" s="37"/>
      <c r="LFE36" s="37"/>
      <c r="LFF36" s="37"/>
      <c r="LFG36" s="37"/>
      <c r="LFH36" s="37"/>
      <c r="LFI36" s="37"/>
      <c r="LFJ36" s="37"/>
      <c r="LFK36" s="37"/>
      <c r="LFL36" s="37"/>
      <c r="LFM36" s="37"/>
      <c r="LFN36" s="37"/>
      <c r="LFO36" s="37"/>
      <c r="LFP36" s="37"/>
      <c r="LFQ36" s="37"/>
      <c r="LFR36" s="37"/>
      <c r="LFS36" s="37"/>
      <c r="LFT36" s="37"/>
      <c r="LFU36" s="37"/>
      <c r="LFV36" s="37"/>
      <c r="LFW36" s="37"/>
      <c r="LFX36" s="37"/>
      <c r="LFY36" s="37"/>
      <c r="LFZ36" s="37"/>
      <c r="LGA36" s="37"/>
      <c r="LGB36" s="37"/>
      <c r="LGC36" s="37"/>
      <c r="LGD36" s="37"/>
      <c r="LGE36" s="37"/>
      <c r="LGF36" s="37"/>
      <c r="LGG36" s="37"/>
      <c r="LGH36" s="37"/>
      <c r="LGI36" s="37"/>
      <c r="LGJ36" s="37"/>
      <c r="LGK36" s="37"/>
      <c r="LGL36" s="37"/>
      <c r="LGM36" s="37"/>
      <c r="LGN36" s="37"/>
      <c r="LGO36" s="37"/>
      <c r="LGP36" s="37"/>
      <c r="LGQ36" s="37"/>
      <c r="LGR36" s="37"/>
      <c r="LGS36" s="37"/>
      <c r="LGT36" s="37"/>
      <c r="LGU36" s="37"/>
      <c r="LGV36" s="37"/>
      <c r="LGW36" s="37"/>
      <c r="LGX36" s="37"/>
      <c r="LGY36" s="37"/>
      <c r="LGZ36" s="37"/>
      <c r="LHA36" s="37"/>
      <c r="LHB36" s="37"/>
      <c r="LHC36" s="37"/>
      <c r="LHD36" s="37"/>
      <c r="LHE36" s="37"/>
      <c r="LHF36" s="37"/>
      <c r="LHG36" s="37"/>
      <c r="LHH36" s="37"/>
      <c r="LHI36" s="37"/>
      <c r="LHJ36" s="37"/>
      <c r="LHK36" s="37"/>
      <c r="LHL36" s="37"/>
      <c r="LHM36" s="37"/>
      <c r="LHN36" s="37"/>
      <c r="LHO36" s="37"/>
      <c r="LHP36" s="37"/>
      <c r="LHQ36" s="37"/>
      <c r="LHR36" s="37"/>
      <c r="LHS36" s="37"/>
      <c r="LHT36" s="37"/>
      <c r="LHU36" s="37"/>
      <c r="LHV36" s="37"/>
      <c r="LHW36" s="37"/>
      <c r="LHX36" s="37"/>
      <c r="LHY36" s="37"/>
      <c r="LHZ36" s="37"/>
      <c r="LIA36" s="37"/>
      <c r="LIB36" s="37"/>
      <c r="LIC36" s="37"/>
      <c r="LID36" s="37"/>
      <c r="LIE36" s="37"/>
      <c r="LIF36" s="37"/>
      <c r="LIG36" s="37"/>
      <c r="LIH36" s="37"/>
      <c r="LII36" s="37"/>
      <c r="LIJ36" s="37"/>
      <c r="LIK36" s="37"/>
      <c r="LIL36" s="37"/>
      <c r="LIM36" s="37"/>
      <c r="LIN36" s="37"/>
      <c r="LIO36" s="37"/>
      <c r="LIP36" s="37"/>
      <c r="LIQ36" s="37"/>
      <c r="LIR36" s="37"/>
      <c r="LIS36" s="37"/>
      <c r="LIT36" s="37"/>
      <c r="LIU36" s="37"/>
      <c r="LIV36" s="37"/>
      <c r="LIW36" s="37"/>
      <c r="LIX36" s="37"/>
      <c r="LIY36" s="37"/>
      <c r="LIZ36" s="37"/>
      <c r="LJA36" s="37"/>
      <c r="LJB36" s="37"/>
      <c r="LJC36" s="37"/>
      <c r="LJD36" s="37"/>
      <c r="LJE36" s="37"/>
      <c r="LJF36" s="37"/>
      <c r="LJG36" s="37"/>
      <c r="LJH36" s="37"/>
      <c r="LJI36" s="37"/>
      <c r="LJJ36" s="37"/>
      <c r="LJK36" s="37"/>
      <c r="LJL36" s="37"/>
      <c r="LJM36" s="37"/>
      <c r="LJN36" s="37"/>
      <c r="LJO36" s="37"/>
      <c r="LJP36" s="37"/>
      <c r="LJQ36" s="37"/>
      <c r="LJR36" s="37"/>
      <c r="LJS36" s="37"/>
      <c r="LJT36" s="37"/>
      <c r="LJU36" s="37"/>
      <c r="LJV36" s="37"/>
      <c r="LJW36" s="37"/>
      <c r="LJX36" s="37"/>
      <c r="LJY36" s="37"/>
      <c r="LJZ36" s="37"/>
      <c r="LKA36" s="37"/>
      <c r="LKB36" s="37"/>
      <c r="LKC36" s="37"/>
      <c r="LKD36" s="37"/>
      <c r="LKE36" s="37"/>
      <c r="LKF36" s="37"/>
      <c r="LKG36" s="37"/>
      <c r="LKH36" s="37"/>
      <c r="LKI36" s="37"/>
      <c r="LKJ36" s="37"/>
      <c r="LKK36" s="37"/>
      <c r="LKL36" s="37"/>
      <c r="LKM36" s="37"/>
      <c r="LKN36" s="37"/>
      <c r="LKO36" s="37"/>
      <c r="LKP36" s="37"/>
      <c r="LKQ36" s="37"/>
      <c r="LKR36" s="37"/>
      <c r="LKS36" s="37"/>
      <c r="LKT36" s="37"/>
      <c r="LKU36" s="37"/>
      <c r="LKV36" s="37"/>
      <c r="LKW36" s="37"/>
      <c r="LKX36" s="37"/>
      <c r="LKY36" s="37"/>
      <c r="LKZ36" s="37"/>
      <c r="LLA36" s="37"/>
      <c r="LLB36" s="37"/>
      <c r="LLC36" s="37"/>
      <c r="LLD36" s="37"/>
      <c r="LLE36" s="37"/>
      <c r="LLF36" s="37"/>
      <c r="LLG36" s="37"/>
      <c r="LLH36" s="37"/>
      <c r="LLI36" s="37"/>
      <c r="LLJ36" s="37"/>
      <c r="LLK36" s="37"/>
      <c r="LLL36" s="37"/>
      <c r="LLM36" s="37"/>
      <c r="LLN36" s="37"/>
      <c r="LLO36" s="37"/>
      <c r="LLP36" s="37"/>
      <c r="LLQ36" s="37"/>
      <c r="LLR36" s="37"/>
      <c r="LLS36" s="37"/>
      <c r="LLT36" s="37"/>
      <c r="LLU36" s="37"/>
      <c r="LLV36" s="37"/>
      <c r="LLW36" s="37"/>
      <c r="LLX36" s="37"/>
      <c r="LLY36" s="37"/>
      <c r="LLZ36" s="37"/>
      <c r="LMA36" s="37"/>
      <c r="LMB36" s="37"/>
      <c r="LMC36" s="37"/>
      <c r="LMD36" s="37"/>
      <c r="LME36" s="37"/>
      <c r="LMF36" s="37"/>
      <c r="LMG36" s="37"/>
      <c r="LMH36" s="37"/>
      <c r="LMI36" s="37"/>
      <c r="LMJ36" s="37"/>
      <c r="LMK36" s="37"/>
      <c r="LML36" s="37"/>
      <c r="LMM36" s="37"/>
      <c r="LMN36" s="37"/>
      <c r="LMO36" s="37"/>
      <c r="LMP36" s="37"/>
      <c r="LMQ36" s="37"/>
      <c r="LMR36" s="37"/>
      <c r="LMS36" s="37"/>
      <c r="LMT36" s="37"/>
      <c r="LMU36" s="37"/>
      <c r="LMV36" s="37"/>
      <c r="LMW36" s="37"/>
      <c r="LMX36" s="37"/>
      <c r="LMY36" s="37"/>
      <c r="LMZ36" s="37"/>
      <c r="LNA36" s="37"/>
      <c r="LNB36" s="37"/>
      <c r="LNC36" s="37"/>
      <c r="LND36" s="37"/>
      <c r="LNE36" s="37"/>
      <c r="LNF36" s="37"/>
      <c r="LNG36" s="37"/>
      <c r="LNH36" s="37"/>
      <c r="LNI36" s="37"/>
      <c r="LNJ36" s="37"/>
      <c r="LNK36" s="37"/>
      <c r="LNL36" s="37"/>
      <c r="LNM36" s="37"/>
      <c r="LNN36" s="37"/>
      <c r="LNO36" s="37"/>
      <c r="LNP36" s="37"/>
      <c r="LNQ36" s="37"/>
      <c r="LNR36" s="37"/>
      <c r="LNS36" s="37"/>
      <c r="LNT36" s="37"/>
      <c r="LNU36" s="37"/>
      <c r="LNV36" s="37"/>
      <c r="LNW36" s="37"/>
      <c r="LNX36" s="37"/>
      <c r="LNY36" s="37"/>
      <c r="LNZ36" s="37"/>
      <c r="LOA36" s="37"/>
      <c r="LOB36" s="37"/>
      <c r="LOC36" s="37"/>
      <c r="LOD36" s="37"/>
      <c r="LOE36" s="37"/>
      <c r="LOF36" s="37"/>
      <c r="LOG36" s="37"/>
      <c r="LOH36" s="37"/>
      <c r="LOI36" s="37"/>
      <c r="LOJ36" s="37"/>
      <c r="LOK36" s="37"/>
      <c r="LOL36" s="37"/>
      <c r="LOM36" s="37"/>
      <c r="LON36" s="37"/>
      <c r="LOO36" s="37"/>
      <c r="LOP36" s="37"/>
      <c r="LOQ36" s="37"/>
      <c r="LOR36" s="37"/>
      <c r="LOS36" s="37"/>
      <c r="LOT36" s="37"/>
      <c r="LOU36" s="37"/>
      <c r="LOV36" s="37"/>
      <c r="LOW36" s="37"/>
      <c r="LOX36" s="37"/>
      <c r="LOY36" s="37"/>
      <c r="LOZ36" s="37"/>
      <c r="LPA36" s="37"/>
      <c r="LPB36" s="37"/>
      <c r="LPC36" s="37"/>
      <c r="LPD36" s="37"/>
      <c r="LPE36" s="37"/>
      <c r="LPF36" s="37"/>
      <c r="LPG36" s="37"/>
      <c r="LPH36" s="37"/>
      <c r="LPI36" s="37"/>
      <c r="LPJ36" s="37"/>
      <c r="LPK36" s="37"/>
      <c r="LPL36" s="37"/>
      <c r="LPM36" s="37"/>
      <c r="LPN36" s="37"/>
      <c r="LPO36" s="37"/>
      <c r="LPP36" s="37"/>
      <c r="LPQ36" s="37"/>
      <c r="LPR36" s="37"/>
      <c r="LPS36" s="37"/>
      <c r="LPT36" s="37"/>
      <c r="LPU36" s="37"/>
      <c r="LPV36" s="37"/>
      <c r="LPW36" s="37"/>
      <c r="LPX36" s="37"/>
      <c r="LPY36" s="37"/>
      <c r="LPZ36" s="37"/>
      <c r="LQA36" s="37"/>
      <c r="LQB36" s="37"/>
      <c r="LQC36" s="37"/>
      <c r="LQD36" s="37"/>
      <c r="LQE36" s="37"/>
      <c r="LQF36" s="37"/>
      <c r="LQG36" s="37"/>
      <c r="LQH36" s="37"/>
      <c r="LQI36" s="37"/>
      <c r="LQJ36" s="37"/>
      <c r="LQK36" s="37"/>
      <c r="LQL36" s="37"/>
      <c r="LQM36" s="37"/>
      <c r="LQN36" s="37"/>
      <c r="LQO36" s="37"/>
      <c r="LQP36" s="37"/>
      <c r="LQQ36" s="37"/>
      <c r="LQR36" s="37"/>
      <c r="LQS36" s="37"/>
      <c r="LQT36" s="37"/>
      <c r="LQU36" s="37"/>
      <c r="LQV36" s="37"/>
      <c r="LQW36" s="37"/>
      <c r="LQX36" s="37"/>
      <c r="LQY36" s="37"/>
      <c r="LQZ36" s="37"/>
      <c r="LRA36" s="37"/>
      <c r="LRB36" s="37"/>
      <c r="LRC36" s="37"/>
      <c r="LRD36" s="37"/>
      <c r="LRE36" s="37"/>
      <c r="LRF36" s="37"/>
      <c r="LRG36" s="37"/>
      <c r="LRH36" s="37"/>
      <c r="LRI36" s="37"/>
      <c r="LRJ36" s="37"/>
      <c r="LRK36" s="37"/>
      <c r="LRL36" s="37"/>
      <c r="LRM36" s="37"/>
      <c r="LRN36" s="37"/>
      <c r="LRO36" s="37"/>
      <c r="LRP36" s="37"/>
      <c r="LRQ36" s="37"/>
      <c r="LRR36" s="37"/>
      <c r="LRS36" s="37"/>
      <c r="LRT36" s="37"/>
      <c r="LRU36" s="37"/>
      <c r="LRV36" s="37"/>
      <c r="LRW36" s="37"/>
      <c r="LRX36" s="37"/>
      <c r="LRY36" s="37"/>
      <c r="LRZ36" s="37"/>
      <c r="LSA36" s="37"/>
      <c r="LSB36" s="37"/>
      <c r="LSC36" s="37"/>
      <c r="LSD36" s="37"/>
      <c r="LSE36" s="37"/>
      <c r="LSF36" s="37"/>
      <c r="LSG36" s="37"/>
      <c r="LSH36" s="37"/>
      <c r="LSI36" s="37"/>
      <c r="LSJ36" s="37"/>
      <c r="LSK36" s="37"/>
      <c r="LSL36" s="37"/>
      <c r="LSM36" s="37"/>
      <c r="LSN36" s="37"/>
      <c r="LSO36" s="37"/>
      <c r="LSP36" s="37"/>
      <c r="LSQ36" s="37"/>
      <c r="LSR36" s="37"/>
      <c r="LSS36" s="37"/>
      <c r="LST36" s="37"/>
      <c r="LSU36" s="37"/>
      <c r="LSV36" s="37"/>
      <c r="LSW36" s="37"/>
      <c r="LSX36" s="37"/>
      <c r="LSY36" s="37"/>
      <c r="LSZ36" s="37"/>
      <c r="LTA36" s="37"/>
      <c r="LTB36" s="37"/>
      <c r="LTC36" s="37"/>
      <c r="LTD36" s="37"/>
      <c r="LTE36" s="37"/>
      <c r="LTF36" s="37"/>
      <c r="LTG36" s="37"/>
      <c r="LTH36" s="37"/>
      <c r="LTI36" s="37"/>
      <c r="LTJ36" s="37"/>
      <c r="LTK36" s="37"/>
      <c r="LTL36" s="37"/>
      <c r="LTM36" s="37"/>
      <c r="LTN36" s="37"/>
      <c r="LTO36" s="37"/>
      <c r="LTP36" s="37"/>
      <c r="LTQ36" s="37"/>
      <c r="LTR36" s="37"/>
      <c r="LTS36" s="37"/>
      <c r="LTT36" s="37"/>
      <c r="LTU36" s="37"/>
      <c r="LTV36" s="37"/>
      <c r="LTW36" s="37"/>
      <c r="LTX36" s="37"/>
      <c r="LTY36" s="37"/>
      <c r="LTZ36" s="37"/>
      <c r="LUA36" s="37"/>
      <c r="LUB36" s="37"/>
      <c r="LUC36" s="37"/>
      <c r="LUD36" s="37"/>
      <c r="LUE36" s="37"/>
      <c r="LUF36" s="37"/>
      <c r="LUG36" s="37"/>
      <c r="LUH36" s="37"/>
      <c r="LUI36" s="37"/>
      <c r="LUJ36" s="37"/>
      <c r="LUK36" s="37"/>
      <c r="LUL36" s="37"/>
      <c r="LUM36" s="37"/>
      <c r="LUN36" s="37"/>
      <c r="LUO36" s="37"/>
      <c r="LUP36" s="37"/>
      <c r="LUQ36" s="37"/>
      <c r="LUR36" s="37"/>
      <c r="LUS36" s="37"/>
      <c r="LUT36" s="37"/>
      <c r="LUU36" s="37"/>
      <c r="LUV36" s="37"/>
      <c r="LUW36" s="37"/>
      <c r="LUX36" s="37"/>
      <c r="LUY36" s="37"/>
      <c r="LUZ36" s="37"/>
      <c r="LVA36" s="37"/>
      <c r="LVB36" s="37"/>
      <c r="LVC36" s="37"/>
      <c r="LVD36" s="37"/>
      <c r="LVE36" s="37"/>
      <c r="LVF36" s="37"/>
      <c r="LVG36" s="37"/>
      <c r="LVH36" s="37"/>
      <c r="LVI36" s="37"/>
      <c r="LVJ36" s="37"/>
      <c r="LVK36" s="37"/>
      <c r="LVL36" s="37"/>
      <c r="LVM36" s="37"/>
      <c r="LVN36" s="37"/>
      <c r="LVO36" s="37"/>
      <c r="LVP36" s="37"/>
      <c r="LVQ36" s="37"/>
      <c r="LVR36" s="37"/>
      <c r="LVS36" s="37"/>
      <c r="LVT36" s="37"/>
      <c r="LVU36" s="37"/>
      <c r="LVV36" s="37"/>
      <c r="LVW36" s="37"/>
      <c r="LVX36" s="37"/>
      <c r="LVY36" s="37"/>
      <c r="LVZ36" s="37"/>
      <c r="LWA36" s="37"/>
      <c r="LWB36" s="37"/>
      <c r="LWC36" s="37"/>
      <c r="LWD36" s="37"/>
      <c r="LWE36" s="37"/>
      <c r="LWF36" s="37"/>
      <c r="LWG36" s="37"/>
      <c r="LWH36" s="37"/>
      <c r="LWI36" s="37"/>
      <c r="LWJ36" s="37"/>
      <c r="LWK36" s="37"/>
      <c r="LWL36" s="37"/>
      <c r="LWM36" s="37"/>
      <c r="LWN36" s="37"/>
      <c r="LWO36" s="37"/>
      <c r="LWP36" s="37"/>
      <c r="LWQ36" s="37"/>
      <c r="LWR36" s="37"/>
      <c r="LWS36" s="37"/>
      <c r="LWT36" s="37"/>
      <c r="LWU36" s="37"/>
      <c r="LWV36" s="37"/>
      <c r="LWW36" s="37"/>
      <c r="LWX36" s="37"/>
      <c r="LWY36" s="37"/>
      <c r="LWZ36" s="37"/>
      <c r="LXA36" s="37"/>
      <c r="LXB36" s="37"/>
      <c r="LXC36" s="37"/>
      <c r="LXD36" s="37"/>
      <c r="LXE36" s="37"/>
      <c r="LXF36" s="37"/>
      <c r="LXG36" s="37"/>
      <c r="LXH36" s="37"/>
      <c r="LXI36" s="37"/>
      <c r="LXJ36" s="37"/>
      <c r="LXK36" s="37"/>
      <c r="LXL36" s="37"/>
      <c r="LXM36" s="37"/>
      <c r="LXN36" s="37"/>
      <c r="LXO36" s="37"/>
      <c r="LXP36" s="37"/>
      <c r="LXQ36" s="37"/>
      <c r="LXR36" s="37"/>
      <c r="LXS36" s="37"/>
      <c r="LXT36" s="37"/>
      <c r="LXU36" s="37"/>
      <c r="LXV36" s="37"/>
      <c r="LXW36" s="37"/>
      <c r="LXX36" s="37"/>
      <c r="LXY36" s="37"/>
      <c r="LXZ36" s="37"/>
      <c r="LYA36" s="37"/>
      <c r="LYB36" s="37"/>
      <c r="LYC36" s="37"/>
      <c r="LYD36" s="37"/>
      <c r="LYE36" s="37"/>
      <c r="LYF36" s="37"/>
      <c r="LYG36" s="37"/>
      <c r="LYH36" s="37"/>
      <c r="LYI36" s="37"/>
      <c r="LYJ36" s="37"/>
      <c r="LYK36" s="37"/>
      <c r="LYL36" s="37"/>
      <c r="LYM36" s="37"/>
      <c r="LYN36" s="37"/>
      <c r="LYO36" s="37"/>
      <c r="LYP36" s="37"/>
      <c r="LYQ36" s="37"/>
      <c r="LYR36" s="37"/>
      <c r="LYS36" s="37"/>
      <c r="LYT36" s="37"/>
      <c r="LYU36" s="37"/>
      <c r="LYV36" s="37"/>
      <c r="LYW36" s="37"/>
      <c r="LYX36" s="37"/>
      <c r="LYY36" s="37"/>
      <c r="LYZ36" s="37"/>
      <c r="LZA36" s="37"/>
      <c r="LZB36" s="37"/>
      <c r="LZC36" s="37"/>
      <c r="LZD36" s="37"/>
      <c r="LZE36" s="37"/>
      <c r="LZF36" s="37"/>
      <c r="LZG36" s="37"/>
      <c r="LZH36" s="37"/>
      <c r="LZI36" s="37"/>
      <c r="LZJ36" s="37"/>
      <c r="LZK36" s="37"/>
      <c r="LZL36" s="37"/>
      <c r="LZM36" s="37"/>
      <c r="LZN36" s="37"/>
      <c r="LZO36" s="37"/>
      <c r="LZP36" s="37"/>
      <c r="LZQ36" s="37"/>
      <c r="LZR36" s="37"/>
      <c r="LZS36" s="37"/>
      <c r="LZT36" s="37"/>
      <c r="LZU36" s="37"/>
      <c r="LZV36" s="37"/>
      <c r="LZW36" s="37"/>
      <c r="LZX36" s="37"/>
      <c r="LZY36" s="37"/>
      <c r="LZZ36" s="37"/>
      <c r="MAA36" s="37"/>
      <c r="MAB36" s="37"/>
      <c r="MAC36" s="37"/>
      <c r="MAD36" s="37"/>
      <c r="MAE36" s="37"/>
      <c r="MAF36" s="37"/>
      <c r="MAG36" s="37"/>
      <c r="MAH36" s="37"/>
      <c r="MAI36" s="37"/>
      <c r="MAJ36" s="37"/>
      <c r="MAK36" s="37"/>
      <c r="MAL36" s="37"/>
      <c r="MAM36" s="37"/>
      <c r="MAN36" s="37"/>
      <c r="MAO36" s="37"/>
      <c r="MAP36" s="37"/>
      <c r="MAQ36" s="37"/>
      <c r="MAR36" s="37"/>
      <c r="MAS36" s="37"/>
      <c r="MAT36" s="37"/>
      <c r="MAU36" s="37"/>
      <c r="MAV36" s="37"/>
      <c r="MAW36" s="37"/>
      <c r="MAX36" s="37"/>
      <c r="MAY36" s="37"/>
      <c r="MAZ36" s="37"/>
      <c r="MBA36" s="37"/>
      <c r="MBB36" s="37"/>
      <c r="MBC36" s="37"/>
      <c r="MBD36" s="37"/>
      <c r="MBE36" s="37"/>
      <c r="MBF36" s="37"/>
      <c r="MBG36" s="37"/>
      <c r="MBH36" s="37"/>
      <c r="MBI36" s="37"/>
      <c r="MBJ36" s="37"/>
      <c r="MBK36" s="37"/>
      <c r="MBL36" s="37"/>
      <c r="MBM36" s="37"/>
      <c r="MBN36" s="37"/>
      <c r="MBO36" s="37"/>
      <c r="MBP36" s="37"/>
      <c r="MBQ36" s="37"/>
      <c r="MBR36" s="37"/>
      <c r="MBS36" s="37"/>
      <c r="MBT36" s="37"/>
      <c r="MBU36" s="37"/>
      <c r="MBV36" s="37"/>
      <c r="MBW36" s="37"/>
      <c r="MBX36" s="37"/>
      <c r="MBY36" s="37"/>
      <c r="MBZ36" s="37"/>
      <c r="MCA36" s="37"/>
      <c r="MCB36" s="37"/>
      <c r="MCC36" s="37"/>
      <c r="MCD36" s="37"/>
      <c r="MCE36" s="37"/>
      <c r="MCF36" s="37"/>
      <c r="MCG36" s="37"/>
      <c r="MCH36" s="37"/>
      <c r="MCI36" s="37"/>
      <c r="MCJ36" s="37"/>
      <c r="MCK36" s="37"/>
      <c r="MCL36" s="37"/>
      <c r="MCM36" s="37"/>
      <c r="MCN36" s="37"/>
      <c r="MCO36" s="37"/>
      <c r="MCP36" s="37"/>
      <c r="MCQ36" s="37"/>
      <c r="MCR36" s="37"/>
      <c r="MCS36" s="37"/>
      <c r="MCT36" s="37"/>
      <c r="MCU36" s="37"/>
      <c r="MCV36" s="37"/>
      <c r="MCW36" s="37"/>
      <c r="MCX36" s="37"/>
      <c r="MCY36" s="37"/>
      <c r="MCZ36" s="37"/>
      <c r="MDA36" s="37"/>
      <c r="MDB36" s="37"/>
      <c r="MDC36" s="37"/>
      <c r="MDD36" s="37"/>
      <c r="MDE36" s="37"/>
      <c r="MDF36" s="37"/>
      <c r="MDG36" s="37"/>
      <c r="MDH36" s="37"/>
      <c r="MDI36" s="37"/>
      <c r="MDJ36" s="37"/>
      <c r="MDK36" s="37"/>
      <c r="MDL36" s="37"/>
      <c r="MDM36" s="37"/>
      <c r="MDN36" s="37"/>
      <c r="MDO36" s="37"/>
      <c r="MDP36" s="37"/>
      <c r="MDQ36" s="37"/>
      <c r="MDR36" s="37"/>
      <c r="MDS36" s="37"/>
      <c r="MDT36" s="37"/>
      <c r="MDU36" s="37"/>
      <c r="MDV36" s="37"/>
      <c r="MDW36" s="37"/>
      <c r="MDX36" s="37"/>
      <c r="MDY36" s="37"/>
      <c r="MDZ36" s="37"/>
      <c r="MEA36" s="37"/>
      <c r="MEB36" s="37"/>
      <c r="MEC36" s="37"/>
      <c r="MED36" s="37"/>
      <c r="MEE36" s="37"/>
      <c r="MEF36" s="37"/>
      <c r="MEG36" s="37"/>
      <c r="MEH36" s="37"/>
      <c r="MEI36" s="37"/>
      <c r="MEJ36" s="37"/>
      <c r="MEK36" s="37"/>
      <c r="MEL36" s="37"/>
      <c r="MEM36" s="37"/>
      <c r="MEN36" s="37"/>
      <c r="MEO36" s="37"/>
      <c r="MEP36" s="37"/>
      <c r="MEQ36" s="37"/>
      <c r="MER36" s="37"/>
      <c r="MES36" s="37"/>
      <c r="MET36" s="37"/>
      <c r="MEU36" s="37"/>
      <c r="MEV36" s="37"/>
      <c r="MEW36" s="37"/>
      <c r="MEX36" s="37"/>
      <c r="MEY36" s="37"/>
      <c r="MEZ36" s="37"/>
      <c r="MFA36" s="37"/>
      <c r="MFB36" s="37"/>
      <c r="MFC36" s="37"/>
      <c r="MFD36" s="37"/>
      <c r="MFE36" s="37"/>
      <c r="MFF36" s="37"/>
      <c r="MFG36" s="37"/>
      <c r="MFH36" s="37"/>
      <c r="MFI36" s="37"/>
      <c r="MFJ36" s="37"/>
      <c r="MFK36" s="37"/>
      <c r="MFL36" s="37"/>
      <c r="MFM36" s="37"/>
      <c r="MFN36" s="37"/>
      <c r="MFO36" s="37"/>
      <c r="MFP36" s="37"/>
      <c r="MFQ36" s="37"/>
      <c r="MFR36" s="37"/>
      <c r="MFS36" s="37"/>
      <c r="MFT36" s="37"/>
      <c r="MFU36" s="37"/>
      <c r="MFV36" s="37"/>
      <c r="MFW36" s="37"/>
      <c r="MFX36" s="37"/>
      <c r="MFY36" s="37"/>
      <c r="MFZ36" s="37"/>
      <c r="MGA36" s="37"/>
      <c r="MGB36" s="37"/>
      <c r="MGC36" s="37"/>
      <c r="MGD36" s="37"/>
      <c r="MGE36" s="37"/>
      <c r="MGF36" s="37"/>
      <c r="MGG36" s="37"/>
      <c r="MGH36" s="37"/>
      <c r="MGI36" s="37"/>
      <c r="MGJ36" s="37"/>
      <c r="MGK36" s="37"/>
      <c r="MGL36" s="37"/>
      <c r="MGM36" s="37"/>
      <c r="MGN36" s="37"/>
      <c r="MGO36" s="37"/>
      <c r="MGP36" s="37"/>
      <c r="MGQ36" s="37"/>
      <c r="MGR36" s="37"/>
      <c r="MGS36" s="37"/>
      <c r="MGT36" s="37"/>
      <c r="MGU36" s="37"/>
      <c r="MGV36" s="37"/>
      <c r="MGW36" s="37"/>
      <c r="MGX36" s="37"/>
      <c r="MGY36" s="37"/>
      <c r="MGZ36" s="37"/>
      <c r="MHA36" s="37"/>
      <c r="MHB36" s="37"/>
      <c r="MHC36" s="37"/>
      <c r="MHD36" s="37"/>
      <c r="MHE36" s="37"/>
      <c r="MHF36" s="37"/>
      <c r="MHG36" s="37"/>
      <c r="MHH36" s="37"/>
      <c r="MHI36" s="37"/>
      <c r="MHJ36" s="37"/>
      <c r="MHK36" s="37"/>
      <c r="MHL36" s="37"/>
      <c r="MHM36" s="37"/>
      <c r="MHN36" s="37"/>
      <c r="MHO36" s="37"/>
      <c r="MHP36" s="37"/>
      <c r="MHQ36" s="37"/>
      <c r="MHR36" s="37"/>
      <c r="MHS36" s="37"/>
      <c r="MHT36" s="37"/>
      <c r="MHU36" s="37"/>
      <c r="MHV36" s="37"/>
      <c r="MHW36" s="37"/>
      <c r="MHX36" s="37"/>
      <c r="MHY36" s="37"/>
      <c r="MHZ36" s="37"/>
      <c r="MIA36" s="37"/>
      <c r="MIB36" s="37"/>
      <c r="MIC36" s="37"/>
      <c r="MID36" s="37"/>
      <c r="MIE36" s="37"/>
      <c r="MIF36" s="37"/>
      <c r="MIG36" s="37"/>
      <c r="MIH36" s="37"/>
      <c r="MII36" s="37"/>
      <c r="MIJ36" s="37"/>
      <c r="MIK36" s="37"/>
      <c r="MIL36" s="37"/>
      <c r="MIM36" s="37"/>
      <c r="MIN36" s="37"/>
      <c r="MIO36" s="37"/>
      <c r="MIP36" s="37"/>
      <c r="MIQ36" s="37"/>
      <c r="MIR36" s="37"/>
      <c r="MIS36" s="37"/>
      <c r="MIT36" s="37"/>
      <c r="MIU36" s="37"/>
      <c r="MIV36" s="37"/>
      <c r="MIW36" s="37"/>
      <c r="MIX36" s="37"/>
      <c r="MIY36" s="37"/>
      <c r="MIZ36" s="37"/>
      <c r="MJA36" s="37"/>
      <c r="MJB36" s="37"/>
      <c r="MJC36" s="37"/>
      <c r="MJD36" s="37"/>
      <c r="MJE36" s="37"/>
      <c r="MJF36" s="37"/>
      <c r="MJG36" s="37"/>
      <c r="MJH36" s="37"/>
      <c r="MJI36" s="37"/>
      <c r="MJJ36" s="37"/>
      <c r="MJK36" s="37"/>
      <c r="MJL36" s="37"/>
      <c r="MJM36" s="37"/>
      <c r="MJN36" s="37"/>
      <c r="MJO36" s="37"/>
      <c r="MJP36" s="37"/>
      <c r="MJQ36" s="37"/>
      <c r="MJR36" s="37"/>
      <c r="MJS36" s="37"/>
      <c r="MJT36" s="37"/>
      <c r="MJU36" s="37"/>
      <c r="MJV36" s="37"/>
      <c r="MJW36" s="37"/>
      <c r="MJX36" s="37"/>
      <c r="MJY36" s="37"/>
      <c r="MJZ36" s="37"/>
      <c r="MKA36" s="37"/>
      <c r="MKB36" s="37"/>
      <c r="MKC36" s="37"/>
      <c r="MKD36" s="37"/>
      <c r="MKE36" s="37"/>
      <c r="MKF36" s="37"/>
      <c r="MKG36" s="37"/>
      <c r="MKH36" s="37"/>
      <c r="MKI36" s="37"/>
      <c r="MKJ36" s="37"/>
      <c r="MKK36" s="37"/>
      <c r="MKL36" s="37"/>
      <c r="MKM36" s="37"/>
      <c r="MKN36" s="37"/>
      <c r="MKO36" s="37"/>
      <c r="MKP36" s="37"/>
      <c r="MKQ36" s="37"/>
      <c r="MKR36" s="37"/>
      <c r="MKS36" s="37"/>
      <c r="MKT36" s="37"/>
      <c r="MKU36" s="37"/>
      <c r="MKV36" s="37"/>
      <c r="MKW36" s="37"/>
      <c r="MKX36" s="37"/>
      <c r="MKY36" s="37"/>
      <c r="MKZ36" s="37"/>
      <c r="MLA36" s="37"/>
      <c r="MLB36" s="37"/>
      <c r="MLC36" s="37"/>
      <c r="MLD36" s="37"/>
      <c r="MLE36" s="37"/>
      <c r="MLF36" s="37"/>
      <c r="MLG36" s="37"/>
      <c r="MLH36" s="37"/>
      <c r="MLI36" s="37"/>
      <c r="MLJ36" s="37"/>
      <c r="MLK36" s="37"/>
      <c r="MLL36" s="37"/>
      <c r="MLM36" s="37"/>
      <c r="MLN36" s="37"/>
      <c r="MLO36" s="37"/>
      <c r="MLP36" s="37"/>
      <c r="MLQ36" s="37"/>
      <c r="MLR36" s="37"/>
      <c r="MLS36" s="37"/>
      <c r="MLT36" s="37"/>
      <c r="MLU36" s="37"/>
      <c r="MLV36" s="37"/>
      <c r="MLW36" s="37"/>
      <c r="MLX36" s="37"/>
      <c r="MLY36" s="37"/>
      <c r="MLZ36" s="37"/>
      <c r="MMA36" s="37"/>
      <c r="MMB36" s="37"/>
      <c r="MMC36" s="37"/>
      <c r="MMD36" s="37"/>
      <c r="MME36" s="37"/>
      <c r="MMF36" s="37"/>
      <c r="MMG36" s="37"/>
      <c r="MMH36" s="37"/>
      <c r="MMI36" s="37"/>
      <c r="MMJ36" s="37"/>
      <c r="MMK36" s="37"/>
      <c r="MML36" s="37"/>
      <c r="MMM36" s="37"/>
      <c r="MMN36" s="37"/>
      <c r="MMO36" s="37"/>
      <c r="MMP36" s="37"/>
      <c r="MMQ36" s="37"/>
      <c r="MMR36" s="37"/>
      <c r="MMS36" s="37"/>
      <c r="MMT36" s="37"/>
      <c r="MMU36" s="37"/>
      <c r="MMV36" s="37"/>
      <c r="MMW36" s="37"/>
      <c r="MMX36" s="37"/>
      <c r="MMY36" s="37"/>
      <c r="MMZ36" s="37"/>
      <c r="MNA36" s="37"/>
      <c r="MNB36" s="37"/>
      <c r="MNC36" s="37"/>
      <c r="MND36" s="37"/>
      <c r="MNE36" s="37"/>
      <c r="MNF36" s="37"/>
      <c r="MNG36" s="37"/>
      <c r="MNH36" s="37"/>
      <c r="MNI36" s="37"/>
      <c r="MNJ36" s="37"/>
      <c r="MNK36" s="37"/>
      <c r="MNL36" s="37"/>
      <c r="MNM36" s="37"/>
      <c r="MNN36" s="37"/>
      <c r="MNO36" s="37"/>
      <c r="MNP36" s="37"/>
      <c r="MNQ36" s="37"/>
      <c r="MNR36" s="37"/>
      <c r="MNS36" s="37"/>
      <c r="MNT36" s="37"/>
      <c r="MNU36" s="37"/>
      <c r="MNV36" s="37"/>
      <c r="MNW36" s="37"/>
      <c r="MNX36" s="37"/>
      <c r="MNY36" s="37"/>
      <c r="MNZ36" s="37"/>
      <c r="MOA36" s="37"/>
      <c r="MOB36" s="37"/>
      <c r="MOC36" s="37"/>
      <c r="MOD36" s="37"/>
      <c r="MOE36" s="37"/>
      <c r="MOF36" s="37"/>
      <c r="MOG36" s="37"/>
      <c r="MOH36" s="37"/>
      <c r="MOI36" s="37"/>
      <c r="MOJ36" s="37"/>
      <c r="MOK36" s="37"/>
      <c r="MOL36" s="37"/>
      <c r="MOM36" s="37"/>
      <c r="MON36" s="37"/>
      <c r="MOO36" s="37"/>
      <c r="MOP36" s="37"/>
      <c r="MOQ36" s="37"/>
      <c r="MOR36" s="37"/>
      <c r="MOS36" s="37"/>
      <c r="MOT36" s="37"/>
      <c r="MOU36" s="37"/>
      <c r="MOV36" s="37"/>
      <c r="MOW36" s="37"/>
      <c r="MOX36" s="37"/>
      <c r="MOY36" s="37"/>
      <c r="MOZ36" s="37"/>
      <c r="MPA36" s="37"/>
      <c r="MPB36" s="37"/>
      <c r="MPC36" s="37"/>
      <c r="MPD36" s="37"/>
      <c r="MPE36" s="37"/>
      <c r="MPF36" s="37"/>
      <c r="MPG36" s="37"/>
      <c r="MPH36" s="37"/>
      <c r="MPI36" s="37"/>
      <c r="MPJ36" s="37"/>
      <c r="MPK36" s="37"/>
      <c r="MPL36" s="37"/>
      <c r="MPM36" s="37"/>
      <c r="MPN36" s="37"/>
      <c r="MPO36" s="37"/>
      <c r="MPP36" s="37"/>
      <c r="MPQ36" s="37"/>
      <c r="MPR36" s="37"/>
      <c r="MPS36" s="37"/>
      <c r="MPT36" s="37"/>
      <c r="MPU36" s="37"/>
      <c r="MPV36" s="37"/>
      <c r="MPW36" s="37"/>
      <c r="MPX36" s="37"/>
      <c r="MPY36" s="37"/>
      <c r="MPZ36" s="37"/>
      <c r="MQA36" s="37"/>
      <c r="MQB36" s="37"/>
      <c r="MQC36" s="37"/>
      <c r="MQD36" s="37"/>
      <c r="MQE36" s="37"/>
      <c r="MQF36" s="37"/>
      <c r="MQG36" s="37"/>
      <c r="MQH36" s="37"/>
      <c r="MQI36" s="37"/>
      <c r="MQJ36" s="37"/>
      <c r="MQK36" s="37"/>
      <c r="MQL36" s="37"/>
      <c r="MQM36" s="37"/>
      <c r="MQN36" s="37"/>
      <c r="MQO36" s="37"/>
      <c r="MQP36" s="37"/>
      <c r="MQQ36" s="37"/>
      <c r="MQR36" s="37"/>
      <c r="MQS36" s="37"/>
      <c r="MQT36" s="37"/>
      <c r="MQU36" s="37"/>
      <c r="MQV36" s="37"/>
      <c r="MQW36" s="37"/>
      <c r="MQX36" s="37"/>
      <c r="MQY36" s="37"/>
      <c r="MQZ36" s="37"/>
      <c r="MRA36" s="37"/>
      <c r="MRB36" s="37"/>
      <c r="MRC36" s="37"/>
      <c r="MRD36" s="37"/>
      <c r="MRE36" s="37"/>
      <c r="MRF36" s="37"/>
      <c r="MRG36" s="37"/>
      <c r="MRH36" s="37"/>
      <c r="MRI36" s="37"/>
      <c r="MRJ36" s="37"/>
      <c r="MRK36" s="37"/>
      <c r="MRL36" s="37"/>
      <c r="MRM36" s="37"/>
      <c r="MRN36" s="37"/>
      <c r="MRO36" s="37"/>
      <c r="MRP36" s="37"/>
      <c r="MRQ36" s="37"/>
      <c r="MRR36" s="37"/>
      <c r="MRS36" s="37"/>
      <c r="MRT36" s="37"/>
      <c r="MRU36" s="37"/>
      <c r="MRV36" s="37"/>
      <c r="MRW36" s="37"/>
      <c r="MRX36" s="37"/>
      <c r="MRY36" s="37"/>
      <c r="MRZ36" s="37"/>
      <c r="MSA36" s="37"/>
      <c r="MSB36" s="37"/>
      <c r="MSC36" s="37"/>
      <c r="MSD36" s="37"/>
      <c r="MSE36" s="37"/>
      <c r="MSF36" s="37"/>
      <c r="MSG36" s="37"/>
      <c r="MSH36" s="37"/>
      <c r="MSI36" s="37"/>
      <c r="MSJ36" s="37"/>
      <c r="MSK36" s="37"/>
      <c r="MSL36" s="37"/>
      <c r="MSM36" s="37"/>
      <c r="MSN36" s="37"/>
      <c r="MSO36" s="37"/>
      <c r="MSP36" s="37"/>
      <c r="MSQ36" s="37"/>
      <c r="MSR36" s="37"/>
      <c r="MSS36" s="37"/>
      <c r="MST36" s="37"/>
      <c r="MSU36" s="37"/>
      <c r="MSV36" s="37"/>
      <c r="MSW36" s="37"/>
      <c r="MSX36" s="37"/>
      <c r="MSY36" s="37"/>
      <c r="MSZ36" s="37"/>
      <c r="MTA36" s="37"/>
      <c r="MTB36" s="37"/>
      <c r="MTC36" s="37"/>
      <c r="MTD36" s="37"/>
      <c r="MTE36" s="37"/>
      <c r="MTF36" s="37"/>
      <c r="MTG36" s="37"/>
      <c r="MTH36" s="37"/>
      <c r="MTI36" s="37"/>
      <c r="MTJ36" s="37"/>
      <c r="MTK36" s="37"/>
      <c r="MTL36" s="37"/>
      <c r="MTM36" s="37"/>
      <c r="MTN36" s="37"/>
      <c r="MTO36" s="37"/>
      <c r="MTP36" s="37"/>
      <c r="MTQ36" s="37"/>
      <c r="MTR36" s="37"/>
      <c r="MTS36" s="37"/>
      <c r="MTT36" s="37"/>
      <c r="MTU36" s="37"/>
      <c r="MTV36" s="37"/>
      <c r="MTW36" s="37"/>
      <c r="MTX36" s="37"/>
      <c r="MTY36" s="37"/>
      <c r="MTZ36" s="37"/>
      <c r="MUA36" s="37"/>
      <c r="MUB36" s="37"/>
      <c r="MUC36" s="37"/>
      <c r="MUD36" s="37"/>
      <c r="MUE36" s="37"/>
      <c r="MUF36" s="37"/>
      <c r="MUG36" s="37"/>
      <c r="MUH36" s="37"/>
      <c r="MUI36" s="37"/>
      <c r="MUJ36" s="37"/>
      <c r="MUK36" s="37"/>
      <c r="MUL36" s="37"/>
      <c r="MUM36" s="37"/>
      <c r="MUN36" s="37"/>
      <c r="MUO36" s="37"/>
      <c r="MUP36" s="37"/>
      <c r="MUQ36" s="37"/>
      <c r="MUR36" s="37"/>
      <c r="MUS36" s="37"/>
      <c r="MUT36" s="37"/>
      <c r="MUU36" s="37"/>
      <c r="MUV36" s="37"/>
      <c r="MUW36" s="37"/>
      <c r="MUX36" s="37"/>
      <c r="MUY36" s="37"/>
      <c r="MUZ36" s="37"/>
      <c r="MVA36" s="37"/>
      <c r="MVB36" s="37"/>
      <c r="MVC36" s="37"/>
      <c r="MVD36" s="37"/>
      <c r="MVE36" s="37"/>
      <c r="MVF36" s="37"/>
      <c r="MVG36" s="37"/>
      <c r="MVH36" s="37"/>
      <c r="MVI36" s="37"/>
      <c r="MVJ36" s="37"/>
      <c r="MVK36" s="37"/>
      <c r="MVL36" s="37"/>
      <c r="MVM36" s="37"/>
      <c r="MVN36" s="37"/>
      <c r="MVO36" s="37"/>
      <c r="MVP36" s="37"/>
      <c r="MVQ36" s="37"/>
      <c r="MVR36" s="37"/>
      <c r="MVS36" s="37"/>
      <c r="MVT36" s="37"/>
      <c r="MVU36" s="37"/>
      <c r="MVV36" s="37"/>
      <c r="MVW36" s="37"/>
      <c r="MVX36" s="37"/>
      <c r="MVY36" s="37"/>
      <c r="MVZ36" s="37"/>
      <c r="MWA36" s="37"/>
      <c r="MWB36" s="37"/>
      <c r="MWC36" s="37"/>
      <c r="MWD36" s="37"/>
      <c r="MWE36" s="37"/>
      <c r="MWF36" s="37"/>
      <c r="MWG36" s="37"/>
      <c r="MWH36" s="37"/>
      <c r="MWI36" s="37"/>
      <c r="MWJ36" s="37"/>
      <c r="MWK36" s="37"/>
      <c r="MWL36" s="37"/>
      <c r="MWM36" s="37"/>
      <c r="MWN36" s="37"/>
      <c r="MWO36" s="37"/>
      <c r="MWP36" s="37"/>
      <c r="MWQ36" s="37"/>
      <c r="MWR36" s="37"/>
      <c r="MWS36" s="37"/>
      <c r="MWT36" s="37"/>
      <c r="MWU36" s="37"/>
      <c r="MWV36" s="37"/>
      <c r="MWW36" s="37"/>
      <c r="MWX36" s="37"/>
      <c r="MWY36" s="37"/>
      <c r="MWZ36" s="37"/>
      <c r="MXA36" s="37"/>
      <c r="MXB36" s="37"/>
      <c r="MXC36" s="37"/>
      <c r="MXD36" s="37"/>
      <c r="MXE36" s="37"/>
      <c r="MXF36" s="37"/>
      <c r="MXG36" s="37"/>
      <c r="MXH36" s="37"/>
      <c r="MXI36" s="37"/>
      <c r="MXJ36" s="37"/>
      <c r="MXK36" s="37"/>
      <c r="MXL36" s="37"/>
      <c r="MXM36" s="37"/>
      <c r="MXN36" s="37"/>
      <c r="MXO36" s="37"/>
      <c r="MXP36" s="37"/>
      <c r="MXQ36" s="37"/>
      <c r="MXR36" s="37"/>
      <c r="MXS36" s="37"/>
      <c r="MXT36" s="37"/>
      <c r="MXU36" s="37"/>
      <c r="MXV36" s="37"/>
      <c r="MXW36" s="37"/>
      <c r="MXX36" s="37"/>
      <c r="MXY36" s="37"/>
      <c r="MXZ36" s="37"/>
      <c r="MYA36" s="37"/>
      <c r="MYB36" s="37"/>
      <c r="MYC36" s="37"/>
      <c r="MYD36" s="37"/>
      <c r="MYE36" s="37"/>
      <c r="MYF36" s="37"/>
      <c r="MYG36" s="37"/>
      <c r="MYH36" s="37"/>
      <c r="MYI36" s="37"/>
      <c r="MYJ36" s="37"/>
      <c r="MYK36" s="37"/>
      <c r="MYL36" s="37"/>
      <c r="MYM36" s="37"/>
      <c r="MYN36" s="37"/>
      <c r="MYO36" s="37"/>
      <c r="MYP36" s="37"/>
      <c r="MYQ36" s="37"/>
      <c r="MYR36" s="37"/>
      <c r="MYS36" s="37"/>
      <c r="MYT36" s="37"/>
      <c r="MYU36" s="37"/>
      <c r="MYV36" s="37"/>
      <c r="MYW36" s="37"/>
      <c r="MYX36" s="37"/>
      <c r="MYY36" s="37"/>
      <c r="MYZ36" s="37"/>
      <c r="MZA36" s="37"/>
      <c r="MZB36" s="37"/>
      <c r="MZC36" s="37"/>
      <c r="MZD36" s="37"/>
      <c r="MZE36" s="37"/>
      <c r="MZF36" s="37"/>
      <c r="MZG36" s="37"/>
      <c r="MZH36" s="37"/>
      <c r="MZI36" s="37"/>
      <c r="MZJ36" s="37"/>
      <c r="MZK36" s="37"/>
      <c r="MZL36" s="37"/>
      <c r="MZM36" s="37"/>
      <c r="MZN36" s="37"/>
      <c r="MZO36" s="37"/>
      <c r="MZP36" s="37"/>
      <c r="MZQ36" s="37"/>
      <c r="MZR36" s="37"/>
      <c r="MZS36" s="37"/>
      <c r="MZT36" s="37"/>
      <c r="MZU36" s="37"/>
      <c r="MZV36" s="37"/>
      <c r="MZW36" s="37"/>
      <c r="MZX36" s="37"/>
      <c r="MZY36" s="37"/>
      <c r="MZZ36" s="37"/>
      <c r="NAA36" s="37"/>
      <c r="NAB36" s="37"/>
      <c r="NAC36" s="37"/>
      <c r="NAD36" s="37"/>
      <c r="NAE36" s="37"/>
      <c r="NAF36" s="37"/>
      <c r="NAG36" s="37"/>
      <c r="NAH36" s="37"/>
      <c r="NAI36" s="37"/>
      <c r="NAJ36" s="37"/>
      <c r="NAK36" s="37"/>
      <c r="NAL36" s="37"/>
      <c r="NAM36" s="37"/>
      <c r="NAN36" s="37"/>
      <c r="NAO36" s="37"/>
      <c r="NAP36" s="37"/>
      <c r="NAQ36" s="37"/>
      <c r="NAR36" s="37"/>
      <c r="NAS36" s="37"/>
      <c r="NAT36" s="37"/>
      <c r="NAU36" s="37"/>
      <c r="NAV36" s="37"/>
      <c r="NAW36" s="37"/>
      <c r="NAX36" s="37"/>
      <c r="NAY36" s="37"/>
      <c r="NAZ36" s="37"/>
      <c r="NBA36" s="37"/>
      <c r="NBB36" s="37"/>
      <c r="NBC36" s="37"/>
      <c r="NBD36" s="37"/>
      <c r="NBE36" s="37"/>
      <c r="NBF36" s="37"/>
      <c r="NBG36" s="37"/>
      <c r="NBH36" s="37"/>
      <c r="NBI36" s="37"/>
      <c r="NBJ36" s="37"/>
      <c r="NBK36" s="37"/>
      <c r="NBL36" s="37"/>
      <c r="NBM36" s="37"/>
      <c r="NBN36" s="37"/>
      <c r="NBO36" s="37"/>
      <c r="NBP36" s="37"/>
      <c r="NBQ36" s="37"/>
      <c r="NBR36" s="37"/>
      <c r="NBS36" s="37"/>
      <c r="NBT36" s="37"/>
      <c r="NBU36" s="37"/>
      <c r="NBV36" s="37"/>
      <c r="NBW36" s="37"/>
      <c r="NBX36" s="37"/>
      <c r="NBY36" s="37"/>
      <c r="NBZ36" s="37"/>
      <c r="NCA36" s="37"/>
      <c r="NCB36" s="37"/>
      <c r="NCC36" s="37"/>
      <c r="NCD36" s="37"/>
      <c r="NCE36" s="37"/>
      <c r="NCF36" s="37"/>
      <c r="NCG36" s="37"/>
      <c r="NCH36" s="37"/>
      <c r="NCI36" s="37"/>
      <c r="NCJ36" s="37"/>
      <c r="NCK36" s="37"/>
      <c r="NCL36" s="37"/>
      <c r="NCM36" s="37"/>
      <c r="NCN36" s="37"/>
      <c r="NCO36" s="37"/>
      <c r="NCP36" s="37"/>
      <c r="NCQ36" s="37"/>
      <c r="NCR36" s="37"/>
      <c r="NCS36" s="37"/>
      <c r="NCT36" s="37"/>
      <c r="NCU36" s="37"/>
      <c r="NCV36" s="37"/>
      <c r="NCW36" s="37"/>
      <c r="NCX36" s="37"/>
      <c r="NCY36" s="37"/>
      <c r="NCZ36" s="37"/>
      <c r="NDA36" s="37"/>
      <c r="NDB36" s="37"/>
      <c r="NDC36" s="37"/>
      <c r="NDD36" s="37"/>
      <c r="NDE36" s="37"/>
      <c r="NDF36" s="37"/>
      <c r="NDG36" s="37"/>
      <c r="NDH36" s="37"/>
      <c r="NDI36" s="37"/>
      <c r="NDJ36" s="37"/>
      <c r="NDK36" s="37"/>
      <c r="NDL36" s="37"/>
      <c r="NDM36" s="37"/>
      <c r="NDN36" s="37"/>
      <c r="NDO36" s="37"/>
      <c r="NDP36" s="37"/>
      <c r="NDQ36" s="37"/>
      <c r="NDR36" s="37"/>
      <c r="NDS36" s="37"/>
      <c r="NDT36" s="37"/>
      <c r="NDU36" s="37"/>
      <c r="NDV36" s="37"/>
      <c r="NDW36" s="37"/>
      <c r="NDX36" s="37"/>
      <c r="NDY36" s="37"/>
      <c r="NDZ36" s="37"/>
      <c r="NEA36" s="37"/>
      <c r="NEB36" s="37"/>
      <c r="NEC36" s="37"/>
      <c r="NED36" s="37"/>
      <c r="NEE36" s="37"/>
      <c r="NEF36" s="37"/>
      <c r="NEG36" s="37"/>
      <c r="NEH36" s="37"/>
      <c r="NEI36" s="37"/>
      <c r="NEJ36" s="37"/>
      <c r="NEK36" s="37"/>
      <c r="NEL36" s="37"/>
      <c r="NEM36" s="37"/>
      <c r="NEN36" s="37"/>
      <c r="NEO36" s="37"/>
      <c r="NEP36" s="37"/>
      <c r="NEQ36" s="37"/>
      <c r="NER36" s="37"/>
      <c r="NES36" s="37"/>
      <c r="NET36" s="37"/>
      <c r="NEU36" s="37"/>
      <c r="NEV36" s="37"/>
      <c r="NEW36" s="37"/>
      <c r="NEX36" s="37"/>
      <c r="NEY36" s="37"/>
      <c r="NEZ36" s="37"/>
      <c r="NFA36" s="37"/>
      <c r="NFB36" s="37"/>
      <c r="NFC36" s="37"/>
      <c r="NFD36" s="37"/>
      <c r="NFE36" s="37"/>
      <c r="NFF36" s="37"/>
      <c r="NFG36" s="37"/>
      <c r="NFH36" s="37"/>
      <c r="NFI36" s="37"/>
      <c r="NFJ36" s="37"/>
      <c r="NFK36" s="37"/>
      <c r="NFL36" s="37"/>
      <c r="NFM36" s="37"/>
      <c r="NFN36" s="37"/>
      <c r="NFO36" s="37"/>
      <c r="NFP36" s="37"/>
      <c r="NFQ36" s="37"/>
      <c r="NFR36" s="37"/>
      <c r="NFS36" s="37"/>
      <c r="NFT36" s="37"/>
      <c r="NFU36" s="37"/>
      <c r="NFV36" s="37"/>
      <c r="NFW36" s="37"/>
      <c r="NFX36" s="37"/>
      <c r="NFY36" s="37"/>
      <c r="NFZ36" s="37"/>
      <c r="NGA36" s="37"/>
      <c r="NGB36" s="37"/>
      <c r="NGC36" s="37"/>
      <c r="NGD36" s="37"/>
      <c r="NGE36" s="37"/>
      <c r="NGF36" s="37"/>
      <c r="NGG36" s="37"/>
      <c r="NGH36" s="37"/>
      <c r="NGI36" s="37"/>
      <c r="NGJ36" s="37"/>
      <c r="NGK36" s="37"/>
      <c r="NGL36" s="37"/>
      <c r="NGM36" s="37"/>
      <c r="NGN36" s="37"/>
      <c r="NGO36" s="37"/>
      <c r="NGP36" s="37"/>
      <c r="NGQ36" s="37"/>
      <c r="NGR36" s="37"/>
      <c r="NGS36" s="37"/>
      <c r="NGT36" s="37"/>
      <c r="NGU36" s="37"/>
      <c r="NGV36" s="37"/>
      <c r="NGW36" s="37"/>
      <c r="NGX36" s="37"/>
      <c r="NGY36" s="37"/>
      <c r="NGZ36" s="37"/>
      <c r="NHA36" s="37"/>
      <c r="NHB36" s="37"/>
      <c r="NHC36" s="37"/>
      <c r="NHD36" s="37"/>
      <c r="NHE36" s="37"/>
      <c r="NHF36" s="37"/>
      <c r="NHG36" s="37"/>
      <c r="NHH36" s="37"/>
      <c r="NHI36" s="37"/>
      <c r="NHJ36" s="37"/>
      <c r="NHK36" s="37"/>
      <c r="NHL36" s="37"/>
      <c r="NHM36" s="37"/>
      <c r="NHN36" s="37"/>
      <c r="NHO36" s="37"/>
      <c r="NHP36" s="37"/>
      <c r="NHQ36" s="37"/>
      <c r="NHR36" s="37"/>
      <c r="NHS36" s="37"/>
      <c r="NHT36" s="37"/>
      <c r="NHU36" s="37"/>
      <c r="NHV36" s="37"/>
      <c r="NHW36" s="37"/>
      <c r="NHX36" s="37"/>
      <c r="NHY36" s="37"/>
      <c r="NHZ36" s="37"/>
      <c r="NIA36" s="37"/>
      <c r="NIB36" s="37"/>
      <c r="NIC36" s="37"/>
      <c r="NID36" s="37"/>
      <c r="NIE36" s="37"/>
      <c r="NIF36" s="37"/>
      <c r="NIG36" s="37"/>
      <c r="NIH36" s="37"/>
      <c r="NII36" s="37"/>
      <c r="NIJ36" s="37"/>
      <c r="NIK36" s="37"/>
      <c r="NIL36" s="37"/>
      <c r="NIM36" s="37"/>
      <c r="NIN36" s="37"/>
      <c r="NIO36" s="37"/>
      <c r="NIP36" s="37"/>
      <c r="NIQ36" s="37"/>
      <c r="NIR36" s="37"/>
      <c r="NIS36" s="37"/>
      <c r="NIT36" s="37"/>
      <c r="NIU36" s="37"/>
      <c r="NIV36" s="37"/>
      <c r="NIW36" s="37"/>
      <c r="NIX36" s="37"/>
      <c r="NIY36" s="37"/>
      <c r="NIZ36" s="37"/>
      <c r="NJA36" s="37"/>
      <c r="NJB36" s="37"/>
      <c r="NJC36" s="37"/>
      <c r="NJD36" s="37"/>
      <c r="NJE36" s="37"/>
      <c r="NJF36" s="37"/>
      <c r="NJG36" s="37"/>
      <c r="NJH36" s="37"/>
      <c r="NJI36" s="37"/>
      <c r="NJJ36" s="37"/>
      <c r="NJK36" s="37"/>
      <c r="NJL36" s="37"/>
      <c r="NJM36" s="37"/>
      <c r="NJN36" s="37"/>
      <c r="NJO36" s="37"/>
      <c r="NJP36" s="37"/>
      <c r="NJQ36" s="37"/>
      <c r="NJR36" s="37"/>
      <c r="NJS36" s="37"/>
      <c r="NJT36" s="37"/>
      <c r="NJU36" s="37"/>
      <c r="NJV36" s="37"/>
      <c r="NJW36" s="37"/>
      <c r="NJX36" s="37"/>
      <c r="NJY36" s="37"/>
      <c r="NJZ36" s="37"/>
      <c r="NKA36" s="37"/>
      <c r="NKB36" s="37"/>
      <c r="NKC36" s="37"/>
      <c r="NKD36" s="37"/>
      <c r="NKE36" s="37"/>
      <c r="NKF36" s="37"/>
      <c r="NKG36" s="37"/>
      <c r="NKH36" s="37"/>
      <c r="NKI36" s="37"/>
      <c r="NKJ36" s="37"/>
      <c r="NKK36" s="37"/>
      <c r="NKL36" s="37"/>
      <c r="NKM36" s="37"/>
      <c r="NKN36" s="37"/>
      <c r="NKO36" s="37"/>
      <c r="NKP36" s="37"/>
      <c r="NKQ36" s="37"/>
      <c r="NKR36" s="37"/>
      <c r="NKS36" s="37"/>
      <c r="NKT36" s="37"/>
      <c r="NKU36" s="37"/>
      <c r="NKV36" s="37"/>
      <c r="NKW36" s="37"/>
      <c r="NKX36" s="37"/>
      <c r="NKY36" s="37"/>
      <c r="NKZ36" s="37"/>
      <c r="NLA36" s="37"/>
      <c r="NLB36" s="37"/>
      <c r="NLC36" s="37"/>
      <c r="NLD36" s="37"/>
      <c r="NLE36" s="37"/>
      <c r="NLF36" s="37"/>
      <c r="NLG36" s="37"/>
      <c r="NLH36" s="37"/>
      <c r="NLI36" s="37"/>
      <c r="NLJ36" s="37"/>
      <c r="NLK36" s="37"/>
      <c r="NLL36" s="37"/>
      <c r="NLM36" s="37"/>
      <c r="NLN36" s="37"/>
      <c r="NLO36" s="37"/>
      <c r="NLP36" s="37"/>
      <c r="NLQ36" s="37"/>
      <c r="NLR36" s="37"/>
      <c r="NLS36" s="37"/>
      <c r="NLT36" s="37"/>
      <c r="NLU36" s="37"/>
      <c r="NLV36" s="37"/>
      <c r="NLW36" s="37"/>
      <c r="NLX36" s="37"/>
      <c r="NLY36" s="37"/>
      <c r="NLZ36" s="37"/>
      <c r="NMA36" s="37"/>
      <c r="NMB36" s="37"/>
      <c r="NMC36" s="37"/>
      <c r="NMD36" s="37"/>
      <c r="NME36" s="37"/>
      <c r="NMF36" s="37"/>
      <c r="NMG36" s="37"/>
      <c r="NMH36" s="37"/>
      <c r="NMI36" s="37"/>
      <c r="NMJ36" s="37"/>
      <c r="NMK36" s="37"/>
      <c r="NML36" s="37"/>
      <c r="NMM36" s="37"/>
      <c r="NMN36" s="37"/>
      <c r="NMO36" s="37"/>
      <c r="NMP36" s="37"/>
      <c r="NMQ36" s="37"/>
      <c r="NMR36" s="37"/>
      <c r="NMS36" s="37"/>
      <c r="NMT36" s="37"/>
      <c r="NMU36" s="37"/>
      <c r="NMV36" s="37"/>
      <c r="NMW36" s="37"/>
      <c r="NMX36" s="37"/>
      <c r="NMY36" s="37"/>
      <c r="NMZ36" s="37"/>
      <c r="NNA36" s="37"/>
      <c r="NNB36" s="37"/>
      <c r="NNC36" s="37"/>
      <c r="NND36" s="37"/>
      <c r="NNE36" s="37"/>
      <c r="NNF36" s="37"/>
      <c r="NNG36" s="37"/>
      <c r="NNH36" s="37"/>
      <c r="NNI36" s="37"/>
      <c r="NNJ36" s="37"/>
      <c r="NNK36" s="37"/>
      <c r="NNL36" s="37"/>
      <c r="NNM36" s="37"/>
      <c r="NNN36" s="37"/>
      <c r="NNO36" s="37"/>
      <c r="NNP36" s="37"/>
      <c r="NNQ36" s="37"/>
      <c r="NNR36" s="37"/>
      <c r="NNS36" s="37"/>
      <c r="NNT36" s="37"/>
      <c r="NNU36" s="37"/>
      <c r="NNV36" s="37"/>
      <c r="NNW36" s="37"/>
      <c r="NNX36" s="37"/>
      <c r="NNY36" s="37"/>
      <c r="NNZ36" s="37"/>
      <c r="NOA36" s="37"/>
      <c r="NOB36" s="37"/>
      <c r="NOC36" s="37"/>
      <c r="NOD36" s="37"/>
      <c r="NOE36" s="37"/>
      <c r="NOF36" s="37"/>
      <c r="NOG36" s="37"/>
      <c r="NOH36" s="37"/>
      <c r="NOI36" s="37"/>
      <c r="NOJ36" s="37"/>
      <c r="NOK36" s="37"/>
      <c r="NOL36" s="37"/>
      <c r="NOM36" s="37"/>
      <c r="NON36" s="37"/>
      <c r="NOO36" s="37"/>
      <c r="NOP36" s="37"/>
      <c r="NOQ36" s="37"/>
      <c r="NOR36" s="37"/>
      <c r="NOS36" s="37"/>
      <c r="NOT36" s="37"/>
      <c r="NOU36" s="37"/>
      <c r="NOV36" s="37"/>
      <c r="NOW36" s="37"/>
      <c r="NOX36" s="37"/>
      <c r="NOY36" s="37"/>
      <c r="NOZ36" s="37"/>
      <c r="NPA36" s="37"/>
      <c r="NPB36" s="37"/>
      <c r="NPC36" s="37"/>
      <c r="NPD36" s="37"/>
      <c r="NPE36" s="37"/>
      <c r="NPF36" s="37"/>
      <c r="NPG36" s="37"/>
      <c r="NPH36" s="37"/>
      <c r="NPI36" s="37"/>
      <c r="NPJ36" s="37"/>
      <c r="NPK36" s="37"/>
      <c r="NPL36" s="37"/>
      <c r="NPM36" s="37"/>
      <c r="NPN36" s="37"/>
      <c r="NPO36" s="37"/>
      <c r="NPP36" s="37"/>
      <c r="NPQ36" s="37"/>
      <c r="NPR36" s="37"/>
      <c r="NPS36" s="37"/>
      <c r="NPT36" s="37"/>
      <c r="NPU36" s="37"/>
      <c r="NPV36" s="37"/>
      <c r="NPW36" s="37"/>
      <c r="NPX36" s="37"/>
      <c r="NPY36" s="37"/>
      <c r="NPZ36" s="37"/>
      <c r="NQA36" s="37"/>
      <c r="NQB36" s="37"/>
      <c r="NQC36" s="37"/>
      <c r="NQD36" s="37"/>
      <c r="NQE36" s="37"/>
      <c r="NQF36" s="37"/>
      <c r="NQG36" s="37"/>
      <c r="NQH36" s="37"/>
      <c r="NQI36" s="37"/>
      <c r="NQJ36" s="37"/>
      <c r="NQK36" s="37"/>
      <c r="NQL36" s="37"/>
      <c r="NQM36" s="37"/>
      <c r="NQN36" s="37"/>
      <c r="NQO36" s="37"/>
      <c r="NQP36" s="37"/>
      <c r="NQQ36" s="37"/>
      <c r="NQR36" s="37"/>
      <c r="NQS36" s="37"/>
      <c r="NQT36" s="37"/>
      <c r="NQU36" s="37"/>
      <c r="NQV36" s="37"/>
      <c r="NQW36" s="37"/>
      <c r="NQX36" s="37"/>
      <c r="NQY36" s="37"/>
      <c r="NQZ36" s="37"/>
      <c r="NRA36" s="37"/>
      <c r="NRB36" s="37"/>
      <c r="NRC36" s="37"/>
      <c r="NRD36" s="37"/>
      <c r="NRE36" s="37"/>
      <c r="NRF36" s="37"/>
      <c r="NRG36" s="37"/>
      <c r="NRH36" s="37"/>
      <c r="NRI36" s="37"/>
      <c r="NRJ36" s="37"/>
      <c r="NRK36" s="37"/>
      <c r="NRL36" s="37"/>
      <c r="NRM36" s="37"/>
      <c r="NRN36" s="37"/>
      <c r="NRO36" s="37"/>
      <c r="NRP36" s="37"/>
      <c r="NRQ36" s="37"/>
      <c r="NRR36" s="37"/>
      <c r="NRS36" s="37"/>
      <c r="NRT36" s="37"/>
      <c r="NRU36" s="37"/>
      <c r="NRV36" s="37"/>
      <c r="NRW36" s="37"/>
      <c r="NRX36" s="37"/>
      <c r="NRY36" s="37"/>
      <c r="NRZ36" s="37"/>
      <c r="NSA36" s="37"/>
      <c r="NSB36" s="37"/>
      <c r="NSC36" s="37"/>
      <c r="NSD36" s="37"/>
      <c r="NSE36" s="37"/>
      <c r="NSF36" s="37"/>
      <c r="NSG36" s="37"/>
      <c r="NSH36" s="37"/>
      <c r="NSI36" s="37"/>
      <c r="NSJ36" s="37"/>
      <c r="NSK36" s="37"/>
      <c r="NSL36" s="37"/>
      <c r="NSM36" s="37"/>
      <c r="NSN36" s="37"/>
      <c r="NSO36" s="37"/>
      <c r="NSP36" s="37"/>
      <c r="NSQ36" s="37"/>
      <c r="NSR36" s="37"/>
      <c r="NSS36" s="37"/>
      <c r="NST36" s="37"/>
      <c r="NSU36" s="37"/>
      <c r="NSV36" s="37"/>
      <c r="NSW36" s="37"/>
      <c r="NSX36" s="37"/>
      <c r="NSY36" s="37"/>
      <c r="NSZ36" s="37"/>
      <c r="NTA36" s="37"/>
      <c r="NTB36" s="37"/>
      <c r="NTC36" s="37"/>
      <c r="NTD36" s="37"/>
      <c r="NTE36" s="37"/>
      <c r="NTF36" s="37"/>
      <c r="NTG36" s="37"/>
      <c r="NTH36" s="37"/>
      <c r="NTI36" s="37"/>
      <c r="NTJ36" s="37"/>
      <c r="NTK36" s="37"/>
      <c r="NTL36" s="37"/>
      <c r="NTM36" s="37"/>
      <c r="NTN36" s="37"/>
      <c r="NTO36" s="37"/>
      <c r="NTP36" s="37"/>
      <c r="NTQ36" s="37"/>
      <c r="NTR36" s="37"/>
      <c r="NTS36" s="37"/>
      <c r="NTT36" s="37"/>
      <c r="NTU36" s="37"/>
      <c r="NTV36" s="37"/>
      <c r="NTW36" s="37"/>
      <c r="NTX36" s="37"/>
      <c r="NTY36" s="37"/>
      <c r="NTZ36" s="37"/>
      <c r="NUA36" s="37"/>
      <c r="NUB36" s="37"/>
      <c r="NUC36" s="37"/>
      <c r="NUD36" s="37"/>
      <c r="NUE36" s="37"/>
      <c r="NUF36" s="37"/>
      <c r="NUG36" s="37"/>
      <c r="NUH36" s="37"/>
      <c r="NUI36" s="37"/>
      <c r="NUJ36" s="37"/>
      <c r="NUK36" s="37"/>
      <c r="NUL36" s="37"/>
      <c r="NUM36" s="37"/>
      <c r="NUN36" s="37"/>
      <c r="NUO36" s="37"/>
      <c r="NUP36" s="37"/>
      <c r="NUQ36" s="37"/>
      <c r="NUR36" s="37"/>
      <c r="NUS36" s="37"/>
      <c r="NUT36" s="37"/>
      <c r="NUU36" s="37"/>
      <c r="NUV36" s="37"/>
      <c r="NUW36" s="37"/>
      <c r="NUX36" s="37"/>
      <c r="NUY36" s="37"/>
      <c r="NUZ36" s="37"/>
      <c r="NVA36" s="37"/>
      <c r="NVB36" s="37"/>
      <c r="NVC36" s="37"/>
      <c r="NVD36" s="37"/>
      <c r="NVE36" s="37"/>
      <c r="NVF36" s="37"/>
      <c r="NVG36" s="37"/>
      <c r="NVH36" s="37"/>
      <c r="NVI36" s="37"/>
      <c r="NVJ36" s="37"/>
      <c r="NVK36" s="37"/>
      <c r="NVL36" s="37"/>
      <c r="NVM36" s="37"/>
      <c r="NVN36" s="37"/>
      <c r="NVO36" s="37"/>
      <c r="NVP36" s="37"/>
      <c r="NVQ36" s="37"/>
      <c r="NVR36" s="37"/>
      <c r="NVS36" s="37"/>
      <c r="NVT36" s="37"/>
      <c r="NVU36" s="37"/>
      <c r="NVV36" s="37"/>
      <c r="NVW36" s="37"/>
      <c r="NVX36" s="37"/>
      <c r="NVY36" s="37"/>
      <c r="NVZ36" s="37"/>
      <c r="NWA36" s="37"/>
      <c r="NWB36" s="37"/>
      <c r="NWC36" s="37"/>
      <c r="NWD36" s="37"/>
      <c r="NWE36" s="37"/>
      <c r="NWF36" s="37"/>
      <c r="NWG36" s="37"/>
      <c r="NWH36" s="37"/>
      <c r="NWI36" s="37"/>
      <c r="NWJ36" s="37"/>
      <c r="NWK36" s="37"/>
      <c r="NWL36" s="37"/>
      <c r="NWM36" s="37"/>
      <c r="NWN36" s="37"/>
      <c r="NWO36" s="37"/>
      <c r="NWP36" s="37"/>
      <c r="NWQ36" s="37"/>
      <c r="NWR36" s="37"/>
      <c r="NWS36" s="37"/>
      <c r="NWT36" s="37"/>
      <c r="NWU36" s="37"/>
      <c r="NWV36" s="37"/>
      <c r="NWW36" s="37"/>
      <c r="NWX36" s="37"/>
      <c r="NWY36" s="37"/>
      <c r="NWZ36" s="37"/>
      <c r="NXA36" s="37"/>
      <c r="NXB36" s="37"/>
      <c r="NXC36" s="37"/>
      <c r="NXD36" s="37"/>
      <c r="NXE36" s="37"/>
      <c r="NXF36" s="37"/>
      <c r="NXG36" s="37"/>
      <c r="NXH36" s="37"/>
      <c r="NXI36" s="37"/>
      <c r="NXJ36" s="37"/>
      <c r="NXK36" s="37"/>
      <c r="NXL36" s="37"/>
      <c r="NXM36" s="37"/>
      <c r="NXN36" s="37"/>
      <c r="NXO36" s="37"/>
      <c r="NXP36" s="37"/>
      <c r="NXQ36" s="37"/>
      <c r="NXR36" s="37"/>
      <c r="NXS36" s="37"/>
      <c r="NXT36" s="37"/>
      <c r="NXU36" s="37"/>
      <c r="NXV36" s="37"/>
      <c r="NXW36" s="37"/>
      <c r="NXX36" s="37"/>
      <c r="NXY36" s="37"/>
      <c r="NXZ36" s="37"/>
      <c r="NYA36" s="37"/>
      <c r="NYB36" s="37"/>
      <c r="NYC36" s="37"/>
      <c r="NYD36" s="37"/>
      <c r="NYE36" s="37"/>
      <c r="NYF36" s="37"/>
      <c r="NYG36" s="37"/>
      <c r="NYH36" s="37"/>
      <c r="NYI36" s="37"/>
      <c r="NYJ36" s="37"/>
      <c r="NYK36" s="37"/>
      <c r="NYL36" s="37"/>
      <c r="NYM36" s="37"/>
      <c r="NYN36" s="37"/>
      <c r="NYO36" s="37"/>
      <c r="NYP36" s="37"/>
      <c r="NYQ36" s="37"/>
      <c r="NYR36" s="37"/>
      <c r="NYS36" s="37"/>
      <c r="NYT36" s="37"/>
      <c r="NYU36" s="37"/>
      <c r="NYV36" s="37"/>
      <c r="NYW36" s="37"/>
      <c r="NYX36" s="37"/>
      <c r="NYY36" s="37"/>
      <c r="NYZ36" s="37"/>
      <c r="NZA36" s="37"/>
      <c r="NZB36" s="37"/>
      <c r="NZC36" s="37"/>
      <c r="NZD36" s="37"/>
      <c r="NZE36" s="37"/>
      <c r="NZF36" s="37"/>
      <c r="NZG36" s="37"/>
      <c r="NZH36" s="37"/>
      <c r="NZI36" s="37"/>
      <c r="NZJ36" s="37"/>
      <c r="NZK36" s="37"/>
      <c r="NZL36" s="37"/>
      <c r="NZM36" s="37"/>
      <c r="NZN36" s="37"/>
      <c r="NZO36" s="37"/>
      <c r="NZP36" s="37"/>
      <c r="NZQ36" s="37"/>
      <c r="NZR36" s="37"/>
      <c r="NZS36" s="37"/>
      <c r="NZT36" s="37"/>
      <c r="NZU36" s="37"/>
      <c r="NZV36" s="37"/>
      <c r="NZW36" s="37"/>
      <c r="NZX36" s="37"/>
      <c r="NZY36" s="37"/>
      <c r="NZZ36" s="37"/>
      <c r="OAA36" s="37"/>
      <c r="OAB36" s="37"/>
      <c r="OAC36" s="37"/>
      <c r="OAD36" s="37"/>
      <c r="OAE36" s="37"/>
      <c r="OAF36" s="37"/>
      <c r="OAG36" s="37"/>
      <c r="OAH36" s="37"/>
      <c r="OAI36" s="37"/>
      <c r="OAJ36" s="37"/>
      <c r="OAK36" s="37"/>
      <c r="OAL36" s="37"/>
      <c r="OAM36" s="37"/>
      <c r="OAN36" s="37"/>
      <c r="OAO36" s="37"/>
      <c r="OAP36" s="37"/>
      <c r="OAQ36" s="37"/>
      <c r="OAR36" s="37"/>
      <c r="OAS36" s="37"/>
      <c r="OAT36" s="37"/>
      <c r="OAU36" s="37"/>
      <c r="OAV36" s="37"/>
      <c r="OAW36" s="37"/>
      <c r="OAX36" s="37"/>
      <c r="OAY36" s="37"/>
      <c r="OAZ36" s="37"/>
      <c r="OBA36" s="37"/>
      <c r="OBB36" s="37"/>
      <c r="OBC36" s="37"/>
      <c r="OBD36" s="37"/>
      <c r="OBE36" s="37"/>
      <c r="OBF36" s="37"/>
      <c r="OBG36" s="37"/>
      <c r="OBH36" s="37"/>
      <c r="OBI36" s="37"/>
      <c r="OBJ36" s="37"/>
      <c r="OBK36" s="37"/>
      <c r="OBL36" s="37"/>
      <c r="OBM36" s="37"/>
      <c r="OBN36" s="37"/>
      <c r="OBO36" s="37"/>
      <c r="OBP36" s="37"/>
      <c r="OBQ36" s="37"/>
      <c r="OBR36" s="37"/>
      <c r="OBS36" s="37"/>
      <c r="OBT36" s="37"/>
      <c r="OBU36" s="37"/>
      <c r="OBV36" s="37"/>
      <c r="OBW36" s="37"/>
      <c r="OBX36" s="37"/>
      <c r="OBY36" s="37"/>
      <c r="OBZ36" s="37"/>
      <c r="OCA36" s="37"/>
      <c r="OCB36" s="37"/>
      <c r="OCC36" s="37"/>
      <c r="OCD36" s="37"/>
      <c r="OCE36" s="37"/>
      <c r="OCF36" s="37"/>
      <c r="OCG36" s="37"/>
      <c r="OCH36" s="37"/>
      <c r="OCI36" s="37"/>
      <c r="OCJ36" s="37"/>
      <c r="OCK36" s="37"/>
      <c r="OCL36" s="37"/>
      <c r="OCM36" s="37"/>
      <c r="OCN36" s="37"/>
      <c r="OCO36" s="37"/>
      <c r="OCP36" s="37"/>
      <c r="OCQ36" s="37"/>
      <c r="OCR36" s="37"/>
      <c r="OCS36" s="37"/>
      <c r="OCT36" s="37"/>
      <c r="OCU36" s="37"/>
      <c r="OCV36" s="37"/>
      <c r="OCW36" s="37"/>
      <c r="OCX36" s="37"/>
      <c r="OCY36" s="37"/>
      <c r="OCZ36" s="37"/>
      <c r="ODA36" s="37"/>
      <c r="ODB36" s="37"/>
      <c r="ODC36" s="37"/>
      <c r="ODD36" s="37"/>
      <c r="ODE36" s="37"/>
      <c r="ODF36" s="37"/>
      <c r="ODG36" s="37"/>
      <c r="ODH36" s="37"/>
      <c r="ODI36" s="37"/>
      <c r="ODJ36" s="37"/>
      <c r="ODK36" s="37"/>
      <c r="ODL36" s="37"/>
      <c r="ODM36" s="37"/>
      <c r="ODN36" s="37"/>
      <c r="ODO36" s="37"/>
      <c r="ODP36" s="37"/>
      <c r="ODQ36" s="37"/>
      <c r="ODR36" s="37"/>
      <c r="ODS36" s="37"/>
      <c r="ODT36" s="37"/>
      <c r="ODU36" s="37"/>
      <c r="ODV36" s="37"/>
      <c r="ODW36" s="37"/>
      <c r="ODX36" s="37"/>
      <c r="ODY36" s="37"/>
      <c r="ODZ36" s="37"/>
      <c r="OEA36" s="37"/>
      <c r="OEB36" s="37"/>
      <c r="OEC36" s="37"/>
      <c r="OED36" s="37"/>
      <c r="OEE36" s="37"/>
      <c r="OEF36" s="37"/>
      <c r="OEG36" s="37"/>
      <c r="OEH36" s="37"/>
      <c r="OEI36" s="37"/>
      <c r="OEJ36" s="37"/>
      <c r="OEK36" s="37"/>
      <c r="OEL36" s="37"/>
      <c r="OEM36" s="37"/>
      <c r="OEN36" s="37"/>
      <c r="OEO36" s="37"/>
      <c r="OEP36" s="37"/>
      <c r="OEQ36" s="37"/>
      <c r="OER36" s="37"/>
      <c r="OES36" s="37"/>
      <c r="OET36" s="37"/>
      <c r="OEU36" s="37"/>
      <c r="OEV36" s="37"/>
      <c r="OEW36" s="37"/>
      <c r="OEX36" s="37"/>
      <c r="OEY36" s="37"/>
      <c r="OEZ36" s="37"/>
      <c r="OFA36" s="37"/>
      <c r="OFB36" s="37"/>
      <c r="OFC36" s="37"/>
      <c r="OFD36" s="37"/>
      <c r="OFE36" s="37"/>
      <c r="OFF36" s="37"/>
      <c r="OFG36" s="37"/>
      <c r="OFH36" s="37"/>
      <c r="OFI36" s="37"/>
      <c r="OFJ36" s="37"/>
      <c r="OFK36" s="37"/>
      <c r="OFL36" s="37"/>
      <c r="OFM36" s="37"/>
      <c r="OFN36" s="37"/>
      <c r="OFO36" s="37"/>
      <c r="OFP36" s="37"/>
      <c r="OFQ36" s="37"/>
      <c r="OFR36" s="37"/>
      <c r="OFS36" s="37"/>
      <c r="OFT36" s="37"/>
      <c r="OFU36" s="37"/>
      <c r="OFV36" s="37"/>
      <c r="OFW36" s="37"/>
      <c r="OFX36" s="37"/>
      <c r="OFY36" s="37"/>
      <c r="OFZ36" s="37"/>
      <c r="OGA36" s="37"/>
      <c r="OGB36" s="37"/>
      <c r="OGC36" s="37"/>
      <c r="OGD36" s="37"/>
      <c r="OGE36" s="37"/>
      <c r="OGF36" s="37"/>
      <c r="OGG36" s="37"/>
      <c r="OGH36" s="37"/>
      <c r="OGI36" s="37"/>
      <c r="OGJ36" s="37"/>
      <c r="OGK36" s="37"/>
      <c r="OGL36" s="37"/>
      <c r="OGM36" s="37"/>
      <c r="OGN36" s="37"/>
      <c r="OGO36" s="37"/>
      <c r="OGP36" s="37"/>
      <c r="OGQ36" s="37"/>
      <c r="OGR36" s="37"/>
      <c r="OGS36" s="37"/>
      <c r="OGT36" s="37"/>
      <c r="OGU36" s="37"/>
      <c r="OGV36" s="37"/>
      <c r="OGW36" s="37"/>
      <c r="OGX36" s="37"/>
      <c r="OGY36" s="37"/>
      <c r="OGZ36" s="37"/>
      <c r="OHA36" s="37"/>
      <c r="OHB36" s="37"/>
      <c r="OHC36" s="37"/>
      <c r="OHD36" s="37"/>
      <c r="OHE36" s="37"/>
      <c r="OHF36" s="37"/>
      <c r="OHG36" s="37"/>
      <c r="OHH36" s="37"/>
      <c r="OHI36" s="37"/>
      <c r="OHJ36" s="37"/>
      <c r="OHK36" s="37"/>
      <c r="OHL36" s="37"/>
      <c r="OHM36" s="37"/>
      <c r="OHN36" s="37"/>
      <c r="OHO36" s="37"/>
      <c r="OHP36" s="37"/>
      <c r="OHQ36" s="37"/>
      <c r="OHR36" s="37"/>
      <c r="OHS36" s="37"/>
      <c r="OHT36" s="37"/>
      <c r="OHU36" s="37"/>
      <c r="OHV36" s="37"/>
      <c r="OHW36" s="37"/>
      <c r="OHX36" s="37"/>
      <c r="OHY36" s="37"/>
      <c r="OHZ36" s="37"/>
      <c r="OIA36" s="37"/>
      <c r="OIB36" s="37"/>
      <c r="OIC36" s="37"/>
      <c r="OID36" s="37"/>
      <c r="OIE36" s="37"/>
      <c r="OIF36" s="37"/>
      <c r="OIG36" s="37"/>
      <c r="OIH36" s="37"/>
      <c r="OII36" s="37"/>
      <c r="OIJ36" s="37"/>
      <c r="OIK36" s="37"/>
      <c r="OIL36" s="37"/>
      <c r="OIM36" s="37"/>
      <c r="OIN36" s="37"/>
      <c r="OIO36" s="37"/>
      <c r="OIP36" s="37"/>
      <c r="OIQ36" s="37"/>
      <c r="OIR36" s="37"/>
      <c r="OIS36" s="37"/>
      <c r="OIT36" s="37"/>
      <c r="OIU36" s="37"/>
      <c r="OIV36" s="37"/>
      <c r="OIW36" s="37"/>
      <c r="OIX36" s="37"/>
      <c r="OIY36" s="37"/>
      <c r="OIZ36" s="37"/>
      <c r="OJA36" s="37"/>
      <c r="OJB36" s="37"/>
      <c r="OJC36" s="37"/>
      <c r="OJD36" s="37"/>
      <c r="OJE36" s="37"/>
      <c r="OJF36" s="37"/>
      <c r="OJG36" s="37"/>
      <c r="OJH36" s="37"/>
      <c r="OJI36" s="37"/>
      <c r="OJJ36" s="37"/>
      <c r="OJK36" s="37"/>
      <c r="OJL36" s="37"/>
      <c r="OJM36" s="37"/>
      <c r="OJN36" s="37"/>
      <c r="OJO36" s="37"/>
      <c r="OJP36" s="37"/>
      <c r="OJQ36" s="37"/>
      <c r="OJR36" s="37"/>
      <c r="OJS36" s="37"/>
      <c r="OJT36" s="37"/>
      <c r="OJU36" s="37"/>
      <c r="OJV36" s="37"/>
      <c r="OJW36" s="37"/>
      <c r="OJX36" s="37"/>
      <c r="OJY36" s="37"/>
      <c r="OJZ36" s="37"/>
      <c r="OKA36" s="37"/>
      <c r="OKB36" s="37"/>
      <c r="OKC36" s="37"/>
      <c r="OKD36" s="37"/>
      <c r="OKE36" s="37"/>
      <c r="OKF36" s="37"/>
      <c r="OKG36" s="37"/>
      <c r="OKH36" s="37"/>
      <c r="OKI36" s="37"/>
      <c r="OKJ36" s="37"/>
      <c r="OKK36" s="37"/>
      <c r="OKL36" s="37"/>
      <c r="OKM36" s="37"/>
      <c r="OKN36" s="37"/>
      <c r="OKO36" s="37"/>
      <c r="OKP36" s="37"/>
      <c r="OKQ36" s="37"/>
      <c r="OKR36" s="37"/>
      <c r="OKS36" s="37"/>
      <c r="OKT36" s="37"/>
      <c r="OKU36" s="37"/>
      <c r="OKV36" s="37"/>
      <c r="OKW36" s="37"/>
      <c r="OKX36" s="37"/>
      <c r="OKY36" s="37"/>
      <c r="OKZ36" s="37"/>
      <c r="OLA36" s="37"/>
      <c r="OLB36" s="37"/>
      <c r="OLC36" s="37"/>
      <c r="OLD36" s="37"/>
      <c r="OLE36" s="37"/>
      <c r="OLF36" s="37"/>
      <c r="OLG36" s="37"/>
      <c r="OLH36" s="37"/>
      <c r="OLI36" s="37"/>
      <c r="OLJ36" s="37"/>
      <c r="OLK36" s="37"/>
      <c r="OLL36" s="37"/>
      <c r="OLM36" s="37"/>
      <c r="OLN36" s="37"/>
      <c r="OLO36" s="37"/>
      <c r="OLP36" s="37"/>
      <c r="OLQ36" s="37"/>
      <c r="OLR36" s="37"/>
      <c r="OLS36" s="37"/>
      <c r="OLT36" s="37"/>
      <c r="OLU36" s="37"/>
      <c r="OLV36" s="37"/>
      <c r="OLW36" s="37"/>
      <c r="OLX36" s="37"/>
      <c r="OLY36" s="37"/>
      <c r="OLZ36" s="37"/>
      <c r="OMA36" s="37"/>
      <c r="OMB36" s="37"/>
      <c r="OMC36" s="37"/>
      <c r="OMD36" s="37"/>
      <c r="OME36" s="37"/>
      <c r="OMF36" s="37"/>
      <c r="OMG36" s="37"/>
      <c r="OMH36" s="37"/>
      <c r="OMI36" s="37"/>
      <c r="OMJ36" s="37"/>
      <c r="OMK36" s="37"/>
      <c r="OML36" s="37"/>
      <c r="OMM36" s="37"/>
      <c r="OMN36" s="37"/>
      <c r="OMO36" s="37"/>
      <c r="OMP36" s="37"/>
      <c r="OMQ36" s="37"/>
      <c r="OMR36" s="37"/>
      <c r="OMS36" s="37"/>
      <c r="OMT36" s="37"/>
      <c r="OMU36" s="37"/>
      <c r="OMV36" s="37"/>
      <c r="OMW36" s="37"/>
      <c r="OMX36" s="37"/>
      <c r="OMY36" s="37"/>
      <c r="OMZ36" s="37"/>
      <c r="ONA36" s="37"/>
      <c r="ONB36" s="37"/>
      <c r="ONC36" s="37"/>
      <c r="OND36" s="37"/>
      <c r="ONE36" s="37"/>
      <c r="ONF36" s="37"/>
      <c r="ONG36" s="37"/>
      <c r="ONH36" s="37"/>
      <c r="ONI36" s="37"/>
      <c r="ONJ36" s="37"/>
      <c r="ONK36" s="37"/>
      <c r="ONL36" s="37"/>
      <c r="ONM36" s="37"/>
      <c r="ONN36" s="37"/>
      <c r="ONO36" s="37"/>
      <c r="ONP36" s="37"/>
      <c r="ONQ36" s="37"/>
      <c r="ONR36" s="37"/>
      <c r="ONS36" s="37"/>
      <c r="ONT36" s="37"/>
      <c r="ONU36" s="37"/>
      <c r="ONV36" s="37"/>
      <c r="ONW36" s="37"/>
      <c r="ONX36" s="37"/>
      <c r="ONY36" s="37"/>
      <c r="ONZ36" s="37"/>
      <c r="OOA36" s="37"/>
      <c r="OOB36" s="37"/>
      <c r="OOC36" s="37"/>
      <c r="OOD36" s="37"/>
      <c r="OOE36" s="37"/>
      <c r="OOF36" s="37"/>
      <c r="OOG36" s="37"/>
      <c r="OOH36" s="37"/>
      <c r="OOI36" s="37"/>
      <c r="OOJ36" s="37"/>
      <c r="OOK36" s="37"/>
      <c r="OOL36" s="37"/>
      <c r="OOM36" s="37"/>
      <c r="OON36" s="37"/>
      <c r="OOO36" s="37"/>
      <c r="OOP36" s="37"/>
      <c r="OOQ36" s="37"/>
      <c r="OOR36" s="37"/>
      <c r="OOS36" s="37"/>
      <c r="OOT36" s="37"/>
      <c r="OOU36" s="37"/>
      <c r="OOV36" s="37"/>
      <c r="OOW36" s="37"/>
      <c r="OOX36" s="37"/>
      <c r="OOY36" s="37"/>
      <c r="OOZ36" s="37"/>
      <c r="OPA36" s="37"/>
      <c r="OPB36" s="37"/>
      <c r="OPC36" s="37"/>
      <c r="OPD36" s="37"/>
      <c r="OPE36" s="37"/>
      <c r="OPF36" s="37"/>
      <c r="OPG36" s="37"/>
      <c r="OPH36" s="37"/>
      <c r="OPI36" s="37"/>
      <c r="OPJ36" s="37"/>
      <c r="OPK36" s="37"/>
      <c r="OPL36" s="37"/>
      <c r="OPM36" s="37"/>
      <c r="OPN36" s="37"/>
      <c r="OPO36" s="37"/>
      <c r="OPP36" s="37"/>
      <c r="OPQ36" s="37"/>
      <c r="OPR36" s="37"/>
      <c r="OPS36" s="37"/>
      <c r="OPT36" s="37"/>
      <c r="OPU36" s="37"/>
      <c r="OPV36" s="37"/>
      <c r="OPW36" s="37"/>
      <c r="OPX36" s="37"/>
      <c r="OPY36" s="37"/>
      <c r="OPZ36" s="37"/>
      <c r="OQA36" s="37"/>
      <c r="OQB36" s="37"/>
      <c r="OQC36" s="37"/>
      <c r="OQD36" s="37"/>
      <c r="OQE36" s="37"/>
      <c r="OQF36" s="37"/>
      <c r="OQG36" s="37"/>
      <c r="OQH36" s="37"/>
      <c r="OQI36" s="37"/>
      <c r="OQJ36" s="37"/>
      <c r="OQK36" s="37"/>
      <c r="OQL36" s="37"/>
      <c r="OQM36" s="37"/>
      <c r="OQN36" s="37"/>
      <c r="OQO36" s="37"/>
      <c r="OQP36" s="37"/>
      <c r="OQQ36" s="37"/>
      <c r="OQR36" s="37"/>
      <c r="OQS36" s="37"/>
      <c r="OQT36" s="37"/>
      <c r="OQU36" s="37"/>
      <c r="OQV36" s="37"/>
      <c r="OQW36" s="37"/>
      <c r="OQX36" s="37"/>
      <c r="OQY36" s="37"/>
      <c r="OQZ36" s="37"/>
      <c r="ORA36" s="37"/>
      <c r="ORB36" s="37"/>
      <c r="ORC36" s="37"/>
      <c r="ORD36" s="37"/>
      <c r="ORE36" s="37"/>
      <c r="ORF36" s="37"/>
      <c r="ORG36" s="37"/>
      <c r="ORH36" s="37"/>
      <c r="ORI36" s="37"/>
      <c r="ORJ36" s="37"/>
      <c r="ORK36" s="37"/>
      <c r="ORL36" s="37"/>
      <c r="ORM36" s="37"/>
      <c r="ORN36" s="37"/>
      <c r="ORO36" s="37"/>
      <c r="ORP36" s="37"/>
      <c r="ORQ36" s="37"/>
      <c r="ORR36" s="37"/>
      <c r="ORS36" s="37"/>
      <c r="ORT36" s="37"/>
      <c r="ORU36" s="37"/>
      <c r="ORV36" s="37"/>
      <c r="ORW36" s="37"/>
      <c r="ORX36" s="37"/>
      <c r="ORY36" s="37"/>
      <c r="ORZ36" s="37"/>
      <c r="OSA36" s="37"/>
      <c r="OSB36" s="37"/>
      <c r="OSC36" s="37"/>
      <c r="OSD36" s="37"/>
      <c r="OSE36" s="37"/>
      <c r="OSF36" s="37"/>
      <c r="OSG36" s="37"/>
      <c r="OSH36" s="37"/>
      <c r="OSI36" s="37"/>
      <c r="OSJ36" s="37"/>
      <c r="OSK36" s="37"/>
      <c r="OSL36" s="37"/>
      <c r="OSM36" s="37"/>
      <c r="OSN36" s="37"/>
      <c r="OSO36" s="37"/>
      <c r="OSP36" s="37"/>
      <c r="OSQ36" s="37"/>
      <c r="OSR36" s="37"/>
      <c r="OSS36" s="37"/>
      <c r="OST36" s="37"/>
      <c r="OSU36" s="37"/>
      <c r="OSV36" s="37"/>
      <c r="OSW36" s="37"/>
      <c r="OSX36" s="37"/>
      <c r="OSY36" s="37"/>
      <c r="OSZ36" s="37"/>
      <c r="OTA36" s="37"/>
      <c r="OTB36" s="37"/>
      <c r="OTC36" s="37"/>
      <c r="OTD36" s="37"/>
      <c r="OTE36" s="37"/>
      <c r="OTF36" s="37"/>
      <c r="OTG36" s="37"/>
      <c r="OTH36" s="37"/>
      <c r="OTI36" s="37"/>
      <c r="OTJ36" s="37"/>
      <c r="OTK36" s="37"/>
      <c r="OTL36" s="37"/>
      <c r="OTM36" s="37"/>
      <c r="OTN36" s="37"/>
      <c r="OTO36" s="37"/>
      <c r="OTP36" s="37"/>
      <c r="OTQ36" s="37"/>
      <c r="OTR36" s="37"/>
      <c r="OTS36" s="37"/>
      <c r="OTT36" s="37"/>
      <c r="OTU36" s="37"/>
      <c r="OTV36" s="37"/>
      <c r="OTW36" s="37"/>
      <c r="OTX36" s="37"/>
      <c r="OTY36" s="37"/>
      <c r="OTZ36" s="37"/>
      <c r="OUA36" s="37"/>
      <c r="OUB36" s="37"/>
      <c r="OUC36" s="37"/>
      <c r="OUD36" s="37"/>
      <c r="OUE36" s="37"/>
      <c r="OUF36" s="37"/>
      <c r="OUG36" s="37"/>
      <c r="OUH36" s="37"/>
      <c r="OUI36" s="37"/>
      <c r="OUJ36" s="37"/>
      <c r="OUK36" s="37"/>
      <c r="OUL36" s="37"/>
      <c r="OUM36" s="37"/>
      <c r="OUN36" s="37"/>
      <c r="OUO36" s="37"/>
      <c r="OUP36" s="37"/>
      <c r="OUQ36" s="37"/>
      <c r="OUR36" s="37"/>
      <c r="OUS36" s="37"/>
      <c r="OUT36" s="37"/>
      <c r="OUU36" s="37"/>
      <c r="OUV36" s="37"/>
      <c r="OUW36" s="37"/>
      <c r="OUX36" s="37"/>
      <c r="OUY36" s="37"/>
      <c r="OUZ36" s="37"/>
      <c r="OVA36" s="37"/>
      <c r="OVB36" s="37"/>
      <c r="OVC36" s="37"/>
      <c r="OVD36" s="37"/>
      <c r="OVE36" s="37"/>
      <c r="OVF36" s="37"/>
      <c r="OVG36" s="37"/>
      <c r="OVH36" s="37"/>
      <c r="OVI36" s="37"/>
      <c r="OVJ36" s="37"/>
      <c r="OVK36" s="37"/>
      <c r="OVL36" s="37"/>
      <c r="OVM36" s="37"/>
      <c r="OVN36" s="37"/>
      <c r="OVO36" s="37"/>
      <c r="OVP36" s="37"/>
      <c r="OVQ36" s="37"/>
      <c r="OVR36" s="37"/>
      <c r="OVS36" s="37"/>
      <c r="OVT36" s="37"/>
      <c r="OVU36" s="37"/>
      <c r="OVV36" s="37"/>
      <c r="OVW36" s="37"/>
      <c r="OVX36" s="37"/>
      <c r="OVY36" s="37"/>
      <c r="OVZ36" s="37"/>
      <c r="OWA36" s="37"/>
      <c r="OWB36" s="37"/>
      <c r="OWC36" s="37"/>
      <c r="OWD36" s="37"/>
      <c r="OWE36" s="37"/>
      <c r="OWF36" s="37"/>
      <c r="OWG36" s="37"/>
      <c r="OWH36" s="37"/>
      <c r="OWI36" s="37"/>
      <c r="OWJ36" s="37"/>
      <c r="OWK36" s="37"/>
      <c r="OWL36" s="37"/>
      <c r="OWM36" s="37"/>
      <c r="OWN36" s="37"/>
      <c r="OWO36" s="37"/>
      <c r="OWP36" s="37"/>
      <c r="OWQ36" s="37"/>
      <c r="OWR36" s="37"/>
      <c r="OWS36" s="37"/>
      <c r="OWT36" s="37"/>
      <c r="OWU36" s="37"/>
      <c r="OWV36" s="37"/>
      <c r="OWW36" s="37"/>
      <c r="OWX36" s="37"/>
      <c r="OWY36" s="37"/>
      <c r="OWZ36" s="37"/>
      <c r="OXA36" s="37"/>
      <c r="OXB36" s="37"/>
      <c r="OXC36" s="37"/>
      <c r="OXD36" s="37"/>
      <c r="OXE36" s="37"/>
      <c r="OXF36" s="37"/>
      <c r="OXG36" s="37"/>
      <c r="OXH36" s="37"/>
      <c r="OXI36" s="37"/>
      <c r="OXJ36" s="37"/>
      <c r="OXK36" s="37"/>
      <c r="OXL36" s="37"/>
      <c r="OXM36" s="37"/>
      <c r="OXN36" s="37"/>
      <c r="OXO36" s="37"/>
      <c r="OXP36" s="37"/>
      <c r="OXQ36" s="37"/>
      <c r="OXR36" s="37"/>
      <c r="OXS36" s="37"/>
      <c r="OXT36" s="37"/>
      <c r="OXU36" s="37"/>
      <c r="OXV36" s="37"/>
      <c r="OXW36" s="37"/>
      <c r="OXX36" s="37"/>
      <c r="OXY36" s="37"/>
      <c r="OXZ36" s="37"/>
      <c r="OYA36" s="37"/>
      <c r="OYB36" s="37"/>
      <c r="OYC36" s="37"/>
      <c r="OYD36" s="37"/>
      <c r="OYE36" s="37"/>
      <c r="OYF36" s="37"/>
      <c r="OYG36" s="37"/>
      <c r="OYH36" s="37"/>
      <c r="OYI36" s="37"/>
      <c r="OYJ36" s="37"/>
      <c r="OYK36" s="37"/>
      <c r="OYL36" s="37"/>
      <c r="OYM36" s="37"/>
      <c r="OYN36" s="37"/>
      <c r="OYO36" s="37"/>
      <c r="OYP36" s="37"/>
      <c r="OYQ36" s="37"/>
      <c r="OYR36" s="37"/>
      <c r="OYS36" s="37"/>
      <c r="OYT36" s="37"/>
      <c r="OYU36" s="37"/>
      <c r="OYV36" s="37"/>
      <c r="OYW36" s="37"/>
      <c r="OYX36" s="37"/>
      <c r="OYY36" s="37"/>
      <c r="OYZ36" s="37"/>
      <c r="OZA36" s="37"/>
      <c r="OZB36" s="37"/>
      <c r="OZC36" s="37"/>
      <c r="OZD36" s="37"/>
      <c r="OZE36" s="37"/>
      <c r="OZF36" s="37"/>
      <c r="OZG36" s="37"/>
      <c r="OZH36" s="37"/>
      <c r="OZI36" s="37"/>
      <c r="OZJ36" s="37"/>
      <c r="OZK36" s="37"/>
      <c r="OZL36" s="37"/>
      <c r="OZM36" s="37"/>
      <c r="OZN36" s="37"/>
      <c r="OZO36" s="37"/>
      <c r="OZP36" s="37"/>
      <c r="OZQ36" s="37"/>
      <c r="OZR36" s="37"/>
      <c r="OZS36" s="37"/>
      <c r="OZT36" s="37"/>
      <c r="OZU36" s="37"/>
      <c r="OZV36" s="37"/>
      <c r="OZW36" s="37"/>
      <c r="OZX36" s="37"/>
      <c r="OZY36" s="37"/>
      <c r="OZZ36" s="37"/>
      <c r="PAA36" s="37"/>
      <c r="PAB36" s="37"/>
      <c r="PAC36" s="37"/>
      <c r="PAD36" s="37"/>
      <c r="PAE36" s="37"/>
      <c r="PAF36" s="37"/>
      <c r="PAG36" s="37"/>
      <c r="PAH36" s="37"/>
      <c r="PAI36" s="37"/>
      <c r="PAJ36" s="37"/>
      <c r="PAK36" s="37"/>
      <c r="PAL36" s="37"/>
      <c r="PAM36" s="37"/>
      <c r="PAN36" s="37"/>
      <c r="PAO36" s="37"/>
      <c r="PAP36" s="37"/>
      <c r="PAQ36" s="37"/>
      <c r="PAR36" s="37"/>
      <c r="PAS36" s="37"/>
      <c r="PAT36" s="37"/>
      <c r="PAU36" s="37"/>
      <c r="PAV36" s="37"/>
      <c r="PAW36" s="37"/>
      <c r="PAX36" s="37"/>
      <c r="PAY36" s="37"/>
      <c r="PAZ36" s="37"/>
      <c r="PBA36" s="37"/>
      <c r="PBB36" s="37"/>
      <c r="PBC36" s="37"/>
      <c r="PBD36" s="37"/>
      <c r="PBE36" s="37"/>
      <c r="PBF36" s="37"/>
      <c r="PBG36" s="37"/>
      <c r="PBH36" s="37"/>
      <c r="PBI36" s="37"/>
      <c r="PBJ36" s="37"/>
      <c r="PBK36" s="37"/>
      <c r="PBL36" s="37"/>
      <c r="PBM36" s="37"/>
      <c r="PBN36" s="37"/>
      <c r="PBO36" s="37"/>
      <c r="PBP36" s="37"/>
      <c r="PBQ36" s="37"/>
      <c r="PBR36" s="37"/>
      <c r="PBS36" s="37"/>
      <c r="PBT36" s="37"/>
      <c r="PBU36" s="37"/>
      <c r="PBV36" s="37"/>
      <c r="PBW36" s="37"/>
      <c r="PBX36" s="37"/>
      <c r="PBY36" s="37"/>
      <c r="PBZ36" s="37"/>
      <c r="PCA36" s="37"/>
      <c r="PCB36" s="37"/>
      <c r="PCC36" s="37"/>
      <c r="PCD36" s="37"/>
      <c r="PCE36" s="37"/>
      <c r="PCF36" s="37"/>
      <c r="PCG36" s="37"/>
      <c r="PCH36" s="37"/>
      <c r="PCI36" s="37"/>
      <c r="PCJ36" s="37"/>
      <c r="PCK36" s="37"/>
      <c r="PCL36" s="37"/>
      <c r="PCM36" s="37"/>
      <c r="PCN36" s="37"/>
      <c r="PCO36" s="37"/>
      <c r="PCP36" s="37"/>
      <c r="PCQ36" s="37"/>
      <c r="PCR36" s="37"/>
      <c r="PCS36" s="37"/>
      <c r="PCT36" s="37"/>
      <c r="PCU36" s="37"/>
      <c r="PCV36" s="37"/>
      <c r="PCW36" s="37"/>
      <c r="PCX36" s="37"/>
      <c r="PCY36" s="37"/>
      <c r="PCZ36" s="37"/>
      <c r="PDA36" s="37"/>
      <c r="PDB36" s="37"/>
      <c r="PDC36" s="37"/>
      <c r="PDD36" s="37"/>
      <c r="PDE36" s="37"/>
      <c r="PDF36" s="37"/>
      <c r="PDG36" s="37"/>
      <c r="PDH36" s="37"/>
      <c r="PDI36" s="37"/>
      <c r="PDJ36" s="37"/>
      <c r="PDK36" s="37"/>
      <c r="PDL36" s="37"/>
      <c r="PDM36" s="37"/>
      <c r="PDN36" s="37"/>
      <c r="PDO36" s="37"/>
      <c r="PDP36" s="37"/>
      <c r="PDQ36" s="37"/>
      <c r="PDR36" s="37"/>
      <c r="PDS36" s="37"/>
      <c r="PDT36" s="37"/>
      <c r="PDU36" s="37"/>
      <c r="PDV36" s="37"/>
      <c r="PDW36" s="37"/>
      <c r="PDX36" s="37"/>
      <c r="PDY36" s="37"/>
      <c r="PDZ36" s="37"/>
      <c r="PEA36" s="37"/>
      <c r="PEB36" s="37"/>
      <c r="PEC36" s="37"/>
      <c r="PED36" s="37"/>
      <c r="PEE36" s="37"/>
      <c r="PEF36" s="37"/>
      <c r="PEG36" s="37"/>
      <c r="PEH36" s="37"/>
      <c r="PEI36" s="37"/>
      <c r="PEJ36" s="37"/>
      <c r="PEK36" s="37"/>
      <c r="PEL36" s="37"/>
      <c r="PEM36" s="37"/>
      <c r="PEN36" s="37"/>
      <c r="PEO36" s="37"/>
      <c r="PEP36" s="37"/>
      <c r="PEQ36" s="37"/>
      <c r="PER36" s="37"/>
      <c r="PES36" s="37"/>
      <c r="PET36" s="37"/>
      <c r="PEU36" s="37"/>
      <c r="PEV36" s="37"/>
      <c r="PEW36" s="37"/>
      <c r="PEX36" s="37"/>
      <c r="PEY36" s="37"/>
      <c r="PEZ36" s="37"/>
      <c r="PFA36" s="37"/>
      <c r="PFB36" s="37"/>
      <c r="PFC36" s="37"/>
      <c r="PFD36" s="37"/>
      <c r="PFE36" s="37"/>
      <c r="PFF36" s="37"/>
      <c r="PFG36" s="37"/>
      <c r="PFH36" s="37"/>
      <c r="PFI36" s="37"/>
      <c r="PFJ36" s="37"/>
      <c r="PFK36" s="37"/>
      <c r="PFL36" s="37"/>
      <c r="PFM36" s="37"/>
      <c r="PFN36" s="37"/>
      <c r="PFO36" s="37"/>
      <c r="PFP36" s="37"/>
      <c r="PFQ36" s="37"/>
      <c r="PFR36" s="37"/>
      <c r="PFS36" s="37"/>
      <c r="PFT36" s="37"/>
      <c r="PFU36" s="37"/>
      <c r="PFV36" s="37"/>
      <c r="PFW36" s="37"/>
      <c r="PFX36" s="37"/>
      <c r="PFY36" s="37"/>
      <c r="PFZ36" s="37"/>
      <c r="PGA36" s="37"/>
      <c r="PGB36" s="37"/>
      <c r="PGC36" s="37"/>
      <c r="PGD36" s="37"/>
      <c r="PGE36" s="37"/>
      <c r="PGF36" s="37"/>
      <c r="PGG36" s="37"/>
      <c r="PGH36" s="37"/>
      <c r="PGI36" s="37"/>
      <c r="PGJ36" s="37"/>
      <c r="PGK36" s="37"/>
      <c r="PGL36" s="37"/>
      <c r="PGM36" s="37"/>
      <c r="PGN36" s="37"/>
      <c r="PGO36" s="37"/>
      <c r="PGP36" s="37"/>
      <c r="PGQ36" s="37"/>
      <c r="PGR36" s="37"/>
      <c r="PGS36" s="37"/>
      <c r="PGT36" s="37"/>
      <c r="PGU36" s="37"/>
      <c r="PGV36" s="37"/>
      <c r="PGW36" s="37"/>
      <c r="PGX36" s="37"/>
      <c r="PGY36" s="37"/>
      <c r="PGZ36" s="37"/>
      <c r="PHA36" s="37"/>
      <c r="PHB36" s="37"/>
      <c r="PHC36" s="37"/>
      <c r="PHD36" s="37"/>
      <c r="PHE36" s="37"/>
      <c r="PHF36" s="37"/>
      <c r="PHG36" s="37"/>
      <c r="PHH36" s="37"/>
      <c r="PHI36" s="37"/>
      <c r="PHJ36" s="37"/>
      <c r="PHK36" s="37"/>
      <c r="PHL36" s="37"/>
      <c r="PHM36" s="37"/>
      <c r="PHN36" s="37"/>
      <c r="PHO36" s="37"/>
      <c r="PHP36" s="37"/>
      <c r="PHQ36" s="37"/>
      <c r="PHR36" s="37"/>
      <c r="PHS36" s="37"/>
      <c r="PHT36" s="37"/>
      <c r="PHU36" s="37"/>
      <c r="PHV36" s="37"/>
      <c r="PHW36" s="37"/>
      <c r="PHX36" s="37"/>
      <c r="PHY36" s="37"/>
      <c r="PHZ36" s="37"/>
      <c r="PIA36" s="37"/>
      <c r="PIB36" s="37"/>
      <c r="PIC36" s="37"/>
      <c r="PID36" s="37"/>
      <c r="PIE36" s="37"/>
      <c r="PIF36" s="37"/>
      <c r="PIG36" s="37"/>
      <c r="PIH36" s="37"/>
      <c r="PII36" s="37"/>
      <c r="PIJ36" s="37"/>
      <c r="PIK36" s="37"/>
      <c r="PIL36" s="37"/>
      <c r="PIM36" s="37"/>
      <c r="PIN36" s="37"/>
      <c r="PIO36" s="37"/>
      <c r="PIP36" s="37"/>
      <c r="PIQ36" s="37"/>
      <c r="PIR36" s="37"/>
      <c r="PIS36" s="37"/>
      <c r="PIT36" s="37"/>
      <c r="PIU36" s="37"/>
      <c r="PIV36" s="37"/>
      <c r="PIW36" s="37"/>
      <c r="PIX36" s="37"/>
      <c r="PIY36" s="37"/>
      <c r="PIZ36" s="37"/>
      <c r="PJA36" s="37"/>
      <c r="PJB36" s="37"/>
      <c r="PJC36" s="37"/>
      <c r="PJD36" s="37"/>
      <c r="PJE36" s="37"/>
      <c r="PJF36" s="37"/>
      <c r="PJG36" s="37"/>
      <c r="PJH36" s="37"/>
      <c r="PJI36" s="37"/>
      <c r="PJJ36" s="37"/>
      <c r="PJK36" s="37"/>
      <c r="PJL36" s="37"/>
      <c r="PJM36" s="37"/>
      <c r="PJN36" s="37"/>
      <c r="PJO36" s="37"/>
      <c r="PJP36" s="37"/>
      <c r="PJQ36" s="37"/>
      <c r="PJR36" s="37"/>
      <c r="PJS36" s="37"/>
      <c r="PJT36" s="37"/>
      <c r="PJU36" s="37"/>
      <c r="PJV36" s="37"/>
      <c r="PJW36" s="37"/>
      <c r="PJX36" s="37"/>
      <c r="PJY36" s="37"/>
      <c r="PJZ36" s="37"/>
      <c r="PKA36" s="37"/>
      <c r="PKB36" s="37"/>
      <c r="PKC36" s="37"/>
      <c r="PKD36" s="37"/>
      <c r="PKE36" s="37"/>
      <c r="PKF36" s="37"/>
      <c r="PKG36" s="37"/>
      <c r="PKH36" s="37"/>
      <c r="PKI36" s="37"/>
      <c r="PKJ36" s="37"/>
      <c r="PKK36" s="37"/>
      <c r="PKL36" s="37"/>
      <c r="PKM36" s="37"/>
      <c r="PKN36" s="37"/>
      <c r="PKO36" s="37"/>
      <c r="PKP36" s="37"/>
      <c r="PKQ36" s="37"/>
      <c r="PKR36" s="37"/>
      <c r="PKS36" s="37"/>
      <c r="PKT36" s="37"/>
      <c r="PKU36" s="37"/>
      <c r="PKV36" s="37"/>
      <c r="PKW36" s="37"/>
      <c r="PKX36" s="37"/>
      <c r="PKY36" s="37"/>
      <c r="PKZ36" s="37"/>
      <c r="PLA36" s="37"/>
      <c r="PLB36" s="37"/>
      <c r="PLC36" s="37"/>
      <c r="PLD36" s="37"/>
      <c r="PLE36" s="37"/>
      <c r="PLF36" s="37"/>
      <c r="PLG36" s="37"/>
      <c r="PLH36" s="37"/>
      <c r="PLI36" s="37"/>
      <c r="PLJ36" s="37"/>
      <c r="PLK36" s="37"/>
      <c r="PLL36" s="37"/>
      <c r="PLM36" s="37"/>
      <c r="PLN36" s="37"/>
      <c r="PLO36" s="37"/>
      <c r="PLP36" s="37"/>
      <c r="PLQ36" s="37"/>
      <c r="PLR36" s="37"/>
      <c r="PLS36" s="37"/>
      <c r="PLT36" s="37"/>
      <c r="PLU36" s="37"/>
      <c r="PLV36" s="37"/>
      <c r="PLW36" s="37"/>
      <c r="PLX36" s="37"/>
      <c r="PLY36" s="37"/>
      <c r="PLZ36" s="37"/>
      <c r="PMA36" s="37"/>
      <c r="PMB36" s="37"/>
      <c r="PMC36" s="37"/>
      <c r="PMD36" s="37"/>
      <c r="PME36" s="37"/>
      <c r="PMF36" s="37"/>
      <c r="PMG36" s="37"/>
      <c r="PMH36" s="37"/>
      <c r="PMI36" s="37"/>
      <c r="PMJ36" s="37"/>
      <c r="PMK36" s="37"/>
      <c r="PML36" s="37"/>
      <c r="PMM36" s="37"/>
      <c r="PMN36" s="37"/>
      <c r="PMO36" s="37"/>
      <c r="PMP36" s="37"/>
      <c r="PMQ36" s="37"/>
      <c r="PMR36" s="37"/>
      <c r="PMS36" s="37"/>
      <c r="PMT36" s="37"/>
      <c r="PMU36" s="37"/>
      <c r="PMV36" s="37"/>
      <c r="PMW36" s="37"/>
      <c r="PMX36" s="37"/>
      <c r="PMY36" s="37"/>
      <c r="PMZ36" s="37"/>
      <c r="PNA36" s="37"/>
      <c r="PNB36" s="37"/>
      <c r="PNC36" s="37"/>
      <c r="PND36" s="37"/>
      <c r="PNE36" s="37"/>
      <c r="PNF36" s="37"/>
      <c r="PNG36" s="37"/>
      <c r="PNH36" s="37"/>
      <c r="PNI36" s="37"/>
      <c r="PNJ36" s="37"/>
      <c r="PNK36" s="37"/>
      <c r="PNL36" s="37"/>
      <c r="PNM36" s="37"/>
      <c r="PNN36" s="37"/>
      <c r="PNO36" s="37"/>
      <c r="PNP36" s="37"/>
      <c r="PNQ36" s="37"/>
      <c r="PNR36" s="37"/>
      <c r="PNS36" s="37"/>
      <c r="PNT36" s="37"/>
      <c r="PNU36" s="37"/>
      <c r="PNV36" s="37"/>
      <c r="PNW36" s="37"/>
      <c r="PNX36" s="37"/>
      <c r="PNY36" s="37"/>
      <c r="PNZ36" s="37"/>
      <c r="POA36" s="37"/>
      <c r="POB36" s="37"/>
      <c r="POC36" s="37"/>
      <c r="POD36" s="37"/>
      <c r="POE36" s="37"/>
      <c r="POF36" s="37"/>
      <c r="POG36" s="37"/>
      <c r="POH36" s="37"/>
      <c r="POI36" s="37"/>
      <c r="POJ36" s="37"/>
      <c r="POK36" s="37"/>
      <c r="POL36" s="37"/>
      <c r="POM36" s="37"/>
      <c r="PON36" s="37"/>
      <c r="POO36" s="37"/>
      <c r="POP36" s="37"/>
      <c r="POQ36" s="37"/>
      <c r="POR36" s="37"/>
      <c r="POS36" s="37"/>
      <c r="POT36" s="37"/>
      <c r="POU36" s="37"/>
      <c r="POV36" s="37"/>
      <c r="POW36" s="37"/>
      <c r="POX36" s="37"/>
      <c r="POY36" s="37"/>
      <c r="POZ36" s="37"/>
      <c r="PPA36" s="37"/>
      <c r="PPB36" s="37"/>
      <c r="PPC36" s="37"/>
      <c r="PPD36" s="37"/>
      <c r="PPE36" s="37"/>
      <c r="PPF36" s="37"/>
      <c r="PPG36" s="37"/>
      <c r="PPH36" s="37"/>
      <c r="PPI36" s="37"/>
      <c r="PPJ36" s="37"/>
      <c r="PPK36" s="37"/>
      <c r="PPL36" s="37"/>
      <c r="PPM36" s="37"/>
      <c r="PPN36" s="37"/>
      <c r="PPO36" s="37"/>
      <c r="PPP36" s="37"/>
      <c r="PPQ36" s="37"/>
      <c r="PPR36" s="37"/>
      <c r="PPS36" s="37"/>
      <c r="PPT36" s="37"/>
      <c r="PPU36" s="37"/>
      <c r="PPV36" s="37"/>
      <c r="PPW36" s="37"/>
      <c r="PPX36" s="37"/>
      <c r="PPY36" s="37"/>
      <c r="PPZ36" s="37"/>
      <c r="PQA36" s="37"/>
      <c r="PQB36" s="37"/>
      <c r="PQC36" s="37"/>
      <c r="PQD36" s="37"/>
      <c r="PQE36" s="37"/>
      <c r="PQF36" s="37"/>
      <c r="PQG36" s="37"/>
      <c r="PQH36" s="37"/>
      <c r="PQI36" s="37"/>
      <c r="PQJ36" s="37"/>
      <c r="PQK36" s="37"/>
      <c r="PQL36" s="37"/>
      <c r="PQM36" s="37"/>
      <c r="PQN36" s="37"/>
      <c r="PQO36" s="37"/>
      <c r="PQP36" s="37"/>
      <c r="PQQ36" s="37"/>
      <c r="PQR36" s="37"/>
      <c r="PQS36" s="37"/>
      <c r="PQT36" s="37"/>
      <c r="PQU36" s="37"/>
      <c r="PQV36" s="37"/>
      <c r="PQW36" s="37"/>
      <c r="PQX36" s="37"/>
      <c r="PQY36" s="37"/>
      <c r="PQZ36" s="37"/>
      <c r="PRA36" s="37"/>
      <c r="PRB36" s="37"/>
      <c r="PRC36" s="37"/>
      <c r="PRD36" s="37"/>
      <c r="PRE36" s="37"/>
      <c r="PRF36" s="37"/>
      <c r="PRG36" s="37"/>
      <c r="PRH36" s="37"/>
      <c r="PRI36" s="37"/>
      <c r="PRJ36" s="37"/>
      <c r="PRK36" s="37"/>
      <c r="PRL36" s="37"/>
      <c r="PRM36" s="37"/>
      <c r="PRN36" s="37"/>
      <c r="PRO36" s="37"/>
      <c r="PRP36" s="37"/>
      <c r="PRQ36" s="37"/>
      <c r="PRR36" s="37"/>
      <c r="PRS36" s="37"/>
      <c r="PRT36" s="37"/>
      <c r="PRU36" s="37"/>
      <c r="PRV36" s="37"/>
      <c r="PRW36" s="37"/>
      <c r="PRX36" s="37"/>
      <c r="PRY36" s="37"/>
      <c r="PRZ36" s="37"/>
      <c r="PSA36" s="37"/>
      <c r="PSB36" s="37"/>
      <c r="PSC36" s="37"/>
      <c r="PSD36" s="37"/>
      <c r="PSE36" s="37"/>
      <c r="PSF36" s="37"/>
      <c r="PSG36" s="37"/>
      <c r="PSH36" s="37"/>
      <c r="PSI36" s="37"/>
      <c r="PSJ36" s="37"/>
      <c r="PSK36" s="37"/>
      <c r="PSL36" s="37"/>
      <c r="PSM36" s="37"/>
      <c r="PSN36" s="37"/>
      <c r="PSO36" s="37"/>
      <c r="PSP36" s="37"/>
      <c r="PSQ36" s="37"/>
      <c r="PSR36" s="37"/>
      <c r="PSS36" s="37"/>
      <c r="PST36" s="37"/>
      <c r="PSU36" s="37"/>
      <c r="PSV36" s="37"/>
      <c r="PSW36" s="37"/>
      <c r="PSX36" s="37"/>
      <c r="PSY36" s="37"/>
      <c r="PSZ36" s="37"/>
      <c r="PTA36" s="37"/>
      <c r="PTB36" s="37"/>
      <c r="PTC36" s="37"/>
      <c r="PTD36" s="37"/>
      <c r="PTE36" s="37"/>
      <c r="PTF36" s="37"/>
      <c r="PTG36" s="37"/>
      <c r="PTH36" s="37"/>
      <c r="PTI36" s="37"/>
      <c r="PTJ36" s="37"/>
      <c r="PTK36" s="37"/>
      <c r="PTL36" s="37"/>
      <c r="PTM36" s="37"/>
      <c r="PTN36" s="37"/>
      <c r="PTO36" s="37"/>
      <c r="PTP36" s="37"/>
      <c r="PTQ36" s="37"/>
      <c r="PTR36" s="37"/>
      <c r="PTS36" s="37"/>
      <c r="PTT36" s="37"/>
      <c r="PTU36" s="37"/>
      <c r="PTV36" s="37"/>
      <c r="PTW36" s="37"/>
      <c r="PTX36" s="37"/>
      <c r="PTY36" s="37"/>
      <c r="PTZ36" s="37"/>
      <c r="PUA36" s="37"/>
      <c r="PUB36" s="37"/>
      <c r="PUC36" s="37"/>
      <c r="PUD36" s="37"/>
      <c r="PUE36" s="37"/>
      <c r="PUF36" s="37"/>
      <c r="PUG36" s="37"/>
      <c r="PUH36" s="37"/>
      <c r="PUI36" s="37"/>
      <c r="PUJ36" s="37"/>
      <c r="PUK36" s="37"/>
      <c r="PUL36" s="37"/>
      <c r="PUM36" s="37"/>
      <c r="PUN36" s="37"/>
      <c r="PUO36" s="37"/>
      <c r="PUP36" s="37"/>
      <c r="PUQ36" s="37"/>
      <c r="PUR36" s="37"/>
      <c r="PUS36" s="37"/>
      <c r="PUT36" s="37"/>
      <c r="PUU36" s="37"/>
      <c r="PUV36" s="37"/>
      <c r="PUW36" s="37"/>
      <c r="PUX36" s="37"/>
      <c r="PUY36" s="37"/>
      <c r="PUZ36" s="37"/>
      <c r="PVA36" s="37"/>
      <c r="PVB36" s="37"/>
      <c r="PVC36" s="37"/>
      <c r="PVD36" s="37"/>
      <c r="PVE36" s="37"/>
      <c r="PVF36" s="37"/>
      <c r="PVG36" s="37"/>
      <c r="PVH36" s="37"/>
      <c r="PVI36" s="37"/>
      <c r="PVJ36" s="37"/>
      <c r="PVK36" s="37"/>
      <c r="PVL36" s="37"/>
      <c r="PVM36" s="37"/>
      <c r="PVN36" s="37"/>
      <c r="PVO36" s="37"/>
      <c r="PVP36" s="37"/>
      <c r="PVQ36" s="37"/>
      <c r="PVR36" s="37"/>
      <c r="PVS36" s="37"/>
      <c r="PVT36" s="37"/>
      <c r="PVU36" s="37"/>
      <c r="PVV36" s="37"/>
      <c r="PVW36" s="37"/>
      <c r="PVX36" s="37"/>
      <c r="PVY36" s="37"/>
      <c r="PVZ36" s="37"/>
      <c r="PWA36" s="37"/>
      <c r="PWB36" s="37"/>
      <c r="PWC36" s="37"/>
      <c r="PWD36" s="37"/>
      <c r="PWE36" s="37"/>
      <c r="PWF36" s="37"/>
      <c r="PWG36" s="37"/>
      <c r="PWH36" s="37"/>
      <c r="PWI36" s="37"/>
      <c r="PWJ36" s="37"/>
      <c r="PWK36" s="37"/>
      <c r="PWL36" s="37"/>
      <c r="PWM36" s="37"/>
      <c r="PWN36" s="37"/>
      <c r="PWO36" s="37"/>
      <c r="PWP36" s="37"/>
      <c r="PWQ36" s="37"/>
      <c r="PWR36" s="37"/>
      <c r="PWS36" s="37"/>
      <c r="PWT36" s="37"/>
      <c r="PWU36" s="37"/>
      <c r="PWV36" s="37"/>
      <c r="PWW36" s="37"/>
      <c r="PWX36" s="37"/>
      <c r="PWY36" s="37"/>
      <c r="PWZ36" s="37"/>
      <c r="PXA36" s="37"/>
      <c r="PXB36" s="37"/>
      <c r="PXC36" s="37"/>
      <c r="PXD36" s="37"/>
      <c r="PXE36" s="37"/>
      <c r="PXF36" s="37"/>
      <c r="PXG36" s="37"/>
      <c r="PXH36" s="37"/>
      <c r="PXI36" s="37"/>
      <c r="PXJ36" s="37"/>
      <c r="PXK36" s="37"/>
      <c r="PXL36" s="37"/>
      <c r="PXM36" s="37"/>
      <c r="PXN36" s="37"/>
      <c r="PXO36" s="37"/>
      <c r="PXP36" s="37"/>
      <c r="PXQ36" s="37"/>
      <c r="PXR36" s="37"/>
      <c r="PXS36" s="37"/>
      <c r="PXT36" s="37"/>
      <c r="PXU36" s="37"/>
      <c r="PXV36" s="37"/>
      <c r="PXW36" s="37"/>
      <c r="PXX36" s="37"/>
      <c r="PXY36" s="37"/>
      <c r="PXZ36" s="37"/>
      <c r="PYA36" s="37"/>
      <c r="PYB36" s="37"/>
      <c r="PYC36" s="37"/>
      <c r="PYD36" s="37"/>
      <c r="PYE36" s="37"/>
      <c r="PYF36" s="37"/>
      <c r="PYG36" s="37"/>
      <c r="PYH36" s="37"/>
      <c r="PYI36" s="37"/>
      <c r="PYJ36" s="37"/>
      <c r="PYK36" s="37"/>
      <c r="PYL36" s="37"/>
      <c r="PYM36" s="37"/>
      <c r="PYN36" s="37"/>
      <c r="PYO36" s="37"/>
      <c r="PYP36" s="37"/>
      <c r="PYQ36" s="37"/>
      <c r="PYR36" s="37"/>
      <c r="PYS36" s="37"/>
      <c r="PYT36" s="37"/>
      <c r="PYU36" s="37"/>
      <c r="PYV36" s="37"/>
      <c r="PYW36" s="37"/>
      <c r="PYX36" s="37"/>
      <c r="PYY36" s="37"/>
      <c r="PYZ36" s="37"/>
      <c r="PZA36" s="37"/>
      <c r="PZB36" s="37"/>
      <c r="PZC36" s="37"/>
      <c r="PZD36" s="37"/>
      <c r="PZE36" s="37"/>
      <c r="PZF36" s="37"/>
      <c r="PZG36" s="37"/>
      <c r="PZH36" s="37"/>
      <c r="PZI36" s="37"/>
      <c r="PZJ36" s="37"/>
      <c r="PZK36" s="37"/>
      <c r="PZL36" s="37"/>
      <c r="PZM36" s="37"/>
      <c r="PZN36" s="37"/>
      <c r="PZO36" s="37"/>
      <c r="PZP36" s="37"/>
      <c r="PZQ36" s="37"/>
      <c r="PZR36" s="37"/>
      <c r="PZS36" s="37"/>
      <c r="PZT36" s="37"/>
      <c r="PZU36" s="37"/>
      <c r="PZV36" s="37"/>
      <c r="PZW36" s="37"/>
      <c r="PZX36" s="37"/>
      <c r="PZY36" s="37"/>
      <c r="PZZ36" s="37"/>
      <c r="QAA36" s="37"/>
      <c r="QAB36" s="37"/>
      <c r="QAC36" s="37"/>
      <c r="QAD36" s="37"/>
      <c r="QAE36" s="37"/>
      <c r="QAF36" s="37"/>
      <c r="QAG36" s="37"/>
      <c r="QAH36" s="37"/>
      <c r="QAI36" s="37"/>
      <c r="QAJ36" s="37"/>
      <c r="QAK36" s="37"/>
      <c r="QAL36" s="37"/>
      <c r="QAM36" s="37"/>
      <c r="QAN36" s="37"/>
      <c r="QAO36" s="37"/>
      <c r="QAP36" s="37"/>
      <c r="QAQ36" s="37"/>
      <c r="QAR36" s="37"/>
      <c r="QAS36" s="37"/>
      <c r="QAT36" s="37"/>
      <c r="QAU36" s="37"/>
      <c r="QAV36" s="37"/>
      <c r="QAW36" s="37"/>
      <c r="QAX36" s="37"/>
      <c r="QAY36" s="37"/>
      <c r="QAZ36" s="37"/>
      <c r="QBA36" s="37"/>
      <c r="QBB36" s="37"/>
      <c r="QBC36" s="37"/>
      <c r="QBD36" s="37"/>
      <c r="QBE36" s="37"/>
      <c r="QBF36" s="37"/>
      <c r="QBG36" s="37"/>
      <c r="QBH36" s="37"/>
      <c r="QBI36" s="37"/>
      <c r="QBJ36" s="37"/>
      <c r="QBK36" s="37"/>
      <c r="QBL36" s="37"/>
      <c r="QBM36" s="37"/>
      <c r="QBN36" s="37"/>
      <c r="QBO36" s="37"/>
      <c r="QBP36" s="37"/>
      <c r="QBQ36" s="37"/>
      <c r="QBR36" s="37"/>
      <c r="QBS36" s="37"/>
      <c r="QBT36" s="37"/>
      <c r="QBU36" s="37"/>
      <c r="QBV36" s="37"/>
      <c r="QBW36" s="37"/>
      <c r="QBX36" s="37"/>
      <c r="QBY36" s="37"/>
      <c r="QBZ36" s="37"/>
      <c r="QCA36" s="37"/>
      <c r="QCB36" s="37"/>
      <c r="QCC36" s="37"/>
      <c r="QCD36" s="37"/>
      <c r="QCE36" s="37"/>
      <c r="QCF36" s="37"/>
      <c r="QCG36" s="37"/>
      <c r="QCH36" s="37"/>
      <c r="QCI36" s="37"/>
      <c r="QCJ36" s="37"/>
      <c r="QCK36" s="37"/>
      <c r="QCL36" s="37"/>
      <c r="QCM36" s="37"/>
      <c r="QCN36" s="37"/>
      <c r="QCO36" s="37"/>
      <c r="QCP36" s="37"/>
      <c r="QCQ36" s="37"/>
      <c r="QCR36" s="37"/>
      <c r="QCS36" s="37"/>
      <c r="QCT36" s="37"/>
      <c r="QCU36" s="37"/>
      <c r="QCV36" s="37"/>
      <c r="QCW36" s="37"/>
      <c r="QCX36" s="37"/>
      <c r="QCY36" s="37"/>
      <c r="QCZ36" s="37"/>
      <c r="QDA36" s="37"/>
      <c r="QDB36" s="37"/>
      <c r="QDC36" s="37"/>
      <c r="QDD36" s="37"/>
      <c r="QDE36" s="37"/>
      <c r="QDF36" s="37"/>
      <c r="QDG36" s="37"/>
      <c r="QDH36" s="37"/>
      <c r="QDI36" s="37"/>
      <c r="QDJ36" s="37"/>
      <c r="QDK36" s="37"/>
      <c r="QDL36" s="37"/>
      <c r="QDM36" s="37"/>
      <c r="QDN36" s="37"/>
      <c r="QDO36" s="37"/>
      <c r="QDP36" s="37"/>
      <c r="QDQ36" s="37"/>
      <c r="QDR36" s="37"/>
      <c r="QDS36" s="37"/>
      <c r="QDT36" s="37"/>
      <c r="QDU36" s="37"/>
      <c r="QDV36" s="37"/>
      <c r="QDW36" s="37"/>
      <c r="QDX36" s="37"/>
      <c r="QDY36" s="37"/>
      <c r="QDZ36" s="37"/>
      <c r="QEA36" s="37"/>
      <c r="QEB36" s="37"/>
      <c r="QEC36" s="37"/>
      <c r="QED36" s="37"/>
      <c r="QEE36" s="37"/>
      <c r="QEF36" s="37"/>
      <c r="QEG36" s="37"/>
      <c r="QEH36" s="37"/>
      <c r="QEI36" s="37"/>
      <c r="QEJ36" s="37"/>
      <c r="QEK36" s="37"/>
      <c r="QEL36" s="37"/>
      <c r="QEM36" s="37"/>
      <c r="QEN36" s="37"/>
      <c r="QEO36" s="37"/>
      <c r="QEP36" s="37"/>
      <c r="QEQ36" s="37"/>
      <c r="QER36" s="37"/>
      <c r="QES36" s="37"/>
      <c r="QET36" s="37"/>
      <c r="QEU36" s="37"/>
      <c r="QEV36" s="37"/>
      <c r="QEW36" s="37"/>
      <c r="QEX36" s="37"/>
      <c r="QEY36" s="37"/>
      <c r="QEZ36" s="37"/>
      <c r="QFA36" s="37"/>
      <c r="QFB36" s="37"/>
      <c r="QFC36" s="37"/>
      <c r="QFD36" s="37"/>
      <c r="QFE36" s="37"/>
      <c r="QFF36" s="37"/>
      <c r="QFG36" s="37"/>
      <c r="QFH36" s="37"/>
      <c r="QFI36" s="37"/>
      <c r="QFJ36" s="37"/>
      <c r="QFK36" s="37"/>
      <c r="QFL36" s="37"/>
      <c r="QFM36" s="37"/>
      <c r="QFN36" s="37"/>
      <c r="QFO36" s="37"/>
      <c r="QFP36" s="37"/>
      <c r="QFQ36" s="37"/>
      <c r="QFR36" s="37"/>
      <c r="QFS36" s="37"/>
      <c r="QFT36" s="37"/>
      <c r="QFU36" s="37"/>
      <c r="QFV36" s="37"/>
      <c r="QFW36" s="37"/>
      <c r="QFX36" s="37"/>
      <c r="QFY36" s="37"/>
      <c r="QFZ36" s="37"/>
      <c r="QGA36" s="37"/>
      <c r="QGB36" s="37"/>
      <c r="QGC36" s="37"/>
      <c r="QGD36" s="37"/>
      <c r="QGE36" s="37"/>
      <c r="QGF36" s="37"/>
      <c r="QGG36" s="37"/>
      <c r="QGH36" s="37"/>
      <c r="QGI36" s="37"/>
      <c r="QGJ36" s="37"/>
      <c r="QGK36" s="37"/>
      <c r="QGL36" s="37"/>
      <c r="QGM36" s="37"/>
      <c r="QGN36" s="37"/>
      <c r="QGO36" s="37"/>
      <c r="QGP36" s="37"/>
      <c r="QGQ36" s="37"/>
      <c r="QGR36" s="37"/>
      <c r="QGS36" s="37"/>
      <c r="QGT36" s="37"/>
      <c r="QGU36" s="37"/>
      <c r="QGV36" s="37"/>
      <c r="QGW36" s="37"/>
      <c r="QGX36" s="37"/>
      <c r="QGY36" s="37"/>
      <c r="QGZ36" s="37"/>
      <c r="QHA36" s="37"/>
      <c r="QHB36" s="37"/>
      <c r="QHC36" s="37"/>
      <c r="QHD36" s="37"/>
      <c r="QHE36" s="37"/>
      <c r="QHF36" s="37"/>
      <c r="QHG36" s="37"/>
      <c r="QHH36" s="37"/>
      <c r="QHI36" s="37"/>
      <c r="QHJ36" s="37"/>
      <c r="QHK36" s="37"/>
      <c r="QHL36" s="37"/>
      <c r="QHM36" s="37"/>
      <c r="QHN36" s="37"/>
      <c r="QHO36" s="37"/>
      <c r="QHP36" s="37"/>
      <c r="QHQ36" s="37"/>
      <c r="QHR36" s="37"/>
      <c r="QHS36" s="37"/>
      <c r="QHT36" s="37"/>
      <c r="QHU36" s="37"/>
      <c r="QHV36" s="37"/>
      <c r="QHW36" s="37"/>
      <c r="QHX36" s="37"/>
      <c r="QHY36" s="37"/>
      <c r="QHZ36" s="37"/>
      <c r="QIA36" s="37"/>
      <c r="QIB36" s="37"/>
      <c r="QIC36" s="37"/>
      <c r="QID36" s="37"/>
      <c r="QIE36" s="37"/>
      <c r="QIF36" s="37"/>
      <c r="QIG36" s="37"/>
      <c r="QIH36" s="37"/>
      <c r="QII36" s="37"/>
      <c r="QIJ36" s="37"/>
      <c r="QIK36" s="37"/>
      <c r="QIL36" s="37"/>
      <c r="QIM36" s="37"/>
      <c r="QIN36" s="37"/>
      <c r="QIO36" s="37"/>
      <c r="QIP36" s="37"/>
      <c r="QIQ36" s="37"/>
      <c r="QIR36" s="37"/>
      <c r="QIS36" s="37"/>
      <c r="QIT36" s="37"/>
      <c r="QIU36" s="37"/>
      <c r="QIV36" s="37"/>
      <c r="QIW36" s="37"/>
      <c r="QIX36" s="37"/>
      <c r="QIY36" s="37"/>
      <c r="QIZ36" s="37"/>
      <c r="QJA36" s="37"/>
      <c r="QJB36" s="37"/>
      <c r="QJC36" s="37"/>
      <c r="QJD36" s="37"/>
      <c r="QJE36" s="37"/>
      <c r="QJF36" s="37"/>
      <c r="QJG36" s="37"/>
      <c r="QJH36" s="37"/>
      <c r="QJI36" s="37"/>
      <c r="QJJ36" s="37"/>
      <c r="QJK36" s="37"/>
      <c r="QJL36" s="37"/>
      <c r="QJM36" s="37"/>
      <c r="QJN36" s="37"/>
      <c r="QJO36" s="37"/>
      <c r="QJP36" s="37"/>
      <c r="QJQ36" s="37"/>
      <c r="QJR36" s="37"/>
      <c r="QJS36" s="37"/>
      <c r="QJT36" s="37"/>
      <c r="QJU36" s="37"/>
      <c r="QJV36" s="37"/>
      <c r="QJW36" s="37"/>
      <c r="QJX36" s="37"/>
      <c r="QJY36" s="37"/>
      <c r="QJZ36" s="37"/>
      <c r="QKA36" s="37"/>
      <c r="QKB36" s="37"/>
      <c r="QKC36" s="37"/>
      <c r="QKD36" s="37"/>
      <c r="QKE36" s="37"/>
      <c r="QKF36" s="37"/>
      <c r="QKG36" s="37"/>
      <c r="QKH36" s="37"/>
      <c r="QKI36" s="37"/>
      <c r="QKJ36" s="37"/>
      <c r="QKK36" s="37"/>
      <c r="QKL36" s="37"/>
      <c r="QKM36" s="37"/>
      <c r="QKN36" s="37"/>
      <c r="QKO36" s="37"/>
      <c r="QKP36" s="37"/>
      <c r="QKQ36" s="37"/>
      <c r="QKR36" s="37"/>
      <c r="QKS36" s="37"/>
      <c r="QKT36" s="37"/>
      <c r="QKU36" s="37"/>
      <c r="QKV36" s="37"/>
      <c r="QKW36" s="37"/>
      <c r="QKX36" s="37"/>
      <c r="QKY36" s="37"/>
      <c r="QKZ36" s="37"/>
      <c r="QLA36" s="37"/>
      <c r="QLB36" s="37"/>
      <c r="QLC36" s="37"/>
      <c r="QLD36" s="37"/>
      <c r="QLE36" s="37"/>
      <c r="QLF36" s="37"/>
      <c r="QLG36" s="37"/>
      <c r="QLH36" s="37"/>
      <c r="QLI36" s="37"/>
      <c r="QLJ36" s="37"/>
      <c r="QLK36" s="37"/>
      <c r="QLL36" s="37"/>
      <c r="QLM36" s="37"/>
      <c r="QLN36" s="37"/>
      <c r="QLO36" s="37"/>
      <c r="QLP36" s="37"/>
      <c r="QLQ36" s="37"/>
      <c r="QLR36" s="37"/>
      <c r="QLS36" s="37"/>
      <c r="QLT36" s="37"/>
      <c r="QLU36" s="37"/>
      <c r="QLV36" s="37"/>
      <c r="QLW36" s="37"/>
      <c r="QLX36" s="37"/>
      <c r="QLY36" s="37"/>
      <c r="QLZ36" s="37"/>
      <c r="QMA36" s="37"/>
      <c r="QMB36" s="37"/>
      <c r="QMC36" s="37"/>
      <c r="QMD36" s="37"/>
      <c r="QME36" s="37"/>
      <c r="QMF36" s="37"/>
      <c r="QMG36" s="37"/>
      <c r="QMH36" s="37"/>
      <c r="QMI36" s="37"/>
      <c r="QMJ36" s="37"/>
      <c r="QMK36" s="37"/>
      <c r="QML36" s="37"/>
      <c r="QMM36" s="37"/>
      <c r="QMN36" s="37"/>
      <c r="QMO36" s="37"/>
      <c r="QMP36" s="37"/>
      <c r="QMQ36" s="37"/>
      <c r="QMR36" s="37"/>
      <c r="QMS36" s="37"/>
      <c r="QMT36" s="37"/>
      <c r="QMU36" s="37"/>
      <c r="QMV36" s="37"/>
      <c r="QMW36" s="37"/>
      <c r="QMX36" s="37"/>
      <c r="QMY36" s="37"/>
      <c r="QMZ36" s="37"/>
      <c r="QNA36" s="37"/>
      <c r="QNB36" s="37"/>
      <c r="QNC36" s="37"/>
      <c r="QND36" s="37"/>
      <c r="QNE36" s="37"/>
      <c r="QNF36" s="37"/>
      <c r="QNG36" s="37"/>
      <c r="QNH36" s="37"/>
      <c r="QNI36" s="37"/>
      <c r="QNJ36" s="37"/>
      <c r="QNK36" s="37"/>
      <c r="QNL36" s="37"/>
      <c r="QNM36" s="37"/>
      <c r="QNN36" s="37"/>
      <c r="QNO36" s="37"/>
      <c r="QNP36" s="37"/>
      <c r="QNQ36" s="37"/>
      <c r="QNR36" s="37"/>
      <c r="QNS36" s="37"/>
      <c r="QNT36" s="37"/>
      <c r="QNU36" s="37"/>
      <c r="QNV36" s="37"/>
      <c r="QNW36" s="37"/>
      <c r="QNX36" s="37"/>
      <c r="QNY36" s="37"/>
      <c r="QNZ36" s="37"/>
      <c r="QOA36" s="37"/>
      <c r="QOB36" s="37"/>
      <c r="QOC36" s="37"/>
      <c r="QOD36" s="37"/>
      <c r="QOE36" s="37"/>
      <c r="QOF36" s="37"/>
      <c r="QOG36" s="37"/>
      <c r="QOH36" s="37"/>
      <c r="QOI36" s="37"/>
      <c r="QOJ36" s="37"/>
      <c r="QOK36" s="37"/>
      <c r="QOL36" s="37"/>
      <c r="QOM36" s="37"/>
      <c r="QON36" s="37"/>
      <c r="QOO36" s="37"/>
      <c r="QOP36" s="37"/>
      <c r="QOQ36" s="37"/>
      <c r="QOR36" s="37"/>
      <c r="QOS36" s="37"/>
      <c r="QOT36" s="37"/>
      <c r="QOU36" s="37"/>
      <c r="QOV36" s="37"/>
      <c r="QOW36" s="37"/>
      <c r="QOX36" s="37"/>
      <c r="QOY36" s="37"/>
      <c r="QOZ36" s="37"/>
      <c r="QPA36" s="37"/>
      <c r="QPB36" s="37"/>
      <c r="QPC36" s="37"/>
      <c r="QPD36" s="37"/>
      <c r="QPE36" s="37"/>
      <c r="QPF36" s="37"/>
      <c r="QPG36" s="37"/>
      <c r="QPH36" s="37"/>
      <c r="QPI36" s="37"/>
      <c r="QPJ36" s="37"/>
      <c r="QPK36" s="37"/>
      <c r="QPL36" s="37"/>
      <c r="QPM36" s="37"/>
      <c r="QPN36" s="37"/>
      <c r="QPO36" s="37"/>
      <c r="QPP36" s="37"/>
      <c r="QPQ36" s="37"/>
      <c r="QPR36" s="37"/>
      <c r="QPS36" s="37"/>
      <c r="QPT36" s="37"/>
      <c r="QPU36" s="37"/>
      <c r="QPV36" s="37"/>
      <c r="QPW36" s="37"/>
      <c r="QPX36" s="37"/>
      <c r="QPY36" s="37"/>
      <c r="QPZ36" s="37"/>
      <c r="QQA36" s="37"/>
      <c r="QQB36" s="37"/>
      <c r="QQC36" s="37"/>
      <c r="QQD36" s="37"/>
      <c r="QQE36" s="37"/>
      <c r="QQF36" s="37"/>
      <c r="QQG36" s="37"/>
      <c r="QQH36" s="37"/>
      <c r="QQI36" s="37"/>
      <c r="QQJ36" s="37"/>
      <c r="QQK36" s="37"/>
      <c r="QQL36" s="37"/>
      <c r="QQM36" s="37"/>
      <c r="QQN36" s="37"/>
      <c r="QQO36" s="37"/>
      <c r="QQP36" s="37"/>
      <c r="QQQ36" s="37"/>
      <c r="QQR36" s="37"/>
      <c r="QQS36" s="37"/>
      <c r="QQT36" s="37"/>
      <c r="QQU36" s="37"/>
      <c r="QQV36" s="37"/>
      <c r="QQW36" s="37"/>
      <c r="QQX36" s="37"/>
      <c r="QQY36" s="37"/>
      <c r="QQZ36" s="37"/>
      <c r="QRA36" s="37"/>
      <c r="QRB36" s="37"/>
      <c r="QRC36" s="37"/>
      <c r="QRD36" s="37"/>
      <c r="QRE36" s="37"/>
      <c r="QRF36" s="37"/>
      <c r="QRG36" s="37"/>
      <c r="QRH36" s="37"/>
      <c r="QRI36" s="37"/>
      <c r="QRJ36" s="37"/>
      <c r="QRK36" s="37"/>
      <c r="QRL36" s="37"/>
      <c r="QRM36" s="37"/>
      <c r="QRN36" s="37"/>
      <c r="QRO36" s="37"/>
      <c r="QRP36" s="37"/>
      <c r="QRQ36" s="37"/>
      <c r="QRR36" s="37"/>
      <c r="QRS36" s="37"/>
      <c r="QRT36" s="37"/>
      <c r="QRU36" s="37"/>
      <c r="QRV36" s="37"/>
      <c r="QRW36" s="37"/>
      <c r="QRX36" s="37"/>
      <c r="QRY36" s="37"/>
      <c r="QRZ36" s="37"/>
      <c r="QSA36" s="37"/>
      <c r="QSB36" s="37"/>
      <c r="QSC36" s="37"/>
      <c r="QSD36" s="37"/>
      <c r="QSE36" s="37"/>
      <c r="QSF36" s="37"/>
      <c r="QSG36" s="37"/>
      <c r="QSH36" s="37"/>
      <c r="QSI36" s="37"/>
      <c r="QSJ36" s="37"/>
      <c r="QSK36" s="37"/>
      <c r="QSL36" s="37"/>
      <c r="QSM36" s="37"/>
      <c r="QSN36" s="37"/>
      <c r="QSO36" s="37"/>
      <c r="QSP36" s="37"/>
      <c r="QSQ36" s="37"/>
      <c r="QSR36" s="37"/>
      <c r="QSS36" s="37"/>
      <c r="QST36" s="37"/>
      <c r="QSU36" s="37"/>
      <c r="QSV36" s="37"/>
      <c r="QSW36" s="37"/>
      <c r="QSX36" s="37"/>
      <c r="QSY36" s="37"/>
      <c r="QSZ36" s="37"/>
      <c r="QTA36" s="37"/>
      <c r="QTB36" s="37"/>
      <c r="QTC36" s="37"/>
      <c r="QTD36" s="37"/>
      <c r="QTE36" s="37"/>
      <c r="QTF36" s="37"/>
      <c r="QTG36" s="37"/>
      <c r="QTH36" s="37"/>
      <c r="QTI36" s="37"/>
      <c r="QTJ36" s="37"/>
      <c r="QTK36" s="37"/>
      <c r="QTL36" s="37"/>
      <c r="QTM36" s="37"/>
      <c r="QTN36" s="37"/>
      <c r="QTO36" s="37"/>
      <c r="QTP36" s="37"/>
      <c r="QTQ36" s="37"/>
      <c r="QTR36" s="37"/>
      <c r="QTS36" s="37"/>
      <c r="QTT36" s="37"/>
      <c r="QTU36" s="37"/>
      <c r="QTV36" s="37"/>
      <c r="QTW36" s="37"/>
      <c r="QTX36" s="37"/>
      <c r="QTY36" s="37"/>
      <c r="QTZ36" s="37"/>
      <c r="QUA36" s="37"/>
      <c r="QUB36" s="37"/>
      <c r="QUC36" s="37"/>
      <c r="QUD36" s="37"/>
      <c r="QUE36" s="37"/>
      <c r="QUF36" s="37"/>
      <c r="QUG36" s="37"/>
      <c r="QUH36" s="37"/>
      <c r="QUI36" s="37"/>
      <c r="QUJ36" s="37"/>
      <c r="QUK36" s="37"/>
      <c r="QUL36" s="37"/>
      <c r="QUM36" s="37"/>
      <c r="QUN36" s="37"/>
      <c r="QUO36" s="37"/>
      <c r="QUP36" s="37"/>
      <c r="QUQ36" s="37"/>
      <c r="QUR36" s="37"/>
      <c r="QUS36" s="37"/>
      <c r="QUT36" s="37"/>
      <c r="QUU36" s="37"/>
      <c r="QUV36" s="37"/>
      <c r="QUW36" s="37"/>
      <c r="QUX36" s="37"/>
      <c r="QUY36" s="37"/>
      <c r="QUZ36" s="37"/>
      <c r="QVA36" s="37"/>
      <c r="QVB36" s="37"/>
      <c r="QVC36" s="37"/>
      <c r="QVD36" s="37"/>
      <c r="QVE36" s="37"/>
      <c r="QVF36" s="37"/>
      <c r="QVG36" s="37"/>
      <c r="QVH36" s="37"/>
      <c r="QVI36" s="37"/>
      <c r="QVJ36" s="37"/>
      <c r="QVK36" s="37"/>
      <c r="QVL36" s="37"/>
      <c r="QVM36" s="37"/>
      <c r="QVN36" s="37"/>
      <c r="QVO36" s="37"/>
      <c r="QVP36" s="37"/>
      <c r="QVQ36" s="37"/>
      <c r="QVR36" s="37"/>
      <c r="QVS36" s="37"/>
      <c r="QVT36" s="37"/>
      <c r="QVU36" s="37"/>
      <c r="QVV36" s="37"/>
      <c r="QVW36" s="37"/>
      <c r="QVX36" s="37"/>
      <c r="QVY36" s="37"/>
      <c r="QVZ36" s="37"/>
      <c r="QWA36" s="37"/>
      <c r="QWB36" s="37"/>
      <c r="QWC36" s="37"/>
      <c r="QWD36" s="37"/>
      <c r="QWE36" s="37"/>
      <c r="QWF36" s="37"/>
      <c r="QWG36" s="37"/>
      <c r="QWH36" s="37"/>
      <c r="QWI36" s="37"/>
      <c r="QWJ36" s="37"/>
      <c r="QWK36" s="37"/>
      <c r="QWL36" s="37"/>
      <c r="QWM36" s="37"/>
      <c r="QWN36" s="37"/>
      <c r="QWO36" s="37"/>
      <c r="QWP36" s="37"/>
      <c r="QWQ36" s="37"/>
      <c r="QWR36" s="37"/>
      <c r="QWS36" s="37"/>
      <c r="QWT36" s="37"/>
      <c r="QWU36" s="37"/>
      <c r="QWV36" s="37"/>
      <c r="QWW36" s="37"/>
      <c r="QWX36" s="37"/>
      <c r="QWY36" s="37"/>
      <c r="QWZ36" s="37"/>
      <c r="QXA36" s="37"/>
      <c r="QXB36" s="37"/>
      <c r="QXC36" s="37"/>
      <c r="QXD36" s="37"/>
      <c r="QXE36" s="37"/>
      <c r="QXF36" s="37"/>
      <c r="QXG36" s="37"/>
      <c r="QXH36" s="37"/>
      <c r="QXI36" s="37"/>
      <c r="QXJ36" s="37"/>
      <c r="QXK36" s="37"/>
      <c r="QXL36" s="37"/>
      <c r="QXM36" s="37"/>
      <c r="QXN36" s="37"/>
      <c r="QXO36" s="37"/>
      <c r="QXP36" s="37"/>
      <c r="QXQ36" s="37"/>
      <c r="QXR36" s="37"/>
      <c r="QXS36" s="37"/>
      <c r="QXT36" s="37"/>
      <c r="QXU36" s="37"/>
      <c r="QXV36" s="37"/>
      <c r="QXW36" s="37"/>
      <c r="QXX36" s="37"/>
      <c r="QXY36" s="37"/>
      <c r="QXZ36" s="37"/>
      <c r="QYA36" s="37"/>
      <c r="QYB36" s="37"/>
      <c r="QYC36" s="37"/>
      <c r="QYD36" s="37"/>
      <c r="QYE36" s="37"/>
      <c r="QYF36" s="37"/>
      <c r="QYG36" s="37"/>
      <c r="QYH36" s="37"/>
      <c r="QYI36" s="37"/>
      <c r="QYJ36" s="37"/>
      <c r="QYK36" s="37"/>
      <c r="QYL36" s="37"/>
      <c r="QYM36" s="37"/>
      <c r="QYN36" s="37"/>
      <c r="QYO36" s="37"/>
      <c r="QYP36" s="37"/>
      <c r="QYQ36" s="37"/>
      <c r="QYR36" s="37"/>
      <c r="QYS36" s="37"/>
      <c r="QYT36" s="37"/>
      <c r="QYU36" s="37"/>
      <c r="QYV36" s="37"/>
      <c r="QYW36" s="37"/>
      <c r="QYX36" s="37"/>
      <c r="QYY36" s="37"/>
      <c r="QYZ36" s="37"/>
      <c r="QZA36" s="37"/>
      <c r="QZB36" s="37"/>
      <c r="QZC36" s="37"/>
      <c r="QZD36" s="37"/>
      <c r="QZE36" s="37"/>
      <c r="QZF36" s="37"/>
      <c r="QZG36" s="37"/>
      <c r="QZH36" s="37"/>
      <c r="QZI36" s="37"/>
      <c r="QZJ36" s="37"/>
      <c r="QZK36" s="37"/>
      <c r="QZL36" s="37"/>
      <c r="QZM36" s="37"/>
      <c r="QZN36" s="37"/>
      <c r="QZO36" s="37"/>
      <c r="QZP36" s="37"/>
      <c r="QZQ36" s="37"/>
      <c r="QZR36" s="37"/>
      <c r="QZS36" s="37"/>
      <c r="QZT36" s="37"/>
      <c r="QZU36" s="37"/>
      <c r="QZV36" s="37"/>
      <c r="QZW36" s="37"/>
      <c r="QZX36" s="37"/>
      <c r="QZY36" s="37"/>
      <c r="QZZ36" s="37"/>
      <c r="RAA36" s="37"/>
      <c r="RAB36" s="37"/>
      <c r="RAC36" s="37"/>
      <c r="RAD36" s="37"/>
      <c r="RAE36" s="37"/>
      <c r="RAF36" s="37"/>
      <c r="RAG36" s="37"/>
      <c r="RAH36" s="37"/>
      <c r="RAI36" s="37"/>
      <c r="RAJ36" s="37"/>
      <c r="RAK36" s="37"/>
      <c r="RAL36" s="37"/>
      <c r="RAM36" s="37"/>
      <c r="RAN36" s="37"/>
      <c r="RAO36" s="37"/>
      <c r="RAP36" s="37"/>
      <c r="RAQ36" s="37"/>
      <c r="RAR36" s="37"/>
      <c r="RAS36" s="37"/>
      <c r="RAT36" s="37"/>
      <c r="RAU36" s="37"/>
      <c r="RAV36" s="37"/>
      <c r="RAW36" s="37"/>
      <c r="RAX36" s="37"/>
      <c r="RAY36" s="37"/>
      <c r="RAZ36" s="37"/>
      <c r="RBA36" s="37"/>
      <c r="RBB36" s="37"/>
      <c r="RBC36" s="37"/>
      <c r="RBD36" s="37"/>
      <c r="RBE36" s="37"/>
      <c r="RBF36" s="37"/>
      <c r="RBG36" s="37"/>
      <c r="RBH36" s="37"/>
      <c r="RBI36" s="37"/>
      <c r="RBJ36" s="37"/>
      <c r="RBK36" s="37"/>
      <c r="RBL36" s="37"/>
      <c r="RBM36" s="37"/>
      <c r="RBN36" s="37"/>
      <c r="RBO36" s="37"/>
      <c r="RBP36" s="37"/>
      <c r="RBQ36" s="37"/>
      <c r="RBR36" s="37"/>
      <c r="RBS36" s="37"/>
      <c r="RBT36" s="37"/>
      <c r="RBU36" s="37"/>
      <c r="RBV36" s="37"/>
      <c r="RBW36" s="37"/>
      <c r="RBX36" s="37"/>
      <c r="RBY36" s="37"/>
      <c r="RBZ36" s="37"/>
      <c r="RCA36" s="37"/>
      <c r="RCB36" s="37"/>
      <c r="RCC36" s="37"/>
      <c r="RCD36" s="37"/>
      <c r="RCE36" s="37"/>
      <c r="RCF36" s="37"/>
      <c r="RCG36" s="37"/>
      <c r="RCH36" s="37"/>
      <c r="RCI36" s="37"/>
      <c r="RCJ36" s="37"/>
      <c r="RCK36" s="37"/>
      <c r="RCL36" s="37"/>
      <c r="RCM36" s="37"/>
      <c r="RCN36" s="37"/>
      <c r="RCO36" s="37"/>
      <c r="RCP36" s="37"/>
      <c r="RCQ36" s="37"/>
      <c r="RCR36" s="37"/>
      <c r="RCS36" s="37"/>
      <c r="RCT36" s="37"/>
      <c r="RCU36" s="37"/>
      <c r="RCV36" s="37"/>
      <c r="RCW36" s="37"/>
      <c r="RCX36" s="37"/>
      <c r="RCY36" s="37"/>
      <c r="RCZ36" s="37"/>
      <c r="RDA36" s="37"/>
      <c r="RDB36" s="37"/>
      <c r="RDC36" s="37"/>
      <c r="RDD36" s="37"/>
      <c r="RDE36" s="37"/>
      <c r="RDF36" s="37"/>
      <c r="RDG36" s="37"/>
      <c r="RDH36" s="37"/>
      <c r="RDI36" s="37"/>
      <c r="RDJ36" s="37"/>
      <c r="RDK36" s="37"/>
      <c r="RDL36" s="37"/>
      <c r="RDM36" s="37"/>
      <c r="RDN36" s="37"/>
      <c r="RDO36" s="37"/>
      <c r="RDP36" s="37"/>
      <c r="RDQ36" s="37"/>
      <c r="RDR36" s="37"/>
      <c r="RDS36" s="37"/>
      <c r="RDT36" s="37"/>
      <c r="RDU36" s="37"/>
      <c r="RDV36" s="37"/>
      <c r="RDW36" s="37"/>
      <c r="RDX36" s="37"/>
      <c r="RDY36" s="37"/>
      <c r="RDZ36" s="37"/>
      <c r="REA36" s="37"/>
      <c r="REB36" s="37"/>
      <c r="REC36" s="37"/>
      <c r="RED36" s="37"/>
      <c r="REE36" s="37"/>
      <c r="REF36" s="37"/>
      <c r="REG36" s="37"/>
      <c r="REH36" s="37"/>
      <c r="REI36" s="37"/>
      <c r="REJ36" s="37"/>
      <c r="REK36" s="37"/>
      <c r="REL36" s="37"/>
      <c r="REM36" s="37"/>
      <c r="REN36" s="37"/>
      <c r="REO36" s="37"/>
      <c r="REP36" s="37"/>
      <c r="REQ36" s="37"/>
      <c r="RER36" s="37"/>
      <c r="RES36" s="37"/>
      <c r="RET36" s="37"/>
      <c r="REU36" s="37"/>
      <c r="REV36" s="37"/>
      <c r="REW36" s="37"/>
      <c r="REX36" s="37"/>
      <c r="REY36" s="37"/>
      <c r="REZ36" s="37"/>
      <c r="RFA36" s="37"/>
      <c r="RFB36" s="37"/>
      <c r="RFC36" s="37"/>
      <c r="RFD36" s="37"/>
      <c r="RFE36" s="37"/>
      <c r="RFF36" s="37"/>
      <c r="RFG36" s="37"/>
      <c r="RFH36" s="37"/>
      <c r="RFI36" s="37"/>
      <c r="RFJ36" s="37"/>
      <c r="RFK36" s="37"/>
      <c r="RFL36" s="37"/>
      <c r="RFM36" s="37"/>
      <c r="RFN36" s="37"/>
      <c r="RFO36" s="37"/>
      <c r="RFP36" s="37"/>
      <c r="RFQ36" s="37"/>
      <c r="RFR36" s="37"/>
      <c r="RFS36" s="37"/>
      <c r="RFT36" s="37"/>
      <c r="RFU36" s="37"/>
      <c r="RFV36" s="37"/>
      <c r="RFW36" s="37"/>
      <c r="RFX36" s="37"/>
      <c r="RFY36" s="37"/>
      <c r="RFZ36" s="37"/>
      <c r="RGA36" s="37"/>
      <c r="RGB36" s="37"/>
      <c r="RGC36" s="37"/>
      <c r="RGD36" s="37"/>
      <c r="RGE36" s="37"/>
      <c r="RGF36" s="37"/>
      <c r="RGG36" s="37"/>
      <c r="RGH36" s="37"/>
      <c r="RGI36" s="37"/>
      <c r="RGJ36" s="37"/>
      <c r="RGK36" s="37"/>
      <c r="RGL36" s="37"/>
      <c r="RGM36" s="37"/>
      <c r="RGN36" s="37"/>
      <c r="RGO36" s="37"/>
      <c r="RGP36" s="37"/>
      <c r="RGQ36" s="37"/>
      <c r="RGR36" s="37"/>
      <c r="RGS36" s="37"/>
      <c r="RGT36" s="37"/>
      <c r="RGU36" s="37"/>
      <c r="RGV36" s="37"/>
      <c r="RGW36" s="37"/>
      <c r="RGX36" s="37"/>
      <c r="RGY36" s="37"/>
      <c r="RGZ36" s="37"/>
      <c r="RHA36" s="37"/>
      <c r="RHB36" s="37"/>
      <c r="RHC36" s="37"/>
      <c r="RHD36" s="37"/>
      <c r="RHE36" s="37"/>
      <c r="RHF36" s="37"/>
      <c r="RHG36" s="37"/>
      <c r="RHH36" s="37"/>
      <c r="RHI36" s="37"/>
      <c r="RHJ36" s="37"/>
      <c r="RHK36" s="37"/>
      <c r="RHL36" s="37"/>
      <c r="RHM36" s="37"/>
      <c r="RHN36" s="37"/>
      <c r="RHO36" s="37"/>
      <c r="RHP36" s="37"/>
      <c r="RHQ36" s="37"/>
      <c r="RHR36" s="37"/>
      <c r="RHS36" s="37"/>
      <c r="RHT36" s="37"/>
      <c r="RHU36" s="37"/>
      <c r="RHV36" s="37"/>
      <c r="RHW36" s="37"/>
      <c r="RHX36" s="37"/>
      <c r="RHY36" s="37"/>
      <c r="RHZ36" s="37"/>
      <c r="RIA36" s="37"/>
      <c r="RIB36" s="37"/>
      <c r="RIC36" s="37"/>
      <c r="RID36" s="37"/>
      <c r="RIE36" s="37"/>
      <c r="RIF36" s="37"/>
      <c r="RIG36" s="37"/>
      <c r="RIH36" s="37"/>
      <c r="RII36" s="37"/>
      <c r="RIJ36" s="37"/>
      <c r="RIK36" s="37"/>
      <c r="RIL36" s="37"/>
      <c r="RIM36" s="37"/>
      <c r="RIN36" s="37"/>
      <c r="RIO36" s="37"/>
      <c r="RIP36" s="37"/>
      <c r="RIQ36" s="37"/>
      <c r="RIR36" s="37"/>
      <c r="RIS36" s="37"/>
      <c r="RIT36" s="37"/>
      <c r="RIU36" s="37"/>
      <c r="RIV36" s="37"/>
      <c r="RIW36" s="37"/>
      <c r="RIX36" s="37"/>
      <c r="RIY36" s="37"/>
      <c r="RIZ36" s="37"/>
      <c r="RJA36" s="37"/>
      <c r="RJB36" s="37"/>
      <c r="RJC36" s="37"/>
      <c r="RJD36" s="37"/>
      <c r="RJE36" s="37"/>
      <c r="RJF36" s="37"/>
      <c r="RJG36" s="37"/>
      <c r="RJH36" s="37"/>
      <c r="RJI36" s="37"/>
      <c r="RJJ36" s="37"/>
      <c r="RJK36" s="37"/>
      <c r="RJL36" s="37"/>
      <c r="RJM36" s="37"/>
      <c r="RJN36" s="37"/>
      <c r="RJO36" s="37"/>
      <c r="RJP36" s="37"/>
      <c r="RJQ36" s="37"/>
      <c r="RJR36" s="37"/>
      <c r="RJS36" s="37"/>
      <c r="RJT36" s="37"/>
      <c r="RJU36" s="37"/>
      <c r="RJV36" s="37"/>
      <c r="RJW36" s="37"/>
      <c r="RJX36" s="37"/>
      <c r="RJY36" s="37"/>
      <c r="RJZ36" s="37"/>
      <c r="RKA36" s="37"/>
      <c r="RKB36" s="37"/>
      <c r="RKC36" s="37"/>
      <c r="RKD36" s="37"/>
      <c r="RKE36" s="37"/>
      <c r="RKF36" s="37"/>
      <c r="RKG36" s="37"/>
      <c r="RKH36" s="37"/>
      <c r="RKI36" s="37"/>
      <c r="RKJ36" s="37"/>
      <c r="RKK36" s="37"/>
      <c r="RKL36" s="37"/>
      <c r="RKM36" s="37"/>
      <c r="RKN36" s="37"/>
      <c r="RKO36" s="37"/>
      <c r="RKP36" s="37"/>
      <c r="RKQ36" s="37"/>
      <c r="RKR36" s="37"/>
      <c r="RKS36" s="37"/>
      <c r="RKT36" s="37"/>
      <c r="RKU36" s="37"/>
      <c r="RKV36" s="37"/>
      <c r="RKW36" s="37"/>
      <c r="RKX36" s="37"/>
      <c r="RKY36" s="37"/>
      <c r="RKZ36" s="37"/>
      <c r="RLA36" s="37"/>
      <c r="RLB36" s="37"/>
      <c r="RLC36" s="37"/>
      <c r="RLD36" s="37"/>
      <c r="RLE36" s="37"/>
      <c r="RLF36" s="37"/>
      <c r="RLG36" s="37"/>
      <c r="RLH36" s="37"/>
      <c r="RLI36" s="37"/>
      <c r="RLJ36" s="37"/>
      <c r="RLK36" s="37"/>
      <c r="RLL36" s="37"/>
      <c r="RLM36" s="37"/>
      <c r="RLN36" s="37"/>
      <c r="RLO36" s="37"/>
      <c r="RLP36" s="37"/>
      <c r="RLQ36" s="37"/>
      <c r="RLR36" s="37"/>
      <c r="RLS36" s="37"/>
      <c r="RLT36" s="37"/>
      <c r="RLU36" s="37"/>
      <c r="RLV36" s="37"/>
      <c r="RLW36" s="37"/>
      <c r="RLX36" s="37"/>
      <c r="RLY36" s="37"/>
      <c r="RLZ36" s="37"/>
      <c r="RMA36" s="37"/>
      <c r="RMB36" s="37"/>
      <c r="RMC36" s="37"/>
      <c r="RMD36" s="37"/>
      <c r="RME36" s="37"/>
      <c r="RMF36" s="37"/>
      <c r="RMG36" s="37"/>
      <c r="RMH36" s="37"/>
      <c r="RMI36" s="37"/>
      <c r="RMJ36" s="37"/>
      <c r="RMK36" s="37"/>
      <c r="RML36" s="37"/>
      <c r="RMM36" s="37"/>
      <c r="RMN36" s="37"/>
      <c r="RMO36" s="37"/>
      <c r="RMP36" s="37"/>
      <c r="RMQ36" s="37"/>
      <c r="RMR36" s="37"/>
      <c r="RMS36" s="37"/>
      <c r="RMT36" s="37"/>
      <c r="RMU36" s="37"/>
      <c r="RMV36" s="37"/>
      <c r="RMW36" s="37"/>
      <c r="RMX36" s="37"/>
      <c r="RMY36" s="37"/>
      <c r="RMZ36" s="37"/>
      <c r="RNA36" s="37"/>
      <c r="RNB36" s="37"/>
      <c r="RNC36" s="37"/>
      <c r="RND36" s="37"/>
      <c r="RNE36" s="37"/>
      <c r="RNF36" s="37"/>
      <c r="RNG36" s="37"/>
      <c r="RNH36" s="37"/>
      <c r="RNI36" s="37"/>
      <c r="RNJ36" s="37"/>
      <c r="RNK36" s="37"/>
      <c r="RNL36" s="37"/>
      <c r="RNM36" s="37"/>
      <c r="RNN36" s="37"/>
      <c r="RNO36" s="37"/>
      <c r="RNP36" s="37"/>
      <c r="RNQ36" s="37"/>
      <c r="RNR36" s="37"/>
      <c r="RNS36" s="37"/>
      <c r="RNT36" s="37"/>
      <c r="RNU36" s="37"/>
      <c r="RNV36" s="37"/>
      <c r="RNW36" s="37"/>
      <c r="RNX36" s="37"/>
      <c r="RNY36" s="37"/>
      <c r="RNZ36" s="37"/>
      <c r="ROA36" s="37"/>
      <c r="ROB36" s="37"/>
      <c r="ROC36" s="37"/>
      <c r="ROD36" s="37"/>
      <c r="ROE36" s="37"/>
      <c r="ROF36" s="37"/>
      <c r="ROG36" s="37"/>
      <c r="ROH36" s="37"/>
      <c r="ROI36" s="37"/>
      <c r="ROJ36" s="37"/>
      <c r="ROK36" s="37"/>
      <c r="ROL36" s="37"/>
      <c r="ROM36" s="37"/>
      <c r="RON36" s="37"/>
      <c r="ROO36" s="37"/>
      <c r="ROP36" s="37"/>
      <c r="ROQ36" s="37"/>
      <c r="ROR36" s="37"/>
      <c r="ROS36" s="37"/>
      <c r="ROT36" s="37"/>
      <c r="ROU36" s="37"/>
      <c r="ROV36" s="37"/>
      <c r="ROW36" s="37"/>
      <c r="ROX36" s="37"/>
      <c r="ROY36" s="37"/>
      <c r="ROZ36" s="37"/>
      <c r="RPA36" s="37"/>
      <c r="RPB36" s="37"/>
      <c r="RPC36" s="37"/>
      <c r="RPD36" s="37"/>
      <c r="RPE36" s="37"/>
      <c r="RPF36" s="37"/>
      <c r="RPG36" s="37"/>
      <c r="RPH36" s="37"/>
      <c r="RPI36" s="37"/>
      <c r="RPJ36" s="37"/>
      <c r="RPK36" s="37"/>
      <c r="RPL36" s="37"/>
      <c r="RPM36" s="37"/>
      <c r="RPN36" s="37"/>
      <c r="RPO36" s="37"/>
      <c r="RPP36" s="37"/>
      <c r="RPQ36" s="37"/>
      <c r="RPR36" s="37"/>
      <c r="RPS36" s="37"/>
      <c r="RPT36" s="37"/>
      <c r="RPU36" s="37"/>
      <c r="RPV36" s="37"/>
      <c r="RPW36" s="37"/>
      <c r="RPX36" s="37"/>
      <c r="RPY36" s="37"/>
      <c r="RPZ36" s="37"/>
      <c r="RQA36" s="37"/>
      <c r="RQB36" s="37"/>
      <c r="RQC36" s="37"/>
      <c r="RQD36" s="37"/>
      <c r="RQE36" s="37"/>
      <c r="RQF36" s="37"/>
      <c r="RQG36" s="37"/>
      <c r="RQH36" s="37"/>
      <c r="RQI36" s="37"/>
      <c r="RQJ36" s="37"/>
      <c r="RQK36" s="37"/>
      <c r="RQL36" s="37"/>
      <c r="RQM36" s="37"/>
      <c r="RQN36" s="37"/>
      <c r="RQO36" s="37"/>
      <c r="RQP36" s="37"/>
      <c r="RQQ36" s="37"/>
      <c r="RQR36" s="37"/>
      <c r="RQS36" s="37"/>
      <c r="RQT36" s="37"/>
      <c r="RQU36" s="37"/>
      <c r="RQV36" s="37"/>
      <c r="RQW36" s="37"/>
      <c r="RQX36" s="37"/>
      <c r="RQY36" s="37"/>
      <c r="RQZ36" s="37"/>
      <c r="RRA36" s="37"/>
      <c r="RRB36" s="37"/>
      <c r="RRC36" s="37"/>
      <c r="RRD36" s="37"/>
      <c r="RRE36" s="37"/>
      <c r="RRF36" s="37"/>
      <c r="RRG36" s="37"/>
      <c r="RRH36" s="37"/>
      <c r="RRI36" s="37"/>
      <c r="RRJ36" s="37"/>
      <c r="RRK36" s="37"/>
      <c r="RRL36" s="37"/>
      <c r="RRM36" s="37"/>
      <c r="RRN36" s="37"/>
      <c r="RRO36" s="37"/>
      <c r="RRP36" s="37"/>
      <c r="RRQ36" s="37"/>
      <c r="RRR36" s="37"/>
      <c r="RRS36" s="37"/>
      <c r="RRT36" s="37"/>
      <c r="RRU36" s="37"/>
      <c r="RRV36" s="37"/>
      <c r="RRW36" s="37"/>
      <c r="RRX36" s="37"/>
      <c r="RRY36" s="37"/>
      <c r="RRZ36" s="37"/>
      <c r="RSA36" s="37"/>
      <c r="RSB36" s="37"/>
      <c r="RSC36" s="37"/>
      <c r="RSD36" s="37"/>
      <c r="RSE36" s="37"/>
      <c r="RSF36" s="37"/>
      <c r="RSG36" s="37"/>
      <c r="RSH36" s="37"/>
      <c r="RSI36" s="37"/>
      <c r="RSJ36" s="37"/>
      <c r="RSK36" s="37"/>
      <c r="RSL36" s="37"/>
      <c r="RSM36" s="37"/>
      <c r="RSN36" s="37"/>
      <c r="RSO36" s="37"/>
      <c r="RSP36" s="37"/>
      <c r="RSQ36" s="37"/>
      <c r="RSR36" s="37"/>
      <c r="RSS36" s="37"/>
      <c r="RST36" s="37"/>
      <c r="RSU36" s="37"/>
      <c r="RSV36" s="37"/>
      <c r="RSW36" s="37"/>
      <c r="RSX36" s="37"/>
      <c r="RSY36" s="37"/>
      <c r="RSZ36" s="37"/>
      <c r="RTA36" s="37"/>
      <c r="RTB36" s="37"/>
      <c r="RTC36" s="37"/>
      <c r="RTD36" s="37"/>
      <c r="RTE36" s="37"/>
      <c r="RTF36" s="37"/>
      <c r="RTG36" s="37"/>
      <c r="RTH36" s="37"/>
      <c r="RTI36" s="37"/>
      <c r="RTJ36" s="37"/>
      <c r="RTK36" s="37"/>
      <c r="RTL36" s="37"/>
      <c r="RTM36" s="37"/>
      <c r="RTN36" s="37"/>
      <c r="RTO36" s="37"/>
      <c r="RTP36" s="37"/>
      <c r="RTQ36" s="37"/>
      <c r="RTR36" s="37"/>
      <c r="RTS36" s="37"/>
      <c r="RTT36" s="37"/>
      <c r="RTU36" s="37"/>
      <c r="RTV36" s="37"/>
      <c r="RTW36" s="37"/>
      <c r="RTX36" s="37"/>
      <c r="RTY36" s="37"/>
      <c r="RTZ36" s="37"/>
      <c r="RUA36" s="37"/>
      <c r="RUB36" s="37"/>
      <c r="RUC36" s="37"/>
      <c r="RUD36" s="37"/>
      <c r="RUE36" s="37"/>
      <c r="RUF36" s="37"/>
      <c r="RUG36" s="37"/>
      <c r="RUH36" s="37"/>
      <c r="RUI36" s="37"/>
      <c r="RUJ36" s="37"/>
      <c r="RUK36" s="37"/>
      <c r="RUL36" s="37"/>
      <c r="RUM36" s="37"/>
      <c r="RUN36" s="37"/>
      <c r="RUO36" s="37"/>
      <c r="RUP36" s="37"/>
      <c r="RUQ36" s="37"/>
      <c r="RUR36" s="37"/>
      <c r="RUS36" s="37"/>
      <c r="RUT36" s="37"/>
      <c r="RUU36" s="37"/>
      <c r="RUV36" s="37"/>
      <c r="RUW36" s="37"/>
      <c r="RUX36" s="37"/>
      <c r="RUY36" s="37"/>
      <c r="RUZ36" s="37"/>
      <c r="RVA36" s="37"/>
      <c r="RVB36" s="37"/>
      <c r="RVC36" s="37"/>
      <c r="RVD36" s="37"/>
      <c r="RVE36" s="37"/>
      <c r="RVF36" s="37"/>
      <c r="RVG36" s="37"/>
      <c r="RVH36" s="37"/>
      <c r="RVI36" s="37"/>
      <c r="RVJ36" s="37"/>
      <c r="RVK36" s="37"/>
      <c r="RVL36" s="37"/>
      <c r="RVM36" s="37"/>
      <c r="RVN36" s="37"/>
      <c r="RVO36" s="37"/>
      <c r="RVP36" s="37"/>
      <c r="RVQ36" s="37"/>
      <c r="RVR36" s="37"/>
      <c r="RVS36" s="37"/>
      <c r="RVT36" s="37"/>
      <c r="RVU36" s="37"/>
      <c r="RVV36" s="37"/>
      <c r="RVW36" s="37"/>
      <c r="RVX36" s="37"/>
      <c r="RVY36" s="37"/>
      <c r="RVZ36" s="37"/>
      <c r="RWA36" s="37"/>
      <c r="RWB36" s="37"/>
      <c r="RWC36" s="37"/>
      <c r="RWD36" s="37"/>
      <c r="RWE36" s="37"/>
      <c r="RWF36" s="37"/>
      <c r="RWG36" s="37"/>
      <c r="RWH36" s="37"/>
      <c r="RWI36" s="37"/>
      <c r="RWJ36" s="37"/>
      <c r="RWK36" s="37"/>
      <c r="RWL36" s="37"/>
      <c r="RWM36" s="37"/>
      <c r="RWN36" s="37"/>
      <c r="RWO36" s="37"/>
      <c r="RWP36" s="37"/>
      <c r="RWQ36" s="37"/>
      <c r="RWR36" s="37"/>
      <c r="RWS36" s="37"/>
      <c r="RWT36" s="37"/>
      <c r="RWU36" s="37"/>
      <c r="RWV36" s="37"/>
      <c r="RWW36" s="37"/>
      <c r="RWX36" s="37"/>
      <c r="RWY36" s="37"/>
      <c r="RWZ36" s="37"/>
      <c r="RXA36" s="37"/>
      <c r="RXB36" s="37"/>
      <c r="RXC36" s="37"/>
      <c r="RXD36" s="37"/>
      <c r="RXE36" s="37"/>
      <c r="RXF36" s="37"/>
      <c r="RXG36" s="37"/>
      <c r="RXH36" s="37"/>
      <c r="RXI36" s="37"/>
      <c r="RXJ36" s="37"/>
      <c r="RXK36" s="37"/>
      <c r="RXL36" s="37"/>
      <c r="RXM36" s="37"/>
      <c r="RXN36" s="37"/>
      <c r="RXO36" s="37"/>
      <c r="RXP36" s="37"/>
      <c r="RXQ36" s="37"/>
      <c r="RXR36" s="37"/>
      <c r="RXS36" s="37"/>
      <c r="RXT36" s="37"/>
      <c r="RXU36" s="37"/>
      <c r="RXV36" s="37"/>
      <c r="RXW36" s="37"/>
      <c r="RXX36" s="37"/>
      <c r="RXY36" s="37"/>
      <c r="RXZ36" s="37"/>
      <c r="RYA36" s="37"/>
      <c r="RYB36" s="37"/>
      <c r="RYC36" s="37"/>
      <c r="RYD36" s="37"/>
      <c r="RYE36" s="37"/>
      <c r="RYF36" s="37"/>
      <c r="RYG36" s="37"/>
      <c r="RYH36" s="37"/>
      <c r="RYI36" s="37"/>
      <c r="RYJ36" s="37"/>
      <c r="RYK36" s="37"/>
      <c r="RYL36" s="37"/>
      <c r="RYM36" s="37"/>
      <c r="RYN36" s="37"/>
      <c r="RYO36" s="37"/>
      <c r="RYP36" s="37"/>
      <c r="RYQ36" s="37"/>
      <c r="RYR36" s="37"/>
      <c r="RYS36" s="37"/>
      <c r="RYT36" s="37"/>
      <c r="RYU36" s="37"/>
      <c r="RYV36" s="37"/>
      <c r="RYW36" s="37"/>
      <c r="RYX36" s="37"/>
      <c r="RYY36" s="37"/>
      <c r="RYZ36" s="37"/>
      <c r="RZA36" s="37"/>
      <c r="RZB36" s="37"/>
      <c r="RZC36" s="37"/>
      <c r="RZD36" s="37"/>
      <c r="RZE36" s="37"/>
      <c r="RZF36" s="37"/>
      <c r="RZG36" s="37"/>
      <c r="RZH36" s="37"/>
      <c r="RZI36" s="37"/>
      <c r="RZJ36" s="37"/>
      <c r="RZK36" s="37"/>
      <c r="RZL36" s="37"/>
      <c r="RZM36" s="37"/>
      <c r="RZN36" s="37"/>
      <c r="RZO36" s="37"/>
      <c r="RZP36" s="37"/>
      <c r="RZQ36" s="37"/>
      <c r="RZR36" s="37"/>
      <c r="RZS36" s="37"/>
      <c r="RZT36" s="37"/>
      <c r="RZU36" s="37"/>
      <c r="RZV36" s="37"/>
      <c r="RZW36" s="37"/>
      <c r="RZX36" s="37"/>
      <c r="RZY36" s="37"/>
      <c r="RZZ36" s="37"/>
      <c r="SAA36" s="37"/>
      <c r="SAB36" s="37"/>
      <c r="SAC36" s="37"/>
      <c r="SAD36" s="37"/>
      <c r="SAE36" s="37"/>
      <c r="SAF36" s="37"/>
      <c r="SAG36" s="37"/>
      <c r="SAH36" s="37"/>
      <c r="SAI36" s="37"/>
      <c r="SAJ36" s="37"/>
      <c r="SAK36" s="37"/>
      <c r="SAL36" s="37"/>
      <c r="SAM36" s="37"/>
      <c r="SAN36" s="37"/>
      <c r="SAO36" s="37"/>
      <c r="SAP36" s="37"/>
      <c r="SAQ36" s="37"/>
      <c r="SAR36" s="37"/>
      <c r="SAS36" s="37"/>
      <c r="SAT36" s="37"/>
      <c r="SAU36" s="37"/>
      <c r="SAV36" s="37"/>
      <c r="SAW36" s="37"/>
      <c r="SAX36" s="37"/>
      <c r="SAY36" s="37"/>
      <c r="SAZ36" s="37"/>
      <c r="SBA36" s="37"/>
      <c r="SBB36" s="37"/>
      <c r="SBC36" s="37"/>
      <c r="SBD36" s="37"/>
      <c r="SBE36" s="37"/>
      <c r="SBF36" s="37"/>
      <c r="SBG36" s="37"/>
      <c r="SBH36" s="37"/>
      <c r="SBI36" s="37"/>
      <c r="SBJ36" s="37"/>
      <c r="SBK36" s="37"/>
      <c r="SBL36" s="37"/>
      <c r="SBM36" s="37"/>
      <c r="SBN36" s="37"/>
      <c r="SBO36" s="37"/>
      <c r="SBP36" s="37"/>
      <c r="SBQ36" s="37"/>
      <c r="SBR36" s="37"/>
      <c r="SBS36" s="37"/>
      <c r="SBT36" s="37"/>
      <c r="SBU36" s="37"/>
      <c r="SBV36" s="37"/>
      <c r="SBW36" s="37"/>
      <c r="SBX36" s="37"/>
      <c r="SBY36" s="37"/>
      <c r="SBZ36" s="37"/>
      <c r="SCA36" s="37"/>
      <c r="SCB36" s="37"/>
      <c r="SCC36" s="37"/>
      <c r="SCD36" s="37"/>
      <c r="SCE36" s="37"/>
      <c r="SCF36" s="37"/>
      <c r="SCG36" s="37"/>
      <c r="SCH36" s="37"/>
      <c r="SCI36" s="37"/>
      <c r="SCJ36" s="37"/>
      <c r="SCK36" s="37"/>
      <c r="SCL36" s="37"/>
      <c r="SCM36" s="37"/>
      <c r="SCN36" s="37"/>
      <c r="SCO36" s="37"/>
      <c r="SCP36" s="37"/>
      <c r="SCQ36" s="37"/>
      <c r="SCR36" s="37"/>
      <c r="SCS36" s="37"/>
      <c r="SCT36" s="37"/>
      <c r="SCU36" s="37"/>
      <c r="SCV36" s="37"/>
      <c r="SCW36" s="37"/>
      <c r="SCX36" s="37"/>
      <c r="SCY36" s="37"/>
      <c r="SCZ36" s="37"/>
      <c r="SDA36" s="37"/>
      <c r="SDB36" s="37"/>
      <c r="SDC36" s="37"/>
      <c r="SDD36" s="37"/>
      <c r="SDE36" s="37"/>
      <c r="SDF36" s="37"/>
      <c r="SDG36" s="37"/>
      <c r="SDH36" s="37"/>
      <c r="SDI36" s="37"/>
      <c r="SDJ36" s="37"/>
      <c r="SDK36" s="37"/>
      <c r="SDL36" s="37"/>
      <c r="SDM36" s="37"/>
      <c r="SDN36" s="37"/>
      <c r="SDO36" s="37"/>
      <c r="SDP36" s="37"/>
      <c r="SDQ36" s="37"/>
      <c r="SDR36" s="37"/>
      <c r="SDS36" s="37"/>
      <c r="SDT36" s="37"/>
      <c r="SDU36" s="37"/>
      <c r="SDV36" s="37"/>
      <c r="SDW36" s="37"/>
      <c r="SDX36" s="37"/>
      <c r="SDY36" s="37"/>
      <c r="SDZ36" s="37"/>
      <c r="SEA36" s="37"/>
      <c r="SEB36" s="37"/>
      <c r="SEC36" s="37"/>
      <c r="SED36" s="37"/>
      <c r="SEE36" s="37"/>
      <c r="SEF36" s="37"/>
      <c r="SEG36" s="37"/>
      <c r="SEH36" s="37"/>
      <c r="SEI36" s="37"/>
      <c r="SEJ36" s="37"/>
      <c r="SEK36" s="37"/>
      <c r="SEL36" s="37"/>
      <c r="SEM36" s="37"/>
      <c r="SEN36" s="37"/>
      <c r="SEO36" s="37"/>
      <c r="SEP36" s="37"/>
      <c r="SEQ36" s="37"/>
      <c r="SER36" s="37"/>
      <c r="SES36" s="37"/>
      <c r="SET36" s="37"/>
      <c r="SEU36" s="37"/>
      <c r="SEV36" s="37"/>
      <c r="SEW36" s="37"/>
      <c r="SEX36" s="37"/>
      <c r="SEY36" s="37"/>
      <c r="SEZ36" s="37"/>
      <c r="SFA36" s="37"/>
      <c r="SFB36" s="37"/>
      <c r="SFC36" s="37"/>
      <c r="SFD36" s="37"/>
      <c r="SFE36" s="37"/>
      <c r="SFF36" s="37"/>
      <c r="SFG36" s="37"/>
      <c r="SFH36" s="37"/>
      <c r="SFI36" s="37"/>
      <c r="SFJ36" s="37"/>
      <c r="SFK36" s="37"/>
      <c r="SFL36" s="37"/>
      <c r="SFM36" s="37"/>
      <c r="SFN36" s="37"/>
      <c r="SFO36" s="37"/>
      <c r="SFP36" s="37"/>
      <c r="SFQ36" s="37"/>
      <c r="SFR36" s="37"/>
      <c r="SFS36" s="37"/>
      <c r="SFT36" s="37"/>
      <c r="SFU36" s="37"/>
      <c r="SFV36" s="37"/>
      <c r="SFW36" s="37"/>
      <c r="SFX36" s="37"/>
      <c r="SFY36" s="37"/>
      <c r="SFZ36" s="37"/>
      <c r="SGA36" s="37"/>
      <c r="SGB36" s="37"/>
      <c r="SGC36" s="37"/>
      <c r="SGD36" s="37"/>
      <c r="SGE36" s="37"/>
      <c r="SGF36" s="37"/>
      <c r="SGG36" s="37"/>
      <c r="SGH36" s="37"/>
      <c r="SGI36" s="37"/>
      <c r="SGJ36" s="37"/>
      <c r="SGK36" s="37"/>
      <c r="SGL36" s="37"/>
      <c r="SGM36" s="37"/>
      <c r="SGN36" s="37"/>
      <c r="SGO36" s="37"/>
      <c r="SGP36" s="37"/>
      <c r="SGQ36" s="37"/>
      <c r="SGR36" s="37"/>
      <c r="SGS36" s="37"/>
      <c r="SGT36" s="37"/>
      <c r="SGU36" s="37"/>
      <c r="SGV36" s="37"/>
      <c r="SGW36" s="37"/>
      <c r="SGX36" s="37"/>
      <c r="SGY36" s="37"/>
      <c r="SGZ36" s="37"/>
      <c r="SHA36" s="37"/>
      <c r="SHB36" s="37"/>
      <c r="SHC36" s="37"/>
      <c r="SHD36" s="37"/>
      <c r="SHE36" s="37"/>
      <c r="SHF36" s="37"/>
      <c r="SHG36" s="37"/>
      <c r="SHH36" s="37"/>
      <c r="SHI36" s="37"/>
      <c r="SHJ36" s="37"/>
      <c r="SHK36" s="37"/>
      <c r="SHL36" s="37"/>
      <c r="SHM36" s="37"/>
      <c r="SHN36" s="37"/>
      <c r="SHO36" s="37"/>
      <c r="SHP36" s="37"/>
      <c r="SHQ36" s="37"/>
      <c r="SHR36" s="37"/>
      <c r="SHS36" s="37"/>
      <c r="SHT36" s="37"/>
      <c r="SHU36" s="37"/>
      <c r="SHV36" s="37"/>
      <c r="SHW36" s="37"/>
      <c r="SHX36" s="37"/>
      <c r="SHY36" s="37"/>
      <c r="SHZ36" s="37"/>
      <c r="SIA36" s="37"/>
      <c r="SIB36" s="37"/>
      <c r="SIC36" s="37"/>
      <c r="SID36" s="37"/>
      <c r="SIE36" s="37"/>
      <c r="SIF36" s="37"/>
      <c r="SIG36" s="37"/>
      <c r="SIH36" s="37"/>
      <c r="SII36" s="37"/>
      <c r="SIJ36" s="37"/>
      <c r="SIK36" s="37"/>
      <c r="SIL36" s="37"/>
      <c r="SIM36" s="37"/>
      <c r="SIN36" s="37"/>
      <c r="SIO36" s="37"/>
      <c r="SIP36" s="37"/>
      <c r="SIQ36" s="37"/>
      <c r="SIR36" s="37"/>
      <c r="SIS36" s="37"/>
      <c r="SIT36" s="37"/>
      <c r="SIU36" s="37"/>
      <c r="SIV36" s="37"/>
      <c r="SIW36" s="37"/>
      <c r="SIX36" s="37"/>
      <c r="SIY36" s="37"/>
      <c r="SIZ36" s="37"/>
      <c r="SJA36" s="37"/>
      <c r="SJB36" s="37"/>
      <c r="SJC36" s="37"/>
      <c r="SJD36" s="37"/>
      <c r="SJE36" s="37"/>
      <c r="SJF36" s="37"/>
      <c r="SJG36" s="37"/>
      <c r="SJH36" s="37"/>
      <c r="SJI36" s="37"/>
      <c r="SJJ36" s="37"/>
      <c r="SJK36" s="37"/>
      <c r="SJL36" s="37"/>
      <c r="SJM36" s="37"/>
      <c r="SJN36" s="37"/>
      <c r="SJO36" s="37"/>
      <c r="SJP36" s="37"/>
      <c r="SJQ36" s="37"/>
      <c r="SJR36" s="37"/>
      <c r="SJS36" s="37"/>
      <c r="SJT36" s="37"/>
      <c r="SJU36" s="37"/>
      <c r="SJV36" s="37"/>
      <c r="SJW36" s="37"/>
      <c r="SJX36" s="37"/>
      <c r="SJY36" s="37"/>
      <c r="SJZ36" s="37"/>
      <c r="SKA36" s="37"/>
      <c r="SKB36" s="37"/>
      <c r="SKC36" s="37"/>
      <c r="SKD36" s="37"/>
      <c r="SKE36" s="37"/>
      <c r="SKF36" s="37"/>
      <c r="SKG36" s="37"/>
      <c r="SKH36" s="37"/>
      <c r="SKI36" s="37"/>
      <c r="SKJ36" s="37"/>
      <c r="SKK36" s="37"/>
      <c r="SKL36" s="37"/>
      <c r="SKM36" s="37"/>
      <c r="SKN36" s="37"/>
      <c r="SKO36" s="37"/>
      <c r="SKP36" s="37"/>
      <c r="SKQ36" s="37"/>
      <c r="SKR36" s="37"/>
      <c r="SKS36" s="37"/>
      <c r="SKT36" s="37"/>
      <c r="SKU36" s="37"/>
      <c r="SKV36" s="37"/>
      <c r="SKW36" s="37"/>
      <c r="SKX36" s="37"/>
      <c r="SKY36" s="37"/>
      <c r="SKZ36" s="37"/>
      <c r="SLA36" s="37"/>
      <c r="SLB36" s="37"/>
      <c r="SLC36" s="37"/>
      <c r="SLD36" s="37"/>
      <c r="SLE36" s="37"/>
      <c r="SLF36" s="37"/>
      <c r="SLG36" s="37"/>
      <c r="SLH36" s="37"/>
      <c r="SLI36" s="37"/>
      <c r="SLJ36" s="37"/>
      <c r="SLK36" s="37"/>
      <c r="SLL36" s="37"/>
      <c r="SLM36" s="37"/>
      <c r="SLN36" s="37"/>
      <c r="SLO36" s="37"/>
      <c r="SLP36" s="37"/>
      <c r="SLQ36" s="37"/>
      <c r="SLR36" s="37"/>
      <c r="SLS36" s="37"/>
      <c r="SLT36" s="37"/>
      <c r="SLU36" s="37"/>
      <c r="SLV36" s="37"/>
      <c r="SLW36" s="37"/>
      <c r="SLX36" s="37"/>
      <c r="SLY36" s="37"/>
      <c r="SLZ36" s="37"/>
      <c r="SMA36" s="37"/>
      <c r="SMB36" s="37"/>
      <c r="SMC36" s="37"/>
      <c r="SMD36" s="37"/>
      <c r="SME36" s="37"/>
      <c r="SMF36" s="37"/>
      <c r="SMG36" s="37"/>
      <c r="SMH36" s="37"/>
      <c r="SMI36" s="37"/>
      <c r="SMJ36" s="37"/>
      <c r="SMK36" s="37"/>
      <c r="SML36" s="37"/>
      <c r="SMM36" s="37"/>
      <c r="SMN36" s="37"/>
      <c r="SMO36" s="37"/>
      <c r="SMP36" s="37"/>
      <c r="SMQ36" s="37"/>
      <c r="SMR36" s="37"/>
      <c r="SMS36" s="37"/>
      <c r="SMT36" s="37"/>
      <c r="SMU36" s="37"/>
      <c r="SMV36" s="37"/>
      <c r="SMW36" s="37"/>
      <c r="SMX36" s="37"/>
      <c r="SMY36" s="37"/>
      <c r="SMZ36" s="37"/>
      <c r="SNA36" s="37"/>
      <c r="SNB36" s="37"/>
      <c r="SNC36" s="37"/>
      <c r="SND36" s="37"/>
      <c r="SNE36" s="37"/>
      <c r="SNF36" s="37"/>
      <c r="SNG36" s="37"/>
      <c r="SNH36" s="37"/>
      <c r="SNI36" s="37"/>
      <c r="SNJ36" s="37"/>
      <c r="SNK36" s="37"/>
      <c r="SNL36" s="37"/>
      <c r="SNM36" s="37"/>
      <c r="SNN36" s="37"/>
      <c r="SNO36" s="37"/>
      <c r="SNP36" s="37"/>
      <c r="SNQ36" s="37"/>
      <c r="SNR36" s="37"/>
      <c r="SNS36" s="37"/>
      <c r="SNT36" s="37"/>
      <c r="SNU36" s="37"/>
      <c r="SNV36" s="37"/>
      <c r="SNW36" s="37"/>
      <c r="SNX36" s="37"/>
      <c r="SNY36" s="37"/>
      <c r="SNZ36" s="37"/>
      <c r="SOA36" s="37"/>
      <c r="SOB36" s="37"/>
      <c r="SOC36" s="37"/>
      <c r="SOD36" s="37"/>
      <c r="SOE36" s="37"/>
      <c r="SOF36" s="37"/>
      <c r="SOG36" s="37"/>
      <c r="SOH36" s="37"/>
      <c r="SOI36" s="37"/>
      <c r="SOJ36" s="37"/>
      <c r="SOK36" s="37"/>
      <c r="SOL36" s="37"/>
      <c r="SOM36" s="37"/>
      <c r="SON36" s="37"/>
      <c r="SOO36" s="37"/>
      <c r="SOP36" s="37"/>
      <c r="SOQ36" s="37"/>
      <c r="SOR36" s="37"/>
      <c r="SOS36" s="37"/>
      <c r="SOT36" s="37"/>
      <c r="SOU36" s="37"/>
      <c r="SOV36" s="37"/>
      <c r="SOW36" s="37"/>
      <c r="SOX36" s="37"/>
      <c r="SOY36" s="37"/>
      <c r="SOZ36" s="37"/>
      <c r="SPA36" s="37"/>
      <c r="SPB36" s="37"/>
      <c r="SPC36" s="37"/>
      <c r="SPD36" s="37"/>
      <c r="SPE36" s="37"/>
      <c r="SPF36" s="37"/>
      <c r="SPG36" s="37"/>
      <c r="SPH36" s="37"/>
      <c r="SPI36" s="37"/>
      <c r="SPJ36" s="37"/>
      <c r="SPK36" s="37"/>
      <c r="SPL36" s="37"/>
      <c r="SPM36" s="37"/>
      <c r="SPN36" s="37"/>
      <c r="SPO36" s="37"/>
      <c r="SPP36" s="37"/>
      <c r="SPQ36" s="37"/>
      <c r="SPR36" s="37"/>
      <c r="SPS36" s="37"/>
      <c r="SPT36" s="37"/>
      <c r="SPU36" s="37"/>
      <c r="SPV36" s="37"/>
      <c r="SPW36" s="37"/>
      <c r="SPX36" s="37"/>
      <c r="SPY36" s="37"/>
      <c r="SPZ36" s="37"/>
      <c r="SQA36" s="37"/>
      <c r="SQB36" s="37"/>
      <c r="SQC36" s="37"/>
      <c r="SQD36" s="37"/>
      <c r="SQE36" s="37"/>
      <c r="SQF36" s="37"/>
      <c r="SQG36" s="37"/>
      <c r="SQH36" s="37"/>
      <c r="SQI36" s="37"/>
      <c r="SQJ36" s="37"/>
      <c r="SQK36" s="37"/>
      <c r="SQL36" s="37"/>
      <c r="SQM36" s="37"/>
      <c r="SQN36" s="37"/>
      <c r="SQO36" s="37"/>
      <c r="SQP36" s="37"/>
      <c r="SQQ36" s="37"/>
      <c r="SQR36" s="37"/>
      <c r="SQS36" s="37"/>
      <c r="SQT36" s="37"/>
      <c r="SQU36" s="37"/>
      <c r="SQV36" s="37"/>
      <c r="SQW36" s="37"/>
      <c r="SQX36" s="37"/>
      <c r="SQY36" s="37"/>
      <c r="SQZ36" s="37"/>
      <c r="SRA36" s="37"/>
      <c r="SRB36" s="37"/>
      <c r="SRC36" s="37"/>
      <c r="SRD36" s="37"/>
      <c r="SRE36" s="37"/>
      <c r="SRF36" s="37"/>
      <c r="SRG36" s="37"/>
      <c r="SRH36" s="37"/>
      <c r="SRI36" s="37"/>
      <c r="SRJ36" s="37"/>
      <c r="SRK36" s="37"/>
      <c r="SRL36" s="37"/>
      <c r="SRM36" s="37"/>
      <c r="SRN36" s="37"/>
      <c r="SRO36" s="37"/>
      <c r="SRP36" s="37"/>
      <c r="SRQ36" s="37"/>
      <c r="SRR36" s="37"/>
      <c r="SRS36" s="37"/>
      <c r="SRT36" s="37"/>
      <c r="SRU36" s="37"/>
      <c r="SRV36" s="37"/>
      <c r="SRW36" s="37"/>
      <c r="SRX36" s="37"/>
      <c r="SRY36" s="37"/>
      <c r="SRZ36" s="37"/>
      <c r="SSA36" s="37"/>
      <c r="SSB36" s="37"/>
      <c r="SSC36" s="37"/>
      <c r="SSD36" s="37"/>
      <c r="SSE36" s="37"/>
      <c r="SSF36" s="37"/>
      <c r="SSG36" s="37"/>
      <c r="SSH36" s="37"/>
      <c r="SSI36" s="37"/>
      <c r="SSJ36" s="37"/>
      <c r="SSK36" s="37"/>
      <c r="SSL36" s="37"/>
      <c r="SSM36" s="37"/>
      <c r="SSN36" s="37"/>
      <c r="SSO36" s="37"/>
      <c r="SSP36" s="37"/>
      <c r="SSQ36" s="37"/>
      <c r="SSR36" s="37"/>
      <c r="SSS36" s="37"/>
      <c r="SST36" s="37"/>
      <c r="SSU36" s="37"/>
      <c r="SSV36" s="37"/>
      <c r="SSW36" s="37"/>
      <c r="SSX36" s="37"/>
      <c r="SSY36" s="37"/>
      <c r="SSZ36" s="37"/>
      <c r="STA36" s="37"/>
      <c r="STB36" s="37"/>
      <c r="STC36" s="37"/>
      <c r="STD36" s="37"/>
      <c r="STE36" s="37"/>
      <c r="STF36" s="37"/>
      <c r="STG36" s="37"/>
      <c r="STH36" s="37"/>
      <c r="STI36" s="37"/>
      <c r="STJ36" s="37"/>
      <c r="STK36" s="37"/>
      <c r="STL36" s="37"/>
      <c r="STM36" s="37"/>
      <c r="STN36" s="37"/>
      <c r="STO36" s="37"/>
      <c r="STP36" s="37"/>
      <c r="STQ36" s="37"/>
      <c r="STR36" s="37"/>
      <c r="STS36" s="37"/>
      <c r="STT36" s="37"/>
      <c r="STU36" s="37"/>
      <c r="STV36" s="37"/>
      <c r="STW36" s="37"/>
      <c r="STX36" s="37"/>
      <c r="STY36" s="37"/>
      <c r="STZ36" s="37"/>
      <c r="SUA36" s="37"/>
      <c r="SUB36" s="37"/>
      <c r="SUC36" s="37"/>
      <c r="SUD36" s="37"/>
      <c r="SUE36" s="37"/>
      <c r="SUF36" s="37"/>
      <c r="SUG36" s="37"/>
      <c r="SUH36" s="37"/>
      <c r="SUI36" s="37"/>
      <c r="SUJ36" s="37"/>
      <c r="SUK36" s="37"/>
      <c r="SUL36" s="37"/>
      <c r="SUM36" s="37"/>
      <c r="SUN36" s="37"/>
      <c r="SUO36" s="37"/>
      <c r="SUP36" s="37"/>
      <c r="SUQ36" s="37"/>
      <c r="SUR36" s="37"/>
      <c r="SUS36" s="37"/>
      <c r="SUT36" s="37"/>
      <c r="SUU36" s="37"/>
      <c r="SUV36" s="37"/>
      <c r="SUW36" s="37"/>
      <c r="SUX36" s="37"/>
      <c r="SUY36" s="37"/>
      <c r="SUZ36" s="37"/>
      <c r="SVA36" s="37"/>
      <c r="SVB36" s="37"/>
      <c r="SVC36" s="37"/>
      <c r="SVD36" s="37"/>
      <c r="SVE36" s="37"/>
      <c r="SVF36" s="37"/>
      <c r="SVG36" s="37"/>
      <c r="SVH36" s="37"/>
      <c r="SVI36" s="37"/>
      <c r="SVJ36" s="37"/>
      <c r="SVK36" s="37"/>
      <c r="SVL36" s="37"/>
      <c r="SVM36" s="37"/>
      <c r="SVN36" s="37"/>
      <c r="SVO36" s="37"/>
      <c r="SVP36" s="37"/>
      <c r="SVQ36" s="37"/>
      <c r="SVR36" s="37"/>
      <c r="SVS36" s="37"/>
      <c r="SVT36" s="37"/>
      <c r="SVU36" s="37"/>
      <c r="SVV36" s="37"/>
      <c r="SVW36" s="37"/>
      <c r="SVX36" s="37"/>
      <c r="SVY36" s="37"/>
      <c r="SVZ36" s="37"/>
      <c r="SWA36" s="37"/>
      <c r="SWB36" s="37"/>
      <c r="SWC36" s="37"/>
      <c r="SWD36" s="37"/>
      <c r="SWE36" s="37"/>
      <c r="SWF36" s="37"/>
      <c r="SWG36" s="37"/>
      <c r="SWH36" s="37"/>
      <c r="SWI36" s="37"/>
      <c r="SWJ36" s="37"/>
      <c r="SWK36" s="37"/>
      <c r="SWL36" s="37"/>
      <c r="SWM36" s="37"/>
      <c r="SWN36" s="37"/>
      <c r="SWO36" s="37"/>
      <c r="SWP36" s="37"/>
      <c r="SWQ36" s="37"/>
      <c r="SWR36" s="37"/>
      <c r="SWS36" s="37"/>
      <c r="SWT36" s="37"/>
      <c r="SWU36" s="37"/>
      <c r="SWV36" s="37"/>
      <c r="SWW36" s="37"/>
      <c r="SWX36" s="37"/>
      <c r="SWY36" s="37"/>
      <c r="SWZ36" s="37"/>
      <c r="SXA36" s="37"/>
      <c r="SXB36" s="37"/>
      <c r="SXC36" s="37"/>
      <c r="SXD36" s="37"/>
      <c r="SXE36" s="37"/>
      <c r="SXF36" s="37"/>
      <c r="SXG36" s="37"/>
      <c r="SXH36" s="37"/>
      <c r="SXI36" s="37"/>
      <c r="SXJ36" s="37"/>
      <c r="SXK36" s="37"/>
      <c r="SXL36" s="37"/>
      <c r="SXM36" s="37"/>
      <c r="SXN36" s="37"/>
      <c r="SXO36" s="37"/>
      <c r="SXP36" s="37"/>
      <c r="SXQ36" s="37"/>
      <c r="SXR36" s="37"/>
      <c r="SXS36" s="37"/>
      <c r="SXT36" s="37"/>
      <c r="SXU36" s="37"/>
      <c r="SXV36" s="37"/>
      <c r="SXW36" s="37"/>
      <c r="SXX36" s="37"/>
      <c r="SXY36" s="37"/>
      <c r="SXZ36" s="37"/>
      <c r="SYA36" s="37"/>
      <c r="SYB36" s="37"/>
      <c r="SYC36" s="37"/>
      <c r="SYD36" s="37"/>
      <c r="SYE36" s="37"/>
      <c r="SYF36" s="37"/>
      <c r="SYG36" s="37"/>
      <c r="SYH36" s="37"/>
      <c r="SYI36" s="37"/>
      <c r="SYJ36" s="37"/>
      <c r="SYK36" s="37"/>
      <c r="SYL36" s="37"/>
      <c r="SYM36" s="37"/>
      <c r="SYN36" s="37"/>
      <c r="SYO36" s="37"/>
      <c r="SYP36" s="37"/>
      <c r="SYQ36" s="37"/>
      <c r="SYR36" s="37"/>
      <c r="SYS36" s="37"/>
      <c r="SYT36" s="37"/>
      <c r="SYU36" s="37"/>
      <c r="SYV36" s="37"/>
      <c r="SYW36" s="37"/>
      <c r="SYX36" s="37"/>
      <c r="SYY36" s="37"/>
      <c r="SYZ36" s="37"/>
      <c r="SZA36" s="37"/>
      <c r="SZB36" s="37"/>
      <c r="SZC36" s="37"/>
      <c r="SZD36" s="37"/>
      <c r="SZE36" s="37"/>
      <c r="SZF36" s="37"/>
      <c r="SZG36" s="37"/>
      <c r="SZH36" s="37"/>
      <c r="SZI36" s="37"/>
      <c r="SZJ36" s="37"/>
      <c r="SZK36" s="37"/>
      <c r="SZL36" s="37"/>
      <c r="SZM36" s="37"/>
      <c r="SZN36" s="37"/>
      <c r="SZO36" s="37"/>
      <c r="SZP36" s="37"/>
      <c r="SZQ36" s="37"/>
      <c r="SZR36" s="37"/>
      <c r="SZS36" s="37"/>
      <c r="SZT36" s="37"/>
      <c r="SZU36" s="37"/>
      <c r="SZV36" s="37"/>
      <c r="SZW36" s="37"/>
      <c r="SZX36" s="37"/>
      <c r="SZY36" s="37"/>
      <c r="SZZ36" s="37"/>
      <c r="TAA36" s="37"/>
      <c r="TAB36" s="37"/>
      <c r="TAC36" s="37"/>
      <c r="TAD36" s="37"/>
      <c r="TAE36" s="37"/>
      <c r="TAF36" s="37"/>
      <c r="TAG36" s="37"/>
      <c r="TAH36" s="37"/>
      <c r="TAI36" s="37"/>
      <c r="TAJ36" s="37"/>
      <c r="TAK36" s="37"/>
      <c r="TAL36" s="37"/>
      <c r="TAM36" s="37"/>
      <c r="TAN36" s="37"/>
      <c r="TAO36" s="37"/>
      <c r="TAP36" s="37"/>
      <c r="TAQ36" s="37"/>
      <c r="TAR36" s="37"/>
      <c r="TAS36" s="37"/>
      <c r="TAT36" s="37"/>
      <c r="TAU36" s="37"/>
      <c r="TAV36" s="37"/>
      <c r="TAW36" s="37"/>
      <c r="TAX36" s="37"/>
      <c r="TAY36" s="37"/>
      <c r="TAZ36" s="37"/>
      <c r="TBA36" s="37"/>
      <c r="TBB36" s="37"/>
      <c r="TBC36" s="37"/>
      <c r="TBD36" s="37"/>
      <c r="TBE36" s="37"/>
      <c r="TBF36" s="37"/>
      <c r="TBG36" s="37"/>
      <c r="TBH36" s="37"/>
      <c r="TBI36" s="37"/>
      <c r="TBJ36" s="37"/>
      <c r="TBK36" s="37"/>
      <c r="TBL36" s="37"/>
      <c r="TBM36" s="37"/>
      <c r="TBN36" s="37"/>
      <c r="TBO36" s="37"/>
      <c r="TBP36" s="37"/>
      <c r="TBQ36" s="37"/>
      <c r="TBR36" s="37"/>
      <c r="TBS36" s="37"/>
      <c r="TBT36" s="37"/>
      <c r="TBU36" s="37"/>
      <c r="TBV36" s="37"/>
      <c r="TBW36" s="37"/>
      <c r="TBX36" s="37"/>
      <c r="TBY36" s="37"/>
      <c r="TBZ36" s="37"/>
      <c r="TCA36" s="37"/>
      <c r="TCB36" s="37"/>
      <c r="TCC36" s="37"/>
      <c r="TCD36" s="37"/>
      <c r="TCE36" s="37"/>
      <c r="TCF36" s="37"/>
      <c r="TCG36" s="37"/>
      <c r="TCH36" s="37"/>
      <c r="TCI36" s="37"/>
      <c r="TCJ36" s="37"/>
      <c r="TCK36" s="37"/>
      <c r="TCL36" s="37"/>
      <c r="TCM36" s="37"/>
      <c r="TCN36" s="37"/>
      <c r="TCO36" s="37"/>
      <c r="TCP36" s="37"/>
      <c r="TCQ36" s="37"/>
      <c r="TCR36" s="37"/>
      <c r="TCS36" s="37"/>
      <c r="TCT36" s="37"/>
      <c r="TCU36" s="37"/>
      <c r="TCV36" s="37"/>
      <c r="TCW36" s="37"/>
      <c r="TCX36" s="37"/>
      <c r="TCY36" s="37"/>
      <c r="TCZ36" s="37"/>
      <c r="TDA36" s="37"/>
      <c r="TDB36" s="37"/>
      <c r="TDC36" s="37"/>
      <c r="TDD36" s="37"/>
      <c r="TDE36" s="37"/>
      <c r="TDF36" s="37"/>
      <c r="TDG36" s="37"/>
      <c r="TDH36" s="37"/>
      <c r="TDI36" s="37"/>
      <c r="TDJ36" s="37"/>
      <c r="TDK36" s="37"/>
      <c r="TDL36" s="37"/>
      <c r="TDM36" s="37"/>
      <c r="TDN36" s="37"/>
      <c r="TDO36" s="37"/>
      <c r="TDP36" s="37"/>
      <c r="TDQ36" s="37"/>
      <c r="TDR36" s="37"/>
      <c r="TDS36" s="37"/>
      <c r="TDT36" s="37"/>
      <c r="TDU36" s="37"/>
      <c r="TDV36" s="37"/>
      <c r="TDW36" s="37"/>
      <c r="TDX36" s="37"/>
      <c r="TDY36" s="37"/>
      <c r="TDZ36" s="37"/>
      <c r="TEA36" s="37"/>
      <c r="TEB36" s="37"/>
      <c r="TEC36" s="37"/>
      <c r="TED36" s="37"/>
      <c r="TEE36" s="37"/>
      <c r="TEF36" s="37"/>
      <c r="TEG36" s="37"/>
      <c r="TEH36" s="37"/>
      <c r="TEI36" s="37"/>
      <c r="TEJ36" s="37"/>
      <c r="TEK36" s="37"/>
      <c r="TEL36" s="37"/>
      <c r="TEM36" s="37"/>
      <c r="TEN36" s="37"/>
      <c r="TEO36" s="37"/>
      <c r="TEP36" s="37"/>
      <c r="TEQ36" s="37"/>
      <c r="TER36" s="37"/>
      <c r="TES36" s="37"/>
      <c r="TET36" s="37"/>
      <c r="TEU36" s="37"/>
      <c r="TEV36" s="37"/>
      <c r="TEW36" s="37"/>
      <c r="TEX36" s="37"/>
      <c r="TEY36" s="37"/>
      <c r="TEZ36" s="37"/>
      <c r="TFA36" s="37"/>
      <c r="TFB36" s="37"/>
      <c r="TFC36" s="37"/>
      <c r="TFD36" s="37"/>
      <c r="TFE36" s="37"/>
      <c r="TFF36" s="37"/>
      <c r="TFG36" s="37"/>
      <c r="TFH36" s="37"/>
      <c r="TFI36" s="37"/>
      <c r="TFJ36" s="37"/>
      <c r="TFK36" s="37"/>
      <c r="TFL36" s="37"/>
      <c r="TFM36" s="37"/>
      <c r="TFN36" s="37"/>
      <c r="TFO36" s="37"/>
      <c r="TFP36" s="37"/>
      <c r="TFQ36" s="37"/>
      <c r="TFR36" s="37"/>
      <c r="TFS36" s="37"/>
      <c r="TFT36" s="37"/>
      <c r="TFU36" s="37"/>
      <c r="TFV36" s="37"/>
      <c r="TFW36" s="37"/>
      <c r="TFX36" s="37"/>
      <c r="TFY36" s="37"/>
      <c r="TFZ36" s="37"/>
      <c r="TGA36" s="37"/>
      <c r="TGB36" s="37"/>
      <c r="TGC36" s="37"/>
      <c r="TGD36" s="37"/>
      <c r="TGE36" s="37"/>
      <c r="TGF36" s="37"/>
      <c r="TGG36" s="37"/>
      <c r="TGH36" s="37"/>
      <c r="TGI36" s="37"/>
      <c r="TGJ36" s="37"/>
      <c r="TGK36" s="37"/>
      <c r="TGL36" s="37"/>
      <c r="TGM36" s="37"/>
      <c r="TGN36" s="37"/>
      <c r="TGO36" s="37"/>
      <c r="TGP36" s="37"/>
      <c r="TGQ36" s="37"/>
      <c r="TGR36" s="37"/>
      <c r="TGS36" s="37"/>
      <c r="TGT36" s="37"/>
      <c r="TGU36" s="37"/>
      <c r="TGV36" s="37"/>
      <c r="TGW36" s="37"/>
      <c r="TGX36" s="37"/>
      <c r="TGY36" s="37"/>
      <c r="TGZ36" s="37"/>
      <c r="THA36" s="37"/>
      <c r="THB36" s="37"/>
      <c r="THC36" s="37"/>
      <c r="THD36" s="37"/>
      <c r="THE36" s="37"/>
      <c r="THF36" s="37"/>
      <c r="THG36" s="37"/>
      <c r="THH36" s="37"/>
      <c r="THI36" s="37"/>
      <c r="THJ36" s="37"/>
      <c r="THK36" s="37"/>
      <c r="THL36" s="37"/>
      <c r="THM36" s="37"/>
      <c r="THN36" s="37"/>
      <c r="THO36" s="37"/>
      <c r="THP36" s="37"/>
      <c r="THQ36" s="37"/>
      <c r="THR36" s="37"/>
      <c r="THS36" s="37"/>
      <c r="THT36" s="37"/>
      <c r="THU36" s="37"/>
      <c r="THV36" s="37"/>
      <c r="THW36" s="37"/>
      <c r="THX36" s="37"/>
      <c r="THY36" s="37"/>
      <c r="THZ36" s="37"/>
      <c r="TIA36" s="37"/>
      <c r="TIB36" s="37"/>
      <c r="TIC36" s="37"/>
      <c r="TID36" s="37"/>
      <c r="TIE36" s="37"/>
      <c r="TIF36" s="37"/>
      <c r="TIG36" s="37"/>
      <c r="TIH36" s="37"/>
      <c r="TII36" s="37"/>
      <c r="TIJ36" s="37"/>
      <c r="TIK36" s="37"/>
      <c r="TIL36" s="37"/>
      <c r="TIM36" s="37"/>
      <c r="TIN36" s="37"/>
      <c r="TIO36" s="37"/>
      <c r="TIP36" s="37"/>
      <c r="TIQ36" s="37"/>
      <c r="TIR36" s="37"/>
      <c r="TIS36" s="37"/>
      <c r="TIT36" s="37"/>
      <c r="TIU36" s="37"/>
      <c r="TIV36" s="37"/>
      <c r="TIW36" s="37"/>
      <c r="TIX36" s="37"/>
      <c r="TIY36" s="37"/>
      <c r="TIZ36" s="37"/>
      <c r="TJA36" s="37"/>
      <c r="TJB36" s="37"/>
      <c r="TJC36" s="37"/>
      <c r="TJD36" s="37"/>
      <c r="TJE36" s="37"/>
      <c r="TJF36" s="37"/>
      <c r="TJG36" s="37"/>
      <c r="TJH36" s="37"/>
      <c r="TJI36" s="37"/>
      <c r="TJJ36" s="37"/>
      <c r="TJK36" s="37"/>
      <c r="TJL36" s="37"/>
      <c r="TJM36" s="37"/>
      <c r="TJN36" s="37"/>
      <c r="TJO36" s="37"/>
      <c r="TJP36" s="37"/>
      <c r="TJQ36" s="37"/>
      <c r="TJR36" s="37"/>
      <c r="TJS36" s="37"/>
      <c r="TJT36" s="37"/>
      <c r="TJU36" s="37"/>
      <c r="TJV36" s="37"/>
      <c r="TJW36" s="37"/>
      <c r="TJX36" s="37"/>
      <c r="TJY36" s="37"/>
      <c r="TJZ36" s="37"/>
      <c r="TKA36" s="37"/>
      <c r="TKB36" s="37"/>
      <c r="TKC36" s="37"/>
      <c r="TKD36" s="37"/>
      <c r="TKE36" s="37"/>
      <c r="TKF36" s="37"/>
      <c r="TKG36" s="37"/>
      <c r="TKH36" s="37"/>
      <c r="TKI36" s="37"/>
      <c r="TKJ36" s="37"/>
      <c r="TKK36" s="37"/>
      <c r="TKL36" s="37"/>
      <c r="TKM36" s="37"/>
      <c r="TKN36" s="37"/>
      <c r="TKO36" s="37"/>
      <c r="TKP36" s="37"/>
      <c r="TKQ36" s="37"/>
      <c r="TKR36" s="37"/>
      <c r="TKS36" s="37"/>
      <c r="TKT36" s="37"/>
      <c r="TKU36" s="37"/>
      <c r="TKV36" s="37"/>
      <c r="TKW36" s="37"/>
      <c r="TKX36" s="37"/>
      <c r="TKY36" s="37"/>
      <c r="TKZ36" s="37"/>
      <c r="TLA36" s="37"/>
      <c r="TLB36" s="37"/>
      <c r="TLC36" s="37"/>
      <c r="TLD36" s="37"/>
      <c r="TLE36" s="37"/>
      <c r="TLF36" s="37"/>
      <c r="TLG36" s="37"/>
      <c r="TLH36" s="37"/>
      <c r="TLI36" s="37"/>
      <c r="TLJ36" s="37"/>
      <c r="TLK36" s="37"/>
      <c r="TLL36" s="37"/>
      <c r="TLM36" s="37"/>
      <c r="TLN36" s="37"/>
      <c r="TLO36" s="37"/>
      <c r="TLP36" s="37"/>
      <c r="TLQ36" s="37"/>
      <c r="TLR36" s="37"/>
      <c r="TLS36" s="37"/>
      <c r="TLT36" s="37"/>
      <c r="TLU36" s="37"/>
      <c r="TLV36" s="37"/>
      <c r="TLW36" s="37"/>
      <c r="TLX36" s="37"/>
      <c r="TLY36" s="37"/>
      <c r="TLZ36" s="37"/>
      <c r="TMA36" s="37"/>
      <c r="TMB36" s="37"/>
      <c r="TMC36" s="37"/>
      <c r="TMD36" s="37"/>
      <c r="TME36" s="37"/>
      <c r="TMF36" s="37"/>
      <c r="TMG36" s="37"/>
      <c r="TMH36" s="37"/>
      <c r="TMI36" s="37"/>
      <c r="TMJ36" s="37"/>
      <c r="TMK36" s="37"/>
      <c r="TML36" s="37"/>
      <c r="TMM36" s="37"/>
      <c r="TMN36" s="37"/>
      <c r="TMO36" s="37"/>
      <c r="TMP36" s="37"/>
      <c r="TMQ36" s="37"/>
      <c r="TMR36" s="37"/>
      <c r="TMS36" s="37"/>
      <c r="TMT36" s="37"/>
      <c r="TMU36" s="37"/>
      <c r="TMV36" s="37"/>
      <c r="TMW36" s="37"/>
      <c r="TMX36" s="37"/>
      <c r="TMY36" s="37"/>
      <c r="TMZ36" s="37"/>
      <c r="TNA36" s="37"/>
      <c r="TNB36" s="37"/>
      <c r="TNC36" s="37"/>
      <c r="TND36" s="37"/>
      <c r="TNE36" s="37"/>
      <c r="TNF36" s="37"/>
      <c r="TNG36" s="37"/>
      <c r="TNH36" s="37"/>
      <c r="TNI36" s="37"/>
      <c r="TNJ36" s="37"/>
      <c r="TNK36" s="37"/>
      <c r="TNL36" s="37"/>
      <c r="TNM36" s="37"/>
      <c r="TNN36" s="37"/>
      <c r="TNO36" s="37"/>
      <c r="TNP36" s="37"/>
      <c r="TNQ36" s="37"/>
      <c r="TNR36" s="37"/>
      <c r="TNS36" s="37"/>
      <c r="TNT36" s="37"/>
      <c r="TNU36" s="37"/>
      <c r="TNV36" s="37"/>
      <c r="TNW36" s="37"/>
      <c r="TNX36" s="37"/>
      <c r="TNY36" s="37"/>
      <c r="TNZ36" s="37"/>
      <c r="TOA36" s="37"/>
      <c r="TOB36" s="37"/>
      <c r="TOC36" s="37"/>
      <c r="TOD36" s="37"/>
      <c r="TOE36" s="37"/>
      <c r="TOF36" s="37"/>
      <c r="TOG36" s="37"/>
      <c r="TOH36" s="37"/>
      <c r="TOI36" s="37"/>
      <c r="TOJ36" s="37"/>
      <c r="TOK36" s="37"/>
      <c r="TOL36" s="37"/>
      <c r="TOM36" s="37"/>
      <c r="TON36" s="37"/>
      <c r="TOO36" s="37"/>
      <c r="TOP36" s="37"/>
      <c r="TOQ36" s="37"/>
      <c r="TOR36" s="37"/>
      <c r="TOS36" s="37"/>
      <c r="TOT36" s="37"/>
      <c r="TOU36" s="37"/>
      <c r="TOV36" s="37"/>
      <c r="TOW36" s="37"/>
      <c r="TOX36" s="37"/>
      <c r="TOY36" s="37"/>
      <c r="TOZ36" s="37"/>
      <c r="TPA36" s="37"/>
      <c r="TPB36" s="37"/>
      <c r="TPC36" s="37"/>
      <c r="TPD36" s="37"/>
      <c r="TPE36" s="37"/>
      <c r="TPF36" s="37"/>
      <c r="TPG36" s="37"/>
      <c r="TPH36" s="37"/>
      <c r="TPI36" s="37"/>
      <c r="TPJ36" s="37"/>
      <c r="TPK36" s="37"/>
      <c r="TPL36" s="37"/>
      <c r="TPM36" s="37"/>
      <c r="TPN36" s="37"/>
      <c r="TPO36" s="37"/>
      <c r="TPP36" s="37"/>
      <c r="TPQ36" s="37"/>
      <c r="TPR36" s="37"/>
      <c r="TPS36" s="37"/>
      <c r="TPT36" s="37"/>
      <c r="TPU36" s="37"/>
      <c r="TPV36" s="37"/>
      <c r="TPW36" s="37"/>
      <c r="TPX36" s="37"/>
      <c r="TPY36" s="37"/>
      <c r="TPZ36" s="37"/>
      <c r="TQA36" s="37"/>
      <c r="TQB36" s="37"/>
      <c r="TQC36" s="37"/>
      <c r="TQD36" s="37"/>
      <c r="TQE36" s="37"/>
      <c r="TQF36" s="37"/>
      <c r="TQG36" s="37"/>
      <c r="TQH36" s="37"/>
      <c r="TQI36" s="37"/>
      <c r="TQJ36" s="37"/>
      <c r="TQK36" s="37"/>
      <c r="TQL36" s="37"/>
      <c r="TQM36" s="37"/>
      <c r="TQN36" s="37"/>
      <c r="TQO36" s="37"/>
      <c r="TQP36" s="37"/>
      <c r="TQQ36" s="37"/>
      <c r="TQR36" s="37"/>
      <c r="TQS36" s="37"/>
      <c r="TQT36" s="37"/>
      <c r="TQU36" s="37"/>
      <c r="TQV36" s="37"/>
      <c r="TQW36" s="37"/>
      <c r="TQX36" s="37"/>
      <c r="TQY36" s="37"/>
      <c r="TQZ36" s="37"/>
      <c r="TRA36" s="37"/>
      <c r="TRB36" s="37"/>
      <c r="TRC36" s="37"/>
      <c r="TRD36" s="37"/>
      <c r="TRE36" s="37"/>
      <c r="TRF36" s="37"/>
      <c r="TRG36" s="37"/>
      <c r="TRH36" s="37"/>
      <c r="TRI36" s="37"/>
      <c r="TRJ36" s="37"/>
      <c r="TRK36" s="37"/>
      <c r="TRL36" s="37"/>
      <c r="TRM36" s="37"/>
      <c r="TRN36" s="37"/>
      <c r="TRO36" s="37"/>
      <c r="TRP36" s="37"/>
      <c r="TRQ36" s="37"/>
      <c r="TRR36" s="37"/>
      <c r="TRS36" s="37"/>
      <c r="TRT36" s="37"/>
      <c r="TRU36" s="37"/>
      <c r="TRV36" s="37"/>
      <c r="TRW36" s="37"/>
      <c r="TRX36" s="37"/>
      <c r="TRY36" s="37"/>
      <c r="TRZ36" s="37"/>
      <c r="TSA36" s="37"/>
      <c r="TSB36" s="37"/>
      <c r="TSC36" s="37"/>
      <c r="TSD36" s="37"/>
      <c r="TSE36" s="37"/>
      <c r="TSF36" s="37"/>
      <c r="TSG36" s="37"/>
      <c r="TSH36" s="37"/>
      <c r="TSI36" s="37"/>
      <c r="TSJ36" s="37"/>
      <c r="TSK36" s="37"/>
      <c r="TSL36" s="37"/>
      <c r="TSM36" s="37"/>
      <c r="TSN36" s="37"/>
      <c r="TSO36" s="37"/>
      <c r="TSP36" s="37"/>
      <c r="TSQ36" s="37"/>
      <c r="TSR36" s="37"/>
      <c r="TSS36" s="37"/>
      <c r="TST36" s="37"/>
      <c r="TSU36" s="37"/>
      <c r="TSV36" s="37"/>
      <c r="TSW36" s="37"/>
      <c r="TSX36" s="37"/>
      <c r="TSY36" s="37"/>
      <c r="TSZ36" s="37"/>
      <c r="TTA36" s="37"/>
      <c r="TTB36" s="37"/>
      <c r="TTC36" s="37"/>
      <c r="TTD36" s="37"/>
      <c r="TTE36" s="37"/>
      <c r="TTF36" s="37"/>
      <c r="TTG36" s="37"/>
      <c r="TTH36" s="37"/>
      <c r="TTI36" s="37"/>
      <c r="TTJ36" s="37"/>
      <c r="TTK36" s="37"/>
      <c r="TTL36" s="37"/>
      <c r="TTM36" s="37"/>
      <c r="TTN36" s="37"/>
      <c r="TTO36" s="37"/>
      <c r="TTP36" s="37"/>
      <c r="TTQ36" s="37"/>
      <c r="TTR36" s="37"/>
      <c r="TTS36" s="37"/>
      <c r="TTT36" s="37"/>
      <c r="TTU36" s="37"/>
      <c r="TTV36" s="37"/>
      <c r="TTW36" s="37"/>
      <c r="TTX36" s="37"/>
      <c r="TTY36" s="37"/>
      <c r="TTZ36" s="37"/>
      <c r="TUA36" s="37"/>
      <c r="TUB36" s="37"/>
      <c r="TUC36" s="37"/>
      <c r="TUD36" s="37"/>
      <c r="TUE36" s="37"/>
      <c r="TUF36" s="37"/>
      <c r="TUG36" s="37"/>
      <c r="TUH36" s="37"/>
      <c r="TUI36" s="37"/>
      <c r="TUJ36" s="37"/>
      <c r="TUK36" s="37"/>
      <c r="TUL36" s="37"/>
      <c r="TUM36" s="37"/>
      <c r="TUN36" s="37"/>
      <c r="TUO36" s="37"/>
      <c r="TUP36" s="37"/>
      <c r="TUQ36" s="37"/>
      <c r="TUR36" s="37"/>
      <c r="TUS36" s="37"/>
      <c r="TUT36" s="37"/>
      <c r="TUU36" s="37"/>
      <c r="TUV36" s="37"/>
      <c r="TUW36" s="37"/>
      <c r="TUX36" s="37"/>
      <c r="TUY36" s="37"/>
      <c r="TUZ36" s="37"/>
      <c r="TVA36" s="37"/>
      <c r="TVB36" s="37"/>
      <c r="TVC36" s="37"/>
      <c r="TVD36" s="37"/>
      <c r="TVE36" s="37"/>
      <c r="TVF36" s="37"/>
      <c r="TVG36" s="37"/>
      <c r="TVH36" s="37"/>
      <c r="TVI36" s="37"/>
      <c r="TVJ36" s="37"/>
      <c r="TVK36" s="37"/>
      <c r="TVL36" s="37"/>
      <c r="TVM36" s="37"/>
      <c r="TVN36" s="37"/>
      <c r="TVO36" s="37"/>
      <c r="TVP36" s="37"/>
      <c r="TVQ36" s="37"/>
      <c r="TVR36" s="37"/>
      <c r="TVS36" s="37"/>
      <c r="TVT36" s="37"/>
      <c r="TVU36" s="37"/>
      <c r="TVV36" s="37"/>
      <c r="TVW36" s="37"/>
      <c r="TVX36" s="37"/>
      <c r="TVY36" s="37"/>
      <c r="TVZ36" s="37"/>
      <c r="TWA36" s="37"/>
      <c r="TWB36" s="37"/>
      <c r="TWC36" s="37"/>
      <c r="TWD36" s="37"/>
      <c r="TWE36" s="37"/>
      <c r="TWF36" s="37"/>
      <c r="TWG36" s="37"/>
      <c r="TWH36" s="37"/>
      <c r="TWI36" s="37"/>
      <c r="TWJ36" s="37"/>
      <c r="TWK36" s="37"/>
      <c r="TWL36" s="37"/>
      <c r="TWM36" s="37"/>
      <c r="TWN36" s="37"/>
      <c r="TWO36" s="37"/>
      <c r="TWP36" s="37"/>
      <c r="TWQ36" s="37"/>
      <c r="TWR36" s="37"/>
      <c r="TWS36" s="37"/>
      <c r="TWT36" s="37"/>
      <c r="TWU36" s="37"/>
      <c r="TWV36" s="37"/>
      <c r="TWW36" s="37"/>
      <c r="TWX36" s="37"/>
      <c r="TWY36" s="37"/>
      <c r="TWZ36" s="37"/>
      <c r="TXA36" s="37"/>
      <c r="TXB36" s="37"/>
      <c r="TXC36" s="37"/>
      <c r="TXD36" s="37"/>
      <c r="TXE36" s="37"/>
      <c r="TXF36" s="37"/>
      <c r="TXG36" s="37"/>
      <c r="TXH36" s="37"/>
      <c r="TXI36" s="37"/>
      <c r="TXJ36" s="37"/>
      <c r="TXK36" s="37"/>
      <c r="TXL36" s="37"/>
      <c r="TXM36" s="37"/>
      <c r="TXN36" s="37"/>
      <c r="TXO36" s="37"/>
      <c r="TXP36" s="37"/>
      <c r="TXQ36" s="37"/>
      <c r="TXR36" s="37"/>
      <c r="TXS36" s="37"/>
      <c r="TXT36" s="37"/>
      <c r="TXU36" s="37"/>
      <c r="TXV36" s="37"/>
      <c r="TXW36" s="37"/>
      <c r="TXX36" s="37"/>
      <c r="TXY36" s="37"/>
      <c r="TXZ36" s="37"/>
      <c r="TYA36" s="37"/>
      <c r="TYB36" s="37"/>
      <c r="TYC36" s="37"/>
      <c r="TYD36" s="37"/>
      <c r="TYE36" s="37"/>
      <c r="TYF36" s="37"/>
      <c r="TYG36" s="37"/>
      <c r="TYH36" s="37"/>
      <c r="TYI36" s="37"/>
      <c r="TYJ36" s="37"/>
      <c r="TYK36" s="37"/>
      <c r="TYL36" s="37"/>
      <c r="TYM36" s="37"/>
      <c r="TYN36" s="37"/>
      <c r="TYO36" s="37"/>
      <c r="TYP36" s="37"/>
      <c r="TYQ36" s="37"/>
      <c r="TYR36" s="37"/>
      <c r="TYS36" s="37"/>
      <c r="TYT36" s="37"/>
      <c r="TYU36" s="37"/>
      <c r="TYV36" s="37"/>
      <c r="TYW36" s="37"/>
      <c r="TYX36" s="37"/>
      <c r="TYY36" s="37"/>
      <c r="TYZ36" s="37"/>
      <c r="TZA36" s="37"/>
      <c r="TZB36" s="37"/>
      <c r="TZC36" s="37"/>
      <c r="TZD36" s="37"/>
      <c r="TZE36" s="37"/>
      <c r="TZF36" s="37"/>
      <c r="TZG36" s="37"/>
      <c r="TZH36" s="37"/>
      <c r="TZI36" s="37"/>
      <c r="TZJ36" s="37"/>
      <c r="TZK36" s="37"/>
      <c r="TZL36" s="37"/>
      <c r="TZM36" s="37"/>
      <c r="TZN36" s="37"/>
      <c r="TZO36" s="37"/>
      <c r="TZP36" s="37"/>
      <c r="TZQ36" s="37"/>
      <c r="TZR36" s="37"/>
      <c r="TZS36" s="37"/>
      <c r="TZT36" s="37"/>
      <c r="TZU36" s="37"/>
      <c r="TZV36" s="37"/>
      <c r="TZW36" s="37"/>
      <c r="TZX36" s="37"/>
      <c r="TZY36" s="37"/>
      <c r="TZZ36" s="37"/>
      <c r="UAA36" s="37"/>
      <c r="UAB36" s="37"/>
      <c r="UAC36" s="37"/>
      <c r="UAD36" s="37"/>
      <c r="UAE36" s="37"/>
      <c r="UAF36" s="37"/>
      <c r="UAG36" s="37"/>
      <c r="UAH36" s="37"/>
      <c r="UAI36" s="37"/>
      <c r="UAJ36" s="37"/>
      <c r="UAK36" s="37"/>
      <c r="UAL36" s="37"/>
      <c r="UAM36" s="37"/>
      <c r="UAN36" s="37"/>
      <c r="UAO36" s="37"/>
      <c r="UAP36" s="37"/>
      <c r="UAQ36" s="37"/>
      <c r="UAR36" s="37"/>
      <c r="UAS36" s="37"/>
      <c r="UAT36" s="37"/>
      <c r="UAU36" s="37"/>
      <c r="UAV36" s="37"/>
      <c r="UAW36" s="37"/>
      <c r="UAX36" s="37"/>
      <c r="UAY36" s="37"/>
      <c r="UAZ36" s="37"/>
      <c r="UBA36" s="37"/>
      <c r="UBB36" s="37"/>
      <c r="UBC36" s="37"/>
      <c r="UBD36" s="37"/>
      <c r="UBE36" s="37"/>
      <c r="UBF36" s="37"/>
      <c r="UBG36" s="37"/>
      <c r="UBH36" s="37"/>
      <c r="UBI36" s="37"/>
      <c r="UBJ36" s="37"/>
      <c r="UBK36" s="37"/>
      <c r="UBL36" s="37"/>
      <c r="UBM36" s="37"/>
      <c r="UBN36" s="37"/>
      <c r="UBO36" s="37"/>
      <c r="UBP36" s="37"/>
      <c r="UBQ36" s="37"/>
      <c r="UBR36" s="37"/>
      <c r="UBS36" s="37"/>
      <c r="UBT36" s="37"/>
      <c r="UBU36" s="37"/>
      <c r="UBV36" s="37"/>
      <c r="UBW36" s="37"/>
      <c r="UBX36" s="37"/>
      <c r="UBY36" s="37"/>
      <c r="UBZ36" s="37"/>
      <c r="UCA36" s="37"/>
      <c r="UCB36" s="37"/>
      <c r="UCC36" s="37"/>
      <c r="UCD36" s="37"/>
      <c r="UCE36" s="37"/>
      <c r="UCF36" s="37"/>
      <c r="UCG36" s="37"/>
      <c r="UCH36" s="37"/>
      <c r="UCI36" s="37"/>
      <c r="UCJ36" s="37"/>
      <c r="UCK36" s="37"/>
      <c r="UCL36" s="37"/>
      <c r="UCM36" s="37"/>
      <c r="UCN36" s="37"/>
      <c r="UCO36" s="37"/>
      <c r="UCP36" s="37"/>
      <c r="UCQ36" s="37"/>
      <c r="UCR36" s="37"/>
      <c r="UCS36" s="37"/>
      <c r="UCT36" s="37"/>
      <c r="UCU36" s="37"/>
      <c r="UCV36" s="37"/>
      <c r="UCW36" s="37"/>
      <c r="UCX36" s="37"/>
      <c r="UCY36" s="37"/>
      <c r="UCZ36" s="37"/>
      <c r="UDA36" s="37"/>
      <c r="UDB36" s="37"/>
      <c r="UDC36" s="37"/>
      <c r="UDD36" s="37"/>
      <c r="UDE36" s="37"/>
      <c r="UDF36" s="37"/>
      <c r="UDG36" s="37"/>
      <c r="UDH36" s="37"/>
      <c r="UDI36" s="37"/>
      <c r="UDJ36" s="37"/>
      <c r="UDK36" s="37"/>
      <c r="UDL36" s="37"/>
      <c r="UDM36" s="37"/>
      <c r="UDN36" s="37"/>
      <c r="UDO36" s="37"/>
      <c r="UDP36" s="37"/>
      <c r="UDQ36" s="37"/>
      <c r="UDR36" s="37"/>
      <c r="UDS36" s="37"/>
      <c r="UDT36" s="37"/>
      <c r="UDU36" s="37"/>
      <c r="UDV36" s="37"/>
      <c r="UDW36" s="37"/>
      <c r="UDX36" s="37"/>
      <c r="UDY36" s="37"/>
      <c r="UDZ36" s="37"/>
      <c r="UEA36" s="37"/>
      <c r="UEB36" s="37"/>
      <c r="UEC36" s="37"/>
      <c r="UED36" s="37"/>
      <c r="UEE36" s="37"/>
      <c r="UEF36" s="37"/>
      <c r="UEG36" s="37"/>
      <c r="UEH36" s="37"/>
      <c r="UEI36" s="37"/>
      <c r="UEJ36" s="37"/>
      <c r="UEK36" s="37"/>
      <c r="UEL36" s="37"/>
      <c r="UEM36" s="37"/>
      <c r="UEN36" s="37"/>
      <c r="UEO36" s="37"/>
      <c r="UEP36" s="37"/>
      <c r="UEQ36" s="37"/>
      <c r="UER36" s="37"/>
      <c r="UES36" s="37"/>
      <c r="UET36" s="37"/>
      <c r="UEU36" s="37"/>
      <c r="UEV36" s="37"/>
      <c r="UEW36" s="37"/>
      <c r="UEX36" s="37"/>
      <c r="UEY36" s="37"/>
      <c r="UEZ36" s="37"/>
      <c r="UFA36" s="37"/>
      <c r="UFB36" s="37"/>
      <c r="UFC36" s="37"/>
      <c r="UFD36" s="37"/>
      <c r="UFE36" s="37"/>
      <c r="UFF36" s="37"/>
      <c r="UFG36" s="37"/>
      <c r="UFH36" s="37"/>
      <c r="UFI36" s="37"/>
      <c r="UFJ36" s="37"/>
      <c r="UFK36" s="37"/>
      <c r="UFL36" s="37"/>
      <c r="UFM36" s="37"/>
      <c r="UFN36" s="37"/>
      <c r="UFO36" s="37"/>
      <c r="UFP36" s="37"/>
      <c r="UFQ36" s="37"/>
      <c r="UFR36" s="37"/>
      <c r="UFS36" s="37"/>
      <c r="UFT36" s="37"/>
      <c r="UFU36" s="37"/>
      <c r="UFV36" s="37"/>
      <c r="UFW36" s="37"/>
      <c r="UFX36" s="37"/>
      <c r="UFY36" s="37"/>
      <c r="UFZ36" s="37"/>
      <c r="UGA36" s="37"/>
      <c r="UGB36" s="37"/>
      <c r="UGC36" s="37"/>
      <c r="UGD36" s="37"/>
      <c r="UGE36" s="37"/>
      <c r="UGF36" s="37"/>
      <c r="UGG36" s="37"/>
      <c r="UGH36" s="37"/>
      <c r="UGI36" s="37"/>
      <c r="UGJ36" s="37"/>
      <c r="UGK36" s="37"/>
      <c r="UGL36" s="37"/>
      <c r="UGM36" s="37"/>
      <c r="UGN36" s="37"/>
      <c r="UGO36" s="37"/>
      <c r="UGP36" s="37"/>
      <c r="UGQ36" s="37"/>
      <c r="UGR36" s="37"/>
      <c r="UGS36" s="37"/>
      <c r="UGT36" s="37"/>
      <c r="UGU36" s="37"/>
      <c r="UGV36" s="37"/>
      <c r="UGW36" s="37"/>
      <c r="UGX36" s="37"/>
      <c r="UGY36" s="37"/>
      <c r="UGZ36" s="37"/>
      <c r="UHA36" s="37"/>
      <c r="UHB36" s="37"/>
      <c r="UHC36" s="37"/>
      <c r="UHD36" s="37"/>
      <c r="UHE36" s="37"/>
      <c r="UHF36" s="37"/>
      <c r="UHG36" s="37"/>
      <c r="UHH36" s="37"/>
      <c r="UHI36" s="37"/>
      <c r="UHJ36" s="37"/>
      <c r="UHK36" s="37"/>
      <c r="UHL36" s="37"/>
      <c r="UHM36" s="37"/>
      <c r="UHN36" s="37"/>
      <c r="UHO36" s="37"/>
      <c r="UHP36" s="37"/>
      <c r="UHQ36" s="37"/>
      <c r="UHR36" s="37"/>
      <c r="UHS36" s="37"/>
      <c r="UHT36" s="37"/>
      <c r="UHU36" s="37"/>
      <c r="UHV36" s="37"/>
      <c r="UHW36" s="37"/>
      <c r="UHX36" s="37"/>
      <c r="UHY36" s="37"/>
      <c r="UHZ36" s="37"/>
      <c r="UIA36" s="37"/>
      <c r="UIB36" s="37"/>
      <c r="UIC36" s="37"/>
      <c r="UID36" s="37"/>
      <c r="UIE36" s="37"/>
      <c r="UIF36" s="37"/>
      <c r="UIG36" s="37"/>
      <c r="UIH36" s="37"/>
      <c r="UII36" s="37"/>
      <c r="UIJ36" s="37"/>
      <c r="UIK36" s="37"/>
      <c r="UIL36" s="37"/>
      <c r="UIM36" s="37"/>
      <c r="UIN36" s="37"/>
      <c r="UIO36" s="37"/>
      <c r="UIP36" s="37"/>
      <c r="UIQ36" s="37"/>
      <c r="UIR36" s="37"/>
      <c r="UIS36" s="37"/>
      <c r="UIT36" s="37"/>
      <c r="UIU36" s="37"/>
      <c r="UIV36" s="37"/>
      <c r="UIW36" s="37"/>
      <c r="UIX36" s="37"/>
      <c r="UIY36" s="37"/>
      <c r="UIZ36" s="37"/>
      <c r="UJA36" s="37"/>
      <c r="UJB36" s="37"/>
      <c r="UJC36" s="37"/>
      <c r="UJD36" s="37"/>
      <c r="UJE36" s="37"/>
      <c r="UJF36" s="37"/>
      <c r="UJG36" s="37"/>
      <c r="UJH36" s="37"/>
      <c r="UJI36" s="37"/>
      <c r="UJJ36" s="37"/>
      <c r="UJK36" s="37"/>
      <c r="UJL36" s="37"/>
      <c r="UJM36" s="37"/>
      <c r="UJN36" s="37"/>
      <c r="UJO36" s="37"/>
      <c r="UJP36" s="37"/>
      <c r="UJQ36" s="37"/>
      <c r="UJR36" s="37"/>
      <c r="UJS36" s="37"/>
      <c r="UJT36" s="37"/>
      <c r="UJU36" s="37"/>
      <c r="UJV36" s="37"/>
      <c r="UJW36" s="37"/>
      <c r="UJX36" s="37"/>
      <c r="UJY36" s="37"/>
      <c r="UJZ36" s="37"/>
      <c r="UKA36" s="37"/>
      <c r="UKB36" s="37"/>
      <c r="UKC36" s="37"/>
      <c r="UKD36" s="37"/>
      <c r="UKE36" s="37"/>
      <c r="UKF36" s="37"/>
      <c r="UKG36" s="37"/>
      <c r="UKH36" s="37"/>
      <c r="UKI36" s="37"/>
      <c r="UKJ36" s="37"/>
      <c r="UKK36" s="37"/>
      <c r="UKL36" s="37"/>
      <c r="UKM36" s="37"/>
      <c r="UKN36" s="37"/>
      <c r="UKO36" s="37"/>
      <c r="UKP36" s="37"/>
      <c r="UKQ36" s="37"/>
      <c r="UKR36" s="37"/>
      <c r="UKS36" s="37"/>
      <c r="UKT36" s="37"/>
      <c r="UKU36" s="37"/>
      <c r="UKV36" s="37"/>
      <c r="UKW36" s="37"/>
      <c r="UKX36" s="37"/>
      <c r="UKY36" s="37"/>
      <c r="UKZ36" s="37"/>
      <c r="ULA36" s="37"/>
      <c r="ULB36" s="37"/>
      <c r="ULC36" s="37"/>
      <c r="ULD36" s="37"/>
      <c r="ULE36" s="37"/>
      <c r="ULF36" s="37"/>
      <c r="ULG36" s="37"/>
      <c r="ULH36" s="37"/>
      <c r="ULI36" s="37"/>
      <c r="ULJ36" s="37"/>
      <c r="ULK36" s="37"/>
      <c r="ULL36" s="37"/>
      <c r="ULM36" s="37"/>
      <c r="ULN36" s="37"/>
      <c r="ULO36" s="37"/>
      <c r="ULP36" s="37"/>
      <c r="ULQ36" s="37"/>
      <c r="ULR36" s="37"/>
      <c r="ULS36" s="37"/>
      <c r="ULT36" s="37"/>
      <c r="ULU36" s="37"/>
      <c r="ULV36" s="37"/>
      <c r="ULW36" s="37"/>
      <c r="ULX36" s="37"/>
      <c r="ULY36" s="37"/>
      <c r="ULZ36" s="37"/>
      <c r="UMA36" s="37"/>
      <c r="UMB36" s="37"/>
      <c r="UMC36" s="37"/>
      <c r="UMD36" s="37"/>
      <c r="UME36" s="37"/>
      <c r="UMF36" s="37"/>
      <c r="UMG36" s="37"/>
      <c r="UMH36" s="37"/>
      <c r="UMI36" s="37"/>
      <c r="UMJ36" s="37"/>
      <c r="UMK36" s="37"/>
      <c r="UML36" s="37"/>
      <c r="UMM36" s="37"/>
      <c r="UMN36" s="37"/>
      <c r="UMO36" s="37"/>
      <c r="UMP36" s="37"/>
      <c r="UMQ36" s="37"/>
      <c r="UMR36" s="37"/>
      <c r="UMS36" s="37"/>
      <c r="UMT36" s="37"/>
      <c r="UMU36" s="37"/>
      <c r="UMV36" s="37"/>
      <c r="UMW36" s="37"/>
      <c r="UMX36" s="37"/>
      <c r="UMY36" s="37"/>
      <c r="UMZ36" s="37"/>
      <c r="UNA36" s="37"/>
      <c r="UNB36" s="37"/>
      <c r="UNC36" s="37"/>
      <c r="UND36" s="37"/>
      <c r="UNE36" s="37"/>
      <c r="UNF36" s="37"/>
      <c r="UNG36" s="37"/>
      <c r="UNH36" s="37"/>
      <c r="UNI36" s="37"/>
      <c r="UNJ36" s="37"/>
      <c r="UNK36" s="37"/>
      <c r="UNL36" s="37"/>
      <c r="UNM36" s="37"/>
      <c r="UNN36" s="37"/>
      <c r="UNO36" s="37"/>
      <c r="UNP36" s="37"/>
      <c r="UNQ36" s="37"/>
      <c r="UNR36" s="37"/>
      <c r="UNS36" s="37"/>
      <c r="UNT36" s="37"/>
      <c r="UNU36" s="37"/>
      <c r="UNV36" s="37"/>
      <c r="UNW36" s="37"/>
      <c r="UNX36" s="37"/>
      <c r="UNY36" s="37"/>
      <c r="UNZ36" s="37"/>
      <c r="UOA36" s="37"/>
      <c r="UOB36" s="37"/>
      <c r="UOC36" s="37"/>
      <c r="UOD36" s="37"/>
      <c r="UOE36" s="37"/>
      <c r="UOF36" s="37"/>
      <c r="UOG36" s="37"/>
      <c r="UOH36" s="37"/>
      <c r="UOI36" s="37"/>
      <c r="UOJ36" s="37"/>
      <c r="UOK36" s="37"/>
      <c r="UOL36" s="37"/>
      <c r="UOM36" s="37"/>
      <c r="UON36" s="37"/>
      <c r="UOO36" s="37"/>
      <c r="UOP36" s="37"/>
      <c r="UOQ36" s="37"/>
      <c r="UOR36" s="37"/>
      <c r="UOS36" s="37"/>
      <c r="UOT36" s="37"/>
      <c r="UOU36" s="37"/>
      <c r="UOV36" s="37"/>
      <c r="UOW36" s="37"/>
      <c r="UOX36" s="37"/>
      <c r="UOY36" s="37"/>
      <c r="UOZ36" s="37"/>
      <c r="UPA36" s="37"/>
      <c r="UPB36" s="37"/>
      <c r="UPC36" s="37"/>
      <c r="UPD36" s="37"/>
      <c r="UPE36" s="37"/>
      <c r="UPF36" s="37"/>
      <c r="UPG36" s="37"/>
      <c r="UPH36" s="37"/>
      <c r="UPI36" s="37"/>
      <c r="UPJ36" s="37"/>
      <c r="UPK36" s="37"/>
      <c r="UPL36" s="37"/>
      <c r="UPM36" s="37"/>
      <c r="UPN36" s="37"/>
      <c r="UPO36" s="37"/>
      <c r="UPP36" s="37"/>
      <c r="UPQ36" s="37"/>
      <c r="UPR36" s="37"/>
      <c r="UPS36" s="37"/>
      <c r="UPT36" s="37"/>
      <c r="UPU36" s="37"/>
      <c r="UPV36" s="37"/>
      <c r="UPW36" s="37"/>
      <c r="UPX36" s="37"/>
      <c r="UPY36" s="37"/>
      <c r="UPZ36" s="37"/>
      <c r="UQA36" s="37"/>
      <c r="UQB36" s="37"/>
      <c r="UQC36" s="37"/>
      <c r="UQD36" s="37"/>
      <c r="UQE36" s="37"/>
      <c r="UQF36" s="37"/>
      <c r="UQG36" s="37"/>
      <c r="UQH36" s="37"/>
      <c r="UQI36" s="37"/>
      <c r="UQJ36" s="37"/>
      <c r="UQK36" s="37"/>
      <c r="UQL36" s="37"/>
      <c r="UQM36" s="37"/>
      <c r="UQN36" s="37"/>
      <c r="UQO36" s="37"/>
      <c r="UQP36" s="37"/>
      <c r="UQQ36" s="37"/>
      <c r="UQR36" s="37"/>
      <c r="UQS36" s="37"/>
      <c r="UQT36" s="37"/>
      <c r="UQU36" s="37"/>
      <c r="UQV36" s="37"/>
      <c r="UQW36" s="37"/>
      <c r="UQX36" s="37"/>
      <c r="UQY36" s="37"/>
      <c r="UQZ36" s="37"/>
      <c r="URA36" s="37"/>
      <c r="URB36" s="37"/>
      <c r="URC36" s="37"/>
      <c r="URD36" s="37"/>
      <c r="URE36" s="37"/>
      <c r="URF36" s="37"/>
      <c r="URG36" s="37"/>
      <c r="URH36" s="37"/>
      <c r="URI36" s="37"/>
      <c r="URJ36" s="37"/>
      <c r="URK36" s="37"/>
      <c r="URL36" s="37"/>
      <c r="URM36" s="37"/>
      <c r="URN36" s="37"/>
      <c r="URO36" s="37"/>
      <c r="URP36" s="37"/>
      <c r="URQ36" s="37"/>
      <c r="URR36" s="37"/>
      <c r="URS36" s="37"/>
      <c r="URT36" s="37"/>
      <c r="URU36" s="37"/>
      <c r="URV36" s="37"/>
      <c r="URW36" s="37"/>
      <c r="URX36" s="37"/>
      <c r="URY36" s="37"/>
      <c r="URZ36" s="37"/>
      <c r="USA36" s="37"/>
      <c r="USB36" s="37"/>
      <c r="USC36" s="37"/>
      <c r="USD36" s="37"/>
      <c r="USE36" s="37"/>
      <c r="USF36" s="37"/>
      <c r="USG36" s="37"/>
      <c r="USH36" s="37"/>
      <c r="USI36" s="37"/>
      <c r="USJ36" s="37"/>
      <c r="USK36" s="37"/>
      <c r="USL36" s="37"/>
      <c r="USM36" s="37"/>
      <c r="USN36" s="37"/>
      <c r="USO36" s="37"/>
      <c r="USP36" s="37"/>
      <c r="USQ36" s="37"/>
      <c r="USR36" s="37"/>
      <c r="USS36" s="37"/>
      <c r="UST36" s="37"/>
      <c r="USU36" s="37"/>
      <c r="USV36" s="37"/>
      <c r="USW36" s="37"/>
      <c r="USX36" s="37"/>
      <c r="USY36" s="37"/>
      <c r="USZ36" s="37"/>
      <c r="UTA36" s="37"/>
      <c r="UTB36" s="37"/>
      <c r="UTC36" s="37"/>
      <c r="UTD36" s="37"/>
      <c r="UTE36" s="37"/>
      <c r="UTF36" s="37"/>
      <c r="UTG36" s="37"/>
      <c r="UTH36" s="37"/>
      <c r="UTI36" s="37"/>
      <c r="UTJ36" s="37"/>
      <c r="UTK36" s="37"/>
      <c r="UTL36" s="37"/>
      <c r="UTM36" s="37"/>
      <c r="UTN36" s="37"/>
      <c r="UTO36" s="37"/>
      <c r="UTP36" s="37"/>
      <c r="UTQ36" s="37"/>
      <c r="UTR36" s="37"/>
      <c r="UTS36" s="37"/>
      <c r="UTT36" s="37"/>
      <c r="UTU36" s="37"/>
      <c r="UTV36" s="37"/>
      <c r="UTW36" s="37"/>
      <c r="UTX36" s="37"/>
      <c r="UTY36" s="37"/>
      <c r="UTZ36" s="37"/>
      <c r="UUA36" s="37"/>
      <c r="UUB36" s="37"/>
      <c r="UUC36" s="37"/>
      <c r="UUD36" s="37"/>
      <c r="UUE36" s="37"/>
      <c r="UUF36" s="37"/>
      <c r="UUG36" s="37"/>
      <c r="UUH36" s="37"/>
      <c r="UUI36" s="37"/>
      <c r="UUJ36" s="37"/>
      <c r="UUK36" s="37"/>
      <c r="UUL36" s="37"/>
      <c r="UUM36" s="37"/>
      <c r="UUN36" s="37"/>
      <c r="UUO36" s="37"/>
      <c r="UUP36" s="37"/>
      <c r="UUQ36" s="37"/>
      <c r="UUR36" s="37"/>
      <c r="UUS36" s="37"/>
      <c r="UUT36" s="37"/>
      <c r="UUU36" s="37"/>
      <c r="UUV36" s="37"/>
      <c r="UUW36" s="37"/>
      <c r="UUX36" s="37"/>
      <c r="UUY36" s="37"/>
      <c r="UUZ36" s="37"/>
      <c r="UVA36" s="37"/>
      <c r="UVB36" s="37"/>
      <c r="UVC36" s="37"/>
      <c r="UVD36" s="37"/>
      <c r="UVE36" s="37"/>
      <c r="UVF36" s="37"/>
      <c r="UVG36" s="37"/>
      <c r="UVH36" s="37"/>
      <c r="UVI36" s="37"/>
      <c r="UVJ36" s="37"/>
      <c r="UVK36" s="37"/>
      <c r="UVL36" s="37"/>
      <c r="UVM36" s="37"/>
      <c r="UVN36" s="37"/>
      <c r="UVO36" s="37"/>
      <c r="UVP36" s="37"/>
      <c r="UVQ36" s="37"/>
      <c r="UVR36" s="37"/>
      <c r="UVS36" s="37"/>
      <c r="UVT36" s="37"/>
      <c r="UVU36" s="37"/>
      <c r="UVV36" s="37"/>
      <c r="UVW36" s="37"/>
      <c r="UVX36" s="37"/>
      <c r="UVY36" s="37"/>
      <c r="UVZ36" s="37"/>
      <c r="UWA36" s="37"/>
      <c r="UWB36" s="37"/>
      <c r="UWC36" s="37"/>
      <c r="UWD36" s="37"/>
      <c r="UWE36" s="37"/>
      <c r="UWF36" s="37"/>
      <c r="UWG36" s="37"/>
      <c r="UWH36" s="37"/>
      <c r="UWI36" s="37"/>
      <c r="UWJ36" s="37"/>
      <c r="UWK36" s="37"/>
      <c r="UWL36" s="37"/>
      <c r="UWM36" s="37"/>
      <c r="UWN36" s="37"/>
      <c r="UWO36" s="37"/>
      <c r="UWP36" s="37"/>
      <c r="UWQ36" s="37"/>
      <c r="UWR36" s="37"/>
      <c r="UWS36" s="37"/>
      <c r="UWT36" s="37"/>
      <c r="UWU36" s="37"/>
      <c r="UWV36" s="37"/>
      <c r="UWW36" s="37"/>
      <c r="UWX36" s="37"/>
      <c r="UWY36" s="37"/>
      <c r="UWZ36" s="37"/>
      <c r="UXA36" s="37"/>
      <c r="UXB36" s="37"/>
      <c r="UXC36" s="37"/>
      <c r="UXD36" s="37"/>
      <c r="UXE36" s="37"/>
      <c r="UXF36" s="37"/>
      <c r="UXG36" s="37"/>
      <c r="UXH36" s="37"/>
      <c r="UXI36" s="37"/>
      <c r="UXJ36" s="37"/>
      <c r="UXK36" s="37"/>
      <c r="UXL36" s="37"/>
      <c r="UXM36" s="37"/>
      <c r="UXN36" s="37"/>
      <c r="UXO36" s="37"/>
      <c r="UXP36" s="37"/>
      <c r="UXQ36" s="37"/>
      <c r="UXR36" s="37"/>
      <c r="UXS36" s="37"/>
      <c r="UXT36" s="37"/>
      <c r="UXU36" s="37"/>
      <c r="UXV36" s="37"/>
      <c r="UXW36" s="37"/>
      <c r="UXX36" s="37"/>
      <c r="UXY36" s="37"/>
      <c r="UXZ36" s="37"/>
      <c r="UYA36" s="37"/>
      <c r="UYB36" s="37"/>
      <c r="UYC36" s="37"/>
      <c r="UYD36" s="37"/>
      <c r="UYE36" s="37"/>
      <c r="UYF36" s="37"/>
      <c r="UYG36" s="37"/>
      <c r="UYH36" s="37"/>
      <c r="UYI36" s="37"/>
      <c r="UYJ36" s="37"/>
      <c r="UYK36" s="37"/>
      <c r="UYL36" s="37"/>
      <c r="UYM36" s="37"/>
      <c r="UYN36" s="37"/>
      <c r="UYO36" s="37"/>
      <c r="UYP36" s="37"/>
      <c r="UYQ36" s="37"/>
      <c r="UYR36" s="37"/>
      <c r="UYS36" s="37"/>
      <c r="UYT36" s="37"/>
      <c r="UYU36" s="37"/>
      <c r="UYV36" s="37"/>
      <c r="UYW36" s="37"/>
      <c r="UYX36" s="37"/>
      <c r="UYY36" s="37"/>
      <c r="UYZ36" s="37"/>
      <c r="UZA36" s="37"/>
      <c r="UZB36" s="37"/>
      <c r="UZC36" s="37"/>
      <c r="UZD36" s="37"/>
      <c r="UZE36" s="37"/>
      <c r="UZF36" s="37"/>
      <c r="UZG36" s="37"/>
      <c r="UZH36" s="37"/>
      <c r="UZI36" s="37"/>
      <c r="UZJ36" s="37"/>
      <c r="UZK36" s="37"/>
      <c r="UZL36" s="37"/>
      <c r="UZM36" s="37"/>
      <c r="UZN36" s="37"/>
      <c r="UZO36" s="37"/>
      <c r="UZP36" s="37"/>
      <c r="UZQ36" s="37"/>
      <c r="UZR36" s="37"/>
      <c r="UZS36" s="37"/>
      <c r="UZT36" s="37"/>
      <c r="UZU36" s="37"/>
      <c r="UZV36" s="37"/>
      <c r="UZW36" s="37"/>
      <c r="UZX36" s="37"/>
      <c r="UZY36" s="37"/>
      <c r="UZZ36" s="37"/>
      <c r="VAA36" s="37"/>
      <c r="VAB36" s="37"/>
      <c r="VAC36" s="37"/>
      <c r="VAD36" s="37"/>
      <c r="VAE36" s="37"/>
      <c r="VAF36" s="37"/>
      <c r="VAG36" s="37"/>
      <c r="VAH36" s="37"/>
      <c r="VAI36" s="37"/>
      <c r="VAJ36" s="37"/>
      <c r="VAK36" s="37"/>
      <c r="VAL36" s="37"/>
      <c r="VAM36" s="37"/>
      <c r="VAN36" s="37"/>
      <c r="VAO36" s="37"/>
      <c r="VAP36" s="37"/>
      <c r="VAQ36" s="37"/>
      <c r="VAR36" s="37"/>
      <c r="VAS36" s="37"/>
      <c r="VAT36" s="37"/>
      <c r="VAU36" s="37"/>
      <c r="VAV36" s="37"/>
      <c r="VAW36" s="37"/>
      <c r="VAX36" s="37"/>
      <c r="VAY36" s="37"/>
      <c r="VAZ36" s="37"/>
      <c r="VBA36" s="37"/>
      <c r="VBB36" s="37"/>
      <c r="VBC36" s="37"/>
      <c r="VBD36" s="37"/>
      <c r="VBE36" s="37"/>
      <c r="VBF36" s="37"/>
      <c r="VBG36" s="37"/>
      <c r="VBH36" s="37"/>
      <c r="VBI36" s="37"/>
      <c r="VBJ36" s="37"/>
      <c r="VBK36" s="37"/>
      <c r="VBL36" s="37"/>
      <c r="VBM36" s="37"/>
      <c r="VBN36" s="37"/>
      <c r="VBO36" s="37"/>
      <c r="VBP36" s="37"/>
      <c r="VBQ36" s="37"/>
      <c r="VBR36" s="37"/>
      <c r="VBS36" s="37"/>
      <c r="VBT36" s="37"/>
      <c r="VBU36" s="37"/>
      <c r="VBV36" s="37"/>
      <c r="VBW36" s="37"/>
      <c r="VBX36" s="37"/>
      <c r="VBY36" s="37"/>
      <c r="VBZ36" s="37"/>
      <c r="VCA36" s="37"/>
      <c r="VCB36" s="37"/>
      <c r="VCC36" s="37"/>
      <c r="VCD36" s="37"/>
      <c r="VCE36" s="37"/>
      <c r="VCF36" s="37"/>
      <c r="VCG36" s="37"/>
      <c r="VCH36" s="37"/>
      <c r="VCI36" s="37"/>
      <c r="VCJ36" s="37"/>
      <c r="VCK36" s="37"/>
      <c r="VCL36" s="37"/>
      <c r="VCM36" s="37"/>
      <c r="VCN36" s="37"/>
      <c r="VCO36" s="37"/>
      <c r="VCP36" s="37"/>
      <c r="VCQ36" s="37"/>
      <c r="VCR36" s="37"/>
      <c r="VCS36" s="37"/>
      <c r="VCT36" s="37"/>
      <c r="VCU36" s="37"/>
      <c r="VCV36" s="37"/>
      <c r="VCW36" s="37"/>
      <c r="VCX36" s="37"/>
      <c r="VCY36" s="37"/>
      <c r="VCZ36" s="37"/>
      <c r="VDA36" s="37"/>
      <c r="VDB36" s="37"/>
      <c r="VDC36" s="37"/>
      <c r="VDD36" s="37"/>
      <c r="VDE36" s="37"/>
      <c r="VDF36" s="37"/>
      <c r="VDG36" s="37"/>
      <c r="VDH36" s="37"/>
      <c r="VDI36" s="37"/>
      <c r="VDJ36" s="37"/>
      <c r="VDK36" s="37"/>
      <c r="VDL36" s="37"/>
      <c r="VDM36" s="37"/>
      <c r="VDN36" s="37"/>
      <c r="VDO36" s="37"/>
      <c r="VDP36" s="37"/>
      <c r="VDQ36" s="37"/>
      <c r="VDR36" s="37"/>
      <c r="VDS36" s="37"/>
      <c r="VDT36" s="37"/>
      <c r="VDU36" s="37"/>
      <c r="VDV36" s="37"/>
      <c r="VDW36" s="37"/>
      <c r="VDX36" s="37"/>
      <c r="VDY36" s="37"/>
      <c r="VDZ36" s="37"/>
      <c r="VEA36" s="37"/>
      <c r="VEB36" s="37"/>
      <c r="VEC36" s="37"/>
      <c r="VED36" s="37"/>
      <c r="VEE36" s="37"/>
      <c r="VEF36" s="37"/>
      <c r="VEG36" s="37"/>
      <c r="VEH36" s="37"/>
      <c r="VEI36" s="37"/>
      <c r="VEJ36" s="37"/>
      <c r="VEK36" s="37"/>
      <c r="VEL36" s="37"/>
      <c r="VEM36" s="37"/>
      <c r="VEN36" s="37"/>
      <c r="VEO36" s="37"/>
      <c r="VEP36" s="37"/>
      <c r="VEQ36" s="37"/>
      <c r="VER36" s="37"/>
      <c r="VES36" s="37"/>
      <c r="VET36" s="37"/>
      <c r="VEU36" s="37"/>
      <c r="VEV36" s="37"/>
      <c r="VEW36" s="37"/>
      <c r="VEX36" s="37"/>
      <c r="VEY36" s="37"/>
      <c r="VEZ36" s="37"/>
      <c r="VFA36" s="37"/>
      <c r="VFB36" s="37"/>
      <c r="VFC36" s="37"/>
      <c r="VFD36" s="37"/>
      <c r="VFE36" s="37"/>
      <c r="VFF36" s="37"/>
      <c r="VFG36" s="37"/>
      <c r="VFH36" s="37"/>
      <c r="VFI36" s="37"/>
      <c r="VFJ36" s="37"/>
      <c r="VFK36" s="37"/>
      <c r="VFL36" s="37"/>
      <c r="VFM36" s="37"/>
      <c r="VFN36" s="37"/>
      <c r="VFO36" s="37"/>
      <c r="VFP36" s="37"/>
      <c r="VFQ36" s="37"/>
      <c r="VFR36" s="37"/>
      <c r="VFS36" s="37"/>
      <c r="VFT36" s="37"/>
      <c r="VFU36" s="37"/>
      <c r="VFV36" s="37"/>
      <c r="VFW36" s="37"/>
      <c r="VFX36" s="37"/>
      <c r="VFY36" s="37"/>
      <c r="VFZ36" s="37"/>
      <c r="VGA36" s="37"/>
      <c r="VGB36" s="37"/>
      <c r="VGC36" s="37"/>
      <c r="VGD36" s="37"/>
      <c r="VGE36" s="37"/>
      <c r="VGF36" s="37"/>
      <c r="VGG36" s="37"/>
      <c r="VGH36" s="37"/>
      <c r="VGI36" s="37"/>
      <c r="VGJ36" s="37"/>
      <c r="VGK36" s="37"/>
      <c r="VGL36" s="37"/>
      <c r="VGM36" s="37"/>
      <c r="VGN36" s="37"/>
      <c r="VGO36" s="37"/>
      <c r="VGP36" s="37"/>
      <c r="VGQ36" s="37"/>
      <c r="VGR36" s="37"/>
      <c r="VGS36" s="37"/>
      <c r="VGT36" s="37"/>
      <c r="VGU36" s="37"/>
      <c r="VGV36" s="37"/>
      <c r="VGW36" s="37"/>
      <c r="VGX36" s="37"/>
      <c r="VGY36" s="37"/>
      <c r="VGZ36" s="37"/>
      <c r="VHA36" s="37"/>
      <c r="VHB36" s="37"/>
      <c r="VHC36" s="37"/>
      <c r="VHD36" s="37"/>
      <c r="VHE36" s="37"/>
      <c r="VHF36" s="37"/>
      <c r="VHG36" s="37"/>
      <c r="VHH36" s="37"/>
      <c r="VHI36" s="37"/>
      <c r="VHJ36" s="37"/>
      <c r="VHK36" s="37"/>
      <c r="VHL36" s="37"/>
      <c r="VHM36" s="37"/>
      <c r="VHN36" s="37"/>
      <c r="VHO36" s="37"/>
      <c r="VHP36" s="37"/>
      <c r="VHQ36" s="37"/>
      <c r="VHR36" s="37"/>
      <c r="VHS36" s="37"/>
      <c r="VHT36" s="37"/>
      <c r="VHU36" s="37"/>
      <c r="VHV36" s="37"/>
      <c r="VHW36" s="37"/>
      <c r="VHX36" s="37"/>
      <c r="VHY36" s="37"/>
      <c r="VHZ36" s="37"/>
      <c r="VIA36" s="37"/>
      <c r="VIB36" s="37"/>
      <c r="VIC36" s="37"/>
      <c r="VID36" s="37"/>
      <c r="VIE36" s="37"/>
      <c r="VIF36" s="37"/>
      <c r="VIG36" s="37"/>
      <c r="VIH36" s="37"/>
      <c r="VII36" s="37"/>
      <c r="VIJ36" s="37"/>
      <c r="VIK36" s="37"/>
      <c r="VIL36" s="37"/>
      <c r="VIM36" s="37"/>
      <c r="VIN36" s="37"/>
      <c r="VIO36" s="37"/>
      <c r="VIP36" s="37"/>
      <c r="VIQ36" s="37"/>
      <c r="VIR36" s="37"/>
      <c r="VIS36" s="37"/>
      <c r="VIT36" s="37"/>
      <c r="VIU36" s="37"/>
      <c r="VIV36" s="37"/>
      <c r="VIW36" s="37"/>
      <c r="VIX36" s="37"/>
      <c r="VIY36" s="37"/>
      <c r="VIZ36" s="37"/>
      <c r="VJA36" s="37"/>
      <c r="VJB36" s="37"/>
      <c r="VJC36" s="37"/>
      <c r="VJD36" s="37"/>
      <c r="VJE36" s="37"/>
      <c r="VJF36" s="37"/>
      <c r="VJG36" s="37"/>
      <c r="VJH36" s="37"/>
      <c r="VJI36" s="37"/>
      <c r="VJJ36" s="37"/>
      <c r="VJK36" s="37"/>
      <c r="VJL36" s="37"/>
      <c r="VJM36" s="37"/>
      <c r="VJN36" s="37"/>
      <c r="VJO36" s="37"/>
      <c r="VJP36" s="37"/>
      <c r="VJQ36" s="37"/>
      <c r="VJR36" s="37"/>
      <c r="VJS36" s="37"/>
      <c r="VJT36" s="37"/>
      <c r="VJU36" s="37"/>
      <c r="VJV36" s="37"/>
      <c r="VJW36" s="37"/>
      <c r="VJX36" s="37"/>
      <c r="VJY36" s="37"/>
      <c r="VJZ36" s="37"/>
      <c r="VKA36" s="37"/>
      <c r="VKB36" s="37"/>
      <c r="VKC36" s="37"/>
      <c r="VKD36" s="37"/>
      <c r="VKE36" s="37"/>
      <c r="VKF36" s="37"/>
      <c r="VKG36" s="37"/>
      <c r="VKH36" s="37"/>
      <c r="VKI36" s="37"/>
      <c r="VKJ36" s="37"/>
      <c r="VKK36" s="37"/>
      <c r="VKL36" s="37"/>
      <c r="VKM36" s="37"/>
      <c r="VKN36" s="37"/>
      <c r="VKO36" s="37"/>
      <c r="VKP36" s="37"/>
      <c r="VKQ36" s="37"/>
      <c r="VKR36" s="37"/>
      <c r="VKS36" s="37"/>
      <c r="VKT36" s="37"/>
      <c r="VKU36" s="37"/>
      <c r="VKV36" s="37"/>
      <c r="VKW36" s="37"/>
      <c r="VKX36" s="37"/>
      <c r="VKY36" s="37"/>
      <c r="VKZ36" s="37"/>
      <c r="VLA36" s="37"/>
      <c r="VLB36" s="37"/>
      <c r="VLC36" s="37"/>
      <c r="VLD36" s="37"/>
      <c r="VLE36" s="37"/>
      <c r="VLF36" s="37"/>
      <c r="VLG36" s="37"/>
      <c r="VLH36" s="37"/>
      <c r="VLI36" s="37"/>
      <c r="VLJ36" s="37"/>
      <c r="VLK36" s="37"/>
      <c r="VLL36" s="37"/>
      <c r="VLM36" s="37"/>
      <c r="VLN36" s="37"/>
      <c r="VLO36" s="37"/>
      <c r="VLP36" s="37"/>
      <c r="VLQ36" s="37"/>
      <c r="VLR36" s="37"/>
      <c r="VLS36" s="37"/>
      <c r="VLT36" s="37"/>
      <c r="VLU36" s="37"/>
      <c r="VLV36" s="37"/>
      <c r="VLW36" s="37"/>
      <c r="VLX36" s="37"/>
      <c r="VLY36" s="37"/>
      <c r="VLZ36" s="37"/>
      <c r="VMA36" s="37"/>
      <c r="VMB36" s="37"/>
      <c r="VMC36" s="37"/>
      <c r="VMD36" s="37"/>
      <c r="VME36" s="37"/>
      <c r="VMF36" s="37"/>
      <c r="VMG36" s="37"/>
      <c r="VMH36" s="37"/>
      <c r="VMI36" s="37"/>
      <c r="VMJ36" s="37"/>
      <c r="VMK36" s="37"/>
      <c r="VML36" s="37"/>
      <c r="VMM36" s="37"/>
      <c r="VMN36" s="37"/>
      <c r="VMO36" s="37"/>
      <c r="VMP36" s="37"/>
      <c r="VMQ36" s="37"/>
      <c r="VMR36" s="37"/>
      <c r="VMS36" s="37"/>
      <c r="VMT36" s="37"/>
      <c r="VMU36" s="37"/>
      <c r="VMV36" s="37"/>
      <c r="VMW36" s="37"/>
      <c r="VMX36" s="37"/>
      <c r="VMY36" s="37"/>
      <c r="VMZ36" s="37"/>
      <c r="VNA36" s="37"/>
      <c r="VNB36" s="37"/>
      <c r="VNC36" s="37"/>
      <c r="VND36" s="37"/>
      <c r="VNE36" s="37"/>
      <c r="VNF36" s="37"/>
      <c r="VNG36" s="37"/>
      <c r="VNH36" s="37"/>
      <c r="VNI36" s="37"/>
      <c r="VNJ36" s="37"/>
      <c r="VNK36" s="37"/>
      <c r="VNL36" s="37"/>
      <c r="VNM36" s="37"/>
      <c r="VNN36" s="37"/>
      <c r="VNO36" s="37"/>
      <c r="VNP36" s="37"/>
      <c r="VNQ36" s="37"/>
      <c r="VNR36" s="37"/>
      <c r="VNS36" s="37"/>
      <c r="VNT36" s="37"/>
      <c r="VNU36" s="37"/>
      <c r="VNV36" s="37"/>
      <c r="VNW36" s="37"/>
      <c r="VNX36" s="37"/>
      <c r="VNY36" s="37"/>
      <c r="VNZ36" s="37"/>
      <c r="VOA36" s="37"/>
      <c r="VOB36" s="37"/>
      <c r="VOC36" s="37"/>
      <c r="VOD36" s="37"/>
      <c r="VOE36" s="37"/>
      <c r="VOF36" s="37"/>
      <c r="VOG36" s="37"/>
      <c r="VOH36" s="37"/>
      <c r="VOI36" s="37"/>
      <c r="VOJ36" s="37"/>
      <c r="VOK36" s="37"/>
      <c r="VOL36" s="37"/>
      <c r="VOM36" s="37"/>
      <c r="VON36" s="37"/>
      <c r="VOO36" s="37"/>
      <c r="VOP36" s="37"/>
      <c r="VOQ36" s="37"/>
      <c r="VOR36" s="37"/>
      <c r="VOS36" s="37"/>
      <c r="VOT36" s="37"/>
      <c r="VOU36" s="37"/>
      <c r="VOV36" s="37"/>
      <c r="VOW36" s="37"/>
      <c r="VOX36" s="37"/>
      <c r="VOY36" s="37"/>
      <c r="VOZ36" s="37"/>
      <c r="VPA36" s="37"/>
      <c r="VPB36" s="37"/>
      <c r="VPC36" s="37"/>
      <c r="VPD36" s="37"/>
      <c r="VPE36" s="37"/>
      <c r="VPF36" s="37"/>
      <c r="VPG36" s="37"/>
      <c r="VPH36" s="37"/>
      <c r="VPI36" s="37"/>
      <c r="VPJ36" s="37"/>
      <c r="VPK36" s="37"/>
      <c r="VPL36" s="37"/>
      <c r="VPM36" s="37"/>
      <c r="VPN36" s="37"/>
      <c r="VPO36" s="37"/>
      <c r="VPP36" s="37"/>
      <c r="VPQ36" s="37"/>
      <c r="VPR36" s="37"/>
      <c r="VPS36" s="37"/>
      <c r="VPT36" s="37"/>
      <c r="VPU36" s="37"/>
      <c r="VPV36" s="37"/>
      <c r="VPW36" s="37"/>
      <c r="VPX36" s="37"/>
      <c r="VPY36" s="37"/>
      <c r="VPZ36" s="37"/>
      <c r="VQA36" s="37"/>
      <c r="VQB36" s="37"/>
      <c r="VQC36" s="37"/>
      <c r="VQD36" s="37"/>
      <c r="VQE36" s="37"/>
      <c r="VQF36" s="37"/>
      <c r="VQG36" s="37"/>
      <c r="VQH36" s="37"/>
      <c r="VQI36" s="37"/>
      <c r="VQJ36" s="37"/>
      <c r="VQK36" s="37"/>
      <c r="VQL36" s="37"/>
      <c r="VQM36" s="37"/>
      <c r="VQN36" s="37"/>
      <c r="VQO36" s="37"/>
      <c r="VQP36" s="37"/>
      <c r="VQQ36" s="37"/>
      <c r="VQR36" s="37"/>
      <c r="VQS36" s="37"/>
      <c r="VQT36" s="37"/>
      <c r="VQU36" s="37"/>
      <c r="VQV36" s="37"/>
      <c r="VQW36" s="37"/>
      <c r="VQX36" s="37"/>
      <c r="VQY36" s="37"/>
      <c r="VQZ36" s="37"/>
      <c r="VRA36" s="37"/>
      <c r="VRB36" s="37"/>
      <c r="VRC36" s="37"/>
      <c r="VRD36" s="37"/>
      <c r="VRE36" s="37"/>
      <c r="VRF36" s="37"/>
      <c r="VRG36" s="37"/>
      <c r="VRH36" s="37"/>
      <c r="VRI36" s="37"/>
      <c r="VRJ36" s="37"/>
      <c r="VRK36" s="37"/>
      <c r="VRL36" s="37"/>
      <c r="VRM36" s="37"/>
      <c r="VRN36" s="37"/>
      <c r="VRO36" s="37"/>
      <c r="VRP36" s="37"/>
      <c r="VRQ36" s="37"/>
      <c r="VRR36" s="37"/>
      <c r="VRS36" s="37"/>
      <c r="VRT36" s="37"/>
      <c r="VRU36" s="37"/>
      <c r="VRV36" s="37"/>
      <c r="VRW36" s="37"/>
      <c r="VRX36" s="37"/>
      <c r="VRY36" s="37"/>
      <c r="VRZ36" s="37"/>
      <c r="VSA36" s="37"/>
      <c r="VSB36" s="37"/>
      <c r="VSC36" s="37"/>
      <c r="VSD36" s="37"/>
      <c r="VSE36" s="37"/>
      <c r="VSF36" s="37"/>
      <c r="VSG36" s="37"/>
      <c r="VSH36" s="37"/>
      <c r="VSI36" s="37"/>
      <c r="VSJ36" s="37"/>
      <c r="VSK36" s="37"/>
      <c r="VSL36" s="37"/>
      <c r="VSM36" s="37"/>
      <c r="VSN36" s="37"/>
      <c r="VSO36" s="37"/>
      <c r="VSP36" s="37"/>
      <c r="VSQ36" s="37"/>
      <c r="VSR36" s="37"/>
      <c r="VSS36" s="37"/>
      <c r="VST36" s="37"/>
      <c r="VSU36" s="37"/>
      <c r="VSV36" s="37"/>
      <c r="VSW36" s="37"/>
      <c r="VSX36" s="37"/>
      <c r="VSY36" s="37"/>
      <c r="VSZ36" s="37"/>
      <c r="VTA36" s="37"/>
      <c r="VTB36" s="37"/>
      <c r="VTC36" s="37"/>
      <c r="VTD36" s="37"/>
      <c r="VTE36" s="37"/>
      <c r="VTF36" s="37"/>
      <c r="VTG36" s="37"/>
      <c r="VTH36" s="37"/>
      <c r="VTI36" s="37"/>
      <c r="VTJ36" s="37"/>
      <c r="VTK36" s="37"/>
      <c r="VTL36" s="37"/>
      <c r="VTM36" s="37"/>
      <c r="VTN36" s="37"/>
      <c r="VTO36" s="37"/>
      <c r="VTP36" s="37"/>
      <c r="VTQ36" s="37"/>
      <c r="VTR36" s="37"/>
      <c r="VTS36" s="37"/>
      <c r="VTT36" s="37"/>
      <c r="VTU36" s="37"/>
      <c r="VTV36" s="37"/>
      <c r="VTW36" s="37"/>
      <c r="VTX36" s="37"/>
      <c r="VTY36" s="37"/>
      <c r="VTZ36" s="37"/>
      <c r="VUA36" s="37"/>
      <c r="VUB36" s="37"/>
      <c r="VUC36" s="37"/>
      <c r="VUD36" s="37"/>
      <c r="VUE36" s="37"/>
      <c r="VUF36" s="37"/>
      <c r="VUG36" s="37"/>
      <c r="VUH36" s="37"/>
      <c r="VUI36" s="37"/>
      <c r="VUJ36" s="37"/>
      <c r="VUK36" s="37"/>
      <c r="VUL36" s="37"/>
      <c r="VUM36" s="37"/>
      <c r="VUN36" s="37"/>
      <c r="VUO36" s="37"/>
      <c r="VUP36" s="37"/>
      <c r="VUQ36" s="37"/>
      <c r="VUR36" s="37"/>
      <c r="VUS36" s="37"/>
      <c r="VUT36" s="37"/>
      <c r="VUU36" s="37"/>
      <c r="VUV36" s="37"/>
      <c r="VUW36" s="37"/>
      <c r="VUX36" s="37"/>
      <c r="VUY36" s="37"/>
      <c r="VUZ36" s="37"/>
      <c r="VVA36" s="37"/>
      <c r="VVB36" s="37"/>
      <c r="VVC36" s="37"/>
      <c r="VVD36" s="37"/>
      <c r="VVE36" s="37"/>
      <c r="VVF36" s="37"/>
      <c r="VVG36" s="37"/>
      <c r="VVH36" s="37"/>
      <c r="VVI36" s="37"/>
      <c r="VVJ36" s="37"/>
      <c r="VVK36" s="37"/>
      <c r="VVL36" s="37"/>
      <c r="VVM36" s="37"/>
      <c r="VVN36" s="37"/>
      <c r="VVO36" s="37"/>
      <c r="VVP36" s="37"/>
      <c r="VVQ36" s="37"/>
      <c r="VVR36" s="37"/>
      <c r="VVS36" s="37"/>
      <c r="VVT36" s="37"/>
      <c r="VVU36" s="37"/>
      <c r="VVV36" s="37"/>
      <c r="VVW36" s="37"/>
      <c r="VVX36" s="37"/>
      <c r="VVY36" s="37"/>
      <c r="VVZ36" s="37"/>
      <c r="VWA36" s="37"/>
      <c r="VWB36" s="37"/>
      <c r="VWC36" s="37"/>
      <c r="VWD36" s="37"/>
      <c r="VWE36" s="37"/>
      <c r="VWF36" s="37"/>
      <c r="VWG36" s="37"/>
      <c r="VWH36" s="37"/>
      <c r="VWI36" s="37"/>
      <c r="VWJ36" s="37"/>
      <c r="VWK36" s="37"/>
      <c r="VWL36" s="37"/>
      <c r="VWM36" s="37"/>
      <c r="VWN36" s="37"/>
      <c r="VWO36" s="37"/>
      <c r="VWP36" s="37"/>
      <c r="VWQ36" s="37"/>
      <c r="VWR36" s="37"/>
      <c r="VWS36" s="37"/>
      <c r="VWT36" s="37"/>
      <c r="VWU36" s="37"/>
      <c r="VWV36" s="37"/>
      <c r="VWW36" s="37"/>
      <c r="VWX36" s="37"/>
      <c r="VWY36" s="37"/>
      <c r="VWZ36" s="37"/>
      <c r="VXA36" s="37"/>
      <c r="VXB36" s="37"/>
      <c r="VXC36" s="37"/>
      <c r="VXD36" s="37"/>
      <c r="VXE36" s="37"/>
      <c r="VXF36" s="37"/>
      <c r="VXG36" s="37"/>
      <c r="VXH36" s="37"/>
      <c r="VXI36" s="37"/>
      <c r="VXJ36" s="37"/>
      <c r="VXK36" s="37"/>
      <c r="VXL36" s="37"/>
      <c r="VXM36" s="37"/>
      <c r="VXN36" s="37"/>
      <c r="VXO36" s="37"/>
      <c r="VXP36" s="37"/>
      <c r="VXQ36" s="37"/>
      <c r="VXR36" s="37"/>
      <c r="VXS36" s="37"/>
      <c r="VXT36" s="37"/>
      <c r="VXU36" s="37"/>
      <c r="VXV36" s="37"/>
      <c r="VXW36" s="37"/>
      <c r="VXX36" s="37"/>
      <c r="VXY36" s="37"/>
      <c r="VXZ36" s="37"/>
      <c r="VYA36" s="37"/>
      <c r="VYB36" s="37"/>
      <c r="VYC36" s="37"/>
      <c r="VYD36" s="37"/>
      <c r="VYE36" s="37"/>
      <c r="VYF36" s="37"/>
      <c r="VYG36" s="37"/>
      <c r="VYH36" s="37"/>
      <c r="VYI36" s="37"/>
      <c r="VYJ36" s="37"/>
      <c r="VYK36" s="37"/>
      <c r="VYL36" s="37"/>
      <c r="VYM36" s="37"/>
      <c r="VYN36" s="37"/>
      <c r="VYO36" s="37"/>
      <c r="VYP36" s="37"/>
      <c r="VYQ36" s="37"/>
      <c r="VYR36" s="37"/>
      <c r="VYS36" s="37"/>
      <c r="VYT36" s="37"/>
      <c r="VYU36" s="37"/>
      <c r="VYV36" s="37"/>
      <c r="VYW36" s="37"/>
      <c r="VYX36" s="37"/>
      <c r="VYY36" s="37"/>
      <c r="VYZ36" s="37"/>
      <c r="VZA36" s="37"/>
      <c r="VZB36" s="37"/>
      <c r="VZC36" s="37"/>
      <c r="VZD36" s="37"/>
      <c r="VZE36" s="37"/>
      <c r="VZF36" s="37"/>
      <c r="VZG36" s="37"/>
      <c r="VZH36" s="37"/>
      <c r="VZI36" s="37"/>
      <c r="VZJ36" s="37"/>
      <c r="VZK36" s="37"/>
      <c r="VZL36" s="37"/>
      <c r="VZM36" s="37"/>
      <c r="VZN36" s="37"/>
      <c r="VZO36" s="37"/>
      <c r="VZP36" s="37"/>
      <c r="VZQ36" s="37"/>
      <c r="VZR36" s="37"/>
      <c r="VZS36" s="37"/>
      <c r="VZT36" s="37"/>
      <c r="VZU36" s="37"/>
      <c r="VZV36" s="37"/>
      <c r="VZW36" s="37"/>
      <c r="VZX36" s="37"/>
      <c r="VZY36" s="37"/>
      <c r="VZZ36" s="37"/>
      <c r="WAA36" s="37"/>
      <c r="WAB36" s="37"/>
      <c r="WAC36" s="37"/>
      <c r="WAD36" s="37"/>
      <c r="WAE36" s="37"/>
      <c r="WAF36" s="37"/>
      <c r="WAG36" s="37"/>
      <c r="WAH36" s="37"/>
      <c r="WAI36" s="37"/>
      <c r="WAJ36" s="37"/>
      <c r="WAK36" s="37"/>
      <c r="WAL36" s="37"/>
      <c r="WAM36" s="37"/>
      <c r="WAN36" s="37"/>
      <c r="WAO36" s="37"/>
      <c r="WAP36" s="37"/>
      <c r="WAQ36" s="37"/>
      <c r="WAR36" s="37"/>
      <c r="WAS36" s="37"/>
      <c r="WAT36" s="37"/>
      <c r="WAU36" s="37"/>
      <c r="WAV36" s="37"/>
      <c r="WAW36" s="37"/>
      <c r="WAX36" s="37"/>
      <c r="WAY36" s="37"/>
      <c r="WAZ36" s="37"/>
      <c r="WBA36" s="37"/>
      <c r="WBB36" s="37"/>
      <c r="WBC36" s="37"/>
      <c r="WBD36" s="37"/>
      <c r="WBE36" s="37"/>
      <c r="WBF36" s="37"/>
      <c r="WBG36" s="37"/>
      <c r="WBH36" s="37"/>
      <c r="WBI36" s="37"/>
      <c r="WBJ36" s="37"/>
      <c r="WBK36" s="37"/>
      <c r="WBL36" s="37"/>
      <c r="WBM36" s="37"/>
      <c r="WBN36" s="37"/>
      <c r="WBO36" s="37"/>
      <c r="WBP36" s="37"/>
      <c r="WBQ36" s="37"/>
      <c r="WBR36" s="37"/>
      <c r="WBS36" s="37"/>
      <c r="WBT36" s="37"/>
      <c r="WBU36" s="37"/>
      <c r="WBV36" s="37"/>
      <c r="WBW36" s="37"/>
      <c r="WBX36" s="37"/>
      <c r="WBY36" s="37"/>
      <c r="WBZ36" s="37"/>
      <c r="WCA36" s="37"/>
      <c r="WCB36" s="37"/>
      <c r="WCC36" s="37"/>
      <c r="WCD36" s="37"/>
      <c r="WCE36" s="37"/>
      <c r="WCF36" s="37"/>
      <c r="WCG36" s="37"/>
      <c r="WCH36" s="37"/>
      <c r="WCI36" s="37"/>
      <c r="WCJ36" s="37"/>
      <c r="WCK36" s="37"/>
      <c r="WCL36" s="37"/>
      <c r="WCM36" s="37"/>
      <c r="WCN36" s="37"/>
      <c r="WCO36" s="37"/>
      <c r="WCP36" s="37"/>
      <c r="WCQ36" s="37"/>
      <c r="WCR36" s="37"/>
      <c r="WCS36" s="37"/>
      <c r="WCT36" s="37"/>
      <c r="WCU36" s="37"/>
      <c r="WCV36" s="37"/>
      <c r="WCW36" s="37"/>
      <c r="WCX36" s="37"/>
      <c r="WCY36" s="37"/>
      <c r="WCZ36" s="37"/>
      <c r="WDA36" s="37"/>
      <c r="WDB36" s="37"/>
      <c r="WDC36" s="37"/>
      <c r="WDD36" s="37"/>
      <c r="WDE36" s="37"/>
      <c r="WDF36" s="37"/>
      <c r="WDG36" s="37"/>
      <c r="WDH36" s="37"/>
      <c r="WDI36" s="37"/>
      <c r="WDJ36" s="37"/>
      <c r="WDK36" s="37"/>
      <c r="WDL36" s="37"/>
      <c r="WDM36" s="37"/>
      <c r="WDN36" s="37"/>
      <c r="WDO36" s="37"/>
      <c r="WDP36" s="37"/>
      <c r="WDQ36" s="37"/>
      <c r="WDR36" s="37"/>
      <c r="WDS36" s="37"/>
      <c r="WDT36" s="37"/>
      <c r="WDU36" s="37"/>
      <c r="WDV36" s="37"/>
      <c r="WDW36" s="37"/>
      <c r="WDX36" s="37"/>
      <c r="WDY36" s="37"/>
      <c r="WDZ36" s="37"/>
      <c r="WEA36" s="37"/>
      <c r="WEB36" s="37"/>
      <c r="WEC36" s="37"/>
      <c r="WED36" s="37"/>
      <c r="WEE36" s="37"/>
      <c r="WEF36" s="37"/>
      <c r="WEG36" s="37"/>
      <c r="WEH36" s="37"/>
      <c r="WEI36" s="37"/>
      <c r="WEJ36" s="37"/>
      <c r="WEK36" s="37"/>
      <c r="WEL36" s="37"/>
      <c r="WEM36" s="37"/>
      <c r="WEN36" s="37"/>
      <c r="WEO36" s="37"/>
      <c r="WEP36" s="37"/>
      <c r="WEQ36" s="37"/>
      <c r="WER36" s="37"/>
      <c r="WES36" s="37"/>
      <c r="WET36" s="37"/>
      <c r="WEU36" s="37"/>
      <c r="WEV36" s="37"/>
      <c r="WEW36" s="37"/>
      <c r="WEX36" s="37"/>
      <c r="WEY36" s="37"/>
      <c r="WEZ36" s="37"/>
      <c r="WFA36" s="37"/>
      <c r="WFB36" s="37"/>
      <c r="WFC36" s="37"/>
      <c r="WFD36" s="37"/>
      <c r="WFE36" s="37"/>
      <c r="WFF36" s="37"/>
      <c r="WFG36" s="37"/>
      <c r="WFH36" s="37"/>
      <c r="WFI36" s="37"/>
      <c r="WFJ36" s="37"/>
      <c r="WFK36" s="37"/>
      <c r="WFL36" s="37"/>
      <c r="WFM36" s="37"/>
      <c r="WFN36" s="37"/>
      <c r="WFO36" s="37"/>
      <c r="WFP36" s="37"/>
      <c r="WFQ36" s="37"/>
      <c r="WFR36" s="37"/>
      <c r="WFS36" s="37"/>
      <c r="WFT36" s="37"/>
      <c r="WFU36" s="37"/>
      <c r="WFV36" s="37"/>
      <c r="WFW36" s="37"/>
      <c r="WFX36" s="37"/>
      <c r="WFY36" s="37"/>
      <c r="WFZ36" s="37"/>
      <c r="WGA36" s="37"/>
      <c r="WGB36" s="37"/>
      <c r="WGC36" s="37"/>
      <c r="WGD36" s="37"/>
      <c r="WGE36" s="37"/>
      <c r="WGF36" s="37"/>
      <c r="WGG36" s="37"/>
      <c r="WGH36" s="37"/>
      <c r="WGI36" s="37"/>
      <c r="WGJ36" s="37"/>
      <c r="WGK36" s="37"/>
      <c r="WGL36" s="37"/>
      <c r="WGM36" s="37"/>
      <c r="WGN36" s="37"/>
      <c r="WGO36" s="37"/>
      <c r="WGP36" s="37"/>
      <c r="WGQ36" s="37"/>
      <c r="WGR36" s="37"/>
      <c r="WGS36" s="37"/>
      <c r="WGT36" s="37"/>
      <c r="WGU36" s="37"/>
      <c r="WGV36" s="37"/>
      <c r="WGW36" s="37"/>
      <c r="WGX36" s="37"/>
      <c r="WGY36" s="37"/>
      <c r="WGZ36" s="37"/>
      <c r="WHA36" s="37"/>
      <c r="WHB36" s="37"/>
      <c r="WHC36" s="37"/>
      <c r="WHD36" s="37"/>
      <c r="WHE36" s="37"/>
      <c r="WHF36" s="37"/>
      <c r="WHG36" s="37"/>
      <c r="WHH36" s="37"/>
      <c r="WHI36" s="37"/>
      <c r="WHJ36" s="37"/>
      <c r="WHK36" s="37"/>
      <c r="WHL36" s="37"/>
      <c r="WHM36" s="37"/>
      <c r="WHN36" s="37"/>
      <c r="WHO36" s="37"/>
      <c r="WHP36" s="37"/>
      <c r="WHQ36" s="37"/>
      <c r="WHR36" s="37"/>
      <c r="WHS36" s="37"/>
      <c r="WHT36" s="37"/>
      <c r="WHU36" s="37"/>
      <c r="WHV36" s="37"/>
      <c r="WHW36" s="37"/>
      <c r="WHX36" s="37"/>
      <c r="WHY36" s="37"/>
      <c r="WHZ36" s="37"/>
      <c r="WIA36" s="37"/>
      <c r="WIB36" s="37"/>
      <c r="WIC36" s="37"/>
      <c r="WID36" s="37"/>
      <c r="WIE36" s="37"/>
      <c r="WIF36" s="37"/>
      <c r="WIG36" s="37"/>
      <c r="WIH36" s="37"/>
      <c r="WII36" s="37"/>
      <c r="WIJ36" s="37"/>
      <c r="WIK36" s="37"/>
      <c r="WIL36" s="37"/>
      <c r="WIM36" s="37"/>
      <c r="WIN36" s="37"/>
      <c r="WIO36" s="37"/>
      <c r="WIP36" s="37"/>
      <c r="WIQ36" s="37"/>
      <c r="WIR36" s="37"/>
      <c r="WIS36" s="37"/>
      <c r="WIT36" s="37"/>
      <c r="WIU36" s="37"/>
      <c r="WIV36" s="37"/>
      <c r="WIW36" s="37"/>
      <c r="WIX36" s="37"/>
      <c r="WIY36" s="37"/>
      <c r="WIZ36" s="37"/>
      <c r="WJA36" s="37"/>
      <c r="WJB36" s="37"/>
      <c r="WJC36" s="37"/>
      <c r="WJD36" s="37"/>
      <c r="WJE36" s="37"/>
      <c r="WJF36" s="37"/>
      <c r="WJG36" s="37"/>
      <c r="WJH36" s="37"/>
      <c r="WJI36" s="37"/>
      <c r="WJJ36" s="37"/>
      <c r="WJK36" s="37"/>
      <c r="WJL36" s="37"/>
      <c r="WJM36" s="37"/>
      <c r="WJN36" s="37"/>
      <c r="WJO36" s="37"/>
      <c r="WJP36" s="37"/>
      <c r="WJQ36" s="37"/>
      <c r="WJR36" s="37"/>
      <c r="WJS36" s="37"/>
      <c r="WJT36" s="37"/>
      <c r="WJU36" s="37"/>
      <c r="WJV36" s="37"/>
      <c r="WJW36" s="37"/>
      <c r="WJX36" s="37"/>
      <c r="WJY36" s="37"/>
      <c r="WJZ36" s="37"/>
      <c r="WKA36" s="37"/>
      <c r="WKB36" s="37"/>
      <c r="WKC36" s="37"/>
      <c r="WKD36" s="37"/>
      <c r="WKE36" s="37"/>
      <c r="WKF36" s="37"/>
      <c r="WKG36" s="37"/>
      <c r="WKH36" s="37"/>
      <c r="WKI36" s="37"/>
      <c r="WKJ36" s="37"/>
      <c r="WKK36" s="37"/>
      <c r="WKL36" s="37"/>
      <c r="WKM36" s="37"/>
      <c r="WKN36" s="37"/>
      <c r="WKO36" s="37"/>
      <c r="WKP36" s="37"/>
      <c r="WKQ36" s="37"/>
      <c r="WKR36" s="37"/>
      <c r="WKS36" s="37"/>
      <c r="WKT36" s="37"/>
      <c r="WKU36" s="37"/>
      <c r="WKV36" s="37"/>
      <c r="WKW36" s="37"/>
      <c r="WKX36" s="37"/>
      <c r="WKY36" s="37"/>
      <c r="WKZ36" s="37"/>
      <c r="WLA36" s="37"/>
      <c r="WLB36" s="37"/>
      <c r="WLC36" s="37"/>
      <c r="WLD36" s="37"/>
      <c r="WLE36" s="37"/>
      <c r="WLF36" s="37"/>
      <c r="WLG36" s="37"/>
      <c r="WLH36" s="37"/>
      <c r="WLI36" s="37"/>
      <c r="WLJ36" s="37"/>
      <c r="WLK36" s="37"/>
      <c r="WLL36" s="37"/>
      <c r="WLM36" s="37"/>
      <c r="WLN36" s="37"/>
      <c r="WLO36" s="37"/>
      <c r="WLP36" s="37"/>
      <c r="WLQ36" s="37"/>
      <c r="WLR36" s="37"/>
      <c r="WLS36" s="37"/>
      <c r="WLT36" s="37"/>
      <c r="WLU36" s="37"/>
      <c r="WLV36" s="37"/>
      <c r="WLW36" s="37"/>
      <c r="WLX36" s="37"/>
      <c r="WLY36" s="37"/>
      <c r="WLZ36" s="37"/>
      <c r="WMA36" s="37"/>
      <c r="WMB36" s="37"/>
      <c r="WMC36" s="37"/>
      <c r="WMD36" s="37"/>
      <c r="WME36" s="37"/>
      <c r="WMF36" s="37"/>
      <c r="WMG36" s="37"/>
      <c r="WMH36" s="37"/>
      <c r="WMI36" s="37"/>
      <c r="WMJ36" s="37"/>
      <c r="WMK36" s="37"/>
      <c r="WML36" s="37"/>
      <c r="WMM36" s="37"/>
      <c r="WMN36" s="37"/>
      <c r="WMO36" s="37"/>
      <c r="WMP36" s="37"/>
      <c r="WMQ36" s="37"/>
      <c r="WMR36" s="37"/>
      <c r="WMS36" s="37"/>
      <c r="WMT36" s="37"/>
      <c r="WMU36" s="37"/>
      <c r="WMV36" s="37"/>
      <c r="WMW36" s="37"/>
      <c r="WMX36" s="37"/>
      <c r="WMY36" s="37"/>
      <c r="WMZ36" s="37"/>
      <c r="WNA36" s="37"/>
      <c r="WNB36" s="37"/>
      <c r="WNC36" s="37"/>
      <c r="WND36" s="37"/>
      <c r="WNE36" s="37"/>
      <c r="WNF36" s="37"/>
      <c r="WNG36" s="37"/>
      <c r="WNH36" s="37"/>
      <c r="WNI36" s="37"/>
      <c r="WNJ36" s="37"/>
      <c r="WNK36" s="37"/>
      <c r="WNL36" s="37"/>
      <c r="WNM36" s="37"/>
      <c r="WNN36" s="37"/>
      <c r="WNO36" s="37"/>
      <c r="WNP36" s="37"/>
      <c r="WNQ36" s="37"/>
      <c r="WNR36" s="37"/>
      <c r="WNS36" s="37"/>
      <c r="WNT36" s="37"/>
      <c r="WNU36" s="37"/>
      <c r="WNV36" s="37"/>
      <c r="WNW36" s="37"/>
      <c r="WNX36" s="37"/>
      <c r="WNY36" s="37"/>
      <c r="WNZ36" s="37"/>
      <c r="WOA36" s="37"/>
      <c r="WOB36" s="37"/>
      <c r="WOC36" s="37"/>
      <c r="WOD36" s="37"/>
      <c r="WOE36" s="37"/>
      <c r="WOF36" s="37"/>
      <c r="WOG36" s="37"/>
      <c r="WOH36" s="37"/>
      <c r="WOI36" s="37"/>
      <c r="WOJ36" s="37"/>
      <c r="WOK36" s="37"/>
      <c r="WOL36" s="37"/>
      <c r="WOM36" s="37"/>
      <c r="WON36" s="37"/>
      <c r="WOO36" s="37"/>
      <c r="WOP36" s="37"/>
      <c r="WOQ36" s="37"/>
      <c r="WOR36" s="37"/>
      <c r="WOS36" s="37"/>
      <c r="WOT36" s="37"/>
      <c r="WOU36" s="37"/>
      <c r="WOV36" s="37"/>
      <c r="WOW36" s="37"/>
      <c r="WOX36" s="37"/>
      <c r="WOY36" s="37"/>
      <c r="WOZ36" s="37"/>
      <c r="WPA36" s="37"/>
      <c r="WPB36" s="37"/>
      <c r="WPC36" s="37"/>
      <c r="WPD36" s="37"/>
      <c r="WPE36" s="37"/>
      <c r="WPF36" s="37"/>
      <c r="WPG36" s="37"/>
      <c r="WPH36" s="37"/>
      <c r="WPI36" s="37"/>
      <c r="WPJ36" s="37"/>
      <c r="WPK36" s="37"/>
      <c r="WPL36" s="37"/>
      <c r="WPM36" s="37"/>
      <c r="WPN36" s="37"/>
      <c r="WPO36" s="37"/>
      <c r="WPP36" s="37"/>
      <c r="WPQ36" s="37"/>
      <c r="WPR36" s="37"/>
      <c r="WPS36" s="37"/>
      <c r="WPT36" s="37"/>
      <c r="WPU36" s="37"/>
      <c r="WPV36" s="37"/>
      <c r="WPW36" s="37"/>
      <c r="WPX36" s="37"/>
      <c r="WPY36" s="37"/>
      <c r="WPZ36" s="37"/>
      <c r="WQA36" s="37"/>
      <c r="WQB36" s="37"/>
      <c r="WQC36" s="37"/>
      <c r="WQD36" s="37"/>
      <c r="WQE36" s="37"/>
      <c r="WQF36" s="37"/>
      <c r="WQG36" s="37"/>
      <c r="WQH36" s="37"/>
      <c r="WQI36" s="37"/>
      <c r="WQJ36" s="37"/>
      <c r="WQK36" s="37"/>
      <c r="WQL36" s="37"/>
      <c r="WQM36" s="37"/>
      <c r="WQN36" s="37"/>
      <c r="WQO36" s="37"/>
      <c r="WQP36" s="37"/>
      <c r="WQQ36" s="37"/>
      <c r="WQR36" s="37"/>
      <c r="WQS36" s="37"/>
      <c r="WQT36" s="37"/>
      <c r="WQU36" s="37"/>
      <c r="WQV36" s="37"/>
      <c r="WQW36" s="37"/>
      <c r="WQX36" s="37"/>
      <c r="WQY36" s="37"/>
      <c r="WQZ36" s="37"/>
      <c r="WRA36" s="37"/>
      <c r="WRB36" s="37"/>
      <c r="WRC36" s="37"/>
      <c r="WRD36" s="37"/>
      <c r="WRE36" s="37"/>
      <c r="WRF36" s="37"/>
      <c r="WRG36" s="37"/>
      <c r="WRH36" s="37"/>
      <c r="WRI36" s="37"/>
      <c r="WRJ36" s="37"/>
      <c r="WRK36" s="37"/>
      <c r="WRL36" s="37"/>
      <c r="WRM36" s="37"/>
      <c r="WRN36" s="37"/>
      <c r="WRO36" s="37"/>
      <c r="WRP36" s="37"/>
      <c r="WRQ36" s="37"/>
      <c r="WRR36" s="37"/>
      <c r="WRS36" s="37"/>
      <c r="WRT36" s="37"/>
      <c r="WRU36" s="37"/>
      <c r="WRV36" s="37"/>
      <c r="WRW36" s="37"/>
      <c r="WRX36" s="37"/>
      <c r="WRY36" s="37"/>
      <c r="WRZ36" s="37"/>
      <c r="WSA36" s="37"/>
      <c r="WSB36" s="37"/>
      <c r="WSC36" s="37"/>
      <c r="WSD36" s="37"/>
      <c r="WSE36" s="37"/>
      <c r="WSF36" s="37"/>
      <c r="WSG36" s="37"/>
      <c r="WSH36" s="37"/>
      <c r="WSI36" s="37"/>
      <c r="WSJ36" s="37"/>
      <c r="WSK36" s="37"/>
      <c r="WSL36" s="37"/>
      <c r="WSM36" s="37"/>
      <c r="WSN36" s="37"/>
      <c r="WSO36" s="37"/>
      <c r="WSP36" s="37"/>
      <c r="WSQ36" s="37"/>
      <c r="WSR36" s="37"/>
      <c r="WSS36" s="37"/>
      <c r="WST36" s="37"/>
      <c r="WSU36" s="37"/>
      <c r="WSV36" s="37"/>
      <c r="WSW36" s="37"/>
      <c r="WSX36" s="37"/>
      <c r="WSY36" s="37"/>
      <c r="WSZ36" s="37"/>
      <c r="WTA36" s="37"/>
      <c r="WTB36" s="37"/>
      <c r="WTC36" s="37"/>
      <c r="WTD36" s="37"/>
      <c r="WTE36" s="37"/>
      <c r="WTF36" s="37"/>
      <c r="WTG36" s="37"/>
      <c r="WTH36" s="37"/>
      <c r="WTI36" s="37"/>
      <c r="WTJ36" s="37"/>
      <c r="WTK36" s="37"/>
      <c r="WTL36" s="37"/>
      <c r="WTM36" s="37"/>
      <c r="WTN36" s="37"/>
      <c r="WTO36" s="37"/>
      <c r="WTP36" s="37"/>
      <c r="WTQ36" s="37"/>
      <c r="WTR36" s="37"/>
      <c r="WTS36" s="37"/>
      <c r="WTT36" s="37"/>
      <c r="WTU36" s="37"/>
      <c r="WTV36" s="37"/>
      <c r="WTW36" s="37"/>
      <c r="WTX36" s="37"/>
      <c r="WTY36" s="37"/>
      <c r="WTZ36" s="37"/>
      <c r="WUA36" s="37"/>
      <c r="WUB36" s="37"/>
      <c r="WUC36" s="37"/>
      <c r="WUD36" s="37"/>
      <c r="WUE36" s="37"/>
      <c r="WUF36" s="37"/>
      <c r="WUG36" s="37"/>
      <c r="WUH36" s="37"/>
      <c r="WUI36" s="37"/>
      <c r="WUJ36" s="37"/>
      <c r="WUK36" s="37"/>
      <c r="WUL36" s="37"/>
      <c r="WUM36" s="37"/>
      <c r="WUN36" s="37"/>
      <c r="WUO36" s="37"/>
      <c r="WUP36" s="37"/>
      <c r="WUQ36" s="37"/>
      <c r="WUR36" s="37"/>
      <c r="WUS36" s="37"/>
      <c r="WUT36" s="37"/>
      <c r="WUU36" s="37"/>
      <c r="WUV36" s="37"/>
      <c r="WUW36" s="37"/>
      <c r="WUX36" s="37"/>
      <c r="WUY36" s="37"/>
      <c r="WUZ36" s="37"/>
      <c r="WVA36" s="37"/>
      <c r="WVB36" s="37"/>
      <c r="WVC36" s="37"/>
      <c r="WVD36" s="37"/>
      <c r="WVE36" s="37"/>
      <c r="WVF36" s="37"/>
      <c r="WVG36" s="37"/>
      <c r="WVH36" s="37"/>
      <c r="WVI36" s="37"/>
      <c r="WVJ36" s="37"/>
      <c r="WVK36" s="37"/>
      <c r="WVL36" s="37"/>
      <c r="WVM36" s="37"/>
      <c r="WVN36" s="37"/>
      <c r="WVO36" s="37"/>
      <c r="WVP36" s="37"/>
      <c r="WVQ36" s="37"/>
      <c r="WVR36" s="37"/>
      <c r="WVS36" s="37"/>
      <c r="WVT36" s="37"/>
      <c r="WVU36" s="37"/>
      <c r="WVV36" s="37"/>
      <c r="WVW36" s="37"/>
      <c r="WVX36" s="37"/>
      <c r="WVY36" s="37"/>
      <c r="WVZ36" s="37"/>
      <c r="WWA36" s="37"/>
      <c r="WWB36" s="37"/>
      <c r="WWC36" s="37"/>
      <c r="WWD36" s="37"/>
      <c r="WWE36" s="37"/>
      <c r="WWF36" s="37"/>
      <c r="WWG36" s="37"/>
      <c r="WWH36" s="37"/>
      <c r="WWI36" s="37"/>
      <c r="WWJ36" s="37"/>
      <c r="WWK36" s="37"/>
      <c r="WWL36" s="37"/>
      <c r="WWM36" s="37"/>
      <c r="WWN36" s="37"/>
      <c r="WWO36" s="37"/>
      <c r="WWP36" s="37"/>
      <c r="WWQ36" s="37"/>
      <c r="WWR36" s="37"/>
      <c r="WWS36" s="37"/>
      <c r="WWT36" s="37"/>
      <c r="WWU36" s="37"/>
      <c r="WWV36" s="37"/>
      <c r="WWW36" s="37"/>
      <c r="WWX36" s="37"/>
      <c r="WWY36" s="37"/>
      <c r="WWZ36" s="37"/>
      <c r="WXA36" s="37"/>
      <c r="WXB36" s="37"/>
      <c r="WXC36" s="37"/>
      <c r="WXD36" s="37"/>
      <c r="WXE36" s="37"/>
      <c r="WXF36" s="37"/>
      <c r="WXG36" s="37"/>
      <c r="WXH36" s="37"/>
      <c r="WXI36" s="37"/>
      <c r="WXJ36" s="37"/>
      <c r="WXK36" s="37"/>
      <c r="WXL36" s="37"/>
      <c r="WXM36" s="37"/>
      <c r="WXN36" s="37"/>
      <c r="WXO36" s="37"/>
      <c r="WXP36" s="37"/>
      <c r="WXQ36" s="37"/>
      <c r="WXR36" s="37"/>
      <c r="WXS36" s="37"/>
      <c r="WXT36" s="37"/>
      <c r="WXU36" s="37"/>
      <c r="WXV36" s="37"/>
      <c r="WXW36" s="37"/>
      <c r="WXX36" s="37"/>
      <c r="WXY36" s="37"/>
      <c r="WXZ36" s="37"/>
      <c r="WYA36" s="37"/>
      <c r="WYB36" s="37"/>
      <c r="WYC36" s="37"/>
      <c r="WYD36" s="37"/>
      <c r="WYE36" s="37"/>
      <c r="WYF36" s="37"/>
      <c r="WYG36" s="37"/>
      <c r="WYH36" s="37"/>
      <c r="WYI36" s="37"/>
      <c r="WYJ36" s="37"/>
      <c r="WYK36" s="37"/>
      <c r="WYL36" s="37"/>
      <c r="WYM36" s="37"/>
      <c r="WYN36" s="37"/>
      <c r="WYO36" s="37"/>
      <c r="WYP36" s="37"/>
      <c r="WYQ36" s="37"/>
      <c r="WYR36" s="37"/>
      <c r="WYS36" s="37"/>
      <c r="WYT36" s="37"/>
      <c r="WYU36" s="37"/>
      <c r="WYV36" s="37"/>
      <c r="WYW36" s="37"/>
      <c r="WYX36" s="37"/>
      <c r="WYY36" s="37"/>
      <c r="WYZ36" s="37"/>
      <c r="WZA36" s="37"/>
      <c r="WZB36" s="37"/>
      <c r="WZC36" s="37"/>
      <c r="WZD36" s="37"/>
      <c r="WZE36" s="37"/>
      <c r="WZF36" s="37"/>
      <c r="WZG36" s="37"/>
      <c r="WZH36" s="37"/>
      <c r="WZI36" s="37"/>
      <c r="WZJ36" s="37"/>
      <c r="WZK36" s="37"/>
      <c r="WZL36" s="37"/>
      <c r="WZM36" s="37"/>
      <c r="WZN36" s="37"/>
      <c r="WZO36" s="37"/>
      <c r="WZP36" s="37"/>
      <c r="WZQ36" s="37"/>
      <c r="WZR36" s="37"/>
      <c r="WZS36" s="37"/>
      <c r="WZT36" s="37"/>
      <c r="WZU36" s="37"/>
      <c r="WZV36" s="37"/>
      <c r="WZW36" s="37"/>
      <c r="WZX36" s="37"/>
      <c r="WZY36" s="37"/>
      <c r="WZZ36" s="37"/>
      <c r="XAA36" s="37"/>
      <c r="XAB36" s="37"/>
      <c r="XAC36" s="37"/>
      <c r="XAD36" s="37"/>
      <c r="XAE36" s="37"/>
      <c r="XAF36" s="37"/>
      <c r="XAG36" s="37"/>
      <c r="XAH36" s="37"/>
      <c r="XAI36" s="37"/>
      <c r="XAJ36" s="37"/>
      <c r="XAK36" s="37"/>
      <c r="XAL36" s="37"/>
      <c r="XAM36" s="37"/>
      <c r="XAN36" s="37"/>
      <c r="XAO36" s="37"/>
      <c r="XAP36" s="37"/>
      <c r="XAQ36" s="37"/>
      <c r="XAR36" s="37"/>
      <c r="XAS36" s="37"/>
      <c r="XAT36" s="37"/>
      <c r="XAU36" s="37"/>
      <c r="XAV36" s="37"/>
      <c r="XAW36" s="37"/>
      <c r="XAX36" s="37"/>
      <c r="XAY36" s="37"/>
    </row>
    <row r="37" spans="1:16275">
      <c r="A37" s="98" t="s">
        <v>53</v>
      </c>
      <c r="B37" s="86">
        <v>1</v>
      </c>
      <c r="C37" s="57" t="s">
        <v>67</v>
      </c>
      <c r="D37" s="87">
        <v>2</v>
      </c>
      <c r="E37" s="59" t="s">
        <v>109</v>
      </c>
      <c r="F37" s="60">
        <v>44957</v>
      </c>
      <c r="G37" s="60">
        <f>IF(D37 &gt;= 1, WORKDAY(F37,(D37 -1),$L$5:$L$30), WORKDAY(F37,D37,$L$5:$L$30))</f>
        <v>44958</v>
      </c>
      <c r="H37" s="59"/>
      <c r="I37" s="61">
        <v>0</v>
      </c>
      <c r="J37" s="62">
        <f t="shared" ref="J37:J38" si="7">(1-I37)*D37</f>
        <v>2</v>
      </c>
      <c r="K37" s="63"/>
    </row>
    <row r="38" spans="1:16275">
      <c r="A38" s="98" t="s">
        <v>53</v>
      </c>
      <c r="B38" s="86">
        <v>2</v>
      </c>
      <c r="C38" s="57" t="s">
        <v>112</v>
      </c>
      <c r="D38" s="87">
        <v>2</v>
      </c>
      <c r="E38" s="59" t="s">
        <v>100</v>
      </c>
      <c r="F38" s="60">
        <v>44953</v>
      </c>
      <c r="G38" s="60">
        <f>IF(D38 &gt;= 1, WORKDAY(F38,(D38 -1),$L$5:$L$30), WORKDAY(F38,D38,$L$5:$L$30))</f>
        <v>44956</v>
      </c>
      <c r="H38" s="59"/>
      <c r="I38" s="61">
        <v>0</v>
      </c>
      <c r="J38" s="62">
        <f t="shared" si="7"/>
        <v>2</v>
      </c>
      <c r="K38" s="63"/>
    </row>
    <row r="39" spans="1:16275">
      <c r="A39" s="98" t="s">
        <v>53</v>
      </c>
      <c r="B39" s="86">
        <v>3</v>
      </c>
      <c r="C39" s="57" t="s">
        <v>111</v>
      </c>
      <c r="D39" s="87">
        <v>2</v>
      </c>
      <c r="E39" s="59" t="s">
        <v>109</v>
      </c>
      <c r="F39" s="60">
        <v>44959</v>
      </c>
      <c r="G39" s="60">
        <f>IF(D39 &gt;= 1, WORKDAY(F39,(D39 -1),$L$5:$L$30), WORKDAY(F39,D39,$L$5:$L$30))</f>
        <v>44960</v>
      </c>
      <c r="H39" s="59"/>
      <c r="I39" s="61">
        <v>0</v>
      </c>
      <c r="J39" s="62">
        <f>(1-I39)*D39</f>
        <v>2</v>
      </c>
      <c r="K39" s="63"/>
    </row>
    <row r="40" spans="1:16275">
      <c r="A40" s="98"/>
      <c r="B40" s="86"/>
      <c r="C40" s="57"/>
      <c r="D40" s="87"/>
      <c r="E40" s="59"/>
      <c r="F40" s="60"/>
      <c r="G40" s="60"/>
      <c r="H40" s="59"/>
      <c r="I40" s="61"/>
      <c r="J40" s="117"/>
      <c r="K40" s="63"/>
    </row>
    <row r="41" spans="1:16275" s="85" customFormat="1">
      <c r="A41" s="101" t="s">
        <v>133</v>
      </c>
      <c r="B41" s="90"/>
      <c r="C41" s="91" t="s">
        <v>130</v>
      </c>
      <c r="D41" s="92">
        <f>SUM(D42:D43)</f>
        <v>2</v>
      </c>
      <c r="E41" s="93"/>
      <c r="F41" s="94">
        <f>MIN(F42:F43)</f>
        <v>44957</v>
      </c>
      <c r="G41" s="95">
        <f>MAX(G42:G43)</f>
        <v>44963</v>
      </c>
      <c r="H41" s="93"/>
      <c r="I41" s="96"/>
      <c r="J41" s="83">
        <f>SUM(J42:J43)</f>
        <v>2</v>
      </c>
      <c r="K41" s="84"/>
      <c r="L41" s="39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7"/>
      <c r="DS41" s="37"/>
      <c r="DT41" s="37"/>
      <c r="DU41" s="37"/>
      <c r="DV41" s="37"/>
      <c r="DW41" s="37"/>
      <c r="DX41" s="37"/>
      <c r="DY41" s="37"/>
      <c r="DZ41" s="37"/>
      <c r="EA41" s="37"/>
      <c r="EB41" s="37"/>
      <c r="EC41" s="37"/>
      <c r="ED41" s="37"/>
      <c r="EE41" s="37"/>
      <c r="EF41" s="37"/>
      <c r="EG41" s="37"/>
      <c r="EH41" s="37"/>
      <c r="EI41" s="37"/>
      <c r="EJ41" s="37"/>
      <c r="EK41" s="37"/>
      <c r="EL41" s="37"/>
      <c r="EM41" s="37"/>
      <c r="EN41" s="37"/>
      <c r="EO41" s="37"/>
      <c r="EP41" s="37"/>
      <c r="EQ41" s="37"/>
      <c r="ER41" s="37"/>
      <c r="ES41" s="37"/>
      <c r="ET41" s="37"/>
      <c r="EU41" s="37"/>
      <c r="EV41" s="37"/>
      <c r="EW41" s="37"/>
      <c r="EX41" s="37"/>
      <c r="EY41" s="37"/>
      <c r="EZ41" s="37"/>
      <c r="FA41" s="37"/>
      <c r="FB41" s="37"/>
      <c r="FC41" s="37"/>
      <c r="FD41" s="37"/>
      <c r="FE41" s="37"/>
      <c r="FF41" s="37"/>
      <c r="FG41" s="37"/>
      <c r="FH41" s="37"/>
      <c r="FI41" s="37"/>
      <c r="FJ41" s="37"/>
      <c r="FK41" s="37"/>
      <c r="FL41" s="37"/>
      <c r="FM41" s="37"/>
      <c r="FN41" s="37"/>
      <c r="FO41" s="37"/>
      <c r="FP41" s="37"/>
      <c r="FQ41" s="37"/>
      <c r="FR41" s="37"/>
      <c r="FS41" s="37"/>
      <c r="FT41" s="37"/>
      <c r="FU41" s="37"/>
      <c r="FV41" s="37"/>
      <c r="FW41" s="37"/>
      <c r="FX41" s="37"/>
      <c r="FY41" s="37"/>
      <c r="FZ41" s="37"/>
      <c r="GA41" s="37"/>
      <c r="GB41" s="37"/>
      <c r="GC41" s="37"/>
      <c r="GD41" s="37"/>
      <c r="GE41" s="37"/>
      <c r="GF41" s="37"/>
      <c r="GG41" s="37"/>
      <c r="GH41" s="37"/>
      <c r="GI41" s="37"/>
      <c r="GJ41" s="37"/>
      <c r="GK41" s="37"/>
      <c r="GL41" s="37"/>
      <c r="GM41" s="37"/>
      <c r="GN41" s="37"/>
      <c r="GO41" s="37"/>
      <c r="GP41" s="37"/>
      <c r="GQ41" s="37"/>
      <c r="GR41" s="37"/>
      <c r="GS41" s="37"/>
      <c r="GT41" s="37"/>
      <c r="GU41" s="37"/>
      <c r="GV41" s="37"/>
      <c r="GW41" s="37"/>
      <c r="GX41" s="37"/>
      <c r="GY41" s="37"/>
      <c r="GZ41" s="37"/>
      <c r="HA41" s="37"/>
      <c r="HB41" s="37"/>
      <c r="HC41" s="37"/>
      <c r="HD41" s="37"/>
      <c r="HE41" s="37"/>
      <c r="HF41" s="37"/>
      <c r="HG41" s="37"/>
      <c r="HH41" s="37"/>
      <c r="HI41" s="37"/>
      <c r="HJ41" s="37"/>
      <c r="HK41" s="37"/>
      <c r="HL41" s="37"/>
      <c r="HM41" s="37"/>
      <c r="HN41" s="37"/>
      <c r="HO41" s="37"/>
      <c r="HP41" s="37"/>
      <c r="HQ41" s="37"/>
      <c r="HR41" s="37"/>
      <c r="HS41" s="37"/>
      <c r="HT41" s="37"/>
      <c r="HU41" s="37"/>
      <c r="HV41" s="37"/>
      <c r="HW41" s="37"/>
      <c r="HX41" s="37"/>
      <c r="HY41" s="37"/>
      <c r="HZ41" s="37"/>
      <c r="IA41" s="37"/>
      <c r="IB41" s="37"/>
      <c r="IC41" s="37"/>
      <c r="ID41" s="37"/>
      <c r="IE41" s="37"/>
      <c r="IF41" s="37"/>
      <c r="IG41" s="37"/>
      <c r="IH41" s="37"/>
      <c r="II41" s="37"/>
      <c r="IJ41" s="37"/>
      <c r="IK41" s="37"/>
      <c r="IL41" s="37"/>
      <c r="IM41" s="37"/>
      <c r="IN41" s="37"/>
      <c r="IO41" s="37"/>
      <c r="IP41" s="37"/>
      <c r="IQ41" s="37"/>
      <c r="IR41" s="37"/>
      <c r="IS41" s="37"/>
      <c r="IT41" s="37"/>
      <c r="IU41" s="37"/>
      <c r="IV41" s="37"/>
      <c r="IW41" s="37"/>
      <c r="IX41" s="37"/>
      <c r="IY41" s="37"/>
      <c r="IZ41" s="37"/>
      <c r="JA41" s="37"/>
      <c r="JB41" s="37"/>
      <c r="JC41" s="37"/>
      <c r="JD41" s="37"/>
      <c r="JE41" s="37"/>
      <c r="JF41" s="37"/>
      <c r="JG41" s="37"/>
      <c r="JH41" s="37"/>
      <c r="JI41" s="37"/>
      <c r="JJ41" s="37"/>
      <c r="JK41" s="37"/>
      <c r="JL41" s="37"/>
      <c r="JM41" s="37"/>
      <c r="JN41" s="37"/>
      <c r="JO41" s="37"/>
      <c r="JP41" s="37"/>
      <c r="JQ41" s="37"/>
      <c r="JR41" s="37"/>
      <c r="JS41" s="37"/>
      <c r="JT41" s="37"/>
      <c r="JU41" s="37"/>
      <c r="JV41" s="37"/>
      <c r="JW41" s="37"/>
      <c r="JX41" s="37"/>
      <c r="JY41" s="37"/>
      <c r="JZ41" s="37"/>
      <c r="KA41" s="37"/>
      <c r="KB41" s="37"/>
      <c r="KC41" s="37"/>
      <c r="KD41" s="37"/>
      <c r="KE41" s="37"/>
      <c r="KF41" s="37"/>
      <c r="KG41" s="37"/>
      <c r="KH41" s="37"/>
      <c r="KI41" s="37"/>
      <c r="KJ41" s="37"/>
      <c r="KK41" s="37"/>
      <c r="KL41" s="37"/>
      <c r="KM41" s="37"/>
      <c r="KN41" s="37"/>
      <c r="KO41" s="37"/>
      <c r="KP41" s="37"/>
      <c r="KQ41" s="37"/>
      <c r="KR41" s="37"/>
      <c r="KS41" s="37"/>
      <c r="KT41" s="37"/>
      <c r="KU41" s="37"/>
      <c r="KV41" s="37"/>
      <c r="KW41" s="37"/>
      <c r="KX41" s="37"/>
      <c r="KY41" s="37"/>
      <c r="KZ41" s="37"/>
      <c r="LA41" s="37"/>
      <c r="LB41" s="37"/>
      <c r="LC41" s="37"/>
      <c r="LD41" s="37"/>
      <c r="LE41" s="37"/>
      <c r="LF41" s="37"/>
      <c r="LG41" s="37"/>
      <c r="LH41" s="37"/>
      <c r="LI41" s="37"/>
      <c r="LJ41" s="37"/>
      <c r="LK41" s="37"/>
      <c r="LL41" s="37"/>
      <c r="LM41" s="37"/>
      <c r="LN41" s="37"/>
      <c r="LO41" s="37"/>
      <c r="LP41" s="37"/>
      <c r="LQ41" s="37"/>
      <c r="LR41" s="37"/>
      <c r="LS41" s="37"/>
      <c r="LT41" s="37"/>
      <c r="LU41" s="37"/>
      <c r="LV41" s="37"/>
      <c r="LW41" s="37"/>
      <c r="LX41" s="37"/>
      <c r="LY41" s="37"/>
      <c r="LZ41" s="37"/>
      <c r="MA41" s="37"/>
      <c r="MB41" s="37"/>
      <c r="MC41" s="37"/>
      <c r="MD41" s="37"/>
      <c r="ME41" s="37"/>
      <c r="MF41" s="37"/>
      <c r="MG41" s="37"/>
      <c r="MH41" s="37"/>
      <c r="MI41" s="37"/>
      <c r="MJ41" s="37"/>
      <c r="MK41" s="37"/>
      <c r="ML41" s="37"/>
      <c r="MM41" s="37"/>
      <c r="MN41" s="37"/>
      <c r="MO41" s="37"/>
      <c r="MP41" s="37"/>
      <c r="MQ41" s="37"/>
      <c r="MR41" s="37"/>
      <c r="MS41" s="37"/>
      <c r="MT41" s="37"/>
      <c r="MU41" s="37"/>
      <c r="MV41" s="37"/>
      <c r="MW41" s="37"/>
      <c r="MX41" s="37"/>
      <c r="MY41" s="37"/>
      <c r="MZ41" s="37"/>
      <c r="NA41" s="37"/>
      <c r="NB41" s="37"/>
      <c r="NC41" s="37"/>
      <c r="ND41" s="37"/>
      <c r="NE41" s="37"/>
      <c r="NF41" s="37"/>
      <c r="NG41" s="37"/>
      <c r="NH41" s="37"/>
      <c r="NI41" s="37"/>
      <c r="NJ41" s="37"/>
      <c r="NK41" s="37"/>
      <c r="NL41" s="37"/>
      <c r="NM41" s="37"/>
      <c r="NN41" s="37"/>
      <c r="NO41" s="37"/>
      <c r="NP41" s="37"/>
      <c r="NQ41" s="37"/>
      <c r="NR41" s="37"/>
      <c r="NS41" s="37"/>
      <c r="NT41" s="37"/>
      <c r="NU41" s="37"/>
      <c r="NV41" s="37"/>
      <c r="NW41" s="37"/>
      <c r="NX41" s="37"/>
      <c r="NY41" s="37"/>
      <c r="NZ41" s="37"/>
      <c r="OA41" s="37"/>
      <c r="OB41" s="37"/>
      <c r="OC41" s="37"/>
      <c r="OD41" s="37"/>
      <c r="OE41" s="37"/>
      <c r="OF41" s="37"/>
      <c r="OG41" s="37"/>
      <c r="OH41" s="37"/>
      <c r="OI41" s="37"/>
      <c r="OJ41" s="37"/>
      <c r="OK41" s="37"/>
      <c r="OL41" s="37"/>
      <c r="OM41" s="37"/>
      <c r="ON41" s="37"/>
      <c r="OO41" s="37"/>
      <c r="OP41" s="37"/>
      <c r="OQ41" s="37"/>
      <c r="OR41" s="37"/>
      <c r="OS41" s="37"/>
      <c r="OT41" s="37"/>
      <c r="OU41" s="37"/>
      <c r="OV41" s="37"/>
      <c r="OW41" s="37"/>
      <c r="OX41" s="37"/>
      <c r="OY41" s="37"/>
      <c r="OZ41" s="37"/>
      <c r="PA41" s="37"/>
      <c r="PB41" s="37"/>
      <c r="PC41" s="37"/>
      <c r="PD41" s="37"/>
      <c r="PE41" s="37"/>
      <c r="PF41" s="37"/>
      <c r="PG41" s="37"/>
      <c r="PH41" s="37"/>
      <c r="PI41" s="37"/>
      <c r="PJ41" s="37"/>
      <c r="PK41" s="37"/>
      <c r="PL41" s="37"/>
      <c r="PM41" s="37"/>
      <c r="PN41" s="37"/>
      <c r="PO41" s="37"/>
      <c r="PP41" s="37"/>
      <c r="PQ41" s="37"/>
      <c r="PR41" s="37"/>
      <c r="PS41" s="37"/>
      <c r="PT41" s="37"/>
      <c r="PU41" s="37"/>
      <c r="PV41" s="37"/>
      <c r="PW41" s="37"/>
      <c r="PX41" s="37"/>
      <c r="PY41" s="37"/>
      <c r="PZ41" s="37"/>
      <c r="QA41" s="37"/>
      <c r="QB41" s="37"/>
      <c r="QC41" s="37"/>
      <c r="QD41" s="37"/>
      <c r="QE41" s="37"/>
      <c r="QF41" s="37"/>
      <c r="QG41" s="37"/>
      <c r="QH41" s="37"/>
      <c r="QI41" s="37"/>
      <c r="QJ41" s="37"/>
      <c r="QK41" s="37"/>
      <c r="QL41" s="37"/>
      <c r="QM41" s="37"/>
      <c r="QN41" s="37"/>
      <c r="QO41" s="37"/>
      <c r="QP41" s="37"/>
      <c r="QQ41" s="37"/>
      <c r="QR41" s="37"/>
      <c r="QS41" s="37"/>
      <c r="QT41" s="37"/>
      <c r="QU41" s="37"/>
      <c r="QV41" s="37"/>
      <c r="QW41" s="37"/>
      <c r="QX41" s="37"/>
      <c r="QY41" s="37"/>
      <c r="QZ41" s="37"/>
      <c r="RA41" s="37"/>
      <c r="RB41" s="37"/>
      <c r="RC41" s="37"/>
      <c r="RD41" s="37"/>
      <c r="RE41" s="37"/>
      <c r="RF41" s="37"/>
      <c r="RG41" s="37"/>
      <c r="RH41" s="37"/>
      <c r="RI41" s="37"/>
      <c r="RJ41" s="37"/>
      <c r="RK41" s="37"/>
      <c r="RL41" s="37"/>
      <c r="RM41" s="37"/>
      <c r="RN41" s="37"/>
      <c r="RO41" s="37"/>
      <c r="RP41" s="37"/>
      <c r="RQ41" s="37"/>
      <c r="RR41" s="37"/>
      <c r="RS41" s="37"/>
      <c r="RT41" s="37"/>
      <c r="RU41" s="37"/>
      <c r="RV41" s="37"/>
      <c r="RW41" s="37"/>
      <c r="RX41" s="37"/>
      <c r="RY41" s="37"/>
      <c r="RZ41" s="37"/>
      <c r="SA41" s="37"/>
      <c r="SB41" s="37"/>
      <c r="SC41" s="37"/>
      <c r="SD41" s="37"/>
      <c r="SE41" s="37"/>
      <c r="SF41" s="37"/>
      <c r="SG41" s="37"/>
      <c r="SH41" s="37"/>
      <c r="SI41" s="37"/>
      <c r="SJ41" s="37"/>
      <c r="SK41" s="37"/>
      <c r="SL41" s="37"/>
      <c r="SM41" s="37"/>
      <c r="SN41" s="37"/>
      <c r="SO41" s="37"/>
      <c r="SP41" s="37"/>
      <c r="SQ41" s="37"/>
      <c r="SR41" s="37"/>
      <c r="SS41" s="37"/>
      <c r="ST41" s="37"/>
      <c r="SU41" s="37"/>
      <c r="SV41" s="37"/>
      <c r="SW41" s="37"/>
      <c r="SX41" s="37"/>
      <c r="SY41" s="37"/>
      <c r="SZ41" s="37"/>
      <c r="TA41" s="37"/>
      <c r="TB41" s="37"/>
      <c r="TC41" s="37"/>
      <c r="TD41" s="37"/>
      <c r="TE41" s="37"/>
      <c r="TF41" s="37"/>
      <c r="TG41" s="37"/>
      <c r="TH41" s="37"/>
      <c r="TI41" s="37"/>
      <c r="TJ41" s="37"/>
      <c r="TK41" s="37"/>
      <c r="TL41" s="37"/>
      <c r="TM41" s="37"/>
      <c r="TN41" s="37"/>
      <c r="TO41" s="37"/>
      <c r="TP41" s="37"/>
      <c r="TQ41" s="37"/>
      <c r="TR41" s="37"/>
      <c r="TS41" s="37"/>
      <c r="TT41" s="37"/>
      <c r="TU41" s="37"/>
      <c r="TV41" s="37"/>
      <c r="TW41" s="37"/>
      <c r="TX41" s="37"/>
      <c r="TY41" s="37"/>
      <c r="TZ41" s="37"/>
      <c r="UA41" s="37"/>
      <c r="UB41" s="37"/>
      <c r="UC41" s="37"/>
      <c r="UD41" s="37"/>
      <c r="UE41" s="37"/>
      <c r="UF41" s="37"/>
      <c r="UG41" s="37"/>
      <c r="UH41" s="37"/>
      <c r="UI41" s="37"/>
      <c r="UJ41" s="37"/>
      <c r="UK41" s="37"/>
      <c r="UL41" s="37"/>
      <c r="UM41" s="37"/>
      <c r="UN41" s="37"/>
      <c r="UO41" s="37"/>
      <c r="UP41" s="37"/>
      <c r="UQ41" s="37"/>
      <c r="UR41" s="37"/>
      <c r="US41" s="37"/>
      <c r="UT41" s="37"/>
      <c r="UU41" s="37"/>
      <c r="UV41" s="37"/>
      <c r="UW41" s="37"/>
      <c r="UX41" s="37"/>
      <c r="UY41" s="37"/>
      <c r="UZ41" s="37"/>
      <c r="VA41" s="37"/>
      <c r="VB41" s="37"/>
      <c r="VC41" s="37"/>
      <c r="VD41" s="37"/>
      <c r="VE41" s="37"/>
      <c r="VF41" s="37"/>
      <c r="VG41" s="37"/>
      <c r="VH41" s="37"/>
      <c r="VI41" s="37"/>
      <c r="VJ41" s="37"/>
      <c r="VK41" s="37"/>
      <c r="VL41" s="37"/>
      <c r="VM41" s="37"/>
      <c r="VN41" s="37"/>
      <c r="VO41" s="37"/>
      <c r="VP41" s="37"/>
      <c r="VQ41" s="37"/>
      <c r="VR41" s="37"/>
      <c r="VS41" s="37"/>
      <c r="VT41" s="37"/>
      <c r="VU41" s="37"/>
      <c r="VV41" s="37"/>
      <c r="VW41" s="37"/>
      <c r="VX41" s="37"/>
      <c r="VY41" s="37"/>
      <c r="VZ41" s="37"/>
      <c r="WA41" s="37"/>
      <c r="WB41" s="37"/>
      <c r="WC41" s="37"/>
      <c r="WD41" s="37"/>
      <c r="WE41" s="37"/>
      <c r="WF41" s="37"/>
      <c r="WG41" s="37"/>
      <c r="WH41" s="37"/>
      <c r="WI41" s="37"/>
      <c r="WJ41" s="37"/>
      <c r="WK41" s="37"/>
      <c r="WL41" s="37"/>
      <c r="WM41" s="37"/>
      <c r="WN41" s="37"/>
      <c r="WO41" s="37"/>
      <c r="WP41" s="37"/>
      <c r="WQ41" s="37"/>
      <c r="WR41" s="37"/>
      <c r="WS41" s="37"/>
      <c r="WT41" s="37"/>
      <c r="WU41" s="37"/>
      <c r="WV41" s="37"/>
      <c r="WW41" s="37"/>
      <c r="WX41" s="37"/>
      <c r="WY41" s="37"/>
      <c r="WZ41" s="37"/>
      <c r="XA41" s="37"/>
      <c r="XB41" s="37"/>
      <c r="XC41" s="37"/>
      <c r="XD41" s="37"/>
      <c r="XE41" s="37"/>
      <c r="XF41" s="37"/>
      <c r="XG41" s="37"/>
      <c r="XH41" s="37"/>
      <c r="XI41" s="37"/>
      <c r="XJ41" s="37"/>
      <c r="XK41" s="37"/>
      <c r="XL41" s="37"/>
      <c r="XM41" s="37"/>
      <c r="XN41" s="37"/>
      <c r="XO41" s="37"/>
      <c r="XP41" s="37"/>
      <c r="XQ41" s="37"/>
      <c r="XR41" s="37"/>
      <c r="XS41" s="37"/>
      <c r="XT41" s="37"/>
      <c r="XU41" s="37"/>
      <c r="XV41" s="37"/>
      <c r="XW41" s="37"/>
      <c r="XX41" s="37"/>
      <c r="XY41" s="37"/>
      <c r="XZ41" s="37"/>
      <c r="YA41" s="37"/>
      <c r="YB41" s="37"/>
      <c r="YC41" s="37"/>
      <c r="YD41" s="37"/>
      <c r="YE41" s="37"/>
      <c r="YF41" s="37"/>
      <c r="YG41" s="37"/>
      <c r="YH41" s="37"/>
      <c r="YI41" s="37"/>
      <c r="YJ41" s="37"/>
      <c r="YK41" s="37"/>
      <c r="YL41" s="37"/>
      <c r="YM41" s="37"/>
      <c r="YN41" s="37"/>
      <c r="YO41" s="37"/>
      <c r="YP41" s="37"/>
      <c r="YQ41" s="37"/>
      <c r="YR41" s="37"/>
      <c r="YS41" s="37"/>
      <c r="YT41" s="37"/>
      <c r="YU41" s="37"/>
      <c r="YV41" s="37"/>
      <c r="YW41" s="37"/>
      <c r="YX41" s="37"/>
      <c r="YY41" s="37"/>
      <c r="YZ41" s="37"/>
      <c r="ZA41" s="37"/>
      <c r="ZB41" s="37"/>
      <c r="ZC41" s="37"/>
      <c r="ZD41" s="37"/>
      <c r="ZE41" s="37"/>
      <c r="ZF41" s="37"/>
      <c r="ZG41" s="37"/>
      <c r="ZH41" s="37"/>
      <c r="ZI41" s="37"/>
      <c r="ZJ41" s="37"/>
      <c r="ZK41" s="37"/>
      <c r="ZL41" s="37"/>
      <c r="ZM41" s="37"/>
      <c r="ZN41" s="37"/>
      <c r="ZO41" s="37"/>
      <c r="ZP41" s="37"/>
      <c r="ZQ41" s="37"/>
      <c r="ZR41" s="37"/>
      <c r="ZS41" s="37"/>
      <c r="ZT41" s="37"/>
      <c r="ZU41" s="37"/>
      <c r="ZV41" s="37"/>
      <c r="ZW41" s="37"/>
      <c r="ZX41" s="37"/>
      <c r="ZY41" s="37"/>
      <c r="ZZ41" s="37"/>
      <c r="AAA41" s="37"/>
      <c r="AAB41" s="37"/>
      <c r="AAC41" s="37"/>
      <c r="AAD41" s="37"/>
      <c r="AAE41" s="37"/>
      <c r="AAF41" s="37"/>
      <c r="AAG41" s="37"/>
      <c r="AAH41" s="37"/>
      <c r="AAI41" s="37"/>
      <c r="AAJ41" s="37"/>
      <c r="AAK41" s="37"/>
      <c r="AAL41" s="37"/>
      <c r="AAM41" s="37"/>
      <c r="AAN41" s="37"/>
      <c r="AAO41" s="37"/>
      <c r="AAP41" s="37"/>
      <c r="AAQ41" s="37"/>
      <c r="AAR41" s="37"/>
      <c r="AAS41" s="37"/>
      <c r="AAT41" s="37"/>
      <c r="AAU41" s="37"/>
      <c r="AAV41" s="37"/>
      <c r="AAW41" s="37"/>
      <c r="AAX41" s="37"/>
      <c r="AAY41" s="37"/>
      <c r="AAZ41" s="37"/>
      <c r="ABA41" s="37"/>
      <c r="ABB41" s="37"/>
      <c r="ABC41" s="37"/>
      <c r="ABD41" s="37"/>
      <c r="ABE41" s="37"/>
      <c r="ABF41" s="37"/>
      <c r="ABG41" s="37"/>
      <c r="ABH41" s="37"/>
      <c r="ABI41" s="37"/>
      <c r="ABJ41" s="37"/>
      <c r="ABK41" s="37"/>
      <c r="ABL41" s="37"/>
      <c r="ABM41" s="37"/>
      <c r="ABN41" s="37"/>
      <c r="ABO41" s="37"/>
      <c r="ABP41" s="37"/>
      <c r="ABQ41" s="37"/>
      <c r="ABR41" s="37"/>
      <c r="ABS41" s="37"/>
      <c r="ABT41" s="37"/>
      <c r="ABU41" s="37"/>
      <c r="ABV41" s="37"/>
      <c r="ABW41" s="37"/>
      <c r="ABX41" s="37"/>
      <c r="ABY41" s="37"/>
      <c r="ABZ41" s="37"/>
      <c r="ACA41" s="37"/>
      <c r="ACB41" s="37"/>
      <c r="ACC41" s="37"/>
      <c r="ACD41" s="37"/>
      <c r="ACE41" s="37"/>
      <c r="ACF41" s="37"/>
      <c r="ACG41" s="37"/>
      <c r="ACH41" s="37"/>
      <c r="ACI41" s="37"/>
      <c r="ACJ41" s="37"/>
      <c r="ACK41" s="37"/>
      <c r="ACL41" s="37"/>
      <c r="ACM41" s="37"/>
      <c r="ACN41" s="37"/>
      <c r="ACO41" s="37"/>
      <c r="ACP41" s="37"/>
      <c r="ACQ41" s="37"/>
      <c r="ACR41" s="37"/>
      <c r="ACS41" s="37"/>
      <c r="ACT41" s="37"/>
      <c r="ACU41" s="37"/>
      <c r="ACV41" s="37"/>
      <c r="ACW41" s="37"/>
      <c r="ACX41" s="37"/>
      <c r="ACY41" s="37"/>
      <c r="ACZ41" s="37"/>
      <c r="ADA41" s="37"/>
      <c r="ADB41" s="37"/>
      <c r="ADC41" s="37"/>
      <c r="ADD41" s="37"/>
      <c r="ADE41" s="37"/>
      <c r="ADF41" s="37"/>
      <c r="ADG41" s="37"/>
      <c r="ADH41" s="37"/>
      <c r="ADI41" s="37"/>
      <c r="ADJ41" s="37"/>
      <c r="ADK41" s="37"/>
      <c r="ADL41" s="37"/>
      <c r="ADM41" s="37"/>
      <c r="ADN41" s="37"/>
      <c r="ADO41" s="37"/>
      <c r="ADP41" s="37"/>
      <c r="ADQ41" s="37"/>
      <c r="ADR41" s="37"/>
      <c r="ADS41" s="37"/>
      <c r="ADT41" s="37"/>
      <c r="ADU41" s="37"/>
      <c r="ADV41" s="37"/>
      <c r="ADW41" s="37"/>
      <c r="ADX41" s="37"/>
      <c r="ADY41" s="37"/>
      <c r="ADZ41" s="37"/>
      <c r="AEA41" s="37"/>
      <c r="AEB41" s="37"/>
      <c r="AEC41" s="37"/>
      <c r="AED41" s="37"/>
      <c r="AEE41" s="37"/>
      <c r="AEF41" s="37"/>
      <c r="AEG41" s="37"/>
      <c r="AEH41" s="37"/>
      <c r="AEI41" s="37"/>
      <c r="AEJ41" s="37"/>
      <c r="AEK41" s="37"/>
      <c r="AEL41" s="37"/>
      <c r="AEM41" s="37"/>
      <c r="AEN41" s="37"/>
      <c r="AEO41" s="37"/>
      <c r="AEP41" s="37"/>
      <c r="AEQ41" s="37"/>
      <c r="AER41" s="37"/>
      <c r="AES41" s="37"/>
      <c r="AET41" s="37"/>
      <c r="AEU41" s="37"/>
      <c r="AEV41" s="37"/>
      <c r="AEW41" s="37"/>
      <c r="AEX41" s="37"/>
      <c r="AEY41" s="37"/>
      <c r="AEZ41" s="37"/>
      <c r="AFA41" s="37"/>
      <c r="AFB41" s="37"/>
      <c r="AFC41" s="37"/>
      <c r="AFD41" s="37"/>
      <c r="AFE41" s="37"/>
      <c r="AFF41" s="37"/>
      <c r="AFG41" s="37"/>
      <c r="AFH41" s="37"/>
      <c r="AFI41" s="37"/>
      <c r="AFJ41" s="37"/>
      <c r="AFK41" s="37"/>
      <c r="AFL41" s="37"/>
      <c r="AFM41" s="37"/>
      <c r="AFN41" s="37"/>
      <c r="AFO41" s="37"/>
      <c r="AFP41" s="37"/>
      <c r="AFQ41" s="37"/>
      <c r="AFR41" s="37"/>
      <c r="AFS41" s="37"/>
      <c r="AFT41" s="37"/>
      <c r="AFU41" s="37"/>
      <c r="AFV41" s="37"/>
      <c r="AFW41" s="37"/>
      <c r="AFX41" s="37"/>
      <c r="AFY41" s="37"/>
      <c r="AFZ41" s="37"/>
      <c r="AGA41" s="37"/>
      <c r="AGB41" s="37"/>
      <c r="AGC41" s="37"/>
      <c r="AGD41" s="37"/>
      <c r="AGE41" s="37"/>
      <c r="AGF41" s="37"/>
      <c r="AGG41" s="37"/>
      <c r="AGH41" s="37"/>
      <c r="AGI41" s="37"/>
      <c r="AGJ41" s="37"/>
      <c r="AGK41" s="37"/>
      <c r="AGL41" s="37"/>
      <c r="AGM41" s="37"/>
      <c r="AGN41" s="37"/>
      <c r="AGO41" s="37"/>
      <c r="AGP41" s="37"/>
      <c r="AGQ41" s="37"/>
      <c r="AGR41" s="37"/>
      <c r="AGS41" s="37"/>
      <c r="AGT41" s="37"/>
      <c r="AGU41" s="37"/>
      <c r="AGV41" s="37"/>
      <c r="AGW41" s="37"/>
      <c r="AGX41" s="37"/>
      <c r="AGY41" s="37"/>
      <c r="AGZ41" s="37"/>
      <c r="AHA41" s="37"/>
      <c r="AHB41" s="37"/>
      <c r="AHC41" s="37"/>
      <c r="AHD41" s="37"/>
      <c r="AHE41" s="37"/>
      <c r="AHF41" s="37"/>
      <c r="AHG41" s="37"/>
      <c r="AHH41" s="37"/>
      <c r="AHI41" s="37"/>
      <c r="AHJ41" s="37"/>
      <c r="AHK41" s="37"/>
      <c r="AHL41" s="37"/>
      <c r="AHM41" s="37"/>
      <c r="AHN41" s="37"/>
      <c r="AHO41" s="37"/>
      <c r="AHP41" s="37"/>
      <c r="AHQ41" s="37"/>
      <c r="AHR41" s="37"/>
      <c r="AHS41" s="37"/>
      <c r="AHT41" s="37"/>
      <c r="AHU41" s="37"/>
      <c r="AHV41" s="37"/>
      <c r="AHW41" s="37"/>
      <c r="AHX41" s="37"/>
      <c r="AHY41" s="37"/>
      <c r="AHZ41" s="37"/>
      <c r="AIA41" s="37"/>
      <c r="AIB41" s="37"/>
      <c r="AIC41" s="37"/>
      <c r="AID41" s="37"/>
      <c r="AIE41" s="37"/>
      <c r="AIF41" s="37"/>
      <c r="AIG41" s="37"/>
      <c r="AIH41" s="37"/>
      <c r="AII41" s="37"/>
      <c r="AIJ41" s="37"/>
      <c r="AIK41" s="37"/>
      <c r="AIL41" s="37"/>
      <c r="AIM41" s="37"/>
      <c r="AIN41" s="37"/>
      <c r="AIO41" s="37"/>
      <c r="AIP41" s="37"/>
      <c r="AIQ41" s="37"/>
      <c r="AIR41" s="37"/>
      <c r="AIS41" s="37"/>
      <c r="AIT41" s="37"/>
      <c r="AIU41" s="37"/>
      <c r="AIV41" s="37"/>
      <c r="AIW41" s="37"/>
      <c r="AIX41" s="37"/>
      <c r="AIY41" s="37"/>
      <c r="AIZ41" s="37"/>
      <c r="AJA41" s="37"/>
      <c r="AJB41" s="37"/>
      <c r="AJC41" s="37"/>
      <c r="AJD41" s="37"/>
      <c r="AJE41" s="37"/>
      <c r="AJF41" s="37"/>
      <c r="AJG41" s="37"/>
      <c r="AJH41" s="37"/>
      <c r="AJI41" s="37"/>
      <c r="AJJ41" s="37"/>
      <c r="AJK41" s="37"/>
      <c r="AJL41" s="37"/>
      <c r="AJM41" s="37"/>
      <c r="AJN41" s="37"/>
      <c r="AJO41" s="37"/>
      <c r="AJP41" s="37"/>
      <c r="AJQ41" s="37"/>
      <c r="AJR41" s="37"/>
      <c r="AJS41" s="37"/>
      <c r="AJT41" s="37"/>
      <c r="AJU41" s="37"/>
      <c r="AJV41" s="37"/>
      <c r="AJW41" s="37"/>
      <c r="AJX41" s="37"/>
      <c r="AJY41" s="37"/>
      <c r="AJZ41" s="37"/>
      <c r="AKA41" s="37"/>
      <c r="AKB41" s="37"/>
      <c r="AKC41" s="37"/>
      <c r="AKD41" s="37"/>
      <c r="AKE41" s="37"/>
      <c r="AKF41" s="37"/>
      <c r="AKG41" s="37"/>
      <c r="AKH41" s="37"/>
      <c r="AKI41" s="37"/>
      <c r="AKJ41" s="37"/>
      <c r="AKK41" s="37"/>
      <c r="AKL41" s="37"/>
      <c r="AKM41" s="37"/>
      <c r="AKN41" s="37"/>
      <c r="AKO41" s="37"/>
      <c r="AKP41" s="37"/>
      <c r="AKQ41" s="37"/>
      <c r="AKR41" s="37"/>
      <c r="AKS41" s="37"/>
      <c r="AKT41" s="37"/>
      <c r="AKU41" s="37"/>
      <c r="AKV41" s="37"/>
      <c r="AKW41" s="37"/>
      <c r="AKX41" s="37"/>
      <c r="AKY41" s="37"/>
      <c r="AKZ41" s="37"/>
      <c r="ALA41" s="37"/>
      <c r="ALB41" s="37"/>
      <c r="ALC41" s="37"/>
      <c r="ALD41" s="37"/>
      <c r="ALE41" s="37"/>
      <c r="ALF41" s="37"/>
      <c r="ALG41" s="37"/>
      <c r="ALH41" s="37"/>
      <c r="ALI41" s="37"/>
      <c r="ALJ41" s="37"/>
      <c r="ALK41" s="37"/>
      <c r="ALL41" s="37"/>
      <c r="ALM41" s="37"/>
      <c r="ALN41" s="37"/>
      <c r="ALO41" s="37"/>
      <c r="ALP41" s="37"/>
      <c r="ALQ41" s="37"/>
      <c r="ALR41" s="37"/>
      <c r="ALS41" s="37"/>
      <c r="ALT41" s="37"/>
      <c r="ALU41" s="37"/>
      <c r="ALV41" s="37"/>
      <c r="ALW41" s="37"/>
      <c r="ALX41" s="37"/>
      <c r="ALY41" s="37"/>
      <c r="ALZ41" s="37"/>
      <c r="AMA41" s="37"/>
      <c r="AMB41" s="37"/>
      <c r="AMC41" s="37"/>
      <c r="AMD41" s="37"/>
      <c r="AME41" s="37"/>
      <c r="AMF41" s="37"/>
      <c r="AMG41" s="37"/>
      <c r="AMH41" s="37"/>
      <c r="AMI41" s="37"/>
      <c r="AMJ41" s="37"/>
      <c r="AMK41" s="37"/>
      <c r="AML41" s="37"/>
      <c r="AMM41" s="37"/>
      <c r="AMN41" s="37"/>
      <c r="AMO41" s="37"/>
      <c r="AMP41" s="37"/>
      <c r="AMQ41" s="37"/>
      <c r="AMR41" s="37"/>
      <c r="AMS41" s="37"/>
      <c r="AMT41" s="37"/>
      <c r="AMU41" s="37"/>
      <c r="AMV41" s="37"/>
      <c r="AMW41" s="37"/>
      <c r="AMX41" s="37"/>
      <c r="AMY41" s="37"/>
      <c r="AMZ41" s="37"/>
      <c r="ANA41" s="37"/>
      <c r="ANB41" s="37"/>
      <c r="ANC41" s="37"/>
      <c r="AND41" s="37"/>
      <c r="ANE41" s="37"/>
      <c r="ANF41" s="37"/>
      <c r="ANG41" s="37"/>
      <c r="ANH41" s="37"/>
      <c r="ANI41" s="37"/>
      <c r="ANJ41" s="37"/>
      <c r="ANK41" s="37"/>
      <c r="ANL41" s="37"/>
      <c r="ANM41" s="37"/>
      <c r="ANN41" s="37"/>
      <c r="ANO41" s="37"/>
      <c r="ANP41" s="37"/>
      <c r="ANQ41" s="37"/>
      <c r="ANR41" s="37"/>
      <c r="ANS41" s="37"/>
      <c r="ANT41" s="37"/>
      <c r="ANU41" s="37"/>
      <c r="ANV41" s="37"/>
      <c r="ANW41" s="37"/>
      <c r="ANX41" s="37"/>
      <c r="ANY41" s="37"/>
      <c r="ANZ41" s="37"/>
      <c r="AOA41" s="37"/>
      <c r="AOB41" s="37"/>
      <c r="AOC41" s="37"/>
      <c r="AOD41" s="37"/>
      <c r="AOE41" s="37"/>
      <c r="AOF41" s="37"/>
      <c r="AOG41" s="37"/>
      <c r="AOH41" s="37"/>
      <c r="AOI41" s="37"/>
      <c r="AOJ41" s="37"/>
      <c r="AOK41" s="37"/>
      <c r="AOL41" s="37"/>
      <c r="AOM41" s="37"/>
      <c r="AON41" s="37"/>
      <c r="AOO41" s="37"/>
      <c r="AOP41" s="37"/>
      <c r="AOQ41" s="37"/>
      <c r="AOR41" s="37"/>
      <c r="AOS41" s="37"/>
      <c r="AOT41" s="37"/>
      <c r="AOU41" s="37"/>
      <c r="AOV41" s="37"/>
      <c r="AOW41" s="37"/>
      <c r="AOX41" s="37"/>
      <c r="AOY41" s="37"/>
      <c r="AOZ41" s="37"/>
      <c r="APA41" s="37"/>
      <c r="APB41" s="37"/>
      <c r="APC41" s="37"/>
      <c r="APD41" s="37"/>
      <c r="APE41" s="37"/>
      <c r="APF41" s="37"/>
      <c r="APG41" s="37"/>
      <c r="APH41" s="37"/>
      <c r="API41" s="37"/>
      <c r="APJ41" s="37"/>
      <c r="APK41" s="37"/>
      <c r="APL41" s="37"/>
      <c r="APM41" s="37"/>
      <c r="APN41" s="37"/>
      <c r="APO41" s="37"/>
      <c r="APP41" s="37"/>
      <c r="APQ41" s="37"/>
      <c r="APR41" s="37"/>
      <c r="APS41" s="37"/>
      <c r="APT41" s="37"/>
      <c r="APU41" s="37"/>
      <c r="APV41" s="37"/>
      <c r="APW41" s="37"/>
      <c r="APX41" s="37"/>
      <c r="APY41" s="37"/>
      <c r="APZ41" s="37"/>
      <c r="AQA41" s="37"/>
      <c r="AQB41" s="37"/>
      <c r="AQC41" s="37"/>
      <c r="AQD41" s="37"/>
      <c r="AQE41" s="37"/>
      <c r="AQF41" s="37"/>
      <c r="AQG41" s="37"/>
      <c r="AQH41" s="37"/>
      <c r="AQI41" s="37"/>
      <c r="AQJ41" s="37"/>
      <c r="AQK41" s="37"/>
      <c r="AQL41" s="37"/>
      <c r="AQM41" s="37"/>
      <c r="AQN41" s="37"/>
      <c r="AQO41" s="37"/>
      <c r="AQP41" s="37"/>
      <c r="AQQ41" s="37"/>
      <c r="AQR41" s="37"/>
      <c r="AQS41" s="37"/>
      <c r="AQT41" s="37"/>
      <c r="AQU41" s="37"/>
      <c r="AQV41" s="37"/>
      <c r="AQW41" s="37"/>
      <c r="AQX41" s="37"/>
      <c r="AQY41" s="37"/>
      <c r="AQZ41" s="37"/>
      <c r="ARA41" s="37"/>
      <c r="ARB41" s="37"/>
      <c r="ARC41" s="37"/>
      <c r="ARD41" s="37"/>
      <c r="ARE41" s="37"/>
      <c r="ARF41" s="37"/>
      <c r="ARG41" s="37"/>
      <c r="ARH41" s="37"/>
      <c r="ARI41" s="37"/>
      <c r="ARJ41" s="37"/>
      <c r="ARK41" s="37"/>
      <c r="ARL41" s="37"/>
      <c r="ARM41" s="37"/>
      <c r="ARN41" s="37"/>
      <c r="ARO41" s="37"/>
      <c r="ARP41" s="37"/>
      <c r="ARQ41" s="37"/>
      <c r="ARR41" s="37"/>
      <c r="ARS41" s="37"/>
      <c r="ART41" s="37"/>
      <c r="ARU41" s="37"/>
      <c r="ARV41" s="37"/>
      <c r="ARW41" s="37"/>
      <c r="ARX41" s="37"/>
      <c r="ARY41" s="37"/>
      <c r="ARZ41" s="37"/>
      <c r="ASA41" s="37"/>
      <c r="ASB41" s="37"/>
      <c r="ASC41" s="37"/>
      <c r="ASD41" s="37"/>
      <c r="ASE41" s="37"/>
      <c r="ASF41" s="37"/>
      <c r="ASG41" s="37"/>
      <c r="ASH41" s="37"/>
      <c r="ASI41" s="37"/>
      <c r="ASJ41" s="37"/>
      <c r="ASK41" s="37"/>
      <c r="ASL41" s="37"/>
      <c r="ASM41" s="37"/>
      <c r="ASN41" s="37"/>
      <c r="ASO41" s="37"/>
      <c r="ASP41" s="37"/>
      <c r="ASQ41" s="37"/>
      <c r="ASR41" s="37"/>
      <c r="ASS41" s="37"/>
      <c r="AST41" s="37"/>
      <c r="ASU41" s="37"/>
      <c r="ASV41" s="37"/>
      <c r="ASW41" s="37"/>
      <c r="ASX41" s="37"/>
      <c r="ASY41" s="37"/>
      <c r="ASZ41" s="37"/>
      <c r="ATA41" s="37"/>
      <c r="ATB41" s="37"/>
      <c r="ATC41" s="37"/>
      <c r="ATD41" s="37"/>
      <c r="ATE41" s="37"/>
      <c r="ATF41" s="37"/>
      <c r="ATG41" s="37"/>
      <c r="ATH41" s="37"/>
      <c r="ATI41" s="37"/>
      <c r="ATJ41" s="37"/>
      <c r="ATK41" s="37"/>
      <c r="ATL41" s="37"/>
      <c r="ATM41" s="37"/>
      <c r="ATN41" s="37"/>
      <c r="ATO41" s="37"/>
      <c r="ATP41" s="37"/>
      <c r="ATQ41" s="37"/>
      <c r="ATR41" s="37"/>
      <c r="ATS41" s="37"/>
      <c r="ATT41" s="37"/>
      <c r="ATU41" s="37"/>
      <c r="ATV41" s="37"/>
      <c r="ATW41" s="37"/>
      <c r="ATX41" s="37"/>
      <c r="ATY41" s="37"/>
      <c r="ATZ41" s="37"/>
      <c r="AUA41" s="37"/>
      <c r="AUB41" s="37"/>
      <c r="AUC41" s="37"/>
      <c r="AUD41" s="37"/>
      <c r="AUE41" s="37"/>
      <c r="AUF41" s="37"/>
      <c r="AUG41" s="37"/>
      <c r="AUH41" s="37"/>
      <c r="AUI41" s="37"/>
      <c r="AUJ41" s="37"/>
      <c r="AUK41" s="37"/>
      <c r="AUL41" s="37"/>
      <c r="AUM41" s="37"/>
      <c r="AUN41" s="37"/>
      <c r="AUO41" s="37"/>
      <c r="AUP41" s="37"/>
      <c r="AUQ41" s="37"/>
      <c r="AUR41" s="37"/>
      <c r="AUS41" s="37"/>
      <c r="AUT41" s="37"/>
      <c r="AUU41" s="37"/>
      <c r="AUV41" s="37"/>
      <c r="AUW41" s="37"/>
      <c r="AUX41" s="37"/>
      <c r="AUY41" s="37"/>
      <c r="AUZ41" s="37"/>
      <c r="AVA41" s="37"/>
      <c r="AVB41" s="37"/>
      <c r="AVC41" s="37"/>
      <c r="AVD41" s="37"/>
      <c r="AVE41" s="37"/>
      <c r="AVF41" s="37"/>
      <c r="AVG41" s="37"/>
      <c r="AVH41" s="37"/>
      <c r="AVI41" s="37"/>
      <c r="AVJ41" s="37"/>
      <c r="AVK41" s="37"/>
      <c r="AVL41" s="37"/>
      <c r="AVM41" s="37"/>
      <c r="AVN41" s="37"/>
      <c r="AVO41" s="37"/>
      <c r="AVP41" s="37"/>
      <c r="AVQ41" s="37"/>
      <c r="AVR41" s="37"/>
      <c r="AVS41" s="37"/>
      <c r="AVT41" s="37"/>
      <c r="AVU41" s="37"/>
      <c r="AVV41" s="37"/>
      <c r="AVW41" s="37"/>
      <c r="AVX41" s="37"/>
      <c r="AVY41" s="37"/>
      <c r="AVZ41" s="37"/>
      <c r="AWA41" s="37"/>
      <c r="AWB41" s="37"/>
      <c r="AWC41" s="37"/>
      <c r="AWD41" s="37"/>
      <c r="AWE41" s="37"/>
      <c r="AWF41" s="37"/>
      <c r="AWG41" s="37"/>
      <c r="AWH41" s="37"/>
      <c r="AWI41" s="37"/>
      <c r="AWJ41" s="37"/>
      <c r="AWK41" s="37"/>
      <c r="AWL41" s="37"/>
      <c r="AWM41" s="37"/>
      <c r="AWN41" s="37"/>
      <c r="AWO41" s="37"/>
      <c r="AWP41" s="37"/>
      <c r="AWQ41" s="37"/>
      <c r="AWR41" s="37"/>
      <c r="AWS41" s="37"/>
      <c r="AWT41" s="37"/>
      <c r="AWU41" s="37"/>
      <c r="AWV41" s="37"/>
      <c r="AWW41" s="37"/>
      <c r="AWX41" s="37"/>
      <c r="AWY41" s="37"/>
      <c r="AWZ41" s="37"/>
      <c r="AXA41" s="37"/>
      <c r="AXB41" s="37"/>
      <c r="AXC41" s="37"/>
      <c r="AXD41" s="37"/>
      <c r="AXE41" s="37"/>
      <c r="AXF41" s="37"/>
      <c r="AXG41" s="37"/>
      <c r="AXH41" s="37"/>
      <c r="AXI41" s="37"/>
      <c r="AXJ41" s="37"/>
      <c r="AXK41" s="37"/>
      <c r="AXL41" s="37"/>
      <c r="AXM41" s="37"/>
      <c r="AXN41" s="37"/>
      <c r="AXO41" s="37"/>
      <c r="AXP41" s="37"/>
      <c r="AXQ41" s="37"/>
      <c r="AXR41" s="37"/>
      <c r="AXS41" s="37"/>
      <c r="AXT41" s="37"/>
      <c r="AXU41" s="37"/>
      <c r="AXV41" s="37"/>
      <c r="AXW41" s="37"/>
      <c r="AXX41" s="37"/>
      <c r="AXY41" s="37"/>
      <c r="AXZ41" s="37"/>
      <c r="AYA41" s="37"/>
      <c r="AYB41" s="37"/>
      <c r="AYC41" s="37"/>
      <c r="AYD41" s="37"/>
      <c r="AYE41" s="37"/>
      <c r="AYF41" s="37"/>
      <c r="AYG41" s="37"/>
      <c r="AYH41" s="37"/>
      <c r="AYI41" s="37"/>
      <c r="AYJ41" s="37"/>
      <c r="AYK41" s="37"/>
      <c r="AYL41" s="37"/>
      <c r="AYM41" s="37"/>
      <c r="AYN41" s="37"/>
      <c r="AYO41" s="37"/>
      <c r="AYP41" s="37"/>
      <c r="AYQ41" s="37"/>
      <c r="AYR41" s="37"/>
      <c r="AYS41" s="37"/>
      <c r="AYT41" s="37"/>
      <c r="AYU41" s="37"/>
      <c r="AYV41" s="37"/>
      <c r="AYW41" s="37"/>
      <c r="AYX41" s="37"/>
      <c r="AYY41" s="37"/>
      <c r="AYZ41" s="37"/>
      <c r="AZA41" s="37"/>
      <c r="AZB41" s="37"/>
      <c r="AZC41" s="37"/>
      <c r="AZD41" s="37"/>
      <c r="AZE41" s="37"/>
      <c r="AZF41" s="37"/>
      <c r="AZG41" s="37"/>
      <c r="AZH41" s="37"/>
      <c r="AZI41" s="37"/>
      <c r="AZJ41" s="37"/>
      <c r="AZK41" s="37"/>
      <c r="AZL41" s="37"/>
      <c r="AZM41" s="37"/>
      <c r="AZN41" s="37"/>
      <c r="AZO41" s="37"/>
      <c r="AZP41" s="37"/>
      <c r="AZQ41" s="37"/>
      <c r="AZR41" s="37"/>
      <c r="AZS41" s="37"/>
      <c r="AZT41" s="37"/>
      <c r="AZU41" s="37"/>
      <c r="AZV41" s="37"/>
      <c r="AZW41" s="37"/>
      <c r="AZX41" s="37"/>
      <c r="AZY41" s="37"/>
      <c r="AZZ41" s="37"/>
      <c r="BAA41" s="37"/>
      <c r="BAB41" s="37"/>
      <c r="BAC41" s="37"/>
      <c r="BAD41" s="37"/>
      <c r="BAE41" s="37"/>
      <c r="BAF41" s="37"/>
      <c r="BAG41" s="37"/>
      <c r="BAH41" s="37"/>
      <c r="BAI41" s="37"/>
      <c r="BAJ41" s="37"/>
      <c r="BAK41" s="37"/>
      <c r="BAL41" s="37"/>
      <c r="BAM41" s="37"/>
      <c r="BAN41" s="37"/>
      <c r="BAO41" s="37"/>
      <c r="BAP41" s="37"/>
      <c r="BAQ41" s="37"/>
      <c r="BAR41" s="37"/>
      <c r="BAS41" s="37"/>
      <c r="BAT41" s="37"/>
      <c r="BAU41" s="37"/>
      <c r="BAV41" s="37"/>
      <c r="BAW41" s="37"/>
      <c r="BAX41" s="37"/>
      <c r="BAY41" s="37"/>
      <c r="BAZ41" s="37"/>
      <c r="BBA41" s="37"/>
      <c r="BBB41" s="37"/>
      <c r="BBC41" s="37"/>
      <c r="BBD41" s="37"/>
      <c r="BBE41" s="37"/>
      <c r="BBF41" s="37"/>
      <c r="BBG41" s="37"/>
      <c r="BBH41" s="37"/>
      <c r="BBI41" s="37"/>
      <c r="BBJ41" s="37"/>
      <c r="BBK41" s="37"/>
      <c r="BBL41" s="37"/>
      <c r="BBM41" s="37"/>
      <c r="BBN41" s="37"/>
      <c r="BBO41" s="37"/>
      <c r="BBP41" s="37"/>
      <c r="BBQ41" s="37"/>
      <c r="BBR41" s="37"/>
      <c r="BBS41" s="37"/>
      <c r="BBT41" s="37"/>
      <c r="BBU41" s="37"/>
      <c r="BBV41" s="37"/>
      <c r="BBW41" s="37"/>
      <c r="BBX41" s="37"/>
      <c r="BBY41" s="37"/>
      <c r="BBZ41" s="37"/>
      <c r="BCA41" s="37"/>
      <c r="BCB41" s="37"/>
      <c r="BCC41" s="37"/>
      <c r="BCD41" s="37"/>
      <c r="BCE41" s="37"/>
      <c r="BCF41" s="37"/>
      <c r="BCG41" s="37"/>
      <c r="BCH41" s="37"/>
      <c r="BCI41" s="37"/>
      <c r="BCJ41" s="37"/>
      <c r="BCK41" s="37"/>
      <c r="BCL41" s="37"/>
      <c r="BCM41" s="37"/>
      <c r="BCN41" s="37"/>
      <c r="BCO41" s="37"/>
      <c r="BCP41" s="37"/>
      <c r="BCQ41" s="37"/>
      <c r="BCR41" s="37"/>
      <c r="BCS41" s="37"/>
      <c r="BCT41" s="37"/>
      <c r="BCU41" s="37"/>
      <c r="BCV41" s="37"/>
      <c r="BCW41" s="37"/>
      <c r="BCX41" s="37"/>
      <c r="BCY41" s="37"/>
      <c r="BCZ41" s="37"/>
      <c r="BDA41" s="37"/>
      <c r="BDB41" s="37"/>
      <c r="BDC41" s="37"/>
      <c r="BDD41" s="37"/>
      <c r="BDE41" s="37"/>
      <c r="BDF41" s="37"/>
      <c r="BDG41" s="37"/>
      <c r="BDH41" s="37"/>
      <c r="BDI41" s="37"/>
      <c r="BDJ41" s="37"/>
      <c r="BDK41" s="37"/>
      <c r="BDL41" s="37"/>
      <c r="BDM41" s="37"/>
      <c r="BDN41" s="37"/>
      <c r="BDO41" s="37"/>
      <c r="BDP41" s="37"/>
      <c r="BDQ41" s="37"/>
      <c r="BDR41" s="37"/>
      <c r="BDS41" s="37"/>
      <c r="BDT41" s="37"/>
      <c r="BDU41" s="37"/>
      <c r="BDV41" s="37"/>
      <c r="BDW41" s="37"/>
      <c r="BDX41" s="37"/>
      <c r="BDY41" s="37"/>
      <c r="BDZ41" s="37"/>
      <c r="BEA41" s="37"/>
      <c r="BEB41" s="37"/>
      <c r="BEC41" s="37"/>
      <c r="BED41" s="37"/>
      <c r="BEE41" s="37"/>
      <c r="BEF41" s="37"/>
      <c r="BEG41" s="37"/>
      <c r="BEH41" s="37"/>
      <c r="BEI41" s="37"/>
      <c r="BEJ41" s="37"/>
      <c r="BEK41" s="37"/>
      <c r="BEL41" s="37"/>
      <c r="BEM41" s="37"/>
      <c r="BEN41" s="37"/>
      <c r="BEO41" s="37"/>
      <c r="BEP41" s="37"/>
      <c r="BEQ41" s="37"/>
      <c r="BER41" s="37"/>
      <c r="BES41" s="37"/>
      <c r="BET41" s="37"/>
      <c r="BEU41" s="37"/>
      <c r="BEV41" s="37"/>
      <c r="BEW41" s="37"/>
      <c r="BEX41" s="37"/>
      <c r="BEY41" s="37"/>
      <c r="BEZ41" s="37"/>
      <c r="BFA41" s="37"/>
      <c r="BFB41" s="37"/>
      <c r="BFC41" s="37"/>
      <c r="BFD41" s="37"/>
      <c r="BFE41" s="37"/>
      <c r="BFF41" s="37"/>
      <c r="BFG41" s="37"/>
      <c r="BFH41" s="37"/>
      <c r="BFI41" s="37"/>
      <c r="BFJ41" s="37"/>
      <c r="BFK41" s="37"/>
      <c r="BFL41" s="37"/>
      <c r="BFM41" s="37"/>
      <c r="BFN41" s="37"/>
      <c r="BFO41" s="37"/>
      <c r="BFP41" s="37"/>
      <c r="BFQ41" s="37"/>
      <c r="BFR41" s="37"/>
      <c r="BFS41" s="37"/>
      <c r="BFT41" s="37"/>
      <c r="BFU41" s="37"/>
      <c r="BFV41" s="37"/>
      <c r="BFW41" s="37"/>
      <c r="BFX41" s="37"/>
      <c r="BFY41" s="37"/>
      <c r="BFZ41" s="37"/>
      <c r="BGA41" s="37"/>
      <c r="BGB41" s="37"/>
      <c r="BGC41" s="37"/>
      <c r="BGD41" s="37"/>
      <c r="BGE41" s="37"/>
      <c r="BGF41" s="37"/>
      <c r="BGG41" s="37"/>
      <c r="BGH41" s="37"/>
      <c r="BGI41" s="37"/>
      <c r="BGJ41" s="37"/>
      <c r="BGK41" s="37"/>
      <c r="BGL41" s="37"/>
      <c r="BGM41" s="37"/>
      <c r="BGN41" s="37"/>
      <c r="BGO41" s="37"/>
      <c r="BGP41" s="37"/>
      <c r="BGQ41" s="37"/>
      <c r="BGR41" s="37"/>
      <c r="BGS41" s="37"/>
      <c r="BGT41" s="37"/>
      <c r="BGU41" s="37"/>
      <c r="BGV41" s="37"/>
      <c r="BGW41" s="37"/>
      <c r="BGX41" s="37"/>
      <c r="BGY41" s="37"/>
      <c r="BGZ41" s="37"/>
      <c r="BHA41" s="37"/>
      <c r="BHB41" s="37"/>
      <c r="BHC41" s="37"/>
      <c r="BHD41" s="37"/>
      <c r="BHE41" s="37"/>
      <c r="BHF41" s="37"/>
      <c r="BHG41" s="37"/>
      <c r="BHH41" s="37"/>
      <c r="BHI41" s="37"/>
      <c r="BHJ41" s="37"/>
      <c r="BHK41" s="37"/>
      <c r="BHL41" s="37"/>
      <c r="BHM41" s="37"/>
      <c r="BHN41" s="37"/>
      <c r="BHO41" s="37"/>
      <c r="BHP41" s="37"/>
      <c r="BHQ41" s="37"/>
      <c r="BHR41" s="37"/>
      <c r="BHS41" s="37"/>
      <c r="BHT41" s="37"/>
      <c r="BHU41" s="37"/>
      <c r="BHV41" s="37"/>
      <c r="BHW41" s="37"/>
      <c r="BHX41" s="37"/>
      <c r="BHY41" s="37"/>
      <c r="BHZ41" s="37"/>
      <c r="BIA41" s="37"/>
      <c r="BIB41" s="37"/>
      <c r="BIC41" s="37"/>
      <c r="BID41" s="37"/>
      <c r="BIE41" s="37"/>
      <c r="BIF41" s="37"/>
      <c r="BIG41" s="37"/>
      <c r="BIH41" s="37"/>
      <c r="BII41" s="37"/>
      <c r="BIJ41" s="37"/>
      <c r="BIK41" s="37"/>
      <c r="BIL41" s="37"/>
      <c r="BIM41" s="37"/>
      <c r="BIN41" s="37"/>
      <c r="BIO41" s="37"/>
      <c r="BIP41" s="37"/>
      <c r="BIQ41" s="37"/>
      <c r="BIR41" s="37"/>
      <c r="BIS41" s="37"/>
      <c r="BIT41" s="37"/>
      <c r="BIU41" s="37"/>
      <c r="BIV41" s="37"/>
      <c r="BIW41" s="37"/>
      <c r="BIX41" s="37"/>
      <c r="BIY41" s="37"/>
      <c r="BIZ41" s="37"/>
      <c r="BJA41" s="37"/>
      <c r="BJB41" s="37"/>
      <c r="BJC41" s="37"/>
      <c r="BJD41" s="37"/>
      <c r="BJE41" s="37"/>
      <c r="BJF41" s="37"/>
      <c r="BJG41" s="37"/>
      <c r="BJH41" s="37"/>
      <c r="BJI41" s="37"/>
      <c r="BJJ41" s="37"/>
      <c r="BJK41" s="37"/>
      <c r="BJL41" s="37"/>
      <c r="BJM41" s="37"/>
      <c r="BJN41" s="37"/>
      <c r="BJO41" s="37"/>
      <c r="BJP41" s="37"/>
      <c r="BJQ41" s="37"/>
      <c r="BJR41" s="37"/>
      <c r="BJS41" s="37"/>
      <c r="BJT41" s="37"/>
      <c r="BJU41" s="37"/>
      <c r="BJV41" s="37"/>
      <c r="BJW41" s="37"/>
      <c r="BJX41" s="37"/>
      <c r="BJY41" s="37"/>
      <c r="BJZ41" s="37"/>
      <c r="BKA41" s="37"/>
      <c r="BKB41" s="37"/>
      <c r="BKC41" s="37"/>
      <c r="BKD41" s="37"/>
      <c r="BKE41" s="37"/>
      <c r="BKF41" s="37"/>
      <c r="BKG41" s="37"/>
      <c r="BKH41" s="37"/>
      <c r="BKI41" s="37"/>
      <c r="BKJ41" s="37"/>
      <c r="BKK41" s="37"/>
      <c r="BKL41" s="37"/>
      <c r="BKM41" s="37"/>
      <c r="BKN41" s="37"/>
      <c r="BKO41" s="37"/>
      <c r="BKP41" s="37"/>
      <c r="BKQ41" s="37"/>
      <c r="BKR41" s="37"/>
      <c r="BKS41" s="37"/>
      <c r="BKT41" s="37"/>
      <c r="BKU41" s="37"/>
      <c r="BKV41" s="37"/>
      <c r="BKW41" s="37"/>
      <c r="BKX41" s="37"/>
      <c r="BKY41" s="37"/>
      <c r="BKZ41" s="37"/>
      <c r="BLA41" s="37"/>
      <c r="BLB41" s="37"/>
      <c r="BLC41" s="37"/>
      <c r="BLD41" s="37"/>
      <c r="BLE41" s="37"/>
      <c r="BLF41" s="37"/>
      <c r="BLG41" s="37"/>
      <c r="BLH41" s="37"/>
      <c r="BLI41" s="37"/>
      <c r="BLJ41" s="37"/>
      <c r="BLK41" s="37"/>
      <c r="BLL41" s="37"/>
      <c r="BLM41" s="37"/>
      <c r="BLN41" s="37"/>
      <c r="BLO41" s="37"/>
      <c r="BLP41" s="37"/>
      <c r="BLQ41" s="37"/>
      <c r="BLR41" s="37"/>
      <c r="BLS41" s="37"/>
      <c r="BLT41" s="37"/>
      <c r="BLU41" s="37"/>
      <c r="BLV41" s="37"/>
      <c r="BLW41" s="37"/>
      <c r="BLX41" s="37"/>
      <c r="BLY41" s="37"/>
      <c r="BLZ41" s="37"/>
      <c r="BMA41" s="37"/>
      <c r="BMB41" s="37"/>
      <c r="BMC41" s="37"/>
      <c r="BMD41" s="37"/>
      <c r="BME41" s="37"/>
      <c r="BMF41" s="37"/>
      <c r="BMG41" s="37"/>
      <c r="BMH41" s="37"/>
      <c r="BMI41" s="37"/>
      <c r="BMJ41" s="37"/>
      <c r="BMK41" s="37"/>
      <c r="BML41" s="37"/>
      <c r="BMM41" s="37"/>
      <c r="BMN41" s="37"/>
      <c r="BMO41" s="37"/>
      <c r="BMP41" s="37"/>
      <c r="BMQ41" s="37"/>
      <c r="BMR41" s="37"/>
      <c r="BMS41" s="37"/>
      <c r="BMT41" s="37"/>
      <c r="BMU41" s="37"/>
      <c r="BMV41" s="37"/>
      <c r="BMW41" s="37"/>
      <c r="BMX41" s="37"/>
      <c r="BMY41" s="37"/>
      <c r="BMZ41" s="37"/>
      <c r="BNA41" s="37"/>
      <c r="BNB41" s="37"/>
      <c r="BNC41" s="37"/>
      <c r="BND41" s="37"/>
      <c r="BNE41" s="37"/>
      <c r="BNF41" s="37"/>
      <c r="BNG41" s="37"/>
      <c r="BNH41" s="37"/>
      <c r="BNI41" s="37"/>
      <c r="BNJ41" s="37"/>
      <c r="BNK41" s="37"/>
      <c r="BNL41" s="37"/>
      <c r="BNM41" s="37"/>
      <c r="BNN41" s="37"/>
      <c r="BNO41" s="37"/>
      <c r="BNP41" s="37"/>
      <c r="BNQ41" s="37"/>
      <c r="BNR41" s="37"/>
      <c r="BNS41" s="37"/>
      <c r="BNT41" s="37"/>
      <c r="BNU41" s="37"/>
      <c r="BNV41" s="37"/>
      <c r="BNW41" s="37"/>
      <c r="BNX41" s="37"/>
      <c r="BNY41" s="37"/>
      <c r="BNZ41" s="37"/>
      <c r="BOA41" s="37"/>
      <c r="BOB41" s="37"/>
      <c r="BOC41" s="37"/>
      <c r="BOD41" s="37"/>
      <c r="BOE41" s="37"/>
      <c r="BOF41" s="37"/>
      <c r="BOG41" s="37"/>
      <c r="BOH41" s="37"/>
      <c r="BOI41" s="37"/>
      <c r="BOJ41" s="37"/>
      <c r="BOK41" s="37"/>
      <c r="BOL41" s="37"/>
      <c r="BOM41" s="37"/>
      <c r="BON41" s="37"/>
      <c r="BOO41" s="37"/>
      <c r="BOP41" s="37"/>
      <c r="BOQ41" s="37"/>
      <c r="BOR41" s="37"/>
      <c r="BOS41" s="37"/>
      <c r="BOT41" s="37"/>
      <c r="BOU41" s="37"/>
      <c r="BOV41" s="37"/>
      <c r="BOW41" s="37"/>
      <c r="BOX41" s="37"/>
      <c r="BOY41" s="37"/>
      <c r="BOZ41" s="37"/>
      <c r="BPA41" s="37"/>
      <c r="BPB41" s="37"/>
      <c r="BPC41" s="37"/>
      <c r="BPD41" s="37"/>
      <c r="BPE41" s="37"/>
      <c r="BPF41" s="37"/>
      <c r="BPG41" s="37"/>
      <c r="BPH41" s="37"/>
      <c r="BPI41" s="37"/>
      <c r="BPJ41" s="37"/>
      <c r="BPK41" s="37"/>
      <c r="BPL41" s="37"/>
      <c r="BPM41" s="37"/>
      <c r="BPN41" s="37"/>
      <c r="BPO41" s="37"/>
      <c r="BPP41" s="37"/>
      <c r="BPQ41" s="37"/>
      <c r="BPR41" s="37"/>
      <c r="BPS41" s="37"/>
      <c r="BPT41" s="37"/>
      <c r="BPU41" s="37"/>
      <c r="BPV41" s="37"/>
      <c r="BPW41" s="37"/>
      <c r="BPX41" s="37"/>
      <c r="BPY41" s="37"/>
      <c r="BPZ41" s="37"/>
      <c r="BQA41" s="37"/>
      <c r="BQB41" s="37"/>
      <c r="BQC41" s="37"/>
      <c r="BQD41" s="37"/>
      <c r="BQE41" s="37"/>
      <c r="BQF41" s="37"/>
      <c r="BQG41" s="37"/>
      <c r="BQH41" s="37"/>
      <c r="BQI41" s="37"/>
      <c r="BQJ41" s="37"/>
      <c r="BQK41" s="37"/>
      <c r="BQL41" s="37"/>
      <c r="BQM41" s="37"/>
      <c r="BQN41" s="37"/>
      <c r="BQO41" s="37"/>
      <c r="BQP41" s="37"/>
      <c r="BQQ41" s="37"/>
      <c r="BQR41" s="37"/>
      <c r="BQS41" s="37"/>
      <c r="BQT41" s="37"/>
      <c r="BQU41" s="37"/>
      <c r="BQV41" s="37"/>
      <c r="BQW41" s="37"/>
      <c r="BQX41" s="37"/>
      <c r="BQY41" s="37"/>
      <c r="BQZ41" s="37"/>
      <c r="BRA41" s="37"/>
      <c r="BRB41" s="37"/>
      <c r="BRC41" s="37"/>
      <c r="BRD41" s="37"/>
      <c r="BRE41" s="37"/>
      <c r="BRF41" s="37"/>
      <c r="BRG41" s="37"/>
      <c r="BRH41" s="37"/>
      <c r="BRI41" s="37"/>
      <c r="BRJ41" s="37"/>
      <c r="BRK41" s="37"/>
      <c r="BRL41" s="37"/>
      <c r="BRM41" s="37"/>
      <c r="BRN41" s="37"/>
      <c r="BRO41" s="37"/>
      <c r="BRP41" s="37"/>
      <c r="BRQ41" s="37"/>
      <c r="BRR41" s="37"/>
      <c r="BRS41" s="37"/>
      <c r="BRT41" s="37"/>
      <c r="BRU41" s="37"/>
      <c r="BRV41" s="37"/>
      <c r="BRW41" s="37"/>
      <c r="BRX41" s="37"/>
      <c r="BRY41" s="37"/>
      <c r="BRZ41" s="37"/>
      <c r="BSA41" s="37"/>
      <c r="BSB41" s="37"/>
      <c r="BSC41" s="37"/>
      <c r="BSD41" s="37"/>
      <c r="BSE41" s="37"/>
      <c r="BSF41" s="37"/>
      <c r="BSG41" s="37"/>
      <c r="BSH41" s="37"/>
      <c r="BSI41" s="37"/>
      <c r="BSJ41" s="37"/>
      <c r="BSK41" s="37"/>
      <c r="BSL41" s="37"/>
      <c r="BSM41" s="37"/>
      <c r="BSN41" s="37"/>
      <c r="BSO41" s="37"/>
      <c r="BSP41" s="37"/>
      <c r="BSQ41" s="37"/>
      <c r="BSR41" s="37"/>
      <c r="BSS41" s="37"/>
      <c r="BST41" s="37"/>
      <c r="BSU41" s="37"/>
      <c r="BSV41" s="37"/>
      <c r="BSW41" s="37"/>
      <c r="BSX41" s="37"/>
      <c r="BSY41" s="37"/>
      <c r="BSZ41" s="37"/>
      <c r="BTA41" s="37"/>
      <c r="BTB41" s="37"/>
      <c r="BTC41" s="37"/>
      <c r="BTD41" s="37"/>
      <c r="BTE41" s="37"/>
      <c r="BTF41" s="37"/>
      <c r="BTG41" s="37"/>
      <c r="BTH41" s="37"/>
      <c r="BTI41" s="37"/>
      <c r="BTJ41" s="37"/>
      <c r="BTK41" s="37"/>
      <c r="BTL41" s="37"/>
      <c r="BTM41" s="37"/>
      <c r="BTN41" s="37"/>
      <c r="BTO41" s="37"/>
      <c r="BTP41" s="37"/>
      <c r="BTQ41" s="37"/>
      <c r="BTR41" s="37"/>
      <c r="BTS41" s="37"/>
      <c r="BTT41" s="37"/>
      <c r="BTU41" s="37"/>
      <c r="BTV41" s="37"/>
      <c r="BTW41" s="37"/>
      <c r="BTX41" s="37"/>
      <c r="BTY41" s="37"/>
      <c r="BTZ41" s="37"/>
      <c r="BUA41" s="37"/>
      <c r="BUB41" s="37"/>
      <c r="BUC41" s="37"/>
      <c r="BUD41" s="37"/>
      <c r="BUE41" s="37"/>
      <c r="BUF41" s="37"/>
      <c r="BUG41" s="37"/>
      <c r="BUH41" s="37"/>
      <c r="BUI41" s="37"/>
      <c r="BUJ41" s="37"/>
      <c r="BUK41" s="37"/>
      <c r="BUL41" s="37"/>
      <c r="BUM41" s="37"/>
      <c r="BUN41" s="37"/>
      <c r="BUO41" s="37"/>
      <c r="BUP41" s="37"/>
      <c r="BUQ41" s="37"/>
      <c r="BUR41" s="37"/>
      <c r="BUS41" s="37"/>
      <c r="BUT41" s="37"/>
      <c r="BUU41" s="37"/>
      <c r="BUV41" s="37"/>
      <c r="BUW41" s="37"/>
      <c r="BUX41" s="37"/>
      <c r="BUY41" s="37"/>
      <c r="BUZ41" s="37"/>
      <c r="BVA41" s="37"/>
      <c r="BVB41" s="37"/>
      <c r="BVC41" s="37"/>
      <c r="BVD41" s="37"/>
      <c r="BVE41" s="37"/>
      <c r="BVF41" s="37"/>
      <c r="BVG41" s="37"/>
      <c r="BVH41" s="37"/>
      <c r="BVI41" s="37"/>
      <c r="BVJ41" s="37"/>
      <c r="BVK41" s="37"/>
      <c r="BVL41" s="37"/>
      <c r="BVM41" s="37"/>
      <c r="BVN41" s="37"/>
      <c r="BVO41" s="37"/>
      <c r="BVP41" s="37"/>
      <c r="BVQ41" s="37"/>
      <c r="BVR41" s="37"/>
      <c r="BVS41" s="37"/>
      <c r="BVT41" s="37"/>
      <c r="BVU41" s="37"/>
      <c r="BVV41" s="37"/>
      <c r="BVW41" s="37"/>
      <c r="BVX41" s="37"/>
      <c r="BVY41" s="37"/>
      <c r="BVZ41" s="37"/>
      <c r="BWA41" s="37"/>
      <c r="BWB41" s="37"/>
      <c r="BWC41" s="37"/>
      <c r="BWD41" s="37"/>
      <c r="BWE41" s="37"/>
      <c r="BWF41" s="37"/>
      <c r="BWG41" s="37"/>
      <c r="BWH41" s="37"/>
      <c r="BWI41" s="37"/>
      <c r="BWJ41" s="37"/>
      <c r="BWK41" s="37"/>
      <c r="BWL41" s="37"/>
      <c r="BWM41" s="37"/>
      <c r="BWN41" s="37"/>
      <c r="BWO41" s="37"/>
      <c r="BWP41" s="37"/>
      <c r="BWQ41" s="37"/>
      <c r="BWR41" s="37"/>
      <c r="BWS41" s="37"/>
      <c r="BWT41" s="37"/>
      <c r="BWU41" s="37"/>
      <c r="BWV41" s="37"/>
      <c r="BWW41" s="37"/>
      <c r="BWX41" s="37"/>
      <c r="BWY41" s="37"/>
      <c r="BWZ41" s="37"/>
      <c r="BXA41" s="37"/>
      <c r="BXB41" s="37"/>
      <c r="BXC41" s="37"/>
      <c r="BXD41" s="37"/>
      <c r="BXE41" s="37"/>
      <c r="BXF41" s="37"/>
      <c r="BXG41" s="37"/>
      <c r="BXH41" s="37"/>
      <c r="BXI41" s="37"/>
      <c r="BXJ41" s="37"/>
      <c r="BXK41" s="37"/>
      <c r="BXL41" s="37"/>
      <c r="BXM41" s="37"/>
      <c r="BXN41" s="37"/>
      <c r="BXO41" s="37"/>
      <c r="BXP41" s="37"/>
      <c r="BXQ41" s="37"/>
      <c r="BXR41" s="37"/>
      <c r="BXS41" s="37"/>
      <c r="BXT41" s="37"/>
      <c r="BXU41" s="37"/>
      <c r="BXV41" s="37"/>
      <c r="BXW41" s="37"/>
      <c r="BXX41" s="37"/>
      <c r="BXY41" s="37"/>
      <c r="BXZ41" s="37"/>
      <c r="BYA41" s="37"/>
      <c r="BYB41" s="37"/>
      <c r="BYC41" s="37"/>
      <c r="BYD41" s="37"/>
      <c r="BYE41" s="37"/>
      <c r="BYF41" s="37"/>
      <c r="BYG41" s="37"/>
      <c r="BYH41" s="37"/>
      <c r="BYI41" s="37"/>
      <c r="BYJ41" s="37"/>
      <c r="BYK41" s="37"/>
      <c r="BYL41" s="37"/>
      <c r="BYM41" s="37"/>
      <c r="BYN41" s="37"/>
      <c r="BYO41" s="37"/>
      <c r="BYP41" s="37"/>
      <c r="BYQ41" s="37"/>
      <c r="BYR41" s="37"/>
      <c r="BYS41" s="37"/>
      <c r="BYT41" s="37"/>
      <c r="BYU41" s="37"/>
      <c r="BYV41" s="37"/>
      <c r="BYW41" s="37"/>
      <c r="BYX41" s="37"/>
      <c r="BYY41" s="37"/>
      <c r="BYZ41" s="37"/>
      <c r="BZA41" s="37"/>
      <c r="BZB41" s="37"/>
      <c r="BZC41" s="37"/>
      <c r="BZD41" s="37"/>
      <c r="BZE41" s="37"/>
      <c r="BZF41" s="37"/>
      <c r="BZG41" s="37"/>
      <c r="BZH41" s="37"/>
      <c r="BZI41" s="37"/>
      <c r="BZJ41" s="37"/>
      <c r="BZK41" s="37"/>
      <c r="BZL41" s="37"/>
      <c r="BZM41" s="37"/>
      <c r="BZN41" s="37"/>
      <c r="BZO41" s="37"/>
      <c r="BZP41" s="37"/>
      <c r="BZQ41" s="37"/>
      <c r="BZR41" s="37"/>
      <c r="BZS41" s="37"/>
      <c r="BZT41" s="37"/>
      <c r="BZU41" s="37"/>
      <c r="BZV41" s="37"/>
      <c r="BZW41" s="37"/>
      <c r="BZX41" s="37"/>
      <c r="BZY41" s="37"/>
      <c r="BZZ41" s="37"/>
      <c r="CAA41" s="37"/>
      <c r="CAB41" s="37"/>
      <c r="CAC41" s="37"/>
      <c r="CAD41" s="37"/>
      <c r="CAE41" s="37"/>
      <c r="CAF41" s="37"/>
      <c r="CAG41" s="37"/>
      <c r="CAH41" s="37"/>
      <c r="CAI41" s="37"/>
      <c r="CAJ41" s="37"/>
      <c r="CAK41" s="37"/>
      <c r="CAL41" s="37"/>
      <c r="CAM41" s="37"/>
      <c r="CAN41" s="37"/>
      <c r="CAO41" s="37"/>
      <c r="CAP41" s="37"/>
      <c r="CAQ41" s="37"/>
      <c r="CAR41" s="37"/>
      <c r="CAS41" s="37"/>
      <c r="CAT41" s="37"/>
      <c r="CAU41" s="37"/>
      <c r="CAV41" s="37"/>
      <c r="CAW41" s="37"/>
      <c r="CAX41" s="37"/>
      <c r="CAY41" s="37"/>
      <c r="CAZ41" s="37"/>
      <c r="CBA41" s="37"/>
      <c r="CBB41" s="37"/>
      <c r="CBC41" s="37"/>
      <c r="CBD41" s="37"/>
      <c r="CBE41" s="37"/>
      <c r="CBF41" s="37"/>
      <c r="CBG41" s="37"/>
      <c r="CBH41" s="37"/>
      <c r="CBI41" s="37"/>
      <c r="CBJ41" s="37"/>
      <c r="CBK41" s="37"/>
      <c r="CBL41" s="37"/>
      <c r="CBM41" s="37"/>
      <c r="CBN41" s="37"/>
      <c r="CBO41" s="37"/>
      <c r="CBP41" s="37"/>
      <c r="CBQ41" s="37"/>
      <c r="CBR41" s="37"/>
      <c r="CBS41" s="37"/>
      <c r="CBT41" s="37"/>
      <c r="CBU41" s="37"/>
      <c r="CBV41" s="37"/>
      <c r="CBW41" s="37"/>
      <c r="CBX41" s="37"/>
      <c r="CBY41" s="37"/>
      <c r="CBZ41" s="37"/>
      <c r="CCA41" s="37"/>
      <c r="CCB41" s="37"/>
      <c r="CCC41" s="37"/>
      <c r="CCD41" s="37"/>
      <c r="CCE41" s="37"/>
      <c r="CCF41" s="37"/>
      <c r="CCG41" s="37"/>
      <c r="CCH41" s="37"/>
      <c r="CCI41" s="37"/>
      <c r="CCJ41" s="37"/>
      <c r="CCK41" s="37"/>
      <c r="CCL41" s="37"/>
      <c r="CCM41" s="37"/>
      <c r="CCN41" s="37"/>
      <c r="CCO41" s="37"/>
      <c r="CCP41" s="37"/>
      <c r="CCQ41" s="37"/>
      <c r="CCR41" s="37"/>
      <c r="CCS41" s="37"/>
      <c r="CCT41" s="37"/>
      <c r="CCU41" s="37"/>
      <c r="CCV41" s="37"/>
      <c r="CCW41" s="37"/>
      <c r="CCX41" s="37"/>
      <c r="CCY41" s="37"/>
      <c r="CCZ41" s="37"/>
      <c r="CDA41" s="37"/>
      <c r="CDB41" s="37"/>
      <c r="CDC41" s="37"/>
      <c r="CDD41" s="37"/>
      <c r="CDE41" s="37"/>
      <c r="CDF41" s="37"/>
      <c r="CDG41" s="37"/>
      <c r="CDH41" s="37"/>
      <c r="CDI41" s="37"/>
      <c r="CDJ41" s="37"/>
      <c r="CDK41" s="37"/>
      <c r="CDL41" s="37"/>
      <c r="CDM41" s="37"/>
      <c r="CDN41" s="37"/>
      <c r="CDO41" s="37"/>
      <c r="CDP41" s="37"/>
      <c r="CDQ41" s="37"/>
      <c r="CDR41" s="37"/>
      <c r="CDS41" s="37"/>
      <c r="CDT41" s="37"/>
      <c r="CDU41" s="37"/>
      <c r="CDV41" s="37"/>
      <c r="CDW41" s="37"/>
      <c r="CDX41" s="37"/>
      <c r="CDY41" s="37"/>
      <c r="CDZ41" s="37"/>
      <c r="CEA41" s="37"/>
      <c r="CEB41" s="37"/>
      <c r="CEC41" s="37"/>
      <c r="CED41" s="37"/>
      <c r="CEE41" s="37"/>
      <c r="CEF41" s="37"/>
      <c r="CEG41" s="37"/>
      <c r="CEH41" s="37"/>
      <c r="CEI41" s="37"/>
      <c r="CEJ41" s="37"/>
      <c r="CEK41" s="37"/>
      <c r="CEL41" s="37"/>
      <c r="CEM41" s="37"/>
      <c r="CEN41" s="37"/>
      <c r="CEO41" s="37"/>
      <c r="CEP41" s="37"/>
      <c r="CEQ41" s="37"/>
      <c r="CER41" s="37"/>
      <c r="CES41" s="37"/>
      <c r="CET41" s="37"/>
      <c r="CEU41" s="37"/>
      <c r="CEV41" s="37"/>
      <c r="CEW41" s="37"/>
      <c r="CEX41" s="37"/>
      <c r="CEY41" s="37"/>
      <c r="CEZ41" s="37"/>
      <c r="CFA41" s="37"/>
      <c r="CFB41" s="37"/>
      <c r="CFC41" s="37"/>
      <c r="CFD41" s="37"/>
      <c r="CFE41" s="37"/>
      <c r="CFF41" s="37"/>
      <c r="CFG41" s="37"/>
      <c r="CFH41" s="37"/>
      <c r="CFI41" s="37"/>
      <c r="CFJ41" s="37"/>
      <c r="CFK41" s="37"/>
      <c r="CFL41" s="37"/>
      <c r="CFM41" s="37"/>
      <c r="CFN41" s="37"/>
      <c r="CFO41" s="37"/>
      <c r="CFP41" s="37"/>
      <c r="CFQ41" s="37"/>
      <c r="CFR41" s="37"/>
      <c r="CFS41" s="37"/>
      <c r="CFT41" s="37"/>
      <c r="CFU41" s="37"/>
      <c r="CFV41" s="37"/>
      <c r="CFW41" s="37"/>
      <c r="CFX41" s="37"/>
      <c r="CFY41" s="37"/>
      <c r="CFZ41" s="37"/>
      <c r="CGA41" s="37"/>
      <c r="CGB41" s="37"/>
      <c r="CGC41" s="37"/>
      <c r="CGD41" s="37"/>
      <c r="CGE41" s="37"/>
      <c r="CGF41" s="37"/>
      <c r="CGG41" s="37"/>
      <c r="CGH41" s="37"/>
      <c r="CGI41" s="37"/>
      <c r="CGJ41" s="37"/>
      <c r="CGK41" s="37"/>
      <c r="CGL41" s="37"/>
      <c r="CGM41" s="37"/>
      <c r="CGN41" s="37"/>
      <c r="CGO41" s="37"/>
      <c r="CGP41" s="37"/>
      <c r="CGQ41" s="37"/>
      <c r="CGR41" s="37"/>
      <c r="CGS41" s="37"/>
      <c r="CGT41" s="37"/>
      <c r="CGU41" s="37"/>
      <c r="CGV41" s="37"/>
      <c r="CGW41" s="37"/>
      <c r="CGX41" s="37"/>
      <c r="CGY41" s="37"/>
      <c r="CGZ41" s="37"/>
      <c r="CHA41" s="37"/>
      <c r="CHB41" s="37"/>
      <c r="CHC41" s="37"/>
      <c r="CHD41" s="37"/>
      <c r="CHE41" s="37"/>
      <c r="CHF41" s="37"/>
      <c r="CHG41" s="37"/>
      <c r="CHH41" s="37"/>
      <c r="CHI41" s="37"/>
      <c r="CHJ41" s="37"/>
      <c r="CHK41" s="37"/>
      <c r="CHL41" s="37"/>
      <c r="CHM41" s="37"/>
      <c r="CHN41" s="37"/>
      <c r="CHO41" s="37"/>
      <c r="CHP41" s="37"/>
      <c r="CHQ41" s="37"/>
      <c r="CHR41" s="37"/>
      <c r="CHS41" s="37"/>
      <c r="CHT41" s="37"/>
      <c r="CHU41" s="37"/>
      <c r="CHV41" s="37"/>
      <c r="CHW41" s="37"/>
      <c r="CHX41" s="37"/>
      <c r="CHY41" s="37"/>
      <c r="CHZ41" s="37"/>
      <c r="CIA41" s="37"/>
      <c r="CIB41" s="37"/>
      <c r="CIC41" s="37"/>
      <c r="CID41" s="37"/>
      <c r="CIE41" s="37"/>
      <c r="CIF41" s="37"/>
      <c r="CIG41" s="37"/>
      <c r="CIH41" s="37"/>
      <c r="CII41" s="37"/>
      <c r="CIJ41" s="37"/>
      <c r="CIK41" s="37"/>
      <c r="CIL41" s="37"/>
      <c r="CIM41" s="37"/>
      <c r="CIN41" s="37"/>
      <c r="CIO41" s="37"/>
      <c r="CIP41" s="37"/>
      <c r="CIQ41" s="37"/>
      <c r="CIR41" s="37"/>
      <c r="CIS41" s="37"/>
      <c r="CIT41" s="37"/>
      <c r="CIU41" s="37"/>
      <c r="CIV41" s="37"/>
      <c r="CIW41" s="37"/>
      <c r="CIX41" s="37"/>
      <c r="CIY41" s="37"/>
      <c r="CIZ41" s="37"/>
      <c r="CJA41" s="37"/>
      <c r="CJB41" s="37"/>
      <c r="CJC41" s="37"/>
      <c r="CJD41" s="37"/>
      <c r="CJE41" s="37"/>
      <c r="CJF41" s="37"/>
      <c r="CJG41" s="37"/>
      <c r="CJH41" s="37"/>
      <c r="CJI41" s="37"/>
      <c r="CJJ41" s="37"/>
      <c r="CJK41" s="37"/>
      <c r="CJL41" s="37"/>
      <c r="CJM41" s="37"/>
      <c r="CJN41" s="37"/>
      <c r="CJO41" s="37"/>
      <c r="CJP41" s="37"/>
      <c r="CJQ41" s="37"/>
      <c r="CJR41" s="37"/>
      <c r="CJS41" s="37"/>
      <c r="CJT41" s="37"/>
      <c r="CJU41" s="37"/>
      <c r="CJV41" s="37"/>
      <c r="CJW41" s="37"/>
      <c r="CJX41" s="37"/>
      <c r="CJY41" s="37"/>
      <c r="CJZ41" s="37"/>
      <c r="CKA41" s="37"/>
      <c r="CKB41" s="37"/>
      <c r="CKC41" s="37"/>
      <c r="CKD41" s="37"/>
      <c r="CKE41" s="37"/>
      <c r="CKF41" s="37"/>
      <c r="CKG41" s="37"/>
      <c r="CKH41" s="37"/>
      <c r="CKI41" s="37"/>
      <c r="CKJ41" s="37"/>
      <c r="CKK41" s="37"/>
      <c r="CKL41" s="37"/>
      <c r="CKM41" s="37"/>
      <c r="CKN41" s="37"/>
      <c r="CKO41" s="37"/>
      <c r="CKP41" s="37"/>
      <c r="CKQ41" s="37"/>
      <c r="CKR41" s="37"/>
      <c r="CKS41" s="37"/>
      <c r="CKT41" s="37"/>
      <c r="CKU41" s="37"/>
      <c r="CKV41" s="37"/>
      <c r="CKW41" s="37"/>
      <c r="CKX41" s="37"/>
      <c r="CKY41" s="37"/>
      <c r="CKZ41" s="37"/>
      <c r="CLA41" s="37"/>
      <c r="CLB41" s="37"/>
      <c r="CLC41" s="37"/>
      <c r="CLD41" s="37"/>
      <c r="CLE41" s="37"/>
      <c r="CLF41" s="37"/>
      <c r="CLG41" s="37"/>
      <c r="CLH41" s="37"/>
      <c r="CLI41" s="37"/>
      <c r="CLJ41" s="37"/>
      <c r="CLK41" s="37"/>
      <c r="CLL41" s="37"/>
      <c r="CLM41" s="37"/>
      <c r="CLN41" s="37"/>
      <c r="CLO41" s="37"/>
      <c r="CLP41" s="37"/>
      <c r="CLQ41" s="37"/>
      <c r="CLR41" s="37"/>
      <c r="CLS41" s="37"/>
      <c r="CLT41" s="37"/>
      <c r="CLU41" s="37"/>
      <c r="CLV41" s="37"/>
      <c r="CLW41" s="37"/>
      <c r="CLX41" s="37"/>
      <c r="CLY41" s="37"/>
      <c r="CLZ41" s="37"/>
      <c r="CMA41" s="37"/>
      <c r="CMB41" s="37"/>
      <c r="CMC41" s="37"/>
      <c r="CMD41" s="37"/>
      <c r="CME41" s="37"/>
      <c r="CMF41" s="37"/>
      <c r="CMG41" s="37"/>
      <c r="CMH41" s="37"/>
      <c r="CMI41" s="37"/>
      <c r="CMJ41" s="37"/>
      <c r="CMK41" s="37"/>
      <c r="CML41" s="37"/>
      <c r="CMM41" s="37"/>
      <c r="CMN41" s="37"/>
      <c r="CMO41" s="37"/>
      <c r="CMP41" s="37"/>
      <c r="CMQ41" s="37"/>
      <c r="CMR41" s="37"/>
      <c r="CMS41" s="37"/>
      <c r="CMT41" s="37"/>
      <c r="CMU41" s="37"/>
      <c r="CMV41" s="37"/>
      <c r="CMW41" s="37"/>
      <c r="CMX41" s="37"/>
      <c r="CMY41" s="37"/>
      <c r="CMZ41" s="37"/>
      <c r="CNA41" s="37"/>
      <c r="CNB41" s="37"/>
      <c r="CNC41" s="37"/>
      <c r="CND41" s="37"/>
      <c r="CNE41" s="37"/>
      <c r="CNF41" s="37"/>
      <c r="CNG41" s="37"/>
      <c r="CNH41" s="37"/>
      <c r="CNI41" s="37"/>
      <c r="CNJ41" s="37"/>
      <c r="CNK41" s="37"/>
      <c r="CNL41" s="37"/>
      <c r="CNM41" s="37"/>
      <c r="CNN41" s="37"/>
      <c r="CNO41" s="37"/>
      <c r="CNP41" s="37"/>
      <c r="CNQ41" s="37"/>
      <c r="CNR41" s="37"/>
      <c r="CNS41" s="37"/>
      <c r="CNT41" s="37"/>
      <c r="CNU41" s="37"/>
      <c r="CNV41" s="37"/>
      <c r="CNW41" s="37"/>
      <c r="CNX41" s="37"/>
      <c r="CNY41" s="37"/>
      <c r="CNZ41" s="37"/>
      <c r="COA41" s="37"/>
      <c r="COB41" s="37"/>
      <c r="COC41" s="37"/>
      <c r="COD41" s="37"/>
      <c r="COE41" s="37"/>
      <c r="COF41" s="37"/>
      <c r="COG41" s="37"/>
      <c r="COH41" s="37"/>
      <c r="COI41" s="37"/>
      <c r="COJ41" s="37"/>
      <c r="COK41" s="37"/>
      <c r="COL41" s="37"/>
      <c r="COM41" s="37"/>
      <c r="CON41" s="37"/>
      <c r="COO41" s="37"/>
      <c r="COP41" s="37"/>
      <c r="COQ41" s="37"/>
      <c r="COR41" s="37"/>
      <c r="COS41" s="37"/>
      <c r="COT41" s="37"/>
      <c r="COU41" s="37"/>
      <c r="COV41" s="37"/>
      <c r="COW41" s="37"/>
      <c r="COX41" s="37"/>
      <c r="COY41" s="37"/>
      <c r="COZ41" s="37"/>
      <c r="CPA41" s="37"/>
      <c r="CPB41" s="37"/>
      <c r="CPC41" s="37"/>
      <c r="CPD41" s="37"/>
      <c r="CPE41" s="37"/>
      <c r="CPF41" s="37"/>
      <c r="CPG41" s="37"/>
      <c r="CPH41" s="37"/>
      <c r="CPI41" s="37"/>
      <c r="CPJ41" s="37"/>
      <c r="CPK41" s="37"/>
      <c r="CPL41" s="37"/>
      <c r="CPM41" s="37"/>
      <c r="CPN41" s="37"/>
      <c r="CPO41" s="37"/>
      <c r="CPP41" s="37"/>
      <c r="CPQ41" s="37"/>
      <c r="CPR41" s="37"/>
      <c r="CPS41" s="37"/>
      <c r="CPT41" s="37"/>
      <c r="CPU41" s="37"/>
      <c r="CPV41" s="37"/>
      <c r="CPW41" s="37"/>
      <c r="CPX41" s="37"/>
      <c r="CPY41" s="37"/>
      <c r="CPZ41" s="37"/>
      <c r="CQA41" s="37"/>
      <c r="CQB41" s="37"/>
      <c r="CQC41" s="37"/>
      <c r="CQD41" s="37"/>
      <c r="CQE41" s="37"/>
      <c r="CQF41" s="37"/>
      <c r="CQG41" s="37"/>
      <c r="CQH41" s="37"/>
      <c r="CQI41" s="37"/>
      <c r="CQJ41" s="37"/>
      <c r="CQK41" s="37"/>
      <c r="CQL41" s="37"/>
      <c r="CQM41" s="37"/>
      <c r="CQN41" s="37"/>
      <c r="CQO41" s="37"/>
      <c r="CQP41" s="37"/>
      <c r="CQQ41" s="37"/>
      <c r="CQR41" s="37"/>
      <c r="CQS41" s="37"/>
      <c r="CQT41" s="37"/>
      <c r="CQU41" s="37"/>
      <c r="CQV41" s="37"/>
      <c r="CQW41" s="37"/>
      <c r="CQX41" s="37"/>
      <c r="CQY41" s="37"/>
      <c r="CQZ41" s="37"/>
      <c r="CRA41" s="37"/>
      <c r="CRB41" s="37"/>
      <c r="CRC41" s="37"/>
      <c r="CRD41" s="37"/>
      <c r="CRE41" s="37"/>
      <c r="CRF41" s="37"/>
      <c r="CRG41" s="37"/>
      <c r="CRH41" s="37"/>
      <c r="CRI41" s="37"/>
      <c r="CRJ41" s="37"/>
      <c r="CRK41" s="37"/>
      <c r="CRL41" s="37"/>
      <c r="CRM41" s="37"/>
      <c r="CRN41" s="37"/>
      <c r="CRO41" s="37"/>
      <c r="CRP41" s="37"/>
      <c r="CRQ41" s="37"/>
      <c r="CRR41" s="37"/>
      <c r="CRS41" s="37"/>
      <c r="CRT41" s="37"/>
      <c r="CRU41" s="37"/>
      <c r="CRV41" s="37"/>
      <c r="CRW41" s="37"/>
      <c r="CRX41" s="37"/>
      <c r="CRY41" s="37"/>
      <c r="CRZ41" s="37"/>
      <c r="CSA41" s="37"/>
      <c r="CSB41" s="37"/>
      <c r="CSC41" s="37"/>
      <c r="CSD41" s="37"/>
      <c r="CSE41" s="37"/>
      <c r="CSF41" s="37"/>
      <c r="CSG41" s="37"/>
      <c r="CSH41" s="37"/>
      <c r="CSI41" s="37"/>
      <c r="CSJ41" s="37"/>
      <c r="CSK41" s="37"/>
      <c r="CSL41" s="37"/>
      <c r="CSM41" s="37"/>
      <c r="CSN41" s="37"/>
      <c r="CSO41" s="37"/>
      <c r="CSP41" s="37"/>
      <c r="CSQ41" s="37"/>
      <c r="CSR41" s="37"/>
      <c r="CSS41" s="37"/>
      <c r="CST41" s="37"/>
      <c r="CSU41" s="37"/>
      <c r="CSV41" s="37"/>
      <c r="CSW41" s="37"/>
      <c r="CSX41" s="37"/>
      <c r="CSY41" s="37"/>
      <c r="CSZ41" s="37"/>
      <c r="CTA41" s="37"/>
      <c r="CTB41" s="37"/>
      <c r="CTC41" s="37"/>
      <c r="CTD41" s="37"/>
      <c r="CTE41" s="37"/>
      <c r="CTF41" s="37"/>
      <c r="CTG41" s="37"/>
      <c r="CTH41" s="37"/>
      <c r="CTI41" s="37"/>
      <c r="CTJ41" s="37"/>
      <c r="CTK41" s="37"/>
      <c r="CTL41" s="37"/>
      <c r="CTM41" s="37"/>
      <c r="CTN41" s="37"/>
      <c r="CTO41" s="37"/>
      <c r="CTP41" s="37"/>
      <c r="CTQ41" s="37"/>
      <c r="CTR41" s="37"/>
      <c r="CTS41" s="37"/>
      <c r="CTT41" s="37"/>
      <c r="CTU41" s="37"/>
      <c r="CTV41" s="37"/>
      <c r="CTW41" s="37"/>
      <c r="CTX41" s="37"/>
      <c r="CTY41" s="37"/>
      <c r="CTZ41" s="37"/>
      <c r="CUA41" s="37"/>
      <c r="CUB41" s="37"/>
      <c r="CUC41" s="37"/>
      <c r="CUD41" s="37"/>
      <c r="CUE41" s="37"/>
      <c r="CUF41" s="37"/>
      <c r="CUG41" s="37"/>
      <c r="CUH41" s="37"/>
      <c r="CUI41" s="37"/>
      <c r="CUJ41" s="37"/>
      <c r="CUK41" s="37"/>
      <c r="CUL41" s="37"/>
      <c r="CUM41" s="37"/>
      <c r="CUN41" s="37"/>
      <c r="CUO41" s="37"/>
      <c r="CUP41" s="37"/>
      <c r="CUQ41" s="37"/>
      <c r="CUR41" s="37"/>
      <c r="CUS41" s="37"/>
      <c r="CUT41" s="37"/>
      <c r="CUU41" s="37"/>
      <c r="CUV41" s="37"/>
      <c r="CUW41" s="37"/>
      <c r="CUX41" s="37"/>
      <c r="CUY41" s="37"/>
      <c r="CUZ41" s="37"/>
      <c r="CVA41" s="37"/>
      <c r="CVB41" s="37"/>
      <c r="CVC41" s="37"/>
      <c r="CVD41" s="37"/>
      <c r="CVE41" s="37"/>
      <c r="CVF41" s="37"/>
      <c r="CVG41" s="37"/>
      <c r="CVH41" s="37"/>
      <c r="CVI41" s="37"/>
      <c r="CVJ41" s="37"/>
      <c r="CVK41" s="37"/>
      <c r="CVL41" s="37"/>
      <c r="CVM41" s="37"/>
      <c r="CVN41" s="37"/>
      <c r="CVO41" s="37"/>
      <c r="CVP41" s="37"/>
      <c r="CVQ41" s="37"/>
      <c r="CVR41" s="37"/>
      <c r="CVS41" s="37"/>
      <c r="CVT41" s="37"/>
      <c r="CVU41" s="37"/>
      <c r="CVV41" s="37"/>
      <c r="CVW41" s="37"/>
      <c r="CVX41" s="37"/>
      <c r="CVY41" s="37"/>
      <c r="CVZ41" s="37"/>
      <c r="CWA41" s="37"/>
      <c r="CWB41" s="37"/>
      <c r="CWC41" s="37"/>
      <c r="CWD41" s="37"/>
      <c r="CWE41" s="37"/>
      <c r="CWF41" s="37"/>
      <c r="CWG41" s="37"/>
      <c r="CWH41" s="37"/>
      <c r="CWI41" s="37"/>
      <c r="CWJ41" s="37"/>
      <c r="CWK41" s="37"/>
      <c r="CWL41" s="37"/>
      <c r="CWM41" s="37"/>
      <c r="CWN41" s="37"/>
      <c r="CWO41" s="37"/>
      <c r="CWP41" s="37"/>
      <c r="CWQ41" s="37"/>
      <c r="CWR41" s="37"/>
      <c r="CWS41" s="37"/>
      <c r="CWT41" s="37"/>
      <c r="CWU41" s="37"/>
      <c r="CWV41" s="37"/>
      <c r="CWW41" s="37"/>
      <c r="CWX41" s="37"/>
      <c r="CWY41" s="37"/>
      <c r="CWZ41" s="37"/>
      <c r="CXA41" s="37"/>
      <c r="CXB41" s="37"/>
      <c r="CXC41" s="37"/>
      <c r="CXD41" s="37"/>
      <c r="CXE41" s="37"/>
      <c r="CXF41" s="37"/>
      <c r="CXG41" s="37"/>
      <c r="CXH41" s="37"/>
      <c r="CXI41" s="37"/>
      <c r="CXJ41" s="37"/>
      <c r="CXK41" s="37"/>
      <c r="CXL41" s="37"/>
      <c r="CXM41" s="37"/>
      <c r="CXN41" s="37"/>
      <c r="CXO41" s="37"/>
      <c r="CXP41" s="37"/>
      <c r="CXQ41" s="37"/>
      <c r="CXR41" s="37"/>
      <c r="CXS41" s="37"/>
      <c r="CXT41" s="37"/>
      <c r="CXU41" s="37"/>
      <c r="CXV41" s="37"/>
      <c r="CXW41" s="37"/>
      <c r="CXX41" s="37"/>
      <c r="CXY41" s="37"/>
      <c r="CXZ41" s="37"/>
      <c r="CYA41" s="37"/>
      <c r="CYB41" s="37"/>
      <c r="CYC41" s="37"/>
      <c r="CYD41" s="37"/>
      <c r="CYE41" s="37"/>
      <c r="CYF41" s="37"/>
      <c r="CYG41" s="37"/>
      <c r="CYH41" s="37"/>
      <c r="CYI41" s="37"/>
      <c r="CYJ41" s="37"/>
      <c r="CYK41" s="37"/>
      <c r="CYL41" s="37"/>
      <c r="CYM41" s="37"/>
      <c r="CYN41" s="37"/>
      <c r="CYO41" s="37"/>
      <c r="CYP41" s="37"/>
      <c r="CYQ41" s="37"/>
      <c r="CYR41" s="37"/>
      <c r="CYS41" s="37"/>
      <c r="CYT41" s="37"/>
      <c r="CYU41" s="37"/>
      <c r="CYV41" s="37"/>
      <c r="CYW41" s="37"/>
      <c r="CYX41" s="37"/>
      <c r="CYY41" s="37"/>
      <c r="CYZ41" s="37"/>
      <c r="CZA41" s="37"/>
      <c r="CZB41" s="37"/>
      <c r="CZC41" s="37"/>
      <c r="CZD41" s="37"/>
      <c r="CZE41" s="37"/>
      <c r="CZF41" s="37"/>
      <c r="CZG41" s="37"/>
      <c r="CZH41" s="37"/>
      <c r="CZI41" s="37"/>
      <c r="CZJ41" s="37"/>
      <c r="CZK41" s="37"/>
      <c r="CZL41" s="37"/>
      <c r="CZM41" s="37"/>
      <c r="CZN41" s="37"/>
      <c r="CZO41" s="37"/>
      <c r="CZP41" s="37"/>
      <c r="CZQ41" s="37"/>
      <c r="CZR41" s="37"/>
      <c r="CZS41" s="37"/>
      <c r="CZT41" s="37"/>
      <c r="CZU41" s="37"/>
      <c r="CZV41" s="37"/>
      <c r="CZW41" s="37"/>
      <c r="CZX41" s="37"/>
      <c r="CZY41" s="37"/>
      <c r="CZZ41" s="37"/>
      <c r="DAA41" s="37"/>
      <c r="DAB41" s="37"/>
      <c r="DAC41" s="37"/>
      <c r="DAD41" s="37"/>
      <c r="DAE41" s="37"/>
      <c r="DAF41" s="37"/>
      <c r="DAG41" s="37"/>
      <c r="DAH41" s="37"/>
      <c r="DAI41" s="37"/>
      <c r="DAJ41" s="37"/>
      <c r="DAK41" s="37"/>
      <c r="DAL41" s="37"/>
      <c r="DAM41" s="37"/>
      <c r="DAN41" s="37"/>
      <c r="DAO41" s="37"/>
      <c r="DAP41" s="37"/>
      <c r="DAQ41" s="37"/>
      <c r="DAR41" s="37"/>
      <c r="DAS41" s="37"/>
      <c r="DAT41" s="37"/>
      <c r="DAU41" s="37"/>
      <c r="DAV41" s="37"/>
      <c r="DAW41" s="37"/>
      <c r="DAX41" s="37"/>
      <c r="DAY41" s="37"/>
      <c r="DAZ41" s="37"/>
      <c r="DBA41" s="37"/>
      <c r="DBB41" s="37"/>
      <c r="DBC41" s="37"/>
      <c r="DBD41" s="37"/>
      <c r="DBE41" s="37"/>
      <c r="DBF41" s="37"/>
      <c r="DBG41" s="37"/>
      <c r="DBH41" s="37"/>
      <c r="DBI41" s="37"/>
      <c r="DBJ41" s="37"/>
      <c r="DBK41" s="37"/>
      <c r="DBL41" s="37"/>
      <c r="DBM41" s="37"/>
      <c r="DBN41" s="37"/>
      <c r="DBO41" s="37"/>
      <c r="DBP41" s="37"/>
      <c r="DBQ41" s="37"/>
      <c r="DBR41" s="37"/>
      <c r="DBS41" s="37"/>
      <c r="DBT41" s="37"/>
      <c r="DBU41" s="37"/>
      <c r="DBV41" s="37"/>
      <c r="DBW41" s="37"/>
      <c r="DBX41" s="37"/>
      <c r="DBY41" s="37"/>
      <c r="DBZ41" s="37"/>
      <c r="DCA41" s="37"/>
      <c r="DCB41" s="37"/>
      <c r="DCC41" s="37"/>
      <c r="DCD41" s="37"/>
      <c r="DCE41" s="37"/>
      <c r="DCF41" s="37"/>
      <c r="DCG41" s="37"/>
      <c r="DCH41" s="37"/>
      <c r="DCI41" s="37"/>
      <c r="DCJ41" s="37"/>
      <c r="DCK41" s="37"/>
      <c r="DCL41" s="37"/>
      <c r="DCM41" s="37"/>
      <c r="DCN41" s="37"/>
      <c r="DCO41" s="37"/>
      <c r="DCP41" s="37"/>
      <c r="DCQ41" s="37"/>
      <c r="DCR41" s="37"/>
      <c r="DCS41" s="37"/>
      <c r="DCT41" s="37"/>
      <c r="DCU41" s="37"/>
      <c r="DCV41" s="37"/>
      <c r="DCW41" s="37"/>
      <c r="DCX41" s="37"/>
      <c r="DCY41" s="37"/>
      <c r="DCZ41" s="37"/>
      <c r="DDA41" s="37"/>
      <c r="DDB41" s="37"/>
      <c r="DDC41" s="37"/>
      <c r="DDD41" s="37"/>
      <c r="DDE41" s="37"/>
      <c r="DDF41" s="37"/>
      <c r="DDG41" s="37"/>
      <c r="DDH41" s="37"/>
      <c r="DDI41" s="37"/>
      <c r="DDJ41" s="37"/>
      <c r="DDK41" s="37"/>
      <c r="DDL41" s="37"/>
      <c r="DDM41" s="37"/>
      <c r="DDN41" s="37"/>
      <c r="DDO41" s="37"/>
      <c r="DDP41" s="37"/>
      <c r="DDQ41" s="37"/>
      <c r="DDR41" s="37"/>
      <c r="DDS41" s="37"/>
      <c r="DDT41" s="37"/>
      <c r="DDU41" s="37"/>
      <c r="DDV41" s="37"/>
      <c r="DDW41" s="37"/>
      <c r="DDX41" s="37"/>
      <c r="DDY41" s="37"/>
      <c r="DDZ41" s="37"/>
      <c r="DEA41" s="37"/>
      <c r="DEB41" s="37"/>
      <c r="DEC41" s="37"/>
      <c r="DED41" s="37"/>
      <c r="DEE41" s="37"/>
      <c r="DEF41" s="37"/>
      <c r="DEG41" s="37"/>
      <c r="DEH41" s="37"/>
      <c r="DEI41" s="37"/>
      <c r="DEJ41" s="37"/>
      <c r="DEK41" s="37"/>
      <c r="DEL41" s="37"/>
      <c r="DEM41" s="37"/>
      <c r="DEN41" s="37"/>
      <c r="DEO41" s="37"/>
      <c r="DEP41" s="37"/>
      <c r="DEQ41" s="37"/>
      <c r="DER41" s="37"/>
      <c r="DES41" s="37"/>
      <c r="DET41" s="37"/>
      <c r="DEU41" s="37"/>
      <c r="DEV41" s="37"/>
      <c r="DEW41" s="37"/>
      <c r="DEX41" s="37"/>
      <c r="DEY41" s="37"/>
      <c r="DEZ41" s="37"/>
      <c r="DFA41" s="37"/>
      <c r="DFB41" s="37"/>
      <c r="DFC41" s="37"/>
      <c r="DFD41" s="37"/>
      <c r="DFE41" s="37"/>
      <c r="DFF41" s="37"/>
      <c r="DFG41" s="37"/>
      <c r="DFH41" s="37"/>
      <c r="DFI41" s="37"/>
      <c r="DFJ41" s="37"/>
      <c r="DFK41" s="37"/>
      <c r="DFL41" s="37"/>
      <c r="DFM41" s="37"/>
      <c r="DFN41" s="37"/>
      <c r="DFO41" s="37"/>
      <c r="DFP41" s="37"/>
      <c r="DFQ41" s="37"/>
      <c r="DFR41" s="37"/>
      <c r="DFS41" s="37"/>
      <c r="DFT41" s="37"/>
      <c r="DFU41" s="37"/>
      <c r="DFV41" s="37"/>
      <c r="DFW41" s="37"/>
      <c r="DFX41" s="37"/>
      <c r="DFY41" s="37"/>
      <c r="DFZ41" s="37"/>
      <c r="DGA41" s="37"/>
      <c r="DGB41" s="37"/>
      <c r="DGC41" s="37"/>
      <c r="DGD41" s="37"/>
      <c r="DGE41" s="37"/>
      <c r="DGF41" s="37"/>
      <c r="DGG41" s="37"/>
      <c r="DGH41" s="37"/>
      <c r="DGI41" s="37"/>
      <c r="DGJ41" s="37"/>
      <c r="DGK41" s="37"/>
      <c r="DGL41" s="37"/>
      <c r="DGM41" s="37"/>
      <c r="DGN41" s="37"/>
      <c r="DGO41" s="37"/>
      <c r="DGP41" s="37"/>
      <c r="DGQ41" s="37"/>
      <c r="DGR41" s="37"/>
      <c r="DGS41" s="37"/>
      <c r="DGT41" s="37"/>
      <c r="DGU41" s="37"/>
      <c r="DGV41" s="37"/>
      <c r="DGW41" s="37"/>
      <c r="DGX41" s="37"/>
      <c r="DGY41" s="37"/>
      <c r="DGZ41" s="37"/>
      <c r="DHA41" s="37"/>
      <c r="DHB41" s="37"/>
      <c r="DHC41" s="37"/>
      <c r="DHD41" s="37"/>
      <c r="DHE41" s="37"/>
      <c r="DHF41" s="37"/>
      <c r="DHG41" s="37"/>
      <c r="DHH41" s="37"/>
      <c r="DHI41" s="37"/>
      <c r="DHJ41" s="37"/>
      <c r="DHK41" s="37"/>
      <c r="DHL41" s="37"/>
      <c r="DHM41" s="37"/>
      <c r="DHN41" s="37"/>
      <c r="DHO41" s="37"/>
      <c r="DHP41" s="37"/>
      <c r="DHQ41" s="37"/>
      <c r="DHR41" s="37"/>
      <c r="DHS41" s="37"/>
      <c r="DHT41" s="37"/>
      <c r="DHU41" s="37"/>
      <c r="DHV41" s="37"/>
      <c r="DHW41" s="37"/>
      <c r="DHX41" s="37"/>
      <c r="DHY41" s="37"/>
      <c r="DHZ41" s="37"/>
      <c r="DIA41" s="37"/>
      <c r="DIB41" s="37"/>
      <c r="DIC41" s="37"/>
      <c r="DID41" s="37"/>
      <c r="DIE41" s="37"/>
      <c r="DIF41" s="37"/>
      <c r="DIG41" s="37"/>
      <c r="DIH41" s="37"/>
      <c r="DII41" s="37"/>
      <c r="DIJ41" s="37"/>
      <c r="DIK41" s="37"/>
      <c r="DIL41" s="37"/>
      <c r="DIM41" s="37"/>
      <c r="DIN41" s="37"/>
      <c r="DIO41" s="37"/>
      <c r="DIP41" s="37"/>
      <c r="DIQ41" s="37"/>
      <c r="DIR41" s="37"/>
      <c r="DIS41" s="37"/>
      <c r="DIT41" s="37"/>
      <c r="DIU41" s="37"/>
      <c r="DIV41" s="37"/>
      <c r="DIW41" s="37"/>
      <c r="DIX41" s="37"/>
      <c r="DIY41" s="37"/>
      <c r="DIZ41" s="37"/>
      <c r="DJA41" s="37"/>
      <c r="DJB41" s="37"/>
      <c r="DJC41" s="37"/>
      <c r="DJD41" s="37"/>
      <c r="DJE41" s="37"/>
      <c r="DJF41" s="37"/>
      <c r="DJG41" s="37"/>
      <c r="DJH41" s="37"/>
      <c r="DJI41" s="37"/>
      <c r="DJJ41" s="37"/>
      <c r="DJK41" s="37"/>
      <c r="DJL41" s="37"/>
      <c r="DJM41" s="37"/>
      <c r="DJN41" s="37"/>
      <c r="DJO41" s="37"/>
      <c r="DJP41" s="37"/>
      <c r="DJQ41" s="37"/>
      <c r="DJR41" s="37"/>
      <c r="DJS41" s="37"/>
      <c r="DJT41" s="37"/>
      <c r="DJU41" s="37"/>
      <c r="DJV41" s="37"/>
      <c r="DJW41" s="37"/>
      <c r="DJX41" s="37"/>
      <c r="DJY41" s="37"/>
      <c r="DJZ41" s="37"/>
      <c r="DKA41" s="37"/>
      <c r="DKB41" s="37"/>
      <c r="DKC41" s="37"/>
      <c r="DKD41" s="37"/>
      <c r="DKE41" s="37"/>
      <c r="DKF41" s="37"/>
      <c r="DKG41" s="37"/>
      <c r="DKH41" s="37"/>
      <c r="DKI41" s="37"/>
      <c r="DKJ41" s="37"/>
      <c r="DKK41" s="37"/>
      <c r="DKL41" s="37"/>
      <c r="DKM41" s="37"/>
      <c r="DKN41" s="37"/>
      <c r="DKO41" s="37"/>
      <c r="DKP41" s="37"/>
      <c r="DKQ41" s="37"/>
      <c r="DKR41" s="37"/>
      <c r="DKS41" s="37"/>
      <c r="DKT41" s="37"/>
      <c r="DKU41" s="37"/>
      <c r="DKV41" s="37"/>
      <c r="DKW41" s="37"/>
      <c r="DKX41" s="37"/>
      <c r="DKY41" s="37"/>
      <c r="DKZ41" s="37"/>
      <c r="DLA41" s="37"/>
      <c r="DLB41" s="37"/>
      <c r="DLC41" s="37"/>
      <c r="DLD41" s="37"/>
      <c r="DLE41" s="37"/>
      <c r="DLF41" s="37"/>
      <c r="DLG41" s="37"/>
      <c r="DLH41" s="37"/>
      <c r="DLI41" s="37"/>
      <c r="DLJ41" s="37"/>
      <c r="DLK41" s="37"/>
      <c r="DLL41" s="37"/>
      <c r="DLM41" s="37"/>
      <c r="DLN41" s="37"/>
      <c r="DLO41" s="37"/>
      <c r="DLP41" s="37"/>
      <c r="DLQ41" s="37"/>
      <c r="DLR41" s="37"/>
      <c r="DLS41" s="37"/>
      <c r="DLT41" s="37"/>
      <c r="DLU41" s="37"/>
      <c r="DLV41" s="37"/>
      <c r="DLW41" s="37"/>
      <c r="DLX41" s="37"/>
      <c r="DLY41" s="37"/>
      <c r="DLZ41" s="37"/>
      <c r="DMA41" s="37"/>
      <c r="DMB41" s="37"/>
      <c r="DMC41" s="37"/>
      <c r="DMD41" s="37"/>
      <c r="DME41" s="37"/>
      <c r="DMF41" s="37"/>
      <c r="DMG41" s="37"/>
      <c r="DMH41" s="37"/>
      <c r="DMI41" s="37"/>
      <c r="DMJ41" s="37"/>
      <c r="DMK41" s="37"/>
      <c r="DML41" s="37"/>
      <c r="DMM41" s="37"/>
      <c r="DMN41" s="37"/>
      <c r="DMO41" s="37"/>
      <c r="DMP41" s="37"/>
      <c r="DMQ41" s="37"/>
      <c r="DMR41" s="37"/>
      <c r="DMS41" s="37"/>
      <c r="DMT41" s="37"/>
      <c r="DMU41" s="37"/>
      <c r="DMV41" s="37"/>
      <c r="DMW41" s="37"/>
      <c r="DMX41" s="37"/>
      <c r="DMY41" s="37"/>
      <c r="DMZ41" s="37"/>
      <c r="DNA41" s="37"/>
      <c r="DNB41" s="37"/>
      <c r="DNC41" s="37"/>
      <c r="DND41" s="37"/>
      <c r="DNE41" s="37"/>
      <c r="DNF41" s="37"/>
      <c r="DNG41" s="37"/>
      <c r="DNH41" s="37"/>
      <c r="DNI41" s="37"/>
      <c r="DNJ41" s="37"/>
      <c r="DNK41" s="37"/>
      <c r="DNL41" s="37"/>
      <c r="DNM41" s="37"/>
      <c r="DNN41" s="37"/>
      <c r="DNO41" s="37"/>
      <c r="DNP41" s="37"/>
      <c r="DNQ41" s="37"/>
      <c r="DNR41" s="37"/>
      <c r="DNS41" s="37"/>
      <c r="DNT41" s="37"/>
      <c r="DNU41" s="37"/>
      <c r="DNV41" s="37"/>
      <c r="DNW41" s="37"/>
      <c r="DNX41" s="37"/>
      <c r="DNY41" s="37"/>
      <c r="DNZ41" s="37"/>
      <c r="DOA41" s="37"/>
      <c r="DOB41" s="37"/>
      <c r="DOC41" s="37"/>
      <c r="DOD41" s="37"/>
      <c r="DOE41" s="37"/>
      <c r="DOF41" s="37"/>
      <c r="DOG41" s="37"/>
      <c r="DOH41" s="37"/>
      <c r="DOI41" s="37"/>
      <c r="DOJ41" s="37"/>
      <c r="DOK41" s="37"/>
      <c r="DOL41" s="37"/>
      <c r="DOM41" s="37"/>
      <c r="DON41" s="37"/>
      <c r="DOO41" s="37"/>
      <c r="DOP41" s="37"/>
      <c r="DOQ41" s="37"/>
      <c r="DOR41" s="37"/>
      <c r="DOS41" s="37"/>
      <c r="DOT41" s="37"/>
      <c r="DOU41" s="37"/>
      <c r="DOV41" s="37"/>
      <c r="DOW41" s="37"/>
      <c r="DOX41" s="37"/>
      <c r="DOY41" s="37"/>
      <c r="DOZ41" s="37"/>
      <c r="DPA41" s="37"/>
      <c r="DPB41" s="37"/>
      <c r="DPC41" s="37"/>
      <c r="DPD41" s="37"/>
      <c r="DPE41" s="37"/>
      <c r="DPF41" s="37"/>
      <c r="DPG41" s="37"/>
      <c r="DPH41" s="37"/>
      <c r="DPI41" s="37"/>
      <c r="DPJ41" s="37"/>
      <c r="DPK41" s="37"/>
      <c r="DPL41" s="37"/>
      <c r="DPM41" s="37"/>
      <c r="DPN41" s="37"/>
      <c r="DPO41" s="37"/>
      <c r="DPP41" s="37"/>
      <c r="DPQ41" s="37"/>
      <c r="DPR41" s="37"/>
      <c r="DPS41" s="37"/>
      <c r="DPT41" s="37"/>
      <c r="DPU41" s="37"/>
      <c r="DPV41" s="37"/>
      <c r="DPW41" s="37"/>
      <c r="DPX41" s="37"/>
      <c r="DPY41" s="37"/>
      <c r="DPZ41" s="37"/>
      <c r="DQA41" s="37"/>
      <c r="DQB41" s="37"/>
      <c r="DQC41" s="37"/>
      <c r="DQD41" s="37"/>
      <c r="DQE41" s="37"/>
      <c r="DQF41" s="37"/>
      <c r="DQG41" s="37"/>
      <c r="DQH41" s="37"/>
      <c r="DQI41" s="37"/>
      <c r="DQJ41" s="37"/>
      <c r="DQK41" s="37"/>
      <c r="DQL41" s="37"/>
      <c r="DQM41" s="37"/>
      <c r="DQN41" s="37"/>
      <c r="DQO41" s="37"/>
      <c r="DQP41" s="37"/>
      <c r="DQQ41" s="37"/>
      <c r="DQR41" s="37"/>
      <c r="DQS41" s="37"/>
      <c r="DQT41" s="37"/>
      <c r="DQU41" s="37"/>
      <c r="DQV41" s="37"/>
      <c r="DQW41" s="37"/>
      <c r="DQX41" s="37"/>
      <c r="DQY41" s="37"/>
      <c r="DQZ41" s="37"/>
      <c r="DRA41" s="37"/>
      <c r="DRB41" s="37"/>
      <c r="DRC41" s="37"/>
      <c r="DRD41" s="37"/>
      <c r="DRE41" s="37"/>
      <c r="DRF41" s="37"/>
      <c r="DRG41" s="37"/>
      <c r="DRH41" s="37"/>
      <c r="DRI41" s="37"/>
      <c r="DRJ41" s="37"/>
      <c r="DRK41" s="37"/>
      <c r="DRL41" s="37"/>
      <c r="DRM41" s="37"/>
      <c r="DRN41" s="37"/>
      <c r="DRO41" s="37"/>
      <c r="DRP41" s="37"/>
      <c r="DRQ41" s="37"/>
      <c r="DRR41" s="37"/>
      <c r="DRS41" s="37"/>
      <c r="DRT41" s="37"/>
      <c r="DRU41" s="37"/>
      <c r="DRV41" s="37"/>
      <c r="DRW41" s="37"/>
      <c r="DRX41" s="37"/>
      <c r="DRY41" s="37"/>
      <c r="DRZ41" s="37"/>
      <c r="DSA41" s="37"/>
      <c r="DSB41" s="37"/>
      <c r="DSC41" s="37"/>
      <c r="DSD41" s="37"/>
      <c r="DSE41" s="37"/>
      <c r="DSF41" s="37"/>
      <c r="DSG41" s="37"/>
      <c r="DSH41" s="37"/>
      <c r="DSI41" s="37"/>
      <c r="DSJ41" s="37"/>
      <c r="DSK41" s="37"/>
      <c r="DSL41" s="37"/>
      <c r="DSM41" s="37"/>
      <c r="DSN41" s="37"/>
      <c r="DSO41" s="37"/>
      <c r="DSP41" s="37"/>
      <c r="DSQ41" s="37"/>
      <c r="DSR41" s="37"/>
      <c r="DSS41" s="37"/>
      <c r="DST41" s="37"/>
      <c r="DSU41" s="37"/>
      <c r="DSV41" s="37"/>
      <c r="DSW41" s="37"/>
      <c r="DSX41" s="37"/>
      <c r="DSY41" s="37"/>
      <c r="DSZ41" s="37"/>
      <c r="DTA41" s="37"/>
      <c r="DTB41" s="37"/>
      <c r="DTC41" s="37"/>
      <c r="DTD41" s="37"/>
      <c r="DTE41" s="37"/>
      <c r="DTF41" s="37"/>
      <c r="DTG41" s="37"/>
      <c r="DTH41" s="37"/>
      <c r="DTI41" s="37"/>
      <c r="DTJ41" s="37"/>
      <c r="DTK41" s="37"/>
      <c r="DTL41" s="37"/>
      <c r="DTM41" s="37"/>
      <c r="DTN41" s="37"/>
      <c r="DTO41" s="37"/>
      <c r="DTP41" s="37"/>
      <c r="DTQ41" s="37"/>
      <c r="DTR41" s="37"/>
      <c r="DTS41" s="37"/>
      <c r="DTT41" s="37"/>
      <c r="DTU41" s="37"/>
      <c r="DTV41" s="37"/>
      <c r="DTW41" s="37"/>
      <c r="DTX41" s="37"/>
      <c r="DTY41" s="37"/>
      <c r="DTZ41" s="37"/>
      <c r="DUA41" s="37"/>
      <c r="DUB41" s="37"/>
      <c r="DUC41" s="37"/>
      <c r="DUD41" s="37"/>
      <c r="DUE41" s="37"/>
      <c r="DUF41" s="37"/>
      <c r="DUG41" s="37"/>
      <c r="DUH41" s="37"/>
      <c r="DUI41" s="37"/>
      <c r="DUJ41" s="37"/>
      <c r="DUK41" s="37"/>
      <c r="DUL41" s="37"/>
      <c r="DUM41" s="37"/>
      <c r="DUN41" s="37"/>
      <c r="DUO41" s="37"/>
      <c r="DUP41" s="37"/>
      <c r="DUQ41" s="37"/>
      <c r="DUR41" s="37"/>
      <c r="DUS41" s="37"/>
      <c r="DUT41" s="37"/>
      <c r="DUU41" s="37"/>
      <c r="DUV41" s="37"/>
      <c r="DUW41" s="37"/>
      <c r="DUX41" s="37"/>
      <c r="DUY41" s="37"/>
      <c r="DUZ41" s="37"/>
      <c r="DVA41" s="37"/>
      <c r="DVB41" s="37"/>
      <c r="DVC41" s="37"/>
      <c r="DVD41" s="37"/>
      <c r="DVE41" s="37"/>
      <c r="DVF41" s="37"/>
      <c r="DVG41" s="37"/>
      <c r="DVH41" s="37"/>
      <c r="DVI41" s="37"/>
      <c r="DVJ41" s="37"/>
      <c r="DVK41" s="37"/>
      <c r="DVL41" s="37"/>
      <c r="DVM41" s="37"/>
      <c r="DVN41" s="37"/>
      <c r="DVO41" s="37"/>
      <c r="DVP41" s="37"/>
      <c r="DVQ41" s="37"/>
      <c r="DVR41" s="37"/>
      <c r="DVS41" s="37"/>
      <c r="DVT41" s="37"/>
      <c r="DVU41" s="37"/>
      <c r="DVV41" s="37"/>
      <c r="DVW41" s="37"/>
      <c r="DVX41" s="37"/>
      <c r="DVY41" s="37"/>
      <c r="DVZ41" s="37"/>
      <c r="DWA41" s="37"/>
      <c r="DWB41" s="37"/>
      <c r="DWC41" s="37"/>
      <c r="DWD41" s="37"/>
      <c r="DWE41" s="37"/>
      <c r="DWF41" s="37"/>
      <c r="DWG41" s="37"/>
      <c r="DWH41" s="37"/>
      <c r="DWI41" s="37"/>
      <c r="DWJ41" s="37"/>
      <c r="DWK41" s="37"/>
      <c r="DWL41" s="37"/>
      <c r="DWM41" s="37"/>
      <c r="DWN41" s="37"/>
      <c r="DWO41" s="37"/>
      <c r="DWP41" s="37"/>
      <c r="DWQ41" s="37"/>
      <c r="DWR41" s="37"/>
      <c r="DWS41" s="37"/>
      <c r="DWT41" s="37"/>
      <c r="DWU41" s="37"/>
      <c r="DWV41" s="37"/>
      <c r="DWW41" s="37"/>
      <c r="DWX41" s="37"/>
      <c r="DWY41" s="37"/>
      <c r="DWZ41" s="37"/>
      <c r="DXA41" s="37"/>
      <c r="DXB41" s="37"/>
      <c r="DXC41" s="37"/>
      <c r="DXD41" s="37"/>
      <c r="DXE41" s="37"/>
      <c r="DXF41" s="37"/>
      <c r="DXG41" s="37"/>
      <c r="DXH41" s="37"/>
      <c r="DXI41" s="37"/>
      <c r="DXJ41" s="37"/>
      <c r="DXK41" s="37"/>
      <c r="DXL41" s="37"/>
      <c r="DXM41" s="37"/>
      <c r="DXN41" s="37"/>
      <c r="DXO41" s="37"/>
      <c r="DXP41" s="37"/>
      <c r="DXQ41" s="37"/>
      <c r="DXR41" s="37"/>
      <c r="DXS41" s="37"/>
      <c r="DXT41" s="37"/>
      <c r="DXU41" s="37"/>
      <c r="DXV41" s="37"/>
      <c r="DXW41" s="37"/>
      <c r="DXX41" s="37"/>
      <c r="DXY41" s="37"/>
      <c r="DXZ41" s="37"/>
      <c r="DYA41" s="37"/>
      <c r="DYB41" s="37"/>
      <c r="DYC41" s="37"/>
      <c r="DYD41" s="37"/>
      <c r="DYE41" s="37"/>
      <c r="DYF41" s="37"/>
      <c r="DYG41" s="37"/>
      <c r="DYH41" s="37"/>
      <c r="DYI41" s="37"/>
      <c r="DYJ41" s="37"/>
      <c r="DYK41" s="37"/>
      <c r="DYL41" s="37"/>
      <c r="DYM41" s="37"/>
      <c r="DYN41" s="37"/>
      <c r="DYO41" s="37"/>
      <c r="DYP41" s="37"/>
      <c r="DYQ41" s="37"/>
      <c r="DYR41" s="37"/>
      <c r="DYS41" s="37"/>
      <c r="DYT41" s="37"/>
      <c r="DYU41" s="37"/>
      <c r="DYV41" s="37"/>
      <c r="DYW41" s="37"/>
      <c r="DYX41" s="37"/>
      <c r="DYY41" s="37"/>
      <c r="DYZ41" s="37"/>
      <c r="DZA41" s="37"/>
      <c r="DZB41" s="37"/>
      <c r="DZC41" s="37"/>
      <c r="DZD41" s="37"/>
      <c r="DZE41" s="37"/>
      <c r="DZF41" s="37"/>
      <c r="DZG41" s="37"/>
      <c r="DZH41" s="37"/>
      <c r="DZI41" s="37"/>
      <c r="DZJ41" s="37"/>
      <c r="DZK41" s="37"/>
      <c r="DZL41" s="37"/>
      <c r="DZM41" s="37"/>
      <c r="DZN41" s="37"/>
      <c r="DZO41" s="37"/>
      <c r="DZP41" s="37"/>
      <c r="DZQ41" s="37"/>
      <c r="DZR41" s="37"/>
      <c r="DZS41" s="37"/>
      <c r="DZT41" s="37"/>
      <c r="DZU41" s="37"/>
      <c r="DZV41" s="37"/>
      <c r="DZW41" s="37"/>
      <c r="DZX41" s="37"/>
      <c r="DZY41" s="37"/>
      <c r="DZZ41" s="37"/>
      <c r="EAA41" s="37"/>
      <c r="EAB41" s="37"/>
      <c r="EAC41" s="37"/>
      <c r="EAD41" s="37"/>
      <c r="EAE41" s="37"/>
      <c r="EAF41" s="37"/>
      <c r="EAG41" s="37"/>
      <c r="EAH41" s="37"/>
      <c r="EAI41" s="37"/>
      <c r="EAJ41" s="37"/>
      <c r="EAK41" s="37"/>
      <c r="EAL41" s="37"/>
      <c r="EAM41" s="37"/>
      <c r="EAN41" s="37"/>
      <c r="EAO41" s="37"/>
      <c r="EAP41" s="37"/>
      <c r="EAQ41" s="37"/>
      <c r="EAR41" s="37"/>
      <c r="EAS41" s="37"/>
      <c r="EAT41" s="37"/>
      <c r="EAU41" s="37"/>
      <c r="EAV41" s="37"/>
      <c r="EAW41" s="37"/>
      <c r="EAX41" s="37"/>
      <c r="EAY41" s="37"/>
      <c r="EAZ41" s="37"/>
      <c r="EBA41" s="37"/>
      <c r="EBB41" s="37"/>
      <c r="EBC41" s="37"/>
      <c r="EBD41" s="37"/>
      <c r="EBE41" s="37"/>
      <c r="EBF41" s="37"/>
      <c r="EBG41" s="37"/>
      <c r="EBH41" s="37"/>
      <c r="EBI41" s="37"/>
      <c r="EBJ41" s="37"/>
      <c r="EBK41" s="37"/>
      <c r="EBL41" s="37"/>
      <c r="EBM41" s="37"/>
      <c r="EBN41" s="37"/>
      <c r="EBO41" s="37"/>
      <c r="EBP41" s="37"/>
      <c r="EBQ41" s="37"/>
      <c r="EBR41" s="37"/>
      <c r="EBS41" s="37"/>
      <c r="EBT41" s="37"/>
      <c r="EBU41" s="37"/>
      <c r="EBV41" s="37"/>
      <c r="EBW41" s="37"/>
      <c r="EBX41" s="37"/>
      <c r="EBY41" s="37"/>
      <c r="EBZ41" s="37"/>
      <c r="ECA41" s="37"/>
      <c r="ECB41" s="37"/>
      <c r="ECC41" s="37"/>
      <c r="ECD41" s="37"/>
      <c r="ECE41" s="37"/>
      <c r="ECF41" s="37"/>
      <c r="ECG41" s="37"/>
      <c r="ECH41" s="37"/>
      <c r="ECI41" s="37"/>
      <c r="ECJ41" s="37"/>
      <c r="ECK41" s="37"/>
      <c r="ECL41" s="37"/>
      <c r="ECM41" s="37"/>
      <c r="ECN41" s="37"/>
      <c r="ECO41" s="37"/>
      <c r="ECP41" s="37"/>
      <c r="ECQ41" s="37"/>
      <c r="ECR41" s="37"/>
      <c r="ECS41" s="37"/>
      <c r="ECT41" s="37"/>
      <c r="ECU41" s="37"/>
      <c r="ECV41" s="37"/>
      <c r="ECW41" s="37"/>
      <c r="ECX41" s="37"/>
      <c r="ECY41" s="37"/>
      <c r="ECZ41" s="37"/>
      <c r="EDA41" s="37"/>
      <c r="EDB41" s="37"/>
      <c r="EDC41" s="37"/>
      <c r="EDD41" s="37"/>
      <c r="EDE41" s="37"/>
      <c r="EDF41" s="37"/>
      <c r="EDG41" s="37"/>
      <c r="EDH41" s="37"/>
      <c r="EDI41" s="37"/>
      <c r="EDJ41" s="37"/>
      <c r="EDK41" s="37"/>
      <c r="EDL41" s="37"/>
      <c r="EDM41" s="37"/>
      <c r="EDN41" s="37"/>
      <c r="EDO41" s="37"/>
      <c r="EDP41" s="37"/>
      <c r="EDQ41" s="37"/>
      <c r="EDR41" s="37"/>
      <c r="EDS41" s="37"/>
      <c r="EDT41" s="37"/>
      <c r="EDU41" s="37"/>
      <c r="EDV41" s="37"/>
      <c r="EDW41" s="37"/>
      <c r="EDX41" s="37"/>
      <c r="EDY41" s="37"/>
      <c r="EDZ41" s="37"/>
      <c r="EEA41" s="37"/>
      <c r="EEB41" s="37"/>
      <c r="EEC41" s="37"/>
      <c r="EED41" s="37"/>
      <c r="EEE41" s="37"/>
      <c r="EEF41" s="37"/>
      <c r="EEG41" s="37"/>
      <c r="EEH41" s="37"/>
      <c r="EEI41" s="37"/>
      <c r="EEJ41" s="37"/>
      <c r="EEK41" s="37"/>
      <c r="EEL41" s="37"/>
      <c r="EEM41" s="37"/>
      <c r="EEN41" s="37"/>
      <c r="EEO41" s="37"/>
      <c r="EEP41" s="37"/>
      <c r="EEQ41" s="37"/>
      <c r="EER41" s="37"/>
      <c r="EES41" s="37"/>
      <c r="EET41" s="37"/>
      <c r="EEU41" s="37"/>
      <c r="EEV41" s="37"/>
      <c r="EEW41" s="37"/>
      <c r="EEX41" s="37"/>
      <c r="EEY41" s="37"/>
      <c r="EEZ41" s="37"/>
      <c r="EFA41" s="37"/>
      <c r="EFB41" s="37"/>
      <c r="EFC41" s="37"/>
      <c r="EFD41" s="37"/>
      <c r="EFE41" s="37"/>
      <c r="EFF41" s="37"/>
      <c r="EFG41" s="37"/>
      <c r="EFH41" s="37"/>
      <c r="EFI41" s="37"/>
      <c r="EFJ41" s="37"/>
      <c r="EFK41" s="37"/>
      <c r="EFL41" s="37"/>
      <c r="EFM41" s="37"/>
      <c r="EFN41" s="37"/>
      <c r="EFO41" s="37"/>
      <c r="EFP41" s="37"/>
      <c r="EFQ41" s="37"/>
      <c r="EFR41" s="37"/>
      <c r="EFS41" s="37"/>
      <c r="EFT41" s="37"/>
      <c r="EFU41" s="37"/>
      <c r="EFV41" s="37"/>
      <c r="EFW41" s="37"/>
      <c r="EFX41" s="37"/>
      <c r="EFY41" s="37"/>
      <c r="EFZ41" s="37"/>
      <c r="EGA41" s="37"/>
      <c r="EGB41" s="37"/>
      <c r="EGC41" s="37"/>
      <c r="EGD41" s="37"/>
      <c r="EGE41" s="37"/>
      <c r="EGF41" s="37"/>
      <c r="EGG41" s="37"/>
      <c r="EGH41" s="37"/>
      <c r="EGI41" s="37"/>
      <c r="EGJ41" s="37"/>
      <c r="EGK41" s="37"/>
      <c r="EGL41" s="37"/>
      <c r="EGM41" s="37"/>
      <c r="EGN41" s="37"/>
      <c r="EGO41" s="37"/>
      <c r="EGP41" s="37"/>
      <c r="EGQ41" s="37"/>
      <c r="EGR41" s="37"/>
      <c r="EGS41" s="37"/>
      <c r="EGT41" s="37"/>
      <c r="EGU41" s="37"/>
      <c r="EGV41" s="37"/>
      <c r="EGW41" s="37"/>
      <c r="EGX41" s="37"/>
      <c r="EGY41" s="37"/>
      <c r="EGZ41" s="37"/>
      <c r="EHA41" s="37"/>
      <c r="EHB41" s="37"/>
      <c r="EHC41" s="37"/>
      <c r="EHD41" s="37"/>
      <c r="EHE41" s="37"/>
      <c r="EHF41" s="37"/>
      <c r="EHG41" s="37"/>
      <c r="EHH41" s="37"/>
      <c r="EHI41" s="37"/>
      <c r="EHJ41" s="37"/>
      <c r="EHK41" s="37"/>
      <c r="EHL41" s="37"/>
      <c r="EHM41" s="37"/>
      <c r="EHN41" s="37"/>
      <c r="EHO41" s="37"/>
      <c r="EHP41" s="37"/>
      <c r="EHQ41" s="37"/>
      <c r="EHR41" s="37"/>
      <c r="EHS41" s="37"/>
      <c r="EHT41" s="37"/>
      <c r="EHU41" s="37"/>
      <c r="EHV41" s="37"/>
      <c r="EHW41" s="37"/>
      <c r="EHX41" s="37"/>
      <c r="EHY41" s="37"/>
      <c r="EHZ41" s="37"/>
      <c r="EIA41" s="37"/>
      <c r="EIB41" s="37"/>
      <c r="EIC41" s="37"/>
      <c r="EID41" s="37"/>
      <c r="EIE41" s="37"/>
      <c r="EIF41" s="37"/>
      <c r="EIG41" s="37"/>
      <c r="EIH41" s="37"/>
      <c r="EII41" s="37"/>
      <c r="EIJ41" s="37"/>
      <c r="EIK41" s="37"/>
      <c r="EIL41" s="37"/>
      <c r="EIM41" s="37"/>
      <c r="EIN41" s="37"/>
      <c r="EIO41" s="37"/>
      <c r="EIP41" s="37"/>
      <c r="EIQ41" s="37"/>
      <c r="EIR41" s="37"/>
      <c r="EIS41" s="37"/>
      <c r="EIT41" s="37"/>
      <c r="EIU41" s="37"/>
      <c r="EIV41" s="37"/>
      <c r="EIW41" s="37"/>
      <c r="EIX41" s="37"/>
      <c r="EIY41" s="37"/>
      <c r="EIZ41" s="37"/>
      <c r="EJA41" s="37"/>
      <c r="EJB41" s="37"/>
      <c r="EJC41" s="37"/>
      <c r="EJD41" s="37"/>
      <c r="EJE41" s="37"/>
      <c r="EJF41" s="37"/>
      <c r="EJG41" s="37"/>
      <c r="EJH41" s="37"/>
      <c r="EJI41" s="37"/>
      <c r="EJJ41" s="37"/>
      <c r="EJK41" s="37"/>
      <c r="EJL41" s="37"/>
      <c r="EJM41" s="37"/>
      <c r="EJN41" s="37"/>
      <c r="EJO41" s="37"/>
      <c r="EJP41" s="37"/>
      <c r="EJQ41" s="37"/>
      <c r="EJR41" s="37"/>
      <c r="EJS41" s="37"/>
      <c r="EJT41" s="37"/>
      <c r="EJU41" s="37"/>
      <c r="EJV41" s="37"/>
      <c r="EJW41" s="37"/>
      <c r="EJX41" s="37"/>
      <c r="EJY41" s="37"/>
      <c r="EJZ41" s="37"/>
      <c r="EKA41" s="37"/>
      <c r="EKB41" s="37"/>
      <c r="EKC41" s="37"/>
      <c r="EKD41" s="37"/>
      <c r="EKE41" s="37"/>
      <c r="EKF41" s="37"/>
      <c r="EKG41" s="37"/>
      <c r="EKH41" s="37"/>
      <c r="EKI41" s="37"/>
      <c r="EKJ41" s="37"/>
      <c r="EKK41" s="37"/>
      <c r="EKL41" s="37"/>
      <c r="EKM41" s="37"/>
      <c r="EKN41" s="37"/>
      <c r="EKO41" s="37"/>
      <c r="EKP41" s="37"/>
      <c r="EKQ41" s="37"/>
      <c r="EKR41" s="37"/>
      <c r="EKS41" s="37"/>
      <c r="EKT41" s="37"/>
      <c r="EKU41" s="37"/>
      <c r="EKV41" s="37"/>
      <c r="EKW41" s="37"/>
      <c r="EKX41" s="37"/>
      <c r="EKY41" s="37"/>
      <c r="EKZ41" s="37"/>
      <c r="ELA41" s="37"/>
      <c r="ELB41" s="37"/>
      <c r="ELC41" s="37"/>
      <c r="ELD41" s="37"/>
      <c r="ELE41" s="37"/>
      <c r="ELF41" s="37"/>
      <c r="ELG41" s="37"/>
      <c r="ELH41" s="37"/>
      <c r="ELI41" s="37"/>
      <c r="ELJ41" s="37"/>
      <c r="ELK41" s="37"/>
      <c r="ELL41" s="37"/>
      <c r="ELM41" s="37"/>
      <c r="ELN41" s="37"/>
      <c r="ELO41" s="37"/>
      <c r="ELP41" s="37"/>
      <c r="ELQ41" s="37"/>
      <c r="ELR41" s="37"/>
      <c r="ELS41" s="37"/>
      <c r="ELT41" s="37"/>
      <c r="ELU41" s="37"/>
      <c r="ELV41" s="37"/>
      <c r="ELW41" s="37"/>
      <c r="ELX41" s="37"/>
      <c r="ELY41" s="37"/>
      <c r="ELZ41" s="37"/>
      <c r="EMA41" s="37"/>
      <c r="EMB41" s="37"/>
      <c r="EMC41" s="37"/>
      <c r="EMD41" s="37"/>
      <c r="EME41" s="37"/>
      <c r="EMF41" s="37"/>
      <c r="EMG41" s="37"/>
      <c r="EMH41" s="37"/>
      <c r="EMI41" s="37"/>
      <c r="EMJ41" s="37"/>
      <c r="EMK41" s="37"/>
      <c r="EML41" s="37"/>
      <c r="EMM41" s="37"/>
      <c r="EMN41" s="37"/>
      <c r="EMO41" s="37"/>
      <c r="EMP41" s="37"/>
      <c r="EMQ41" s="37"/>
      <c r="EMR41" s="37"/>
      <c r="EMS41" s="37"/>
      <c r="EMT41" s="37"/>
      <c r="EMU41" s="37"/>
      <c r="EMV41" s="37"/>
      <c r="EMW41" s="37"/>
      <c r="EMX41" s="37"/>
      <c r="EMY41" s="37"/>
      <c r="EMZ41" s="37"/>
      <c r="ENA41" s="37"/>
      <c r="ENB41" s="37"/>
      <c r="ENC41" s="37"/>
      <c r="END41" s="37"/>
      <c r="ENE41" s="37"/>
      <c r="ENF41" s="37"/>
      <c r="ENG41" s="37"/>
      <c r="ENH41" s="37"/>
      <c r="ENI41" s="37"/>
      <c r="ENJ41" s="37"/>
      <c r="ENK41" s="37"/>
      <c r="ENL41" s="37"/>
      <c r="ENM41" s="37"/>
      <c r="ENN41" s="37"/>
      <c r="ENO41" s="37"/>
      <c r="ENP41" s="37"/>
      <c r="ENQ41" s="37"/>
      <c r="ENR41" s="37"/>
      <c r="ENS41" s="37"/>
      <c r="ENT41" s="37"/>
      <c r="ENU41" s="37"/>
      <c r="ENV41" s="37"/>
      <c r="ENW41" s="37"/>
      <c r="ENX41" s="37"/>
      <c r="ENY41" s="37"/>
      <c r="ENZ41" s="37"/>
      <c r="EOA41" s="37"/>
      <c r="EOB41" s="37"/>
      <c r="EOC41" s="37"/>
      <c r="EOD41" s="37"/>
      <c r="EOE41" s="37"/>
      <c r="EOF41" s="37"/>
      <c r="EOG41" s="37"/>
      <c r="EOH41" s="37"/>
      <c r="EOI41" s="37"/>
      <c r="EOJ41" s="37"/>
      <c r="EOK41" s="37"/>
      <c r="EOL41" s="37"/>
      <c r="EOM41" s="37"/>
      <c r="EON41" s="37"/>
      <c r="EOO41" s="37"/>
      <c r="EOP41" s="37"/>
      <c r="EOQ41" s="37"/>
      <c r="EOR41" s="37"/>
      <c r="EOS41" s="37"/>
      <c r="EOT41" s="37"/>
      <c r="EOU41" s="37"/>
      <c r="EOV41" s="37"/>
      <c r="EOW41" s="37"/>
      <c r="EOX41" s="37"/>
      <c r="EOY41" s="37"/>
      <c r="EOZ41" s="37"/>
      <c r="EPA41" s="37"/>
      <c r="EPB41" s="37"/>
      <c r="EPC41" s="37"/>
      <c r="EPD41" s="37"/>
      <c r="EPE41" s="37"/>
      <c r="EPF41" s="37"/>
      <c r="EPG41" s="37"/>
      <c r="EPH41" s="37"/>
      <c r="EPI41" s="37"/>
      <c r="EPJ41" s="37"/>
      <c r="EPK41" s="37"/>
      <c r="EPL41" s="37"/>
      <c r="EPM41" s="37"/>
      <c r="EPN41" s="37"/>
      <c r="EPO41" s="37"/>
      <c r="EPP41" s="37"/>
      <c r="EPQ41" s="37"/>
      <c r="EPR41" s="37"/>
      <c r="EPS41" s="37"/>
      <c r="EPT41" s="37"/>
      <c r="EPU41" s="37"/>
      <c r="EPV41" s="37"/>
      <c r="EPW41" s="37"/>
      <c r="EPX41" s="37"/>
      <c r="EPY41" s="37"/>
      <c r="EPZ41" s="37"/>
      <c r="EQA41" s="37"/>
      <c r="EQB41" s="37"/>
      <c r="EQC41" s="37"/>
      <c r="EQD41" s="37"/>
      <c r="EQE41" s="37"/>
      <c r="EQF41" s="37"/>
      <c r="EQG41" s="37"/>
      <c r="EQH41" s="37"/>
      <c r="EQI41" s="37"/>
      <c r="EQJ41" s="37"/>
      <c r="EQK41" s="37"/>
      <c r="EQL41" s="37"/>
      <c r="EQM41" s="37"/>
      <c r="EQN41" s="37"/>
      <c r="EQO41" s="37"/>
      <c r="EQP41" s="37"/>
      <c r="EQQ41" s="37"/>
      <c r="EQR41" s="37"/>
      <c r="EQS41" s="37"/>
      <c r="EQT41" s="37"/>
      <c r="EQU41" s="37"/>
      <c r="EQV41" s="37"/>
      <c r="EQW41" s="37"/>
      <c r="EQX41" s="37"/>
      <c r="EQY41" s="37"/>
      <c r="EQZ41" s="37"/>
      <c r="ERA41" s="37"/>
      <c r="ERB41" s="37"/>
      <c r="ERC41" s="37"/>
      <c r="ERD41" s="37"/>
      <c r="ERE41" s="37"/>
      <c r="ERF41" s="37"/>
      <c r="ERG41" s="37"/>
      <c r="ERH41" s="37"/>
      <c r="ERI41" s="37"/>
      <c r="ERJ41" s="37"/>
      <c r="ERK41" s="37"/>
      <c r="ERL41" s="37"/>
      <c r="ERM41" s="37"/>
      <c r="ERN41" s="37"/>
      <c r="ERO41" s="37"/>
      <c r="ERP41" s="37"/>
      <c r="ERQ41" s="37"/>
      <c r="ERR41" s="37"/>
      <c r="ERS41" s="37"/>
      <c r="ERT41" s="37"/>
      <c r="ERU41" s="37"/>
      <c r="ERV41" s="37"/>
      <c r="ERW41" s="37"/>
      <c r="ERX41" s="37"/>
      <c r="ERY41" s="37"/>
      <c r="ERZ41" s="37"/>
      <c r="ESA41" s="37"/>
      <c r="ESB41" s="37"/>
      <c r="ESC41" s="37"/>
      <c r="ESD41" s="37"/>
      <c r="ESE41" s="37"/>
      <c r="ESF41" s="37"/>
      <c r="ESG41" s="37"/>
      <c r="ESH41" s="37"/>
      <c r="ESI41" s="37"/>
      <c r="ESJ41" s="37"/>
      <c r="ESK41" s="37"/>
      <c r="ESL41" s="37"/>
      <c r="ESM41" s="37"/>
      <c r="ESN41" s="37"/>
      <c r="ESO41" s="37"/>
      <c r="ESP41" s="37"/>
      <c r="ESQ41" s="37"/>
      <c r="ESR41" s="37"/>
      <c r="ESS41" s="37"/>
      <c r="EST41" s="37"/>
      <c r="ESU41" s="37"/>
      <c r="ESV41" s="37"/>
      <c r="ESW41" s="37"/>
      <c r="ESX41" s="37"/>
      <c r="ESY41" s="37"/>
      <c r="ESZ41" s="37"/>
      <c r="ETA41" s="37"/>
      <c r="ETB41" s="37"/>
      <c r="ETC41" s="37"/>
      <c r="ETD41" s="37"/>
      <c r="ETE41" s="37"/>
      <c r="ETF41" s="37"/>
      <c r="ETG41" s="37"/>
      <c r="ETH41" s="37"/>
      <c r="ETI41" s="37"/>
      <c r="ETJ41" s="37"/>
      <c r="ETK41" s="37"/>
      <c r="ETL41" s="37"/>
      <c r="ETM41" s="37"/>
      <c r="ETN41" s="37"/>
      <c r="ETO41" s="37"/>
      <c r="ETP41" s="37"/>
      <c r="ETQ41" s="37"/>
      <c r="ETR41" s="37"/>
      <c r="ETS41" s="37"/>
      <c r="ETT41" s="37"/>
      <c r="ETU41" s="37"/>
      <c r="ETV41" s="37"/>
      <c r="ETW41" s="37"/>
      <c r="ETX41" s="37"/>
      <c r="ETY41" s="37"/>
      <c r="ETZ41" s="37"/>
      <c r="EUA41" s="37"/>
      <c r="EUB41" s="37"/>
      <c r="EUC41" s="37"/>
      <c r="EUD41" s="37"/>
      <c r="EUE41" s="37"/>
      <c r="EUF41" s="37"/>
      <c r="EUG41" s="37"/>
      <c r="EUH41" s="37"/>
      <c r="EUI41" s="37"/>
      <c r="EUJ41" s="37"/>
      <c r="EUK41" s="37"/>
      <c r="EUL41" s="37"/>
      <c r="EUM41" s="37"/>
      <c r="EUN41" s="37"/>
      <c r="EUO41" s="37"/>
      <c r="EUP41" s="37"/>
      <c r="EUQ41" s="37"/>
      <c r="EUR41" s="37"/>
      <c r="EUS41" s="37"/>
      <c r="EUT41" s="37"/>
      <c r="EUU41" s="37"/>
      <c r="EUV41" s="37"/>
      <c r="EUW41" s="37"/>
      <c r="EUX41" s="37"/>
      <c r="EUY41" s="37"/>
      <c r="EUZ41" s="37"/>
      <c r="EVA41" s="37"/>
      <c r="EVB41" s="37"/>
      <c r="EVC41" s="37"/>
      <c r="EVD41" s="37"/>
      <c r="EVE41" s="37"/>
      <c r="EVF41" s="37"/>
      <c r="EVG41" s="37"/>
      <c r="EVH41" s="37"/>
      <c r="EVI41" s="37"/>
      <c r="EVJ41" s="37"/>
      <c r="EVK41" s="37"/>
      <c r="EVL41" s="37"/>
      <c r="EVM41" s="37"/>
      <c r="EVN41" s="37"/>
      <c r="EVO41" s="37"/>
      <c r="EVP41" s="37"/>
      <c r="EVQ41" s="37"/>
      <c r="EVR41" s="37"/>
      <c r="EVS41" s="37"/>
      <c r="EVT41" s="37"/>
      <c r="EVU41" s="37"/>
      <c r="EVV41" s="37"/>
      <c r="EVW41" s="37"/>
      <c r="EVX41" s="37"/>
      <c r="EVY41" s="37"/>
      <c r="EVZ41" s="37"/>
      <c r="EWA41" s="37"/>
      <c r="EWB41" s="37"/>
      <c r="EWC41" s="37"/>
      <c r="EWD41" s="37"/>
      <c r="EWE41" s="37"/>
      <c r="EWF41" s="37"/>
      <c r="EWG41" s="37"/>
      <c r="EWH41" s="37"/>
      <c r="EWI41" s="37"/>
      <c r="EWJ41" s="37"/>
      <c r="EWK41" s="37"/>
      <c r="EWL41" s="37"/>
      <c r="EWM41" s="37"/>
      <c r="EWN41" s="37"/>
      <c r="EWO41" s="37"/>
      <c r="EWP41" s="37"/>
      <c r="EWQ41" s="37"/>
      <c r="EWR41" s="37"/>
      <c r="EWS41" s="37"/>
      <c r="EWT41" s="37"/>
      <c r="EWU41" s="37"/>
      <c r="EWV41" s="37"/>
      <c r="EWW41" s="37"/>
      <c r="EWX41" s="37"/>
      <c r="EWY41" s="37"/>
      <c r="EWZ41" s="37"/>
      <c r="EXA41" s="37"/>
      <c r="EXB41" s="37"/>
      <c r="EXC41" s="37"/>
      <c r="EXD41" s="37"/>
      <c r="EXE41" s="37"/>
      <c r="EXF41" s="37"/>
      <c r="EXG41" s="37"/>
      <c r="EXH41" s="37"/>
      <c r="EXI41" s="37"/>
      <c r="EXJ41" s="37"/>
      <c r="EXK41" s="37"/>
      <c r="EXL41" s="37"/>
      <c r="EXM41" s="37"/>
      <c r="EXN41" s="37"/>
      <c r="EXO41" s="37"/>
      <c r="EXP41" s="37"/>
      <c r="EXQ41" s="37"/>
      <c r="EXR41" s="37"/>
      <c r="EXS41" s="37"/>
      <c r="EXT41" s="37"/>
      <c r="EXU41" s="37"/>
      <c r="EXV41" s="37"/>
      <c r="EXW41" s="37"/>
      <c r="EXX41" s="37"/>
      <c r="EXY41" s="37"/>
      <c r="EXZ41" s="37"/>
      <c r="EYA41" s="37"/>
      <c r="EYB41" s="37"/>
      <c r="EYC41" s="37"/>
      <c r="EYD41" s="37"/>
      <c r="EYE41" s="37"/>
      <c r="EYF41" s="37"/>
      <c r="EYG41" s="37"/>
      <c r="EYH41" s="37"/>
      <c r="EYI41" s="37"/>
      <c r="EYJ41" s="37"/>
      <c r="EYK41" s="37"/>
      <c r="EYL41" s="37"/>
      <c r="EYM41" s="37"/>
      <c r="EYN41" s="37"/>
      <c r="EYO41" s="37"/>
      <c r="EYP41" s="37"/>
      <c r="EYQ41" s="37"/>
      <c r="EYR41" s="37"/>
      <c r="EYS41" s="37"/>
      <c r="EYT41" s="37"/>
      <c r="EYU41" s="37"/>
      <c r="EYV41" s="37"/>
      <c r="EYW41" s="37"/>
      <c r="EYX41" s="37"/>
      <c r="EYY41" s="37"/>
      <c r="EYZ41" s="37"/>
      <c r="EZA41" s="37"/>
      <c r="EZB41" s="37"/>
      <c r="EZC41" s="37"/>
      <c r="EZD41" s="37"/>
      <c r="EZE41" s="37"/>
      <c r="EZF41" s="37"/>
      <c r="EZG41" s="37"/>
      <c r="EZH41" s="37"/>
      <c r="EZI41" s="37"/>
      <c r="EZJ41" s="37"/>
      <c r="EZK41" s="37"/>
      <c r="EZL41" s="37"/>
      <c r="EZM41" s="37"/>
      <c r="EZN41" s="37"/>
      <c r="EZO41" s="37"/>
      <c r="EZP41" s="37"/>
      <c r="EZQ41" s="37"/>
      <c r="EZR41" s="37"/>
      <c r="EZS41" s="37"/>
      <c r="EZT41" s="37"/>
      <c r="EZU41" s="37"/>
      <c r="EZV41" s="37"/>
      <c r="EZW41" s="37"/>
      <c r="EZX41" s="37"/>
      <c r="EZY41" s="37"/>
      <c r="EZZ41" s="37"/>
      <c r="FAA41" s="37"/>
      <c r="FAB41" s="37"/>
      <c r="FAC41" s="37"/>
      <c r="FAD41" s="37"/>
      <c r="FAE41" s="37"/>
      <c r="FAF41" s="37"/>
      <c r="FAG41" s="37"/>
      <c r="FAH41" s="37"/>
      <c r="FAI41" s="37"/>
      <c r="FAJ41" s="37"/>
      <c r="FAK41" s="37"/>
      <c r="FAL41" s="37"/>
      <c r="FAM41" s="37"/>
      <c r="FAN41" s="37"/>
      <c r="FAO41" s="37"/>
      <c r="FAP41" s="37"/>
      <c r="FAQ41" s="37"/>
      <c r="FAR41" s="37"/>
      <c r="FAS41" s="37"/>
      <c r="FAT41" s="37"/>
      <c r="FAU41" s="37"/>
      <c r="FAV41" s="37"/>
      <c r="FAW41" s="37"/>
      <c r="FAX41" s="37"/>
      <c r="FAY41" s="37"/>
      <c r="FAZ41" s="37"/>
      <c r="FBA41" s="37"/>
      <c r="FBB41" s="37"/>
      <c r="FBC41" s="37"/>
      <c r="FBD41" s="37"/>
      <c r="FBE41" s="37"/>
      <c r="FBF41" s="37"/>
      <c r="FBG41" s="37"/>
      <c r="FBH41" s="37"/>
      <c r="FBI41" s="37"/>
      <c r="FBJ41" s="37"/>
      <c r="FBK41" s="37"/>
      <c r="FBL41" s="37"/>
      <c r="FBM41" s="37"/>
      <c r="FBN41" s="37"/>
      <c r="FBO41" s="37"/>
      <c r="FBP41" s="37"/>
      <c r="FBQ41" s="37"/>
      <c r="FBR41" s="37"/>
      <c r="FBS41" s="37"/>
      <c r="FBT41" s="37"/>
      <c r="FBU41" s="37"/>
      <c r="FBV41" s="37"/>
      <c r="FBW41" s="37"/>
      <c r="FBX41" s="37"/>
      <c r="FBY41" s="37"/>
      <c r="FBZ41" s="37"/>
      <c r="FCA41" s="37"/>
      <c r="FCB41" s="37"/>
      <c r="FCC41" s="37"/>
      <c r="FCD41" s="37"/>
      <c r="FCE41" s="37"/>
      <c r="FCF41" s="37"/>
      <c r="FCG41" s="37"/>
      <c r="FCH41" s="37"/>
      <c r="FCI41" s="37"/>
      <c r="FCJ41" s="37"/>
      <c r="FCK41" s="37"/>
      <c r="FCL41" s="37"/>
      <c r="FCM41" s="37"/>
      <c r="FCN41" s="37"/>
      <c r="FCO41" s="37"/>
      <c r="FCP41" s="37"/>
      <c r="FCQ41" s="37"/>
      <c r="FCR41" s="37"/>
      <c r="FCS41" s="37"/>
      <c r="FCT41" s="37"/>
      <c r="FCU41" s="37"/>
      <c r="FCV41" s="37"/>
      <c r="FCW41" s="37"/>
      <c r="FCX41" s="37"/>
      <c r="FCY41" s="37"/>
      <c r="FCZ41" s="37"/>
      <c r="FDA41" s="37"/>
      <c r="FDB41" s="37"/>
      <c r="FDC41" s="37"/>
      <c r="FDD41" s="37"/>
      <c r="FDE41" s="37"/>
      <c r="FDF41" s="37"/>
      <c r="FDG41" s="37"/>
      <c r="FDH41" s="37"/>
      <c r="FDI41" s="37"/>
      <c r="FDJ41" s="37"/>
      <c r="FDK41" s="37"/>
      <c r="FDL41" s="37"/>
      <c r="FDM41" s="37"/>
      <c r="FDN41" s="37"/>
      <c r="FDO41" s="37"/>
      <c r="FDP41" s="37"/>
      <c r="FDQ41" s="37"/>
      <c r="FDR41" s="37"/>
      <c r="FDS41" s="37"/>
      <c r="FDT41" s="37"/>
      <c r="FDU41" s="37"/>
      <c r="FDV41" s="37"/>
      <c r="FDW41" s="37"/>
      <c r="FDX41" s="37"/>
      <c r="FDY41" s="37"/>
      <c r="FDZ41" s="37"/>
      <c r="FEA41" s="37"/>
      <c r="FEB41" s="37"/>
      <c r="FEC41" s="37"/>
      <c r="FED41" s="37"/>
      <c r="FEE41" s="37"/>
      <c r="FEF41" s="37"/>
      <c r="FEG41" s="37"/>
      <c r="FEH41" s="37"/>
      <c r="FEI41" s="37"/>
      <c r="FEJ41" s="37"/>
      <c r="FEK41" s="37"/>
      <c r="FEL41" s="37"/>
      <c r="FEM41" s="37"/>
      <c r="FEN41" s="37"/>
      <c r="FEO41" s="37"/>
      <c r="FEP41" s="37"/>
      <c r="FEQ41" s="37"/>
      <c r="FER41" s="37"/>
      <c r="FES41" s="37"/>
      <c r="FET41" s="37"/>
      <c r="FEU41" s="37"/>
      <c r="FEV41" s="37"/>
      <c r="FEW41" s="37"/>
      <c r="FEX41" s="37"/>
      <c r="FEY41" s="37"/>
      <c r="FEZ41" s="37"/>
      <c r="FFA41" s="37"/>
      <c r="FFB41" s="37"/>
      <c r="FFC41" s="37"/>
      <c r="FFD41" s="37"/>
      <c r="FFE41" s="37"/>
      <c r="FFF41" s="37"/>
      <c r="FFG41" s="37"/>
      <c r="FFH41" s="37"/>
      <c r="FFI41" s="37"/>
      <c r="FFJ41" s="37"/>
      <c r="FFK41" s="37"/>
      <c r="FFL41" s="37"/>
      <c r="FFM41" s="37"/>
      <c r="FFN41" s="37"/>
      <c r="FFO41" s="37"/>
      <c r="FFP41" s="37"/>
      <c r="FFQ41" s="37"/>
      <c r="FFR41" s="37"/>
      <c r="FFS41" s="37"/>
      <c r="FFT41" s="37"/>
      <c r="FFU41" s="37"/>
      <c r="FFV41" s="37"/>
      <c r="FFW41" s="37"/>
      <c r="FFX41" s="37"/>
      <c r="FFY41" s="37"/>
      <c r="FFZ41" s="37"/>
      <c r="FGA41" s="37"/>
      <c r="FGB41" s="37"/>
      <c r="FGC41" s="37"/>
      <c r="FGD41" s="37"/>
      <c r="FGE41" s="37"/>
      <c r="FGF41" s="37"/>
      <c r="FGG41" s="37"/>
      <c r="FGH41" s="37"/>
      <c r="FGI41" s="37"/>
      <c r="FGJ41" s="37"/>
      <c r="FGK41" s="37"/>
      <c r="FGL41" s="37"/>
      <c r="FGM41" s="37"/>
      <c r="FGN41" s="37"/>
      <c r="FGO41" s="37"/>
      <c r="FGP41" s="37"/>
      <c r="FGQ41" s="37"/>
      <c r="FGR41" s="37"/>
      <c r="FGS41" s="37"/>
      <c r="FGT41" s="37"/>
      <c r="FGU41" s="37"/>
      <c r="FGV41" s="37"/>
      <c r="FGW41" s="37"/>
      <c r="FGX41" s="37"/>
      <c r="FGY41" s="37"/>
      <c r="FGZ41" s="37"/>
      <c r="FHA41" s="37"/>
      <c r="FHB41" s="37"/>
      <c r="FHC41" s="37"/>
      <c r="FHD41" s="37"/>
      <c r="FHE41" s="37"/>
      <c r="FHF41" s="37"/>
      <c r="FHG41" s="37"/>
      <c r="FHH41" s="37"/>
      <c r="FHI41" s="37"/>
      <c r="FHJ41" s="37"/>
      <c r="FHK41" s="37"/>
      <c r="FHL41" s="37"/>
      <c r="FHM41" s="37"/>
      <c r="FHN41" s="37"/>
      <c r="FHO41" s="37"/>
      <c r="FHP41" s="37"/>
      <c r="FHQ41" s="37"/>
      <c r="FHR41" s="37"/>
      <c r="FHS41" s="37"/>
      <c r="FHT41" s="37"/>
      <c r="FHU41" s="37"/>
      <c r="FHV41" s="37"/>
      <c r="FHW41" s="37"/>
      <c r="FHX41" s="37"/>
      <c r="FHY41" s="37"/>
      <c r="FHZ41" s="37"/>
      <c r="FIA41" s="37"/>
      <c r="FIB41" s="37"/>
      <c r="FIC41" s="37"/>
      <c r="FID41" s="37"/>
      <c r="FIE41" s="37"/>
      <c r="FIF41" s="37"/>
      <c r="FIG41" s="37"/>
      <c r="FIH41" s="37"/>
      <c r="FII41" s="37"/>
      <c r="FIJ41" s="37"/>
      <c r="FIK41" s="37"/>
      <c r="FIL41" s="37"/>
      <c r="FIM41" s="37"/>
      <c r="FIN41" s="37"/>
      <c r="FIO41" s="37"/>
      <c r="FIP41" s="37"/>
      <c r="FIQ41" s="37"/>
      <c r="FIR41" s="37"/>
      <c r="FIS41" s="37"/>
      <c r="FIT41" s="37"/>
      <c r="FIU41" s="37"/>
      <c r="FIV41" s="37"/>
      <c r="FIW41" s="37"/>
      <c r="FIX41" s="37"/>
      <c r="FIY41" s="37"/>
      <c r="FIZ41" s="37"/>
      <c r="FJA41" s="37"/>
      <c r="FJB41" s="37"/>
      <c r="FJC41" s="37"/>
      <c r="FJD41" s="37"/>
      <c r="FJE41" s="37"/>
      <c r="FJF41" s="37"/>
      <c r="FJG41" s="37"/>
      <c r="FJH41" s="37"/>
      <c r="FJI41" s="37"/>
      <c r="FJJ41" s="37"/>
      <c r="FJK41" s="37"/>
      <c r="FJL41" s="37"/>
      <c r="FJM41" s="37"/>
      <c r="FJN41" s="37"/>
      <c r="FJO41" s="37"/>
      <c r="FJP41" s="37"/>
      <c r="FJQ41" s="37"/>
      <c r="FJR41" s="37"/>
      <c r="FJS41" s="37"/>
      <c r="FJT41" s="37"/>
      <c r="FJU41" s="37"/>
      <c r="FJV41" s="37"/>
      <c r="FJW41" s="37"/>
      <c r="FJX41" s="37"/>
      <c r="FJY41" s="37"/>
      <c r="FJZ41" s="37"/>
      <c r="FKA41" s="37"/>
      <c r="FKB41" s="37"/>
      <c r="FKC41" s="37"/>
      <c r="FKD41" s="37"/>
      <c r="FKE41" s="37"/>
      <c r="FKF41" s="37"/>
      <c r="FKG41" s="37"/>
      <c r="FKH41" s="37"/>
      <c r="FKI41" s="37"/>
      <c r="FKJ41" s="37"/>
      <c r="FKK41" s="37"/>
      <c r="FKL41" s="37"/>
      <c r="FKM41" s="37"/>
      <c r="FKN41" s="37"/>
      <c r="FKO41" s="37"/>
      <c r="FKP41" s="37"/>
      <c r="FKQ41" s="37"/>
      <c r="FKR41" s="37"/>
      <c r="FKS41" s="37"/>
      <c r="FKT41" s="37"/>
      <c r="FKU41" s="37"/>
      <c r="FKV41" s="37"/>
      <c r="FKW41" s="37"/>
      <c r="FKX41" s="37"/>
      <c r="FKY41" s="37"/>
      <c r="FKZ41" s="37"/>
      <c r="FLA41" s="37"/>
      <c r="FLB41" s="37"/>
      <c r="FLC41" s="37"/>
      <c r="FLD41" s="37"/>
      <c r="FLE41" s="37"/>
      <c r="FLF41" s="37"/>
      <c r="FLG41" s="37"/>
      <c r="FLH41" s="37"/>
      <c r="FLI41" s="37"/>
      <c r="FLJ41" s="37"/>
      <c r="FLK41" s="37"/>
      <c r="FLL41" s="37"/>
      <c r="FLM41" s="37"/>
      <c r="FLN41" s="37"/>
      <c r="FLO41" s="37"/>
      <c r="FLP41" s="37"/>
      <c r="FLQ41" s="37"/>
      <c r="FLR41" s="37"/>
      <c r="FLS41" s="37"/>
      <c r="FLT41" s="37"/>
      <c r="FLU41" s="37"/>
      <c r="FLV41" s="37"/>
      <c r="FLW41" s="37"/>
      <c r="FLX41" s="37"/>
      <c r="FLY41" s="37"/>
      <c r="FLZ41" s="37"/>
      <c r="FMA41" s="37"/>
      <c r="FMB41" s="37"/>
      <c r="FMC41" s="37"/>
      <c r="FMD41" s="37"/>
      <c r="FME41" s="37"/>
      <c r="FMF41" s="37"/>
      <c r="FMG41" s="37"/>
      <c r="FMH41" s="37"/>
      <c r="FMI41" s="37"/>
      <c r="FMJ41" s="37"/>
      <c r="FMK41" s="37"/>
      <c r="FML41" s="37"/>
      <c r="FMM41" s="37"/>
      <c r="FMN41" s="37"/>
      <c r="FMO41" s="37"/>
      <c r="FMP41" s="37"/>
      <c r="FMQ41" s="37"/>
      <c r="FMR41" s="37"/>
      <c r="FMS41" s="37"/>
      <c r="FMT41" s="37"/>
      <c r="FMU41" s="37"/>
      <c r="FMV41" s="37"/>
      <c r="FMW41" s="37"/>
      <c r="FMX41" s="37"/>
      <c r="FMY41" s="37"/>
      <c r="FMZ41" s="37"/>
      <c r="FNA41" s="37"/>
      <c r="FNB41" s="37"/>
      <c r="FNC41" s="37"/>
      <c r="FND41" s="37"/>
      <c r="FNE41" s="37"/>
      <c r="FNF41" s="37"/>
      <c r="FNG41" s="37"/>
      <c r="FNH41" s="37"/>
      <c r="FNI41" s="37"/>
      <c r="FNJ41" s="37"/>
      <c r="FNK41" s="37"/>
      <c r="FNL41" s="37"/>
      <c r="FNM41" s="37"/>
      <c r="FNN41" s="37"/>
      <c r="FNO41" s="37"/>
      <c r="FNP41" s="37"/>
      <c r="FNQ41" s="37"/>
      <c r="FNR41" s="37"/>
      <c r="FNS41" s="37"/>
      <c r="FNT41" s="37"/>
      <c r="FNU41" s="37"/>
      <c r="FNV41" s="37"/>
      <c r="FNW41" s="37"/>
      <c r="FNX41" s="37"/>
      <c r="FNY41" s="37"/>
      <c r="FNZ41" s="37"/>
      <c r="FOA41" s="37"/>
      <c r="FOB41" s="37"/>
      <c r="FOC41" s="37"/>
      <c r="FOD41" s="37"/>
      <c r="FOE41" s="37"/>
      <c r="FOF41" s="37"/>
      <c r="FOG41" s="37"/>
      <c r="FOH41" s="37"/>
      <c r="FOI41" s="37"/>
      <c r="FOJ41" s="37"/>
      <c r="FOK41" s="37"/>
      <c r="FOL41" s="37"/>
      <c r="FOM41" s="37"/>
      <c r="FON41" s="37"/>
      <c r="FOO41" s="37"/>
      <c r="FOP41" s="37"/>
      <c r="FOQ41" s="37"/>
      <c r="FOR41" s="37"/>
      <c r="FOS41" s="37"/>
      <c r="FOT41" s="37"/>
      <c r="FOU41" s="37"/>
      <c r="FOV41" s="37"/>
      <c r="FOW41" s="37"/>
      <c r="FOX41" s="37"/>
      <c r="FOY41" s="37"/>
      <c r="FOZ41" s="37"/>
      <c r="FPA41" s="37"/>
      <c r="FPB41" s="37"/>
      <c r="FPC41" s="37"/>
      <c r="FPD41" s="37"/>
      <c r="FPE41" s="37"/>
      <c r="FPF41" s="37"/>
      <c r="FPG41" s="37"/>
      <c r="FPH41" s="37"/>
      <c r="FPI41" s="37"/>
      <c r="FPJ41" s="37"/>
      <c r="FPK41" s="37"/>
      <c r="FPL41" s="37"/>
      <c r="FPM41" s="37"/>
      <c r="FPN41" s="37"/>
      <c r="FPO41" s="37"/>
      <c r="FPP41" s="37"/>
      <c r="FPQ41" s="37"/>
      <c r="FPR41" s="37"/>
      <c r="FPS41" s="37"/>
      <c r="FPT41" s="37"/>
      <c r="FPU41" s="37"/>
      <c r="FPV41" s="37"/>
      <c r="FPW41" s="37"/>
      <c r="FPX41" s="37"/>
      <c r="FPY41" s="37"/>
      <c r="FPZ41" s="37"/>
      <c r="FQA41" s="37"/>
      <c r="FQB41" s="37"/>
      <c r="FQC41" s="37"/>
      <c r="FQD41" s="37"/>
      <c r="FQE41" s="37"/>
      <c r="FQF41" s="37"/>
      <c r="FQG41" s="37"/>
      <c r="FQH41" s="37"/>
      <c r="FQI41" s="37"/>
      <c r="FQJ41" s="37"/>
      <c r="FQK41" s="37"/>
      <c r="FQL41" s="37"/>
      <c r="FQM41" s="37"/>
      <c r="FQN41" s="37"/>
      <c r="FQO41" s="37"/>
      <c r="FQP41" s="37"/>
      <c r="FQQ41" s="37"/>
      <c r="FQR41" s="37"/>
      <c r="FQS41" s="37"/>
      <c r="FQT41" s="37"/>
      <c r="FQU41" s="37"/>
      <c r="FQV41" s="37"/>
      <c r="FQW41" s="37"/>
      <c r="FQX41" s="37"/>
      <c r="FQY41" s="37"/>
      <c r="FQZ41" s="37"/>
      <c r="FRA41" s="37"/>
      <c r="FRB41" s="37"/>
      <c r="FRC41" s="37"/>
      <c r="FRD41" s="37"/>
      <c r="FRE41" s="37"/>
      <c r="FRF41" s="37"/>
      <c r="FRG41" s="37"/>
      <c r="FRH41" s="37"/>
      <c r="FRI41" s="37"/>
      <c r="FRJ41" s="37"/>
      <c r="FRK41" s="37"/>
      <c r="FRL41" s="37"/>
      <c r="FRM41" s="37"/>
      <c r="FRN41" s="37"/>
      <c r="FRO41" s="37"/>
      <c r="FRP41" s="37"/>
      <c r="FRQ41" s="37"/>
      <c r="FRR41" s="37"/>
      <c r="FRS41" s="37"/>
      <c r="FRT41" s="37"/>
      <c r="FRU41" s="37"/>
      <c r="FRV41" s="37"/>
      <c r="FRW41" s="37"/>
      <c r="FRX41" s="37"/>
      <c r="FRY41" s="37"/>
      <c r="FRZ41" s="37"/>
      <c r="FSA41" s="37"/>
      <c r="FSB41" s="37"/>
      <c r="FSC41" s="37"/>
      <c r="FSD41" s="37"/>
      <c r="FSE41" s="37"/>
      <c r="FSF41" s="37"/>
      <c r="FSG41" s="37"/>
      <c r="FSH41" s="37"/>
      <c r="FSI41" s="37"/>
      <c r="FSJ41" s="37"/>
      <c r="FSK41" s="37"/>
      <c r="FSL41" s="37"/>
      <c r="FSM41" s="37"/>
      <c r="FSN41" s="37"/>
      <c r="FSO41" s="37"/>
      <c r="FSP41" s="37"/>
      <c r="FSQ41" s="37"/>
      <c r="FSR41" s="37"/>
      <c r="FSS41" s="37"/>
      <c r="FST41" s="37"/>
      <c r="FSU41" s="37"/>
      <c r="FSV41" s="37"/>
      <c r="FSW41" s="37"/>
      <c r="FSX41" s="37"/>
      <c r="FSY41" s="37"/>
      <c r="FSZ41" s="37"/>
      <c r="FTA41" s="37"/>
      <c r="FTB41" s="37"/>
      <c r="FTC41" s="37"/>
      <c r="FTD41" s="37"/>
      <c r="FTE41" s="37"/>
      <c r="FTF41" s="37"/>
      <c r="FTG41" s="37"/>
      <c r="FTH41" s="37"/>
      <c r="FTI41" s="37"/>
      <c r="FTJ41" s="37"/>
      <c r="FTK41" s="37"/>
      <c r="FTL41" s="37"/>
      <c r="FTM41" s="37"/>
      <c r="FTN41" s="37"/>
      <c r="FTO41" s="37"/>
      <c r="FTP41" s="37"/>
      <c r="FTQ41" s="37"/>
      <c r="FTR41" s="37"/>
      <c r="FTS41" s="37"/>
      <c r="FTT41" s="37"/>
      <c r="FTU41" s="37"/>
      <c r="FTV41" s="37"/>
      <c r="FTW41" s="37"/>
      <c r="FTX41" s="37"/>
      <c r="FTY41" s="37"/>
      <c r="FTZ41" s="37"/>
      <c r="FUA41" s="37"/>
      <c r="FUB41" s="37"/>
      <c r="FUC41" s="37"/>
      <c r="FUD41" s="37"/>
      <c r="FUE41" s="37"/>
      <c r="FUF41" s="37"/>
      <c r="FUG41" s="37"/>
      <c r="FUH41" s="37"/>
      <c r="FUI41" s="37"/>
      <c r="FUJ41" s="37"/>
      <c r="FUK41" s="37"/>
      <c r="FUL41" s="37"/>
      <c r="FUM41" s="37"/>
      <c r="FUN41" s="37"/>
      <c r="FUO41" s="37"/>
      <c r="FUP41" s="37"/>
      <c r="FUQ41" s="37"/>
      <c r="FUR41" s="37"/>
      <c r="FUS41" s="37"/>
      <c r="FUT41" s="37"/>
      <c r="FUU41" s="37"/>
      <c r="FUV41" s="37"/>
      <c r="FUW41" s="37"/>
      <c r="FUX41" s="37"/>
      <c r="FUY41" s="37"/>
      <c r="FUZ41" s="37"/>
      <c r="FVA41" s="37"/>
      <c r="FVB41" s="37"/>
      <c r="FVC41" s="37"/>
      <c r="FVD41" s="37"/>
      <c r="FVE41" s="37"/>
      <c r="FVF41" s="37"/>
      <c r="FVG41" s="37"/>
      <c r="FVH41" s="37"/>
      <c r="FVI41" s="37"/>
      <c r="FVJ41" s="37"/>
      <c r="FVK41" s="37"/>
      <c r="FVL41" s="37"/>
      <c r="FVM41" s="37"/>
      <c r="FVN41" s="37"/>
      <c r="FVO41" s="37"/>
      <c r="FVP41" s="37"/>
      <c r="FVQ41" s="37"/>
      <c r="FVR41" s="37"/>
      <c r="FVS41" s="37"/>
      <c r="FVT41" s="37"/>
      <c r="FVU41" s="37"/>
      <c r="FVV41" s="37"/>
      <c r="FVW41" s="37"/>
      <c r="FVX41" s="37"/>
      <c r="FVY41" s="37"/>
      <c r="FVZ41" s="37"/>
      <c r="FWA41" s="37"/>
      <c r="FWB41" s="37"/>
      <c r="FWC41" s="37"/>
      <c r="FWD41" s="37"/>
      <c r="FWE41" s="37"/>
      <c r="FWF41" s="37"/>
      <c r="FWG41" s="37"/>
      <c r="FWH41" s="37"/>
      <c r="FWI41" s="37"/>
      <c r="FWJ41" s="37"/>
      <c r="FWK41" s="37"/>
      <c r="FWL41" s="37"/>
      <c r="FWM41" s="37"/>
      <c r="FWN41" s="37"/>
      <c r="FWO41" s="37"/>
      <c r="FWP41" s="37"/>
      <c r="FWQ41" s="37"/>
      <c r="FWR41" s="37"/>
      <c r="FWS41" s="37"/>
      <c r="FWT41" s="37"/>
      <c r="FWU41" s="37"/>
      <c r="FWV41" s="37"/>
      <c r="FWW41" s="37"/>
      <c r="FWX41" s="37"/>
      <c r="FWY41" s="37"/>
      <c r="FWZ41" s="37"/>
      <c r="FXA41" s="37"/>
      <c r="FXB41" s="37"/>
      <c r="FXC41" s="37"/>
      <c r="FXD41" s="37"/>
      <c r="FXE41" s="37"/>
      <c r="FXF41" s="37"/>
      <c r="FXG41" s="37"/>
      <c r="FXH41" s="37"/>
      <c r="FXI41" s="37"/>
      <c r="FXJ41" s="37"/>
      <c r="FXK41" s="37"/>
      <c r="FXL41" s="37"/>
      <c r="FXM41" s="37"/>
      <c r="FXN41" s="37"/>
      <c r="FXO41" s="37"/>
      <c r="FXP41" s="37"/>
      <c r="FXQ41" s="37"/>
      <c r="FXR41" s="37"/>
      <c r="FXS41" s="37"/>
      <c r="FXT41" s="37"/>
      <c r="FXU41" s="37"/>
      <c r="FXV41" s="37"/>
      <c r="FXW41" s="37"/>
      <c r="FXX41" s="37"/>
      <c r="FXY41" s="37"/>
      <c r="FXZ41" s="37"/>
      <c r="FYA41" s="37"/>
      <c r="FYB41" s="37"/>
      <c r="FYC41" s="37"/>
      <c r="FYD41" s="37"/>
      <c r="FYE41" s="37"/>
      <c r="FYF41" s="37"/>
      <c r="FYG41" s="37"/>
      <c r="FYH41" s="37"/>
      <c r="FYI41" s="37"/>
      <c r="FYJ41" s="37"/>
      <c r="FYK41" s="37"/>
      <c r="FYL41" s="37"/>
      <c r="FYM41" s="37"/>
      <c r="FYN41" s="37"/>
      <c r="FYO41" s="37"/>
      <c r="FYP41" s="37"/>
      <c r="FYQ41" s="37"/>
      <c r="FYR41" s="37"/>
      <c r="FYS41" s="37"/>
      <c r="FYT41" s="37"/>
      <c r="FYU41" s="37"/>
      <c r="FYV41" s="37"/>
      <c r="FYW41" s="37"/>
      <c r="FYX41" s="37"/>
      <c r="FYY41" s="37"/>
      <c r="FYZ41" s="37"/>
      <c r="FZA41" s="37"/>
      <c r="FZB41" s="37"/>
      <c r="FZC41" s="37"/>
      <c r="FZD41" s="37"/>
      <c r="FZE41" s="37"/>
      <c r="FZF41" s="37"/>
      <c r="FZG41" s="37"/>
      <c r="FZH41" s="37"/>
      <c r="FZI41" s="37"/>
      <c r="FZJ41" s="37"/>
      <c r="FZK41" s="37"/>
      <c r="FZL41" s="37"/>
      <c r="FZM41" s="37"/>
      <c r="FZN41" s="37"/>
      <c r="FZO41" s="37"/>
      <c r="FZP41" s="37"/>
      <c r="FZQ41" s="37"/>
      <c r="FZR41" s="37"/>
      <c r="FZS41" s="37"/>
      <c r="FZT41" s="37"/>
      <c r="FZU41" s="37"/>
      <c r="FZV41" s="37"/>
      <c r="FZW41" s="37"/>
      <c r="FZX41" s="37"/>
      <c r="FZY41" s="37"/>
      <c r="FZZ41" s="37"/>
      <c r="GAA41" s="37"/>
      <c r="GAB41" s="37"/>
      <c r="GAC41" s="37"/>
      <c r="GAD41" s="37"/>
      <c r="GAE41" s="37"/>
      <c r="GAF41" s="37"/>
      <c r="GAG41" s="37"/>
      <c r="GAH41" s="37"/>
      <c r="GAI41" s="37"/>
      <c r="GAJ41" s="37"/>
      <c r="GAK41" s="37"/>
      <c r="GAL41" s="37"/>
      <c r="GAM41" s="37"/>
      <c r="GAN41" s="37"/>
      <c r="GAO41" s="37"/>
      <c r="GAP41" s="37"/>
      <c r="GAQ41" s="37"/>
      <c r="GAR41" s="37"/>
      <c r="GAS41" s="37"/>
      <c r="GAT41" s="37"/>
      <c r="GAU41" s="37"/>
      <c r="GAV41" s="37"/>
      <c r="GAW41" s="37"/>
      <c r="GAX41" s="37"/>
      <c r="GAY41" s="37"/>
      <c r="GAZ41" s="37"/>
      <c r="GBA41" s="37"/>
      <c r="GBB41" s="37"/>
      <c r="GBC41" s="37"/>
      <c r="GBD41" s="37"/>
      <c r="GBE41" s="37"/>
      <c r="GBF41" s="37"/>
      <c r="GBG41" s="37"/>
      <c r="GBH41" s="37"/>
      <c r="GBI41" s="37"/>
      <c r="GBJ41" s="37"/>
      <c r="GBK41" s="37"/>
      <c r="GBL41" s="37"/>
      <c r="GBM41" s="37"/>
      <c r="GBN41" s="37"/>
      <c r="GBO41" s="37"/>
      <c r="GBP41" s="37"/>
      <c r="GBQ41" s="37"/>
      <c r="GBR41" s="37"/>
      <c r="GBS41" s="37"/>
      <c r="GBT41" s="37"/>
      <c r="GBU41" s="37"/>
      <c r="GBV41" s="37"/>
      <c r="GBW41" s="37"/>
      <c r="GBX41" s="37"/>
      <c r="GBY41" s="37"/>
      <c r="GBZ41" s="37"/>
      <c r="GCA41" s="37"/>
      <c r="GCB41" s="37"/>
      <c r="GCC41" s="37"/>
      <c r="GCD41" s="37"/>
      <c r="GCE41" s="37"/>
      <c r="GCF41" s="37"/>
      <c r="GCG41" s="37"/>
      <c r="GCH41" s="37"/>
      <c r="GCI41" s="37"/>
      <c r="GCJ41" s="37"/>
      <c r="GCK41" s="37"/>
      <c r="GCL41" s="37"/>
      <c r="GCM41" s="37"/>
      <c r="GCN41" s="37"/>
      <c r="GCO41" s="37"/>
      <c r="GCP41" s="37"/>
      <c r="GCQ41" s="37"/>
      <c r="GCR41" s="37"/>
      <c r="GCS41" s="37"/>
      <c r="GCT41" s="37"/>
      <c r="GCU41" s="37"/>
      <c r="GCV41" s="37"/>
      <c r="GCW41" s="37"/>
      <c r="GCX41" s="37"/>
      <c r="GCY41" s="37"/>
      <c r="GCZ41" s="37"/>
      <c r="GDA41" s="37"/>
      <c r="GDB41" s="37"/>
      <c r="GDC41" s="37"/>
      <c r="GDD41" s="37"/>
      <c r="GDE41" s="37"/>
      <c r="GDF41" s="37"/>
      <c r="GDG41" s="37"/>
      <c r="GDH41" s="37"/>
      <c r="GDI41" s="37"/>
      <c r="GDJ41" s="37"/>
      <c r="GDK41" s="37"/>
      <c r="GDL41" s="37"/>
      <c r="GDM41" s="37"/>
      <c r="GDN41" s="37"/>
      <c r="GDO41" s="37"/>
      <c r="GDP41" s="37"/>
      <c r="GDQ41" s="37"/>
      <c r="GDR41" s="37"/>
      <c r="GDS41" s="37"/>
      <c r="GDT41" s="37"/>
      <c r="GDU41" s="37"/>
      <c r="GDV41" s="37"/>
      <c r="GDW41" s="37"/>
      <c r="GDX41" s="37"/>
      <c r="GDY41" s="37"/>
      <c r="GDZ41" s="37"/>
      <c r="GEA41" s="37"/>
      <c r="GEB41" s="37"/>
      <c r="GEC41" s="37"/>
      <c r="GED41" s="37"/>
      <c r="GEE41" s="37"/>
      <c r="GEF41" s="37"/>
      <c r="GEG41" s="37"/>
      <c r="GEH41" s="37"/>
      <c r="GEI41" s="37"/>
      <c r="GEJ41" s="37"/>
      <c r="GEK41" s="37"/>
      <c r="GEL41" s="37"/>
      <c r="GEM41" s="37"/>
      <c r="GEN41" s="37"/>
      <c r="GEO41" s="37"/>
      <c r="GEP41" s="37"/>
      <c r="GEQ41" s="37"/>
      <c r="GER41" s="37"/>
      <c r="GES41" s="37"/>
      <c r="GET41" s="37"/>
      <c r="GEU41" s="37"/>
      <c r="GEV41" s="37"/>
      <c r="GEW41" s="37"/>
      <c r="GEX41" s="37"/>
      <c r="GEY41" s="37"/>
      <c r="GEZ41" s="37"/>
      <c r="GFA41" s="37"/>
      <c r="GFB41" s="37"/>
      <c r="GFC41" s="37"/>
      <c r="GFD41" s="37"/>
      <c r="GFE41" s="37"/>
      <c r="GFF41" s="37"/>
      <c r="GFG41" s="37"/>
      <c r="GFH41" s="37"/>
      <c r="GFI41" s="37"/>
      <c r="GFJ41" s="37"/>
      <c r="GFK41" s="37"/>
      <c r="GFL41" s="37"/>
      <c r="GFM41" s="37"/>
      <c r="GFN41" s="37"/>
      <c r="GFO41" s="37"/>
      <c r="GFP41" s="37"/>
      <c r="GFQ41" s="37"/>
      <c r="GFR41" s="37"/>
      <c r="GFS41" s="37"/>
      <c r="GFT41" s="37"/>
      <c r="GFU41" s="37"/>
      <c r="GFV41" s="37"/>
      <c r="GFW41" s="37"/>
      <c r="GFX41" s="37"/>
      <c r="GFY41" s="37"/>
      <c r="GFZ41" s="37"/>
      <c r="GGA41" s="37"/>
      <c r="GGB41" s="37"/>
      <c r="GGC41" s="37"/>
      <c r="GGD41" s="37"/>
      <c r="GGE41" s="37"/>
      <c r="GGF41" s="37"/>
      <c r="GGG41" s="37"/>
      <c r="GGH41" s="37"/>
      <c r="GGI41" s="37"/>
      <c r="GGJ41" s="37"/>
      <c r="GGK41" s="37"/>
      <c r="GGL41" s="37"/>
      <c r="GGM41" s="37"/>
      <c r="GGN41" s="37"/>
      <c r="GGO41" s="37"/>
      <c r="GGP41" s="37"/>
      <c r="GGQ41" s="37"/>
      <c r="GGR41" s="37"/>
      <c r="GGS41" s="37"/>
      <c r="GGT41" s="37"/>
      <c r="GGU41" s="37"/>
      <c r="GGV41" s="37"/>
      <c r="GGW41" s="37"/>
      <c r="GGX41" s="37"/>
      <c r="GGY41" s="37"/>
      <c r="GGZ41" s="37"/>
      <c r="GHA41" s="37"/>
      <c r="GHB41" s="37"/>
      <c r="GHC41" s="37"/>
      <c r="GHD41" s="37"/>
      <c r="GHE41" s="37"/>
      <c r="GHF41" s="37"/>
      <c r="GHG41" s="37"/>
      <c r="GHH41" s="37"/>
      <c r="GHI41" s="37"/>
      <c r="GHJ41" s="37"/>
      <c r="GHK41" s="37"/>
      <c r="GHL41" s="37"/>
      <c r="GHM41" s="37"/>
      <c r="GHN41" s="37"/>
      <c r="GHO41" s="37"/>
      <c r="GHP41" s="37"/>
      <c r="GHQ41" s="37"/>
      <c r="GHR41" s="37"/>
      <c r="GHS41" s="37"/>
      <c r="GHT41" s="37"/>
      <c r="GHU41" s="37"/>
      <c r="GHV41" s="37"/>
      <c r="GHW41" s="37"/>
      <c r="GHX41" s="37"/>
      <c r="GHY41" s="37"/>
      <c r="GHZ41" s="37"/>
      <c r="GIA41" s="37"/>
      <c r="GIB41" s="37"/>
      <c r="GIC41" s="37"/>
      <c r="GID41" s="37"/>
      <c r="GIE41" s="37"/>
      <c r="GIF41" s="37"/>
      <c r="GIG41" s="37"/>
      <c r="GIH41" s="37"/>
      <c r="GII41" s="37"/>
      <c r="GIJ41" s="37"/>
      <c r="GIK41" s="37"/>
      <c r="GIL41" s="37"/>
      <c r="GIM41" s="37"/>
      <c r="GIN41" s="37"/>
      <c r="GIO41" s="37"/>
      <c r="GIP41" s="37"/>
      <c r="GIQ41" s="37"/>
      <c r="GIR41" s="37"/>
      <c r="GIS41" s="37"/>
      <c r="GIT41" s="37"/>
      <c r="GIU41" s="37"/>
      <c r="GIV41" s="37"/>
      <c r="GIW41" s="37"/>
      <c r="GIX41" s="37"/>
      <c r="GIY41" s="37"/>
      <c r="GIZ41" s="37"/>
      <c r="GJA41" s="37"/>
      <c r="GJB41" s="37"/>
      <c r="GJC41" s="37"/>
      <c r="GJD41" s="37"/>
      <c r="GJE41" s="37"/>
      <c r="GJF41" s="37"/>
      <c r="GJG41" s="37"/>
      <c r="GJH41" s="37"/>
      <c r="GJI41" s="37"/>
      <c r="GJJ41" s="37"/>
      <c r="GJK41" s="37"/>
      <c r="GJL41" s="37"/>
      <c r="GJM41" s="37"/>
      <c r="GJN41" s="37"/>
      <c r="GJO41" s="37"/>
      <c r="GJP41" s="37"/>
      <c r="GJQ41" s="37"/>
      <c r="GJR41" s="37"/>
      <c r="GJS41" s="37"/>
      <c r="GJT41" s="37"/>
      <c r="GJU41" s="37"/>
      <c r="GJV41" s="37"/>
      <c r="GJW41" s="37"/>
      <c r="GJX41" s="37"/>
      <c r="GJY41" s="37"/>
      <c r="GJZ41" s="37"/>
      <c r="GKA41" s="37"/>
      <c r="GKB41" s="37"/>
      <c r="GKC41" s="37"/>
      <c r="GKD41" s="37"/>
      <c r="GKE41" s="37"/>
      <c r="GKF41" s="37"/>
      <c r="GKG41" s="37"/>
      <c r="GKH41" s="37"/>
      <c r="GKI41" s="37"/>
      <c r="GKJ41" s="37"/>
      <c r="GKK41" s="37"/>
      <c r="GKL41" s="37"/>
      <c r="GKM41" s="37"/>
      <c r="GKN41" s="37"/>
      <c r="GKO41" s="37"/>
      <c r="GKP41" s="37"/>
      <c r="GKQ41" s="37"/>
      <c r="GKR41" s="37"/>
      <c r="GKS41" s="37"/>
      <c r="GKT41" s="37"/>
      <c r="GKU41" s="37"/>
      <c r="GKV41" s="37"/>
      <c r="GKW41" s="37"/>
      <c r="GKX41" s="37"/>
      <c r="GKY41" s="37"/>
      <c r="GKZ41" s="37"/>
      <c r="GLA41" s="37"/>
      <c r="GLB41" s="37"/>
      <c r="GLC41" s="37"/>
      <c r="GLD41" s="37"/>
      <c r="GLE41" s="37"/>
      <c r="GLF41" s="37"/>
      <c r="GLG41" s="37"/>
      <c r="GLH41" s="37"/>
      <c r="GLI41" s="37"/>
      <c r="GLJ41" s="37"/>
      <c r="GLK41" s="37"/>
      <c r="GLL41" s="37"/>
      <c r="GLM41" s="37"/>
      <c r="GLN41" s="37"/>
      <c r="GLO41" s="37"/>
      <c r="GLP41" s="37"/>
      <c r="GLQ41" s="37"/>
      <c r="GLR41" s="37"/>
      <c r="GLS41" s="37"/>
      <c r="GLT41" s="37"/>
      <c r="GLU41" s="37"/>
      <c r="GLV41" s="37"/>
      <c r="GLW41" s="37"/>
      <c r="GLX41" s="37"/>
      <c r="GLY41" s="37"/>
      <c r="GLZ41" s="37"/>
      <c r="GMA41" s="37"/>
      <c r="GMB41" s="37"/>
      <c r="GMC41" s="37"/>
      <c r="GMD41" s="37"/>
      <c r="GME41" s="37"/>
      <c r="GMF41" s="37"/>
      <c r="GMG41" s="37"/>
      <c r="GMH41" s="37"/>
      <c r="GMI41" s="37"/>
      <c r="GMJ41" s="37"/>
      <c r="GMK41" s="37"/>
      <c r="GML41" s="37"/>
      <c r="GMM41" s="37"/>
      <c r="GMN41" s="37"/>
      <c r="GMO41" s="37"/>
      <c r="GMP41" s="37"/>
      <c r="GMQ41" s="37"/>
      <c r="GMR41" s="37"/>
      <c r="GMS41" s="37"/>
      <c r="GMT41" s="37"/>
      <c r="GMU41" s="37"/>
      <c r="GMV41" s="37"/>
      <c r="GMW41" s="37"/>
      <c r="GMX41" s="37"/>
      <c r="GMY41" s="37"/>
      <c r="GMZ41" s="37"/>
      <c r="GNA41" s="37"/>
      <c r="GNB41" s="37"/>
      <c r="GNC41" s="37"/>
      <c r="GND41" s="37"/>
      <c r="GNE41" s="37"/>
      <c r="GNF41" s="37"/>
      <c r="GNG41" s="37"/>
      <c r="GNH41" s="37"/>
      <c r="GNI41" s="37"/>
      <c r="GNJ41" s="37"/>
      <c r="GNK41" s="37"/>
      <c r="GNL41" s="37"/>
      <c r="GNM41" s="37"/>
      <c r="GNN41" s="37"/>
      <c r="GNO41" s="37"/>
      <c r="GNP41" s="37"/>
      <c r="GNQ41" s="37"/>
      <c r="GNR41" s="37"/>
      <c r="GNS41" s="37"/>
      <c r="GNT41" s="37"/>
      <c r="GNU41" s="37"/>
      <c r="GNV41" s="37"/>
      <c r="GNW41" s="37"/>
      <c r="GNX41" s="37"/>
      <c r="GNY41" s="37"/>
      <c r="GNZ41" s="37"/>
      <c r="GOA41" s="37"/>
      <c r="GOB41" s="37"/>
      <c r="GOC41" s="37"/>
      <c r="GOD41" s="37"/>
      <c r="GOE41" s="37"/>
      <c r="GOF41" s="37"/>
      <c r="GOG41" s="37"/>
      <c r="GOH41" s="37"/>
      <c r="GOI41" s="37"/>
      <c r="GOJ41" s="37"/>
      <c r="GOK41" s="37"/>
      <c r="GOL41" s="37"/>
      <c r="GOM41" s="37"/>
      <c r="GON41" s="37"/>
      <c r="GOO41" s="37"/>
      <c r="GOP41" s="37"/>
      <c r="GOQ41" s="37"/>
      <c r="GOR41" s="37"/>
      <c r="GOS41" s="37"/>
      <c r="GOT41" s="37"/>
      <c r="GOU41" s="37"/>
      <c r="GOV41" s="37"/>
      <c r="GOW41" s="37"/>
      <c r="GOX41" s="37"/>
      <c r="GOY41" s="37"/>
      <c r="GOZ41" s="37"/>
      <c r="GPA41" s="37"/>
      <c r="GPB41" s="37"/>
      <c r="GPC41" s="37"/>
      <c r="GPD41" s="37"/>
      <c r="GPE41" s="37"/>
      <c r="GPF41" s="37"/>
      <c r="GPG41" s="37"/>
      <c r="GPH41" s="37"/>
      <c r="GPI41" s="37"/>
      <c r="GPJ41" s="37"/>
      <c r="GPK41" s="37"/>
      <c r="GPL41" s="37"/>
      <c r="GPM41" s="37"/>
      <c r="GPN41" s="37"/>
      <c r="GPO41" s="37"/>
      <c r="GPP41" s="37"/>
      <c r="GPQ41" s="37"/>
      <c r="GPR41" s="37"/>
      <c r="GPS41" s="37"/>
      <c r="GPT41" s="37"/>
      <c r="GPU41" s="37"/>
      <c r="GPV41" s="37"/>
      <c r="GPW41" s="37"/>
      <c r="GPX41" s="37"/>
      <c r="GPY41" s="37"/>
      <c r="GPZ41" s="37"/>
      <c r="GQA41" s="37"/>
      <c r="GQB41" s="37"/>
      <c r="GQC41" s="37"/>
      <c r="GQD41" s="37"/>
      <c r="GQE41" s="37"/>
      <c r="GQF41" s="37"/>
      <c r="GQG41" s="37"/>
      <c r="GQH41" s="37"/>
      <c r="GQI41" s="37"/>
      <c r="GQJ41" s="37"/>
      <c r="GQK41" s="37"/>
      <c r="GQL41" s="37"/>
      <c r="GQM41" s="37"/>
      <c r="GQN41" s="37"/>
      <c r="GQO41" s="37"/>
      <c r="GQP41" s="37"/>
      <c r="GQQ41" s="37"/>
      <c r="GQR41" s="37"/>
      <c r="GQS41" s="37"/>
      <c r="GQT41" s="37"/>
      <c r="GQU41" s="37"/>
      <c r="GQV41" s="37"/>
      <c r="GQW41" s="37"/>
      <c r="GQX41" s="37"/>
      <c r="GQY41" s="37"/>
      <c r="GQZ41" s="37"/>
      <c r="GRA41" s="37"/>
      <c r="GRB41" s="37"/>
      <c r="GRC41" s="37"/>
      <c r="GRD41" s="37"/>
      <c r="GRE41" s="37"/>
      <c r="GRF41" s="37"/>
      <c r="GRG41" s="37"/>
      <c r="GRH41" s="37"/>
      <c r="GRI41" s="37"/>
      <c r="GRJ41" s="37"/>
      <c r="GRK41" s="37"/>
      <c r="GRL41" s="37"/>
      <c r="GRM41" s="37"/>
      <c r="GRN41" s="37"/>
      <c r="GRO41" s="37"/>
      <c r="GRP41" s="37"/>
      <c r="GRQ41" s="37"/>
      <c r="GRR41" s="37"/>
      <c r="GRS41" s="37"/>
      <c r="GRT41" s="37"/>
      <c r="GRU41" s="37"/>
      <c r="GRV41" s="37"/>
      <c r="GRW41" s="37"/>
      <c r="GRX41" s="37"/>
      <c r="GRY41" s="37"/>
      <c r="GRZ41" s="37"/>
      <c r="GSA41" s="37"/>
      <c r="GSB41" s="37"/>
      <c r="GSC41" s="37"/>
      <c r="GSD41" s="37"/>
      <c r="GSE41" s="37"/>
      <c r="GSF41" s="37"/>
      <c r="GSG41" s="37"/>
      <c r="GSH41" s="37"/>
      <c r="GSI41" s="37"/>
      <c r="GSJ41" s="37"/>
      <c r="GSK41" s="37"/>
      <c r="GSL41" s="37"/>
      <c r="GSM41" s="37"/>
      <c r="GSN41" s="37"/>
      <c r="GSO41" s="37"/>
      <c r="GSP41" s="37"/>
      <c r="GSQ41" s="37"/>
      <c r="GSR41" s="37"/>
      <c r="GSS41" s="37"/>
      <c r="GST41" s="37"/>
      <c r="GSU41" s="37"/>
      <c r="GSV41" s="37"/>
      <c r="GSW41" s="37"/>
      <c r="GSX41" s="37"/>
      <c r="GSY41" s="37"/>
      <c r="GSZ41" s="37"/>
      <c r="GTA41" s="37"/>
      <c r="GTB41" s="37"/>
      <c r="GTC41" s="37"/>
      <c r="GTD41" s="37"/>
      <c r="GTE41" s="37"/>
      <c r="GTF41" s="37"/>
      <c r="GTG41" s="37"/>
      <c r="GTH41" s="37"/>
      <c r="GTI41" s="37"/>
      <c r="GTJ41" s="37"/>
      <c r="GTK41" s="37"/>
      <c r="GTL41" s="37"/>
      <c r="GTM41" s="37"/>
      <c r="GTN41" s="37"/>
      <c r="GTO41" s="37"/>
      <c r="GTP41" s="37"/>
      <c r="GTQ41" s="37"/>
      <c r="GTR41" s="37"/>
      <c r="GTS41" s="37"/>
      <c r="GTT41" s="37"/>
      <c r="GTU41" s="37"/>
      <c r="GTV41" s="37"/>
      <c r="GTW41" s="37"/>
      <c r="GTX41" s="37"/>
      <c r="GTY41" s="37"/>
      <c r="GTZ41" s="37"/>
      <c r="GUA41" s="37"/>
      <c r="GUB41" s="37"/>
      <c r="GUC41" s="37"/>
      <c r="GUD41" s="37"/>
      <c r="GUE41" s="37"/>
      <c r="GUF41" s="37"/>
      <c r="GUG41" s="37"/>
      <c r="GUH41" s="37"/>
      <c r="GUI41" s="37"/>
      <c r="GUJ41" s="37"/>
      <c r="GUK41" s="37"/>
      <c r="GUL41" s="37"/>
      <c r="GUM41" s="37"/>
      <c r="GUN41" s="37"/>
      <c r="GUO41" s="37"/>
      <c r="GUP41" s="37"/>
      <c r="GUQ41" s="37"/>
      <c r="GUR41" s="37"/>
      <c r="GUS41" s="37"/>
      <c r="GUT41" s="37"/>
      <c r="GUU41" s="37"/>
      <c r="GUV41" s="37"/>
      <c r="GUW41" s="37"/>
      <c r="GUX41" s="37"/>
      <c r="GUY41" s="37"/>
      <c r="GUZ41" s="37"/>
      <c r="GVA41" s="37"/>
      <c r="GVB41" s="37"/>
      <c r="GVC41" s="37"/>
      <c r="GVD41" s="37"/>
      <c r="GVE41" s="37"/>
      <c r="GVF41" s="37"/>
      <c r="GVG41" s="37"/>
      <c r="GVH41" s="37"/>
      <c r="GVI41" s="37"/>
      <c r="GVJ41" s="37"/>
      <c r="GVK41" s="37"/>
      <c r="GVL41" s="37"/>
      <c r="GVM41" s="37"/>
      <c r="GVN41" s="37"/>
      <c r="GVO41" s="37"/>
      <c r="GVP41" s="37"/>
      <c r="GVQ41" s="37"/>
      <c r="GVR41" s="37"/>
      <c r="GVS41" s="37"/>
      <c r="GVT41" s="37"/>
      <c r="GVU41" s="37"/>
      <c r="GVV41" s="37"/>
      <c r="GVW41" s="37"/>
      <c r="GVX41" s="37"/>
      <c r="GVY41" s="37"/>
      <c r="GVZ41" s="37"/>
      <c r="GWA41" s="37"/>
      <c r="GWB41" s="37"/>
      <c r="GWC41" s="37"/>
      <c r="GWD41" s="37"/>
      <c r="GWE41" s="37"/>
      <c r="GWF41" s="37"/>
      <c r="GWG41" s="37"/>
      <c r="GWH41" s="37"/>
      <c r="GWI41" s="37"/>
      <c r="GWJ41" s="37"/>
      <c r="GWK41" s="37"/>
      <c r="GWL41" s="37"/>
      <c r="GWM41" s="37"/>
      <c r="GWN41" s="37"/>
      <c r="GWO41" s="37"/>
      <c r="GWP41" s="37"/>
      <c r="GWQ41" s="37"/>
      <c r="GWR41" s="37"/>
      <c r="GWS41" s="37"/>
      <c r="GWT41" s="37"/>
      <c r="GWU41" s="37"/>
      <c r="GWV41" s="37"/>
      <c r="GWW41" s="37"/>
      <c r="GWX41" s="37"/>
      <c r="GWY41" s="37"/>
      <c r="GWZ41" s="37"/>
      <c r="GXA41" s="37"/>
      <c r="GXB41" s="37"/>
      <c r="GXC41" s="37"/>
      <c r="GXD41" s="37"/>
      <c r="GXE41" s="37"/>
      <c r="GXF41" s="37"/>
      <c r="GXG41" s="37"/>
      <c r="GXH41" s="37"/>
      <c r="GXI41" s="37"/>
      <c r="GXJ41" s="37"/>
      <c r="GXK41" s="37"/>
      <c r="GXL41" s="37"/>
      <c r="GXM41" s="37"/>
      <c r="GXN41" s="37"/>
      <c r="GXO41" s="37"/>
      <c r="GXP41" s="37"/>
      <c r="GXQ41" s="37"/>
      <c r="GXR41" s="37"/>
      <c r="GXS41" s="37"/>
      <c r="GXT41" s="37"/>
      <c r="GXU41" s="37"/>
      <c r="GXV41" s="37"/>
      <c r="GXW41" s="37"/>
      <c r="GXX41" s="37"/>
      <c r="GXY41" s="37"/>
      <c r="GXZ41" s="37"/>
      <c r="GYA41" s="37"/>
      <c r="GYB41" s="37"/>
      <c r="GYC41" s="37"/>
      <c r="GYD41" s="37"/>
      <c r="GYE41" s="37"/>
      <c r="GYF41" s="37"/>
      <c r="GYG41" s="37"/>
      <c r="GYH41" s="37"/>
      <c r="GYI41" s="37"/>
      <c r="GYJ41" s="37"/>
      <c r="GYK41" s="37"/>
      <c r="GYL41" s="37"/>
      <c r="GYM41" s="37"/>
      <c r="GYN41" s="37"/>
      <c r="GYO41" s="37"/>
      <c r="GYP41" s="37"/>
      <c r="GYQ41" s="37"/>
      <c r="GYR41" s="37"/>
      <c r="GYS41" s="37"/>
      <c r="GYT41" s="37"/>
      <c r="GYU41" s="37"/>
      <c r="GYV41" s="37"/>
      <c r="GYW41" s="37"/>
      <c r="GYX41" s="37"/>
      <c r="GYY41" s="37"/>
      <c r="GYZ41" s="37"/>
      <c r="GZA41" s="37"/>
      <c r="GZB41" s="37"/>
      <c r="GZC41" s="37"/>
      <c r="GZD41" s="37"/>
      <c r="GZE41" s="37"/>
      <c r="GZF41" s="37"/>
      <c r="GZG41" s="37"/>
      <c r="GZH41" s="37"/>
      <c r="GZI41" s="37"/>
      <c r="GZJ41" s="37"/>
      <c r="GZK41" s="37"/>
      <c r="GZL41" s="37"/>
      <c r="GZM41" s="37"/>
      <c r="GZN41" s="37"/>
      <c r="GZO41" s="37"/>
      <c r="GZP41" s="37"/>
      <c r="GZQ41" s="37"/>
      <c r="GZR41" s="37"/>
      <c r="GZS41" s="37"/>
      <c r="GZT41" s="37"/>
      <c r="GZU41" s="37"/>
      <c r="GZV41" s="37"/>
      <c r="GZW41" s="37"/>
      <c r="GZX41" s="37"/>
      <c r="GZY41" s="37"/>
      <c r="GZZ41" s="37"/>
      <c r="HAA41" s="37"/>
      <c r="HAB41" s="37"/>
      <c r="HAC41" s="37"/>
      <c r="HAD41" s="37"/>
      <c r="HAE41" s="37"/>
      <c r="HAF41" s="37"/>
      <c r="HAG41" s="37"/>
      <c r="HAH41" s="37"/>
      <c r="HAI41" s="37"/>
      <c r="HAJ41" s="37"/>
      <c r="HAK41" s="37"/>
      <c r="HAL41" s="37"/>
      <c r="HAM41" s="37"/>
      <c r="HAN41" s="37"/>
      <c r="HAO41" s="37"/>
      <c r="HAP41" s="37"/>
      <c r="HAQ41" s="37"/>
      <c r="HAR41" s="37"/>
      <c r="HAS41" s="37"/>
      <c r="HAT41" s="37"/>
      <c r="HAU41" s="37"/>
      <c r="HAV41" s="37"/>
      <c r="HAW41" s="37"/>
      <c r="HAX41" s="37"/>
      <c r="HAY41" s="37"/>
      <c r="HAZ41" s="37"/>
      <c r="HBA41" s="37"/>
      <c r="HBB41" s="37"/>
      <c r="HBC41" s="37"/>
      <c r="HBD41" s="37"/>
      <c r="HBE41" s="37"/>
      <c r="HBF41" s="37"/>
      <c r="HBG41" s="37"/>
      <c r="HBH41" s="37"/>
      <c r="HBI41" s="37"/>
      <c r="HBJ41" s="37"/>
      <c r="HBK41" s="37"/>
      <c r="HBL41" s="37"/>
      <c r="HBM41" s="37"/>
      <c r="HBN41" s="37"/>
      <c r="HBO41" s="37"/>
      <c r="HBP41" s="37"/>
      <c r="HBQ41" s="37"/>
      <c r="HBR41" s="37"/>
      <c r="HBS41" s="37"/>
      <c r="HBT41" s="37"/>
      <c r="HBU41" s="37"/>
      <c r="HBV41" s="37"/>
      <c r="HBW41" s="37"/>
      <c r="HBX41" s="37"/>
      <c r="HBY41" s="37"/>
      <c r="HBZ41" s="37"/>
      <c r="HCA41" s="37"/>
      <c r="HCB41" s="37"/>
      <c r="HCC41" s="37"/>
      <c r="HCD41" s="37"/>
      <c r="HCE41" s="37"/>
      <c r="HCF41" s="37"/>
      <c r="HCG41" s="37"/>
      <c r="HCH41" s="37"/>
      <c r="HCI41" s="37"/>
      <c r="HCJ41" s="37"/>
      <c r="HCK41" s="37"/>
      <c r="HCL41" s="37"/>
      <c r="HCM41" s="37"/>
      <c r="HCN41" s="37"/>
      <c r="HCO41" s="37"/>
      <c r="HCP41" s="37"/>
      <c r="HCQ41" s="37"/>
      <c r="HCR41" s="37"/>
      <c r="HCS41" s="37"/>
      <c r="HCT41" s="37"/>
      <c r="HCU41" s="37"/>
      <c r="HCV41" s="37"/>
      <c r="HCW41" s="37"/>
      <c r="HCX41" s="37"/>
      <c r="HCY41" s="37"/>
      <c r="HCZ41" s="37"/>
      <c r="HDA41" s="37"/>
      <c r="HDB41" s="37"/>
      <c r="HDC41" s="37"/>
      <c r="HDD41" s="37"/>
      <c r="HDE41" s="37"/>
      <c r="HDF41" s="37"/>
      <c r="HDG41" s="37"/>
      <c r="HDH41" s="37"/>
      <c r="HDI41" s="37"/>
      <c r="HDJ41" s="37"/>
      <c r="HDK41" s="37"/>
      <c r="HDL41" s="37"/>
      <c r="HDM41" s="37"/>
      <c r="HDN41" s="37"/>
      <c r="HDO41" s="37"/>
      <c r="HDP41" s="37"/>
      <c r="HDQ41" s="37"/>
      <c r="HDR41" s="37"/>
      <c r="HDS41" s="37"/>
      <c r="HDT41" s="37"/>
      <c r="HDU41" s="37"/>
      <c r="HDV41" s="37"/>
      <c r="HDW41" s="37"/>
      <c r="HDX41" s="37"/>
      <c r="HDY41" s="37"/>
      <c r="HDZ41" s="37"/>
      <c r="HEA41" s="37"/>
      <c r="HEB41" s="37"/>
      <c r="HEC41" s="37"/>
      <c r="HED41" s="37"/>
      <c r="HEE41" s="37"/>
      <c r="HEF41" s="37"/>
      <c r="HEG41" s="37"/>
      <c r="HEH41" s="37"/>
      <c r="HEI41" s="37"/>
      <c r="HEJ41" s="37"/>
      <c r="HEK41" s="37"/>
      <c r="HEL41" s="37"/>
      <c r="HEM41" s="37"/>
      <c r="HEN41" s="37"/>
      <c r="HEO41" s="37"/>
      <c r="HEP41" s="37"/>
      <c r="HEQ41" s="37"/>
      <c r="HER41" s="37"/>
      <c r="HES41" s="37"/>
      <c r="HET41" s="37"/>
      <c r="HEU41" s="37"/>
      <c r="HEV41" s="37"/>
      <c r="HEW41" s="37"/>
      <c r="HEX41" s="37"/>
      <c r="HEY41" s="37"/>
      <c r="HEZ41" s="37"/>
      <c r="HFA41" s="37"/>
      <c r="HFB41" s="37"/>
      <c r="HFC41" s="37"/>
      <c r="HFD41" s="37"/>
      <c r="HFE41" s="37"/>
      <c r="HFF41" s="37"/>
      <c r="HFG41" s="37"/>
      <c r="HFH41" s="37"/>
      <c r="HFI41" s="37"/>
      <c r="HFJ41" s="37"/>
      <c r="HFK41" s="37"/>
      <c r="HFL41" s="37"/>
      <c r="HFM41" s="37"/>
      <c r="HFN41" s="37"/>
      <c r="HFO41" s="37"/>
      <c r="HFP41" s="37"/>
      <c r="HFQ41" s="37"/>
      <c r="HFR41" s="37"/>
      <c r="HFS41" s="37"/>
      <c r="HFT41" s="37"/>
      <c r="HFU41" s="37"/>
      <c r="HFV41" s="37"/>
      <c r="HFW41" s="37"/>
      <c r="HFX41" s="37"/>
      <c r="HFY41" s="37"/>
      <c r="HFZ41" s="37"/>
      <c r="HGA41" s="37"/>
      <c r="HGB41" s="37"/>
      <c r="HGC41" s="37"/>
      <c r="HGD41" s="37"/>
      <c r="HGE41" s="37"/>
      <c r="HGF41" s="37"/>
      <c r="HGG41" s="37"/>
      <c r="HGH41" s="37"/>
      <c r="HGI41" s="37"/>
      <c r="HGJ41" s="37"/>
      <c r="HGK41" s="37"/>
      <c r="HGL41" s="37"/>
      <c r="HGM41" s="37"/>
      <c r="HGN41" s="37"/>
      <c r="HGO41" s="37"/>
      <c r="HGP41" s="37"/>
      <c r="HGQ41" s="37"/>
      <c r="HGR41" s="37"/>
      <c r="HGS41" s="37"/>
      <c r="HGT41" s="37"/>
      <c r="HGU41" s="37"/>
      <c r="HGV41" s="37"/>
      <c r="HGW41" s="37"/>
      <c r="HGX41" s="37"/>
      <c r="HGY41" s="37"/>
      <c r="HGZ41" s="37"/>
      <c r="HHA41" s="37"/>
      <c r="HHB41" s="37"/>
      <c r="HHC41" s="37"/>
      <c r="HHD41" s="37"/>
      <c r="HHE41" s="37"/>
      <c r="HHF41" s="37"/>
      <c r="HHG41" s="37"/>
      <c r="HHH41" s="37"/>
      <c r="HHI41" s="37"/>
      <c r="HHJ41" s="37"/>
      <c r="HHK41" s="37"/>
      <c r="HHL41" s="37"/>
      <c r="HHM41" s="37"/>
      <c r="HHN41" s="37"/>
      <c r="HHO41" s="37"/>
      <c r="HHP41" s="37"/>
      <c r="HHQ41" s="37"/>
      <c r="HHR41" s="37"/>
      <c r="HHS41" s="37"/>
      <c r="HHT41" s="37"/>
      <c r="HHU41" s="37"/>
      <c r="HHV41" s="37"/>
      <c r="HHW41" s="37"/>
      <c r="HHX41" s="37"/>
      <c r="HHY41" s="37"/>
      <c r="HHZ41" s="37"/>
      <c r="HIA41" s="37"/>
      <c r="HIB41" s="37"/>
      <c r="HIC41" s="37"/>
      <c r="HID41" s="37"/>
      <c r="HIE41" s="37"/>
      <c r="HIF41" s="37"/>
      <c r="HIG41" s="37"/>
      <c r="HIH41" s="37"/>
      <c r="HII41" s="37"/>
      <c r="HIJ41" s="37"/>
      <c r="HIK41" s="37"/>
      <c r="HIL41" s="37"/>
      <c r="HIM41" s="37"/>
      <c r="HIN41" s="37"/>
      <c r="HIO41" s="37"/>
      <c r="HIP41" s="37"/>
      <c r="HIQ41" s="37"/>
      <c r="HIR41" s="37"/>
      <c r="HIS41" s="37"/>
      <c r="HIT41" s="37"/>
      <c r="HIU41" s="37"/>
      <c r="HIV41" s="37"/>
      <c r="HIW41" s="37"/>
      <c r="HIX41" s="37"/>
      <c r="HIY41" s="37"/>
      <c r="HIZ41" s="37"/>
      <c r="HJA41" s="37"/>
      <c r="HJB41" s="37"/>
      <c r="HJC41" s="37"/>
      <c r="HJD41" s="37"/>
      <c r="HJE41" s="37"/>
      <c r="HJF41" s="37"/>
      <c r="HJG41" s="37"/>
      <c r="HJH41" s="37"/>
      <c r="HJI41" s="37"/>
      <c r="HJJ41" s="37"/>
      <c r="HJK41" s="37"/>
      <c r="HJL41" s="37"/>
      <c r="HJM41" s="37"/>
      <c r="HJN41" s="37"/>
      <c r="HJO41" s="37"/>
      <c r="HJP41" s="37"/>
      <c r="HJQ41" s="37"/>
      <c r="HJR41" s="37"/>
      <c r="HJS41" s="37"/>
      <c r="HJT41" s="37"/>
      <c r="HJU41" s="37"/>
      <c r="HJV41" s="37"/>
      <c r="HJW41" s="37"/>
      <c r="HJX41" s="37"/>
      <c r="HJY41" s="37"/>
      <c r="HJZ41" s="37"/>
      <c r="HKA41" s="37"/>
      <c r="HKB41" s="37"/>
      <c r="HKC41" s="37"/>
      <c r="HKD41" s="37"/>
      <c r="HKE41" s="37"/>
      <c r="HKF41" s="37"/>
      <c r="HKG41" s="37"/>
      <c r="HKH41" s="37"/>
      <c r="HKI41" s="37"/>
      <c r="HKJ41" s="37"/>
      <c r="HKK41" s="37"/>
      <c r="HKL41" s="37"/>
      <c r="HKM41" s="37"/>
      <c r="HKN41" s="37"/>
      <c r="HKO41" s="37"/>
      <c r="HKP41" s="37"/>
      <c r="HKQ41" s="37"/>
      <c r="HKR41" s="37"/>
      <c r="HKS41" s="37"/>
      <c r="HKT41" s="37"/>
      <c r="HKU41" s="37"/>
      <c r="HKV41" s="37"/>
      <c r="HKW41" s="37"/>
      <c r="HKX41" s="37"/>
      <c r="HKY41" s="37"/>
      <c r="HKZ41" s="37"/>
      <c r="HLA41" s="37"/>
      <c r="HLB41" s="37"/>
      <c r="HLC41" s="37"/>
      <c r="HLD41" s="37"/>
      <c r="HLE41" s="37"/>
      <c r="HLF41" s="37"/>
      <c r="HLG41" s="37"/>
      <c r="HLH41" s="37"/>
      <c r="HLI41" s="37"/>
      <c r="HLJ41" s="37"/>
      <c r="HLK41" s="37"/>
      <c r="HLL41" s="37"/>
      <c r="HLM41" s="37"/>
      <c r="HLN41" s="37"/>
      <c r="HLO41" s="37"/>
      <c r="HLP41" s="37"/>
      <c r="HLQ41" s="37"/>
      <c r="HLR41" s="37"/>
      <c r="HLS41" s="37"/>
      <c r="HLT41" s="37"/>
      <c r="HLU41" s="37"/>
      <c r="HLV41" s="37"/>
      <c r="HLW41" s="37"/>
      <c r="HLX41" s="37"/>
      <c r="HLY41" s="37"/>
      <c r="HLZ41" s="37"/>
      <c r="HMA41" s="37"/>
      <c r="HMB41" s="37"/>
      <c r="HMC41" s="37"/>
      <c r="HMD41" s="37"/>
      <c r="HME41" s="37"/>
      <c r="HMF41" s="37"/>
      <c r="HMG41" s="37"/>
      <c r="HMH41" s="37"/>
      <c r="HMI41" s="37"/>
      <c r="HMJ41" s="37"/>
      <c r="HMK41" s="37"/>
      <c r="HML41" s="37"/>
      <c r="HMM41" s="37"/>
      <c r="HMN41" s="37"/>
      <c r="HMO41" s="37"/>
      <c r="HMP41" s="37"/>
      <c r="HMQ41" s="37"/>
      <c r="HMR41" s="37"/>
      <c r="HMS41" s="37"/>
      <c r="HMT41" s="37"/>
      <c r="HMU41" s="37"/>
      <c r="HMV41" s="37"/>
      <c r="HMW41" s="37"/>
      <c r="HMX41" s="37"/>
      <c r="HMY41" s="37"/>
      <c r="HMZ41" s="37"/>
      <c r="HNA41" s="37"/>
      <c r="HNB41" s="37"/>
      <c r="HNC41" s="37"/>
      <c r="HND41" s="37"/>
      <c r="HNE41" s="37"/>
      <c r="HNF41" s="37"/>
      <c r="HNG41" s="37"/>
      <c r="HNH41" s="37"/>
      <c r="HNI41" s="37"/>
      <c r="HNJ41" s="37"/>
      <c r="HNK41" s="37"/>
      <c r="HNL41" s="37"/>
      <c r="HNM41" s="37"/>
      <c r="HNN41" s="37"/>
      <c r="HNO41" s="37"/>
      <c r="HNP41" s="37"/>
      <c r="HNQ41" s="37"/>
      <c r="HNR41" s="37"/>
      <c r="HNS41" s="37"/>
      <c r="HNT41" s="37"/>
      <c r="HNU41" s="37"/>
      <c r="HNV41" s="37"/>
      <c r="HNW41" s="37"/>
      <c r="HNX41" s="37"/>
      <c r="HNY41" s="37"/>
      <c r="HNZ41" s="37"/>
      <c r="HOA41" s="37"/>
      <c r="HOB41" s="37"/>
      <c r="HOC41" s="37"/>
      <c r="HOD41" s="37"/>
      <c r="HOE41" s="37"/>
      <c r="HOF41" s="37"/>
      <c r="HOG41" s="37"/>
      <c r="HOH41" s="37"/>
      <c r="HOI41" s="37"/>
      <c r="HOJ41" s="37"/>
      <c r="HOK41" s="37"/>
      <c r="HOL41" s="37"/>
      <c r="HOM41" s="37"/>
      <c r="HON41" s="37"/>
      <c r="HOO41" s="37"/>
      <c r="HOP41" s="37"/>
      <c r="HOQ41" s="37"/>
      <c r="HOR41" s="37"/>
      <c r="HOS41" s="37"/>
      <c r="HOT41" s="37"/>
      <c r="HOU41" s="37"/>
      <c r="HOV41" s="37"/>
      <c r="HOW41" s="37"/>
      <c r="HOX41" s="37"/>
      <c r="HOY41" s="37"/>
      <c r="HOZ41" s="37"/>
      <c r="HPA41" s="37"/>
      <c r="HPB41" s="37"/>
      <c r="HPC41" s="37"/>
      <c r="HPD41" s="37"/>
      <c r="HPE41" s="37"/>
      <c r="HPF41" s="37"/>
      <c r="HPG41" s="37"/>
      <c r="HPH41" s="37"/>
      <c r="HPI41" s="37"/>
      <c r="HPJ41" s="37"/>
      <c r="HPK41" s="37"/>
      <c r="HPL41" s="37"/>
      <c r="HPM41" s="37"/>
      <c r="HPN41" s="37"/>
      <c r="HPO41" s="37"/>
      <c r="HPP41" s="37"/>
      <c r="HPQ41" s="37"/>
      <c r="HPR41" s="37"/>
      <c r="HPS41" s="37"/>
      <c r="HPT41" s="37"/>
      <c r="HPU41" s="37"/>
      <c r="HPV41" s="37"/>
      <c r="HPW41" s="37"/>
      <c r="HPX41" s="37"/>
      <c r="HPY41" s="37"/>
      <c r="HPZ41" s="37"/>
      <c r="HQA41" s="37"/>
      <c r="HQB41" s="37"/>
      <c r="HQC41" s="37"/>
      <c r="HQD41" s="37"/>
      <c r="HQE41" s="37"/>
      <c r="HQF41" s="37"/>
      <c r="HQG41" s="37"/>
      <c r="HQH41" s="37"/>
      <c r="HQI41" s="37"/>
      <c r="HQJ41" s="37"/>
      <c r="HQK41" s="37"/>
      <c r="HQL41" s="37"/>
      <c r="HQM41" s="37"/>
      <c r="HQN41" s="37"/>
      <c r="HQO41" s="37"/>
      <c r="HQP41" s="37"/>
      <c r="HQQ41" s="37"/>
      <c r="HQR41" s="37"/>
      <c r="HQS41" s="37"/>
      <c r="HQT41" s="37"/>
      <c r="HQU41" s="37"/>
      <c r="HQV41" s="37"/>
      <c r="HQW41" s="37"/>
      <c r="HQX41" s="37"/>
      <c r="HQY41" s="37"/>
      <c r="HQZ41" s="37"/>
      <c r="HRA41" s="37"/>
      <c r="HRB41" s="37"/>
      <c r="HRC41" s="37"/>
      <c r="HRD41" s="37"/>
      <c r="HRE41" s="37"/>
      <c r="HRF41" s="37"/>
      <c r="HRG41" s="37"/>
      <c r="HRH41" s="37"/>
      <c r="HRI41" s="37"/>
      <c r="HRJ41" s="37"/>
      <c r="HRK41" s="37"/>
      <c r="HRL41" s="37"/>
      <c r="HRM41" s="37"/>
      <c r="HRN41" s="37"/>
      <c r="HRO41" s="37"/>
      <c r="HRP41" s="37"/>
      <c r="HRQ41" s="37"/>
      <c r="HRR41" s="37"/>
      <c r="HRS41" s="37"/>
      <c r="HRT41" s="37"/>
      <c r="HRU41" s="37"/>
      <c r="HRV41" s="37"/>
      <c r="HRW41" s="37"/>
      <c r="HRX41" s="37"/>
      <c r="HRY41" s="37"/>
      <c r="HRZ41" s="37"/>
      <c r="HSA41" s="37"/>
      <c r="HSB41" s="37"/>
      <c r="HSC41" s="37"/>
      <c r="HSD41" s="37"/>
      <c r="HSE41" s="37"/>
      <c r="HSF41" s="37"/>
      <c r="HSG41" s="37"/>
      <c r="HSH41" s="37"/>
      <c r="HSI41" s="37"/>
      <c r="HSJ41" s="37"/>
      <c r="HSK41" s="37"/>
      <c r="HSL41" s="37"/>
      <c r="HSM41" s="37"/>
      <c r="HSN41" s="37"/>
      <c r="HSO41" s="37"/>
      <c r="HSP41" s="37"/>
      <c r="HSQ41" s="37"/>
      <c r="HSR41" s="37"/>
      <c r="HSS41" s="37"/>
      <c r="HST41" s="37"/>
      <c r="HSU41" s="37"/>
      <c r="HSV41" s="37"/>
      <c r="HSW41" s="37"/>
      <c r="HSX41" s="37"/>
      <c r="HSY41" s="37"/>
      <c r="HSZ41" s="37"/>
      <c r="HTA41" s="37"/>
      <c r="HTB41" s="37"/>
      <c r="HTC41" s="37"/>
      <c r="HTD41" s="37"/>
      <c r="HTE41" s="37"/>
      <c r="HTF41" s="37"/>
      <c r="HTG41" s="37"/>
      <c r="HTH41" s="37"/>
      <c r="HTI41" s="37"/>
      <c r="HTJ41" s="37"/>
      <c r="HTK41" s="37"/>
      <c r="HTL41" s="37"/>
      <c r="HTM41" s="37"/>
      <c r="HTN41" s="37"/>
      <c r="HTO41" s="37"/>
      <c r="HTP41" s="37"/>
      <c r="HTQ41" s="37"/>
      <c r="HTR41" s="37"/>
      <c r="HTS41" s="37"/>
      <c r="HTT41" s="37"/>
      <c r="HTU41" s="37"/>
      <c r="HTV41" s="37"/>
      <c r="HTW41" s="37"/>
      <c r="HTX41" s="37"/>
      <c r="HTY41" s="37"/>
      <c r="HTZ41" s="37"/>
      <c r="HUA41" s="37"/>
      <c r="HUB41" s="37"/>
      <c r="HUC41" s="37"/>
      <c r="HUD41" s="37"/>
      <c r="HUE41" s="37"/>
      <c r="HUF41" s="37"/>
      <c r="HUG41" s="37"/>
      <c r="HUH41" s="37"/>
      <c r="HUI41" s="37"/>
      <c r="HUJ41" s="37"/>
      <c r="HUK41" s="37"/>
      <c r="HUL41" s="37"/>
      <c r="HUM41" s="37"/>
      <c r="HUN41" s="37"/>
      <c r="HUO41" s="37"/>
      <c r="HUP41" s="37"/>
      <c r="HUQ41" s="37"/>
      <c r="HUR41" s="37"/>
      <c r="HUS41" s="37"/>
      <c r="HUT41" s="37"/>
      <c r="HUU41" s="37"/>
      <c r="HUV41" s="37"/>
      <c r="HUW41" s="37"/>
      <c r="HUX41" s="37"/>
      <c r="HUY41" s="37"/>
      <c r="HUZ41" s="37"/>
      <c r="HVA41" s="37"/>
      <c r="HVB41" s="37"/>
      <c r="HVC41" s="37"/>
      <c r="HVD41" s="37"/>
      <c r="HVE41" s="37"/>
      <c r="HVF41" s="37"/>
      <c r="HVG41" s="37"/>
      <c r="HVH41" s="37"/>
      <c r="HVI41" s="37"/>
      <c r="HVJ41" s="37"/>
      <c r="HVK41" s="37"/>
      <c r="HVL41" s="37"/>
      <c r="HVM41" s="37"/>
      <c r="HVN41" s="37"/>
      <c r="HVO41" s="37"/>
      <c r="HVP41" s="37"/>
      <c r="HVQ41" s="37"/>
      <c r="HVR41" s="37"/>
      <c r="HVS41" s="37"/>
      <c r="HVT41" s="37"/>
      <c r="HVU41" s="37"/>
      <c r="HVV41" s="37"/>
      <c r="HVW41" s="37"/>
      <c r="HVX41" s="37"/>
      <c r="HVY41" s="37"/>
      <c r="HVZ41" s="37"/>
      <c r="HWA41" s="37"/>
      <c r="HWB41" s="37"/>
      <c r="HWC41" s="37"/>
      <c r="HWD41" s="37"/>
      <c r="HWE41" s="37"/>
      <c r="HWF41" s="37"/>
      <c r="HWG41" s="37"/>
      <c r="HWH41" s="37"/>
      <c r="HWI41" s="37"/>
      <c r="HWJ41" s="37"/>
      <c r="HWK41" s="37"/>
      <c r="HWL41" s="37"/>
      <c r="HWM41" s="37"/>
      <c r="HWN41" s="37"/>
      <c r="HWO41" s="37"/>
      <c r="HWP41" s="37"/>
      <c r="HWQ41" s="37"/>
      <c r="HWR41" s="37"/>
      <c r="HWS41" s="37"/>
      <c r="HWT41" s="37"/>
      <c r="HWU41" s="37"/>
      <c r="HWV41" s="37"/>
      <c r="HWW41" s="37"/>
      <c r="HWX41" s="37"/>
      <c r="HWY41" s="37"/>
      <c r="HWZ41" s="37"/>
      <c r="HXA41" s="37"/>
      <c r="HXB41" s="37"/>
      <c r="HXC41" s="37"/>
      <c r="HXD41" s="37"/>
      <c r="HXE41" s="37"/>
      <c r="HXF41" s="37"/>
      <c r="HXG41" s="37"/>
      <c r="HXH41" s="37"/>
      <c r="HXI41" s="37"/>
      <c r="HXJ41" s="37"/>
      <c r="HXK41" s="37"/>
      <c r="HXL41" s="37"/>
      <c r="HXM41" s="37"/>
      <c r="HXN41" s="37"/>
      <c r="HXO41" s="37"/>
      <c r="HXP41" s="37"/>
      <c r="HXQ41" s="37"/>
      <c r="HXR41" s="37"/>
      <c r="HXS41" s="37"/>
      <c r="HXT41" s="37"/>
      <c r="HXU41" s="37"/>
      <c r="HXV41" s="37"/>
      <c r="HXW41" s="37"/>
      <c r="HXX41" s="37"/>
      <c r="HXY41" s="37"/>
      <c r="HXZ41" s="37"/>
      <c r="HYA41" s="37"/>
      <c r="HYB41" s="37"/>
      <c r="HYC41" s="37"/>
      <c r="HYD41" s="37"/>
      <c r="HYE41" s="37"/>
      <c r="HYF41" s="37"/>
      <c r="HYG41" s="37"/>
      <c r="HYH41" s="37"/>
      <c r="HYI41" s="37"/>
      <c r="HYJ41" s="37"/>
      <c r="HYK41" s="37"/>
      <c r="HYL41" s="37"/>
      <c r="HYM41" s="37"/>
      <c r="HYN41" s="37"/>
      <c r="HYO41" s="37"/>
      <c r="HYP41" s="37"/>
      <c r="HYQ41" s="37"/>
      <c r="HYR41" s="37"/>
      <c r="HYS41" s="37"/>
      <c r="HYT41" s="37"/>
      <c r="HYU41" s="37"/>
      <c r="HYV41" s="37"/>
      <c r="HYW41" s="37"/>
      <c r="HYX41" s="37"/>
      <c r="HYY41" s="37"/>
      <c r="HYZ41" s="37"/>
      <c r="HZA41" s="37"/>
      <c r="HZB41" s="37"/>
      <c r="HZC41" s="37"/>
      <c r="HZD41" s="37"/>
      <c r="HZE41" s="37"/>
      <c r="HZF41" s="37"/>
      <c r="HZG41" s="37"/>
      <c r="HZH41" s="37"/>
      <c r="HZI41" s="37"/>
      <c r="HZJ41" s="37"/>
      <c r="HZK41" s="37"/>
      <c r="HZL41" s="37"/>
      <c r="HZM41" s="37"/>
      <c r="HZN41" s="37"/>
      <c r="HZO41" s="37"/>
      <c r="HZP41" s="37"/>
      <c r="HZQ41" s="37"/>
      <c r="HZR41" s="37"/>
      <c r="HZS41" s="37"/>
      <c r="HZT41" s="37"/>
      <c r="HZU41" s="37"/>
      <c r="HZV41" s="37"/>
      <c r="HZW41" s="37"/>
      <c r="HZX41" s="37"/>
      <c r="HZY41" s="37"/>
      <c r="HZZ41" s="37"/>
      <c r="IAA41" s="37"/>
      <c r="IAB41" s="37"/>
      <c r="IAC41" s="37"/>
      <c r="IAD41" s="37"/>
      <c r="IAE41" s="37"/>
      <c r="IAF41" s="37"/>
      <c r="IAG41" s="37"/>
      <c r="IAH41" s="37"/>
      <c r="IAI41" s="37"/>
      <c r="IAJ41" s="37"/>
      <c r="IAK41" s="37"/>
      <c r="IAL41" s="37"/>
      <c r="IAM41" s="37"/>
      <c r="IAN41" s="37"/>
      <c r="IAO41" s="37"/>
      <c r="IAP41" s="37"/>
      <c r="IAQ41" s="37"/>
      <c r="IAR41" s="37"/>
      <c r="IAS41" s="37"/>
      <c r="IAT41" s="37"/>
      <c r="IAU41" s="37"/>
      <c r="IAV41" s="37"/>
      <c r="IAW41" s="37"/>
      <c r="IAX41" s="37"/>
      <c r="IAY41" s="37"/>
      <c r="IAZ41" s="37"/>
      <c r="IBA41" s="37"/>
      <c r="IBB41" s="37"/>
      <c r="IBC41" s="37"/>
      <c r="IBD41" s="37"/>
      <c r="IBE41" s="37"/>
      <c r="IBF41" s="37"/>
      <c r="IBG41" s="37"/>
      <c r="IBH41" s="37"/>
      <c r="IBI41" s="37"/>
      <c r="IBJ41" s="37"/>
      <c r="IBK41" s="37"/>
      <c r="IBL41" s="37"/>
      <c r="IBM41" s="37"/>
      <c r="IBN41" s="37"/>
      <c r="IBO41" s="37"/>
      <c r="IBP41" s="37"/>
      <c r="IBQ41" s="37"/>
      <c r="IBR41" s="37"/>
      <c r="IBS41" s="37"/>
      <c r="IBT41" s="37"/>
      <c r="IBU41" s="37"/>
      <c r="IBV41" s="37"/>
      <c r="IBW41" s="37"/>
      <c r="IBX41" s="37"/>
      <c r="IBY41" s="37"/>
      <c r="IBZ41" s="37"/>
      <c r="ICA41" s="37"/>
      <c r="ICB41" s="37"/>
      <c r="ICC41" s="37"/>
      <c r="ICD41" s="37"/>
      <c r="ICE41" s="37"/>
      <c r="ICF41" s="37"/>
      <c r="ICG41" s="37"/>
      <c r="ICH41" s="37"/>
      <c r="ICI41" s="37"/>
      <c r="ICJ41" s="37"/>
      <c r="ICK41" s="37"/>
      <c r="ICL41" s="37"/>
      <c r="ICM41" s="37"/>
      <c r="ICN41" s="37"/>
      <c r="ICO41" s="37"/>
      <c r="ICP41" s="37"/>
      <c r="ICQ41" s="37"/>
      <c r="ICR41" s="37"/>
      <c r="ICS41" s="37"/>
      <c r="ICT41" s="37"/>
      <c r="ICU41" s="37"/>
      <c r="ICV41" s="37"/>
      <c r="ICW41" s="37"/>
      <c r="ICX41" s="37"/>
      <c r="ICY41" s="37"/>
      <c r="ICZ41" s="37"/>
      <c r="IDA41" s="37"/>
      <c r="IDB41" s="37"/>
      <c r="IDC41" s="37"/>
      <c r="IDD41" s="37"/>
      <c r="IDE41" s="37"/>
      <c r="IDF41" s="37"/>
      <c r="IDG41" s="37"/>
      <c r="IDH41" s="37"/>
      <c r="IDI41" s="37"/>
      <c r="IDJ41" s="37"/>
      <c r="IDK41" s="37"/>
      <c r="IDL41" s="37"/>
      <c r="IDM41" s="37"/>
      <c r="IDN41" s="37"/>
      <c r="IDO41" s="37"/>
      <c r="IDP41" s="37"/>
      <c r="IDQ41" s="37"/>
      <c r="IDR41" s="37"/>
      <c r="IDS41" s="37"/>
      <c r="IDT41" s="37"/>
      <c r="IDU41" s="37"/>
      <c r="IDV41" s="37"/>
      <c r="IDW41" s="37"/>
      <c r="IDX41" s="37"/>
      <c r="IDY41" s="37"/>
      <c r="IDZ41" s="37"/>
      <c r="IEA41" s="37"/>
      <c r="IEB41" s="37"/>
      <c r="IEC41" s="37"/>
      <c r="IED41" s="37"/>
      <c r="IEE41" s="37"/>
      <c r="IEF41" s="37"/>
      <c r="IEG41" s="37"/>
      <c r="IEH41" s="37"/>
      <c r="IEI41" s="37"/>
      <c r="IEJ41" s="37"/>
      <c r="IEK41" s="37"/>
      <c r="IEL41" s="37"/>
      <c r="IEM41" s="37"/>
      <c r="IEN41" s="37"/>
      <c r="IEO41" s="37"/>
      <c r="IEP41" s="37"/>
      <c r="IEQ41" s="37"/>
      <c r="IER41" s="37"/>
      <c r="IES41" s="37"/>
      <c r="IET41" s="37"/>
      <c r="IEU41" s="37"/>
      <c r="IEV41" s="37"/>
      <c r="IEW41" s="37"/>
      <c r="IEX41" s="37"/>
      <c r="IEY41" s="37"/>
      <c r="IEZ41" s="37"/>
      <c r="IFA41" s="37"/>
      <c r="IFB41" s="37"/>
      <c r="IFC41" s="37"/>
      <c r="IFD41" s="37"/>
      <c r="IFE41" s="37"/>
      <c r="IFF41" s="37"/>
      <c r="IFG41" s="37"/>
      <c r="IFH41" s="37"/>
      <c r="IFI41" s="37"/>
      <c r="IFJ41" s="37"/>
      <c r="IFK41" s="37"/>
      <c r="IFL41" s="37"/>
      <c r="IFM41" s="37"/>
      <c r="IFN41" s="37"/>
      <c r="IFO41" s="37"/>
      <c r="IFP41" s="37"/>
      <c r="IFQ41" s="37"/>
      <c r="IFR41" s="37"/>
      <c r="IFS41" s="37"/>
      <c r="IFT41" s="37"/>
      <c r="IFU41" s="37"/>
      <c r="IFV41" s="37"/>
      <c r="IFW41" s="37"/>
      <c r="IFX41" s="37"/>
      <c r="IFY41" s="37"/>
      <c r="IFZ41" s="37"/>
      <c r="IGA41" s="37"/>
      <c r="IGB41" s="37"/>
      <c r="IGC41" s="37"/>
      <c r="IGD41" s="37"/>
      <c r="IGE41" s="37"/>
      <c r="IGF41" s="37"/>
      <c r="IGG41" s="37"/>
      <c r="IGH41" s="37"/>
      <c r="IGI41" s="37"/>
      <c r="IGJ41" s="37"/>
      <c r="IGK41" s="37"/>
      <c r="IGL41" s="37"/>
      <c r="IGM41" s="37"/>
      <c r="IGN41" s="37"/>
      <c r="IGO41" s="37"/>
      <c r="IGP41" s="37"/>
      <c r="IGQ41" s="37"/>
      <c r="IGR41" s="37"/>
      <c r="IGS41" s="37"/>
      <c r="IGT41" s="37"/>
      <c r="IGU41" s="37"/>
      <c r="IGV41" s="37"/>
      <c r="IGW41" s="37"/>
      <c r="IGX41" s="37"/>
      <c r="IGY41" s="37"/>
      <c r="IGZ41" s="37"/>
      <c r="IHA41" s="37"/>
      <c r="IHB41" s="37"/>
      <c r="IHC41" s="37"/>
      <c r="IHD41" s="37"/>
      <c r="IHE41" s="37"/>
      <c r="IHF41" s="37"/>
      <c r="IHG41" s="37"/>
      <c r="IHH41" s="37"/>
      <c r="IHI41" s="37"/>
      <c r="IHJ41" s="37"/>
      <c r="IHK41" s="37"/>
      <c r="IHL41" s="37"/>
      <c r="IHM41" s="37"/>
      <c r="IHN41" s="37"/>
      <c r="IHO41" s="37"/>
      <c r="IHP41" s="37"/>
      <c r="IHQ41" s="37"/>
      <c r="IHR41" s="37"/>
      <c r="IHS41" s="37"/>
      <c r="IHT41" s="37"/>
      <c r="IHU41" s="37"/>
      <c r="IHV41" s="37"/>
      <c r="IHW41" s="37"/>
      <c r="IHX41" s="37"/>
      <c r="IHY41" s="37"/>
      <c r="IHZ41" s="37"/>
      <c r="IIA41" s="37"/>
      <c r="IIB41" s="37"/>
      <c r="IIC41" s="37"/>
      <c r="IID41" s="37"/>
      <c r="IIE41" s="37"/>
      <c r="IIF41" s="37"/>
      <c r="IIG41" s="37"/>
      <c r="IIH41" s="37"/>
      <c r="III41" s="37"/>
      <c r="IIJ41" s="37"/>
      <c r="IIK41" s="37"/>
      <c r="IIL41" s="37"/>
      <c r="IIM41" s="37"/>
      <c r="IIN41" s="37"/>
      <c r="IIO41" s="37"/>
      <c r="IIP41" s="37"/>
      <c r="IIQ41" s="37"/>
      <c r="IIR41" s="37"/>
      <c r="IIS41" s="37"/>
      <c r="IIT41" s="37"/>
      <c r="IIU41" s="37"/>
      <c r="IIV41" s="37"/>
      <c r="IIW41" s="37"/>
      <c r="IIX41" s="37"/>
      <c r="IIY41" s="37"/>
      <c r="IIZ41" s="37"/>
      <c r="IJA41" s="37"/>
      <c r="IJB41" s="37"/>
      <c r="IJC41" s="37"/>
      <c r="IJD41" s="37"/>
      <c r="IJE41" s="37"/>
      <c r="IJF41" s="37"/>
      <c r="IJG41" s="37"/>
      <c r="IJH41" s="37"/>
      <c r="IJI41" s="37"/>
      <c r="IJJ41" s="37"/>
      <c r="IJK41" s="37"/>
      <c r="IJL41" s="37"/>
      <c r="IJM41" s="37"/>
      <c r="IJN41" s="37"/>
      <c r="IJO41" s="37"/>
      <c r="IJP41" s="37"/>
      <c r="IJQ41" s="37"/>
      <c r="IJR41" s="37"/>
      <c r="IJS41" s="37"/>
      <c r="IJT41" s="37"/>
      <c r="IJU41" s="37"/>
      <c r="IJV41" s="37"/>
      <c r="IJW41" s="37"/>
      <c r="IJX41" s="37"/>
      <c r="IJY41" s="37"/>
      <c r="IJZ41" s="37"/>
      <c r="IKA41" s="37"/>
      <c r="IKB41" s="37"/>
      <c r="IKC41" s="37"/>
      <c r="IKD41" s="37"/>
      <c r="IKE41" s="37"/>
      <c r="IKF41" s="37"/>
      <c r="IKG41" s="37"/>
      <c r="IKH41" s="37"/>
      <c r="IKI41" s="37"/>
      <c r="IKJ41" s="37"/>
      <c r="IKK41" s="37"/>
      <c r="IKL41" s="37"/>
      <c r="IKM41" s="37"/>
      <c r="IKN41" s="37"/>
      <c r="IKO41" s="37"/>
      <c r="IKP41" s="37"/>
      <c r="IKQ41" s="37"/>
      <c r="IKR41" s="37"/>
      <c r="IKS41" s="37"/>
      <c r="IKT41" s="37"/>
      <c r="IKU41" s="37"/>
      <c r="IKV41" s="37"/>
      <c r="IKW41" s="37"/>
      <c r="IKX41" s="37"/>
      <c r="IKY41" s="37"/>
      <c r="IKZ41" s="37"/>
      <c r="ILA41" s="37"/>
      <c r="ILB41" s="37"/>
      <c r="ILC41" s="37"/>
      <c r="ILD41" s="37"/>
      <c r="ILE41" s="37"/>
      <c r="ILF41" s="37"/>
      <c r="ILG41" s="37"/>
      <c r="ILH41" s="37"/>
      <c r="ILI41" s="37"/>
      <c r="ILJ41" s="37"/>
      <c r="ILK41" s="37"/>
      <c r="ILL41" s="37"/>
      <c r="ILM41" s="37"/>
      <c r="ILN41" s="37"/>
      <c r="ILO41" s="37"/>
      <c r="ILP41" s="37"/>
      <c r="ILQ41" s="37"/>
      <c r="ILR41" s="37"/>
      <c r="ILS41" s="37"/>
      <c r="ILT41" s="37"/>
      <c r="ILU41" s="37"/>
      <c r="ILV41" s="37"/>
      <c r="ILW41" s="37"/>
      <c r="ILX41" s="37"/>
      <c r="ILY41" s="37"/>
      <c r="ILZ41" s="37"/>
      <c r="IMA41" s="37"/>
      <c r="IMB41" s="37"/>
      <c r="IMC41" s="37"/>
      <c r="IMD41" s="37"/>
      <c r="IME41" s="37"/>
      <c r="IMF41" s="37"/>
      <c r="IMG41" s="37"/>
      <c r="IMH41" s="37"/>
      <c r="IMI41" s="37"/>
      <c r="IMJ41" s="37"/>
      <c r="IMK41" s="37"/>
      <c r="IML41" s="37"/>
      <c r="IMM41" s="37"/>
      <c r="IMN41" s="37"/>
      <c r="IMO41" s="37"/>
      <c r="IMP41" s="37"/>
      <c r="IMQ41" s="37"/>
      <c r="IMR41" s="37"/>
      <c r="IMS41" s="37"/>
      <c r="IMT41" s="37"/>
      <c r="IMU41" s="37"/>
      <c r="IMV41" s="37"/>
      <c r="IMW41" s="37"/>
      <c r="IMX41" s="37"/>
      <c r="IMY41" s="37"/>
      <c r="IMZ41" s="37"/>
      <c r="INA41" s="37"/>
      <c r="INB41" s="37"/>
      <c r="INC41" s="37"/>
      <c r="IND41" s="37"/>
      <c r="INE41" s="37"/>
      <c r="INF41" s="37"/>
      <c r="ING41" s="37"/>
      <c r="INH41" s="37"/>
      <c r="INI41" s="37"/>
      <c r="INJ41" s="37"/>
      <c r="INK41" s="37"/>
      <c r="INL41" s="37"/>
      <c r="INM41" s="37"/>
      <c r="INN41" s="37"/>
      <c r="INO41" s="37"/>
      <c r="INP41" s="37"/>
      <c r="INQ41" s="37"/>
      <c r="INR41" s="37"/>
      <c r="INS41" s="37"/>
      <c r="INT41" s="37"/>
      <c r="INU41" s="37"/>
      <c r="INV41" s="37"/>
      <c r="INW41" s="37"/>
      <c r="INX41" s="37"/>
      <c r="INY41" s="37"/>
      <c r="INZ41" s="37"/>
      <c r="IOA41" s="37"/>
      <c r="IOB41" s="37"/>
      <c r="IOC41" s="37"/>
      <c r="IOD41" s="37"/>
      <c r="IOE41" s="37"/>
      <c r="IOF41" s="37"/>
      <c r="IOG41" s="37"/>
      <c r="IOH41" s="37"/>
      <c r="IOI41" s="37"/>
      <c r="IOJ41" s="37"/>
      <c r="IOK41" s="37"/>
      <c r="IOL41" s="37"/>
      <c r="IOM41" s="37"/>
      <c r="ION41" s="37"/>
      <c r="IOO41" s="37"/>
      <c r="IOP41" s="37"/>
      <c r="IOQ41" s="37"/>
      <c r="IOR41" s="37"/>
      <c r="IOS41" s="37"/>
      <c r="IOT41" s="37"/>
      <c r="IOU41" s="37"/>
      <c r="IOV41" s="37"/>
      <c r="IOW41" s="37"/>
      <c r="IOX41" s="37"/>
      <c r="IOY41" s="37"/>
      <c r="IOZ41" s="37"/>
      <c r="IPA41" s="37"/>
      <c r="IPB41" s="37"/>
      <c r="IPC41" s="37"/>
      <c r="IPD41" s="37"/>
      <c r="IPE41" s="37"/>
      <c r="IPF41" s="37"/>
      <c r="IPG41" s="37"/>
      <c r="IPH41" s="37"/>
      <c r="IPI41" s="37"/>
      <c r="IPJ41" s="37"/>
      <c r="IPK41" s="37"/>
      <c r="IPL41" s="37"/>
      <c r="IPM41" s="37"/>
      <c r="IPN41" s="37"/>
      <c r="IPO41" s="37"/>
      <c r="IPP41" s="37"/>
      <c r="IPQ41" s="37"/>
      <c r="IPR41" s="37"/>
      <c r="IPS41" s="37"/>
      <c r="IPT41" s="37"/>
      <c r="IPU41" s="37"/>
      <c r="IPV41" s="37"/>
      <c r="IPW41" s="37"/>
      <c r="IPX41" s="37"/>
      <c r="IPY41" s="37"/>
      <c r="IPZ41" s="37"/>
      <c r="IQA41" s="37"/>
      <c r="IQB41" s="37"/>
      <c r="IQC41" s="37"/>
      <c r="IQD41" s="37"/>
      <c r="IQE41" s="37"/>
      <c r="IQF41" s="37"/>
      <c r="IQG41" s="37"/>
      <c r="IQH41" s="37"/>
      <c r="IQI41" s="37"/>
      <c r="IQJ41" s="37"/>
      <c r="IQK41" s="37"/>
      <c r="IQL41" s="37"/>
      <c r="IQM41" s="37"/>
      <c r="IQN41" s="37"/>
      <c r="IQO41" s="37"/>
      <c r="IQP41" s="37"/>
      <c r="IQQ41" s="37"/>
      <c r="IQR41" s="37"/>
      <c r="IQS41" s="37"/>
      <c r="IQT41" s="37"/>
      <c r="IQU41" s="37"/>
      <c r="IQV41" s="37"/>
      <c r="IQW41" s="37"/>
      <c r="IQX41" s="37"/>
      <c r="IQY41" s="37"/>
      <c r="IQZ41" s="37"/>
      <c r="IRA41" s="37"/>
      <c r="IRB41" s="37"/>
      <c r="IRC41" s="37"/>
      <c r="IRD41" s="37"/>
      <c r="IRE41" s="37"/>
      <c r="IRF41" s="37"/>
      <c r="IRG41" s="37"/>
      <c r="IRH41" s="37"/>
      <c r="IRI41" s="37"/>
      <c r="IRJ41" s="37"/>
      <c r="IRK41" s="37"/>
      <c r="IRL41" s="37"/>
      <c r="IRM41" s="37"/>
      <c r="IRN41" s="37"/>
      <c r="IRO41" s="37"/>
      <c r="IRP41" s="37"/>
      <c r="IRQ41" s="37"/>
      <c r="IRR41" s="37"/>
      <c r="IRS41" s="37"/>
      <c r="IRT41" s="37"/>
      <c r="IRU41" s="37"/>
      <c r="IRV41" s="37"/>
      <c r="IRW41" s="37"/>
      <c r="IRX41" s="37"/>
      <c r="IRY41" s="37"/>
      <c r="IRZ41" s="37"/>
      <c r="ISA41" s="37"/>
      <c r="ISB41" s="37"/>
      <c r="ISC41" s="37"/>
      <c r="ISD41" s="37"/>
      <c r="ISE41" s="37"/>
      <c r="ISF41" s="37"/>
      <c r="ISG41" s="37"/>
      <c r="ISH41" s="37"/>
      <c r="ISI41" s="37"/>
      <c r="ISJ41" s="37"/>
      <c r="ISK41" s="37"/>
      <c r="ISL41" s="37"/>
      <c r="ISM41" s="37"/>
      <c r="ISN41" s="37"/>
      <c r="ISO41" s="37"/>
      <c r="ISP41" s="37"/>
      <c r="ISQ41" s="37"/>
      <c r="ISR41" s="37"/>
      <c r="ISS41" s="37"/>
      <c r="IST41" s="37"/>
      <c r="ISU41" s="37"/>
      <c r="ISV41" s="37"/>
      <c r="ISW41" s="37"/>
      <c r="ISX41" s="37"/>
      <c r="ISY41" s="37"/>
      <c r="ISZ41" s="37"/>
      <c r="ITA41" s="37"/>
      <c r="ITB41" s="37"/>
      <c r="ITC41" s="37"/>
      <c r="ITD41" s="37"/>
      <c r="ITE41" s="37"/>
      <c r="ITF41" s="37"/>
      <c r="ITG41" s="37"/>
      <c r="ITH41" s="37"/>
      <c r="ITI41" s="37"/>
      <c r="ITJ41" s="37"/>
      <c r="ITK41" s="37"/>
      <c r="ITL41" s="37"/>
      <c r="ITM41" s="37"/>
      <c r="ITN41" s="37"/>
      <c r="ITO41" s="37"/>
      <c r="ITP41" s="37"/>
      <c r="ITQ41" s="37"/>
      <c r="ITR41" s="37"/>
      <c r="ITS41" s="37"/>
      <c r="ITT41" s="37"/>
      <c r="ITU41" s="37"/>
      <c r="ITV41" s="37"/>
      <c r="ITW41" s="37"/>
      <c r="ITX41" s="37"/>
      <c r="ITY41" s="37"/>
      <c r="ITZ41" s="37"/>
      <c r="IUA41" s="37"/>
      <c r="IUB41" s="37"/>
      <c r="IUC41" s="37"/>
      <c r="IUD41" s="37"/>
      <c r="IUE41" s="37"/>
      <c r="IUF41" s="37"/>
      <c r="IUG41" s="37"/>
      <c r="IUH41" s="37"/>
      <c r="IUI41" s="37"/>
      <c r="IUJ41" s="37"/>
      <c r="IUK41" s="37"/>
      <c r="IUL41" s="37"/>
      <c r="IUM41" s="37"/>
      <c r="IUN41" s="37"/>
      <c r="IUO41" s="37"/>
      <c r="IUP41" s="37"/>
      <c r="IUQ41" s="37"/>
      <c r="IUR41" s="37"/>
      <c r="IUS41" s="37"/>
      <c r="IUT41" s="37"/>
      <c r="IUU41" s="37"/>
      <c r="IUV41" s="37"/>
      <c r="IUW41" s="37"/>
      <c r="IUX41" s="37"/>
      <c r="IUY41" s="37"/>
      <c r="IUZ41" s="37"/>
      <c r="IVA41" s="37"/>
      <c r="IVB41" s="37"/>
      <c r="IVC41" s="37"/>
      <c r="IVD41" s="37"/>
      <c r="IVE41" s="37"/>
      <c r="IVF41" s="37"/>
      <c r="IVG41" s="37"/>
      <c r="IVH41" s="37"/>
      <c r="IVI41" s="37"/>
      <c r="IVJ41" s="37"/>
      <c r="IVK41" s="37"/>
      <c r="IVL41" s="37"/>
      <c r="IVM41" s="37"/>
      <c r="IVN41" s="37"/>
      <c r="IVO41" s="37"/>
      <c r="IVP41" s="37"/>
      <c r="IVQ41" s="37"/>
      <c r="IVR41" s="37"/>
      <c r="IVS41" s="37"/>
      <c r="IVT41" s="37"/>
      <c r="IVU41" s="37"/>
      <c r="IVV41" s="37"/>
      <c r="IVW41" s="37"/>
      <c r="IVX41" s="37"/>
      <c r="IVY41" s="37"/>
      <c r="IVZ41" s="37"/>
      <c r="IWA41" s="37"/>
      <c r="IWB41" s="37"/>
      <c r="IWC41" s="37"/>
      <c r="IWD41" s="37"/>
      <c r="IWE41" s="37"/>
      <c r="IWF41" s="37"/>
      <c r="IWG41" s="37"/>
      <c r="IWH41" s="37"/>
      <c r="IWI41" s="37"/>
      <c r="IWJ41" s="37"/>
      <c r="IWK41" s="37"/>
      <c r="IWL41" s="37"/>
      <c r="IWM41" s="37"/>
      <c r="IWN41" s="37"/>
      <c r="IWO41" s="37"/>
      <c r="IWP41" s="37"/>
      <c r="IWQ41" s="37"/>
      <c r="IWR41" s="37"/>
      <c r="IWS41" s="37"/>
      <c r="IWT41" s="37"/>
      <c r="IWU41" s="37"/>
      <c r="IWV41" s="37"/>
      <c r="IWW41" s="37"/>
      <c r="IWX41" s="37"/>
      <c r="IWY41" s="37"/>
      <c r="IWZ41" s="37"/>
      <c r="IXA41" s="37"/>
      <c r="IXB41" s="37"/>
      <c r="IXC41" s="37"/>
      <c r="IXD41" s="37"/>
      <c r="IXE41" s="37"/>
      <c r="IXF41" s="37"/>
      <c r="IXG41" s="37"/>
      <c r="IXH41" s="37"/>
      <c r="IXI41" s="37"/>
      <c r="IXJ41" s="37"/>
      <c r="IXK41" s="37"/>
      <c r="IXL41" s="37"/>
      <c r="IXM41" s="37"/>
      <c r="IXN41" s="37"/>
      <c r="IXO41" s="37"/>
      <c r="IXP41" s="37"/>
      <c r="IXQ41" s="37"/>
      <c r="IXR41" s="37"/>
      <c r="IXS41" s="37"/>
      <c r="IXT41" s="37"/>
      <c r="IXU41" s="37"/>
      <c r="IXV41" s="37"/>
      <c r="IXW41" s="37"/>
      <c r="IXX41" s="37"/>
      <c r="IXY41" s="37"/>
      <c r="IXZ41" s="37"/>
      <c r="IYA41" s="37"/>
      <c r="IYB41" s="37"/>
      <c r="IYC41" s="37"/>
      <c r="IYD41" s="37"/>
      <c r="IYE41" s="37"/>
      <c r="IYF41" s="37"/>
      <c r="IYG41" s="37"/>
      <c r="IYH41" s="37"/>
      <c r="IYI41" s="37"/>
      <c r="IYJ41" s="37"/>
      <c r="IYK41" s="37"/>
      <c r="IYL41" s="37"/>
      <c r="IYM41" s="37"/>
      <c r="IYN41" s="37"/>
      <c r="IYO41" s="37"/>
      <c r="IYP41" s="37"/>
      <c r="IYQ41" s="37"/>
      <c r="IYR41" s="37"/>
      <c r="IYS41" s="37"/>
      <c r="IYT41" s="37"/>
      <c r="IYU41" s="37"/>
      <c r="IYV41" s="37"/>
      <c r="IYW41" s="37"/>
      <c r="IYX41" s="37"/>
      <c r="IYY41" s="37"/>
      <c r="IYZ41" s="37"/>
      <c r="IZA41" s="37"/>
      <c r="IZB41" s="37"/>
      <c r="IZC41" s="37"/>
      <c r="IZD41" s="37"/>
      <c r="IZE41" s="37"/>
      <c r="IZF41" s="37"/>
      <c r="IZG41" s="37"/>
      <c r="IZH41" s="37"/>
      <c r="IZI41" s="37"/>
      <c r="IZJ41" s="37"/>
      <c r="IZK41" s="37"/>
      <c r="IZL41" s="37"/>
      <c r="IZM41" s="37"/>
      <c r="IZN41" s="37"/>
      <c r="IZO41" s="37"/>
      <c r="IZP41" s="37"/>
      <c r="IZQ41" s="37"/>
      <c r="IZR41" s="37"/>
      <c r="IZS41" s="37"/>
      <c r="IZT41" s="37"/>
      <c r="IZU41" s="37"/>
      <c r="IZV41" s="37"/>
      <c r="IZW41" s="37"/>
      <c r="IZX41" s="37"/>
      <c r="IZY41" s="37"/>
      <c r="IZZ41" s="37"/>
      <c r="JAA41" s="37"/>
      <c r="JAB41" s="37"/>
      <c r="JAC41" s="37"/>
      <c r="JAD41" s="37"/>
      <c r="JAE41" s="37"/>
      <c r="JAF41" s="37"/>
      <c r="JAG41" s="37"/>
      <c r="JAH41" s="37"/>
      <c r="JAI41" s="37"/>
      <c r="JAJ41" s="37"/>
      <c r="JAK41" s="37"/>
      <c r="JAL41" s="37"/>
      <c r="JAM41" s="37"/>
      <c r="JAN41" s="37"/>
      <c r="JAO41" s="37"/>
      <c r="JAP41" s="37"/>
      <c r="JAQ41" s="37"/>
      <c r="JAR41" s="37"/>
      <c r="JAS41" s="37"/>
      <c r="JAT41" s="37"/>
      <c r="JAU41" s="37"/>
      <c r="JAV41" s="37"/>
      <c r="JAW41" s="37"/>
      <c r="JAX41" s="37"/>
      <c r="JAY41" s="37"/>
      <c r="JAZ41" s="37"/>
      <c r="JBA41" s="37"/>
      <c r="JBB41" s="37"/>
      <c r="JBC41" s="37"/>
      <c r="JBD41" s="37"/>
      <c r="JBE41" s="37"/>
      <c r="JBF41" s="37"/>
      <c r="JBG41" s="37"/>
      <c r="JBH41" s="37"/>
      <c r="JBI41" s="37"/>
      <c r="JBJ41" s="37"/>
      <c r="JBK41" s="37"/>
      <c r="JBL41" s="37"/>
      <c r="JBM41" s="37"/>
      <c r="JBN41" s="37"/>
      <c r="JBO41" s="37"/>
      <c r="JBP41" s="37"/>
      <c r="JBQ41" s="37"/>
      <c r="JBR41" s="37"/>
      <c r="JBS41" s="37"/>
      <c r="JBT41" s="37"/>
      <c r="JBU41" s="37"/>
      <c r="JBV41" s="37"/>
      <c r="JBW41" s="37"/>
      <c r="JBX41" s="37"/>
      <c r="JBY41" s="37"/>
      <c r="JBZ41" s="37"/>
      <c r="JCA41" s="37"/>
      <c r="JCB41" s="37"/>
      <c r="JCC41" s="37"/>
      <c r="JCD41" s="37"/>
      <c r="JCE41" s="37"/>
      <c r="JCF41" s="37"/>
      <c r="JCG41" s="37"/>
      <c r="JCH41" s="37"/>
      <c r="JCI41" s="37"/>
      <c r="JCJ41" s="37"/>
      <c r="JCK41" s="37"/>
      <c r="JCL41" s="37"/>
      <c r="JCM41" s="37"/>
      <c r="JCN41" s="37"/>
      <c r="JCO41" s="37"/>
      <c r="JCP41" s="37"/>
      <c r="JCQ41" s="37"/>
      <c r="JCR41" s="37"/>
      <c r="JCS41" s="37"/>
      <c r="JCT41" s="37"/>
      <c r="JCU41" s="37"/>
      <c r="JCV41" s="37"/>
      <c r="JCW41" s="37"/>
      <c r="JCX41" s="37"/>
      <c r="JCY41" s="37"/>
      <c r="JCZ41" s="37"/>
      <c r="JDA41" s="37"/>
      <c r="JDB41" s="37"/>
      <c r="JDC41" s="37"/>
      <c r="JDD41" s="37"/>
      <c r="JDE41" s="37"/>
      <c r="JDF41" s="37"/>
      <c r="JDG41" s="37"/>
      <c r="JDH41" s="37"/>
      <c r="JDI41" s="37"/>
      <c r="JDJ41" s="37"/>
      <c r="JDK41" s="37"/>
      <c r="JDL41" s="37"/>
      <c r="JDM41" s="37"/>
      <c r="JDN41" s="37"/>
      <c r="JDO41" s="37"/>
      <c r="JDP41" s="37"/>
      <c r="JDQ41" s="37"/>
      <c r="JDR41" s="37"/>
      <c r="JDS41" s="37"/>
      <c r="JDT41" s="37"/>
      <c r="JDU41" s="37"/>
      <c r="JDV41" s="37"/>
      <c r="JDW41" s="37"/>
      <c r="JDX41" s="37"/>
      <c r="JDY41" s="37"/>
      <c r="JDZ41" s="37"/>
      <c r="JEA41" s="37"/>
      <c r="JEB41" s="37"/>
      <c r="JEC41" s="37"/>
      <c r="JED41" s="37"/>
      <c r="JEE41" s="37"/>
      <c r="JEF41" s="37"/>
      <c r="JEG41" s="37"/>
      <c r="JEH41" s="37"/>
      <c r="JEI41" s="37"/>
      <c r="JEJ41" s="37"/>
      <c r="JEK41" s="37"/>
      <c r="JEL41" s="37"/>
      <c r="JEM41" s="37"/>
      <c r="JEN41" s="37"/>
      <c r="JEO41" s="37"/>
      <c r="JEP41" s="37"/>
      <c r="JEQ41" s="37"/>
      <c r="JER41" s="37"/>
      <c r="JES41" s="37"/>
      <c r="JET41" s="37"/>
      <c r="JEU41" s="37"/>
      <c r="JEV41" s="37"/>
      <c r="JEW41" s="37"/>
      <c r="JEX41" s="37"/>
      <c r="JEY41" s="37"/>
      <c r="JEZ41" s="37"/>
      <c r="JFA41" s="37"/>
      <c r="JFB41" s="37"/>
      <c r="JFC41" s="37"/>
      <c r="JFD41" s="37"/>
      <c r="JFE41" s="37"/>
      <c r="JFF41" s="37"/>
      <c r="JFG41" s="37"/>
      <c r="JFH41" s="37"/>
      <c r="JFI41" s="37"/>
      <c r="JFJ41" s="37"/>
      <c r="JFK41" s="37"/>
      <c r="JFL41" s="37"/>
      <c r="JFM41" s="37"/>
      <c r="JFN41" s="37"/>
      <c r="JFO41" s="37"/>
      <c r="JFP41" s="37"/>
      <c r="JFQ41" s="37"/>
      <c r="JFR41" s="37"/>
      <c r="JFS41" s="37"/>
      <c r="JFT41" s="37"/>
      <c r="JFU41" s="37"/>
      <c r="JFV41" s="37"/>
      <c r="JFW41" s="37"/>
      <c r="JFX41" s="37"/>
      <c r="JFY41" s="37"/>
      <c r="JFZ41" s="37"/>
      <c r="JGA41" s="37"/>
      <c r="JGB41" s="37"/>
      <c r="JGC41" s="37"/>
      <c r="JGD41" s="37"/>
      <c r="JGE41" s="37"/>
      <c r="JGF41" s="37"/>
      <c r="JGG41" s="37"/>
      <c r="JGH41" s="37"/>
      <c r="JGI41" s="37"/>
      <c r="JGJ41" s="37"/>
      <c r="JGK41" s="37"/>
      <c r="JGL41" s="37"/>
      <c r="JGM41" s="37"/>
      <c r="JGN41" s="37"/>
      <c r="JGO41" s="37"/>
      <c r="JGP41" s="37"/>
      <c r="JGQ41" s="37"/>
      <c r="JGR41" s="37"/>
      <c r="JGS41" s="37"/>
      <c r="JGT41" s="37"/>
      <c r="JGU41" s="37"/>
      <c r="JGV41" s="37"/>
      <c r="JGW41" s="37"/>
      <c r="JGX41" s="37"/>
      <c r="JGY41" s="37"/>
      <c r="JGZ41" s="37"/>
      <c r="JHA41" s="37"/>
      <c r="JHB41" s="37"/>
      <c r="JHC41" s="37"/>
      <c r="JHD41" s="37"/>
      <c r="JHE41" s="37"/>
      <c r="JHF41" s="37"/>
      <c r="JHG41" s="37"/>
      <c r="JHH41" s="37"/>
      <c r="JHI41" s="37"/>
      <c r="JHJ41" s="37"/>
      <c r="JHK41" s="37"/>
      <c r="JHL41" s="37"/>
      <c r="JHM41" s="37"/>
      <c r="JHN41" s="37"/>
      <c r="JHO41" s="37"/>
      <c r="JHP41" s="37"/>
      <c r="JHQ41" s="37"/>
      <c r="JHR41" s="37"/>
      <c r="JHS41" s="37"/>
      <c r="JHT41" s="37"/>
      <c r="JHU41" s="37"/>
      <c r="JHV41" s="37"/>
      <c r="JHW41" s="37"/>
      <c r="JHX41" s="37"/>
      <c r="JHY41" s="37"/>
      <c r="JHZ41" s="37"/>
      <c r="JIA41" s="37"/>
      <c r="JIB41" s="37"/>
      <c r="JIC41" s="37"/>
      <c r="JID41" s="37"/>
      <c r="JIE41" s="37"/>
      <c r="JIF41" s="37"/>
      <c r="JIG41" s="37"/>
      <c r="JIH41" s="37"/>
      <c r="JII41" s="37"/>
      <c r="JIJ41" s="37"/>
      <c r="JIK41" s="37"/>
      <c r="JIL41" s="37"/>
      <c r="JIM41" s="37"/>
      <c r="JIN41" s="37"/>
      <c r="JIO41" s="37"/>
      <c r="JIP41" s="37"/>
      <c r="JIQ41" s="37"/>
      <c r="JIR41" s="37"/>
      <c r="JIS41" s="37"/>
      <c r="JIT41" s="37"/>
      <c r="JIU41" s="37"/>
      <c r="JIV41" s="37"/>
      <c r="JIW41" s="37"/>
      <c r="JIX41" s="37"/>
      <c r="JIY41" s="37"/>
      <c r="JIZ41" s="37"/>
      <c r="JJA41" s="37"/>
      <c r="JJB41" s="37"/>
      <c r="JJC41" s="37"/>
      <c r="JJD41" s="37"/>
      <c r="JJE41" s="37"/>
      <c r="JJF41" s="37"/>
      <c r="JJG41" s="37"/>
      <c r="JJH41" s="37"/>
      <c r="JJI41" s="37"/>
      <c r="JJJ41" s="37"/>
      <c r="JJK41" s="37"/>
      <c r="JJL41" s="37"/>
      <c r="JJM41" s="37"/>
      <c r="JJN41" s="37"/>
      <c r="JJO41" s="37"/>
      <c r="JJP41" s="37"/>
      <c r="JJQ41" s="37"/>
      <c r="JJR41" s="37"/>
      <c r="JJS41" s="37"/>
      <c r="JJT41" s="37"/>
      <c r="JJU41" s="37"/>
      <c r="JJV41" s="37"/>
      <c r="JJW41" s="37"/>
      <c r="JJX41" s="37"/>
      <c r="JJY41" s="37"/>
      <c r="JJZ41" s="37"/>
      <c r="JKA41" s="37"/>
      <c r="JKB41" s="37"/>
      <c r="JKC41" s="37"/>
      <c r="JKD41" s="37"/>
      <c r="JKE41" s="37"/>
      <c r="JKF41" s="37"/>
      <c r="JKG41" s="37"/>
      <c r="JKH41" s="37"/>
      <c r="JKI41" s="37"/>
      <c r="JKJ41" s="37"/>
      <c r="JKK41" s="37"/>
      <c r="JKL41" s="37"/>
      <c r="JKM41" s="37"/>
      <c r="JKN41" s="37"/>
      <c r="JKO41" s="37"/>
      <c r="JKP41" s="37"/>
      <c r="JKQ41" s="37"/>
      <c r="JKR41" s="37"/>
      <c r="JKS41" s="37"/>
      <c r="JKT41" s="37"/>
      <c r="JKU41" s="37"/>
      <c r="JKV41" s="37"/>
      <c r="JKW41" s="37"/>
      <c r="JKX41" s="37"/>
      <c r="JKY41" s="37"/>
      <c r="JKZ41" s="37"/>
      <c r="JLA41" s="37"/>
      <c r="JLB41" s="37"/>
      <c r="JLC41" s="37"/>
      <c r="JLD41" s="37"/>
      <c r="JLE41" s="37"/>
      <c r="JLF41" s="37"/>
      <c r="JLG41" s="37"/>
      <c r="JLH41" s="37"/>
      <c r="JLI41" s="37"/>
      <c r="JLJ41" s="37"/>
      <c r="JLK41" s="37"/>
      <c r="JLL41" s="37"/>
      <c r="JLM41" s="37"/>
      <c r="JLN41" s="37"/>
      <c r="JLO41" s="37"/>
      <c r="JLP41" s="37"/>
      <c r="JLQ41" s="37"/>
      <c r="JLR41" s="37"/>
      <c r="JLS41" s="37"/>
      <c r="JLT41" s="37"/>
      <c r="JLU41" s="37"/>
      <c r="JLV41" s="37"/>
      <c r="JLW41" s="37"/>
      <c r="JLX41" s="37"/>
      <c r="JLY41" s="37"/>
      <c r="JLZ41" s="37"/>
      <c r="JMA41" s="37"/>
      <c r="JMB41" s="37"/>
      <c r="JMC41" s="37"/>
      <c r="JMD41" s="37"/>
      <c r="JME41" s="37"/>
      <c r="JMF41" s="37"/>
      <c r="JMG41" s="37"/>
      <c r="JMH41" s="37"/>
      <c r="JMI41" s="37"/>
      <c r="JMJ41" s="37"/>
      <c r="JMK41" s="37"/>
      <c r="JML41" s="37"/>
      <c r="JMM41" s="37"/>
      <c r="JMN41" s="37"/>
      <c r="JMO41" s="37"/>
      <c r="JMP41" s="37"/>
      <c r="JMQ41" s="37"/>
      <c r="JMR41" s="37"/>
      <c r="JMS41" s="37"/>
      <c r="JMT41" s="37"/>
      <c r="JMU41" s="37"/>
      <c r="JMV41" s="37"/>
      <c r="JMW41" s="37"/>
      <c r="JMX41" s="37"/>
      <c r="JMY41" s="37"/>
      <c r="JMZ41" s="37"/>
      <c r="JNA41" s="37"/>
      <c r="JNB41" s="37"/>
      <c r="JNC41" s="37"/>
      <c r="JND41" s="37"/>
      <c r="JNE41" s="37"/>
      <c r="JNF41" s="37"/>
      <c r="JNG41" s="37"/>
      <c r="JNH41" s="37"/>
      <c r="JNI41" s="37"/>
      <c r="JNJ41" s="37"/>
      <c r="JNK41" s="37"/>
      <c r="JNL41" s="37"/>
      <c r="JNM41" s="37"/>
      <c r="JNN41" s="37"/>
      <c r="JNO41" s="37"/>
      <c r="JNP41" s="37"/>
      <c r="JNQ41" s="37"/>
      <c r="JNR41" s="37"/>
      <c r="JNS41" s="37"/>
      <c r="JNT41" s="37"/>
      <c r="JNU41" s="37"/>
      <c r="JNV41" s="37"/>
      <c r="JNW41" s="37"/>
      <c r="JNX41" s="37"/>
      <c r="JNY41" s="37"/>
      <c r="JNZ41" s="37"/>
      <c r="JOA41" s="37"/>
      <c r="JOB41" s="37"/>
      <c r="JOC41" s="37"/>
      <c r="JOD41" s="37"/>
      <c r="JOE41" s="37"/>
      <c r="JOF41" s="37"/>
      <c r="JOG41" s="37"/>
      <c r="JOH41" s="37"/>
      <c r="JOI41" s="37"/>
      <c r="JOJ41" s="37"/>
      <c r="JOK41" s="37"/>
      <c r="JOL41" s="37"/>
      <c r="JOM41" s="37"/>
      <c r="JON41" s="37"/>
      <c r="JOO41" s="37"/>
      <c r="JOP41" s="37"/>
      <c r="JOQ41" s="37"/>
      <c r="JOR41" s="37"/>
      <c r="JOS41" s="37"/>
      <c r="JOT41" s="37"/>
      <c r="JOU41" s="37"/>
      <c r="JOV41" s="37"/>
      <c r="JOW41" s="37"/>
      <c r="JOX41" s="37"/>
      <c r="JOY41" s="37"/>
      <c r="JOZ41" s="37"/>
      <c r="JPA41" s="37"/>
      <c r="JPB41" s="37"/>
      <c r="JPC41" s="37"/>
      <c r="JPD41" s="37"/>
      <c r="JPE41" s="37"/>
      <c r="JPF41" s="37"/>
      <c r="JPG41" s="37"/>
      <c r="JPH41" s="37"/>
      <c r="JPI41" s="37"/>
      <c r="JPJ41" s="37"/>
      <c r="JPK41" s="37"/>
      <c r="JPL41" s="37"/>
      <c r="JPM41" s="37"/>
      <c r="JPN41" s="37"/>
      <c r="JPO41" s="37"/>
      <c r="JPP41" s="37"/>
      <c r="JPQ41" s="37"/>
      <c r="JPR41" s="37"/>
      <c r="JPS41" s="37"/>
      <c r="JPT41" s="37"/>
      <c r="JPU41" s="37"/>
      <c r="JPV41" s="37"/>
      <c r="JPW41" s="37"/>
      <c r="JPX41" s="37"/>
      <c r="JPY41" s="37"/>
      <c r="JPZ41" s="37"/>
      <c r="JQA41" s="37"/>
      <c r="JQB41" s="37"/>
      <c r="JQC41" s="37"/>
      <c r="JQD41" s="37"/>
      <c r="JQE41" s="37"/>
      <c r="JQF41" s="37"/>
      <c r="JQG41" s="37"/>
      <c r="JQH41" s="37"/>
      <c r="JQI41" s="37"/>
      <c r="JQJ41" s="37"/>
      <c r="JQK41" s="37"/>
      <c r="JQL41" s="37"/>
      <c r="JQM41" s="37"/>
      <c r="JQN41" s="37"/>
      <c r="JQO41" s="37"/>
      <c r="JQP41" s="37"/>
      <c r="JQQ41" s="37"/>
      <c r="JQR41" s="37"/>
      <c r="JQS41" s="37"/>
      <c r="JQT41" s="37"/>
      <c r="JQU41" s="37"/>
      <c r="JQV41" s="37"/>
      <c r="JQW41" s="37"/>
      <c r="JQX41" s="37"/>
      <c r="JQY41" s="37"/>
      <c r="JQZ41" s="37"/>
      <c r="JRA41" s="37"/>
      <c r="JRB41" s="37"/>
      <c r="JRC41" s="37"/>
      <c r="JRD41" s="37"/>
      <c r="JRE41" s="37"/>
      <c r="JRF41" s="37"/>
      <c r="JRG41" s="37"/>
      <c r="JRH41" s="37"/>
      <c r="JRI41" s="37"/>
      <c r="JRJ41" s="37"/>
      <c r="JRK41" s="37"/>
      <c r="JRL41" s="37"/>
      <c r="JRM41" s="37"/>
      <c r="JRN41" s="37"/>
      <c r="JRO41" s="37"/>
      <c r="JRP41" s="37"/>
      <c r="JRQ41" s="37"/>
      <c r="JRR41" s="37"/>
      <c r="JRS41" s="37"/>
      <c r="JRT41" s="37"/>
      <c r="JRU41" s="37"/>
      <c r="JRV41" s="37"/>
      <c r="JRW41" s="37"/>
      <c r="JRX41" s="37"/>
      <c r="JRY41" s="37"/>
      <c r="JRZ41" s="37"/>
      <c r="JSA41" s="37"/>
      <c r="JSB41" s="37"/>
      <c r="JSC41" s="37"/>
      <c r="JSD41" s="37"/>
      <c r="JSE41" s="37"/>
      <c r="JSF41" s="37"/>
      <c r="JSG41" s="37"/>
      <c r="JSH41" s="37"/>
      <c r="JSI41" s="37"/>
      <c r="JSJ41" s="37"/>
      <c r="JSK41" s="37"/>
      <c r="JSL41" s="37"/>
      <c r="JSM41" s="37"/>
      <c r="JSN41" s="37"/>
      <c r="JSO41" s="37"/>
      <c r="JSP41" s="37"/>
      <c r="JSQ41" s="37"/>
      <c r="JSR41" s="37"/>
      <c r="JSS41" s="37"/>
      <c r="JST41" s="37"/>
      <c r="JSU41" s="37"/>
      <c r="JSV41" s="37"/>
      <c r="JSW41" s="37"/>
      <c r="JSX41" s="37"/>
      <c r="JSY41" s="37"/>
      <c r="JSZ41" s="37"/>
      <c r="JTA41" s="37"/>
      <c r="JTB41" s="37"/>
      <c r="JTC41" s="37"/>
      <c r="JTD41" s="37"/>
      <c r="JTE41" s="37"/>
      <c r="JTF41" s="37"/>
      <c r="JTG41" s="37"/>
      <c r="JTH41" s="37"/>
      <c r="JTI41" s="37"/>
      <c r="JTJ41" s="37"/>
      <c r="JTK41" s="37"/>
      <c r="JTL41" s="37"/>
      <c r="JTM41" s="37"/>
      <c r="JTN41" s="37"/>
      <c r="JTO41" s="37"/>
      <c r="JTP41" s="37"/>
      <c r="JTQ41" s="37"/>
      <c r="JTR41" s="37"/>
      <c r="JTS41" s="37"/>
      <c r="JTT41" s="37"/>
      <c r="JTU41" s="37"/>
      <c r="JTV41" s="37"/>
      <c r="JTW41" s="37"/>
      <c r="JTX41" s="37"/>
      <c r="JTY41" s="37"/>
      <c r="JTZ41" s="37"/>
      <c r="JUA41" s="37"/>
      <c r="JUB41" s="37"/>
      <c r="JUC41" s="37"/>
      <c r="JUD41" s="37"/>
      <c r="JUE41" s="37"/>
      <c r="JUF41" s="37"/>
      <c r="JUG41" s="37"/>
      <c r="JUH41" s="37"/>
      <c r="JUI41" s="37"/>
      <c r="JUJ41" s="37"/>
      <c r="JUK41" s="37"/>
      <c r="JUL41" s="37"/>
      <c r="JUM41" s="37"/>
      <c r="JUN41" s="37"/>
      <c r="JUO41" s="37"/>
      <c r="JUP41" s="37"/>
      <c r="JUQ41" s="37"/>
      <c r="JUR41" s="37"/>
      <c r="JUS41" s="37"/>
      <c r="JUT41" s="37"/>
      <c r="JUU41" s="37"/>
      <c r="JUV41" s="37"/>
      <c r="JUW41" s="37"/>
      <c r="JUX41" s="37"/>
      <c r="JUY41" s="37"/>
      <c r="JUZ41" s="37"/>
      <c r="JVA41" s="37"/>
      <c r="JVB41" s="37"/>
      <c r="JVC41" s="37"/>
      <c r="JVD41" s="37"/>
      <c r="JVE41" s="37"/>
      <c r="JVF41" s="37"/>
      <c r="JVG41" s="37"/>
      <c r="JVH41" s="37"/>
      <c r="JVI41" s="37"/>
      <c r="JVJ41" s="37"/>
      <c r="JVK41" s="37"/>
      <c r="JVL41" s="37"/>
      <c r="JVM41" s="37"/>
      <c r="JVN41" s="37"/>
      <c r="JVO41" s="37"/>
      <c r="JVP41" s="37"/>
      <c r="JVQ41" s="37"/>
      <c r="JVR41" s="37"/>
      <c r="JVS41" s="37"/>
      <c r="JVT41" s="37"/>
      <c r="JVU41" s="37"/>
      <c r="JVV41" s="37"/>
      <c r="JVW41" s="37"/>
      <c r="JVX41" s="37"/>
      <c r="JVY41" s="37"/>
      <c r="JVZ41" s="37"/>
      <c r="JWA41" s="37"/>
      <c r="JWB41" s="37"/>
      <c r="JWC41" s="37"/>
      <c r="JWD41" s="37"/>
      <c r="JWE41" s="37"/>
      <c r="JWF41" s="37"/>
      <c r="JWG41" s="37"/>
      <c r="JWH41" s="37"/>
      <c r="JWI41" s="37"/>
      <c r="JWJ41" s="37"/>
      <c r="JWK41" s="37"/>
      <c r="JWL41" s="37"/>
      <c r="JWM41" s="37"/>
      <c r="JWN41" s="37"/>
      <c r="JWO41" s="37"/>
      <c r="JWP41" s="37"/>
      <c r="JWQ41" s="37"/>
      <c r="JWR41" s="37"/>
      <c r="JWS41" s="37"/>
      <c r="JWT41" s="37"/>
      <c r="JWU41" s="37"/>
      <c r="JWV41" s="37"/>
      <c r="JWW41" s="37"/>
      <c r="JWX41" s="37"/>
      <c r="JWY41" s="37"/>
      <c r="JWZ41" s="37"/>
      <c r="JXA41" s="37"/>
      <c r="JXB41" s="37"/>
      <c r="JXC41" s="37"/>
      <c r="JXD41" s="37"/>
      <c r="JXE41" s="37"/>
      <c r="JXF41" s="37"/>
      <c r="JXG41" s="37"/>
      <c r="JXH41" s="37"/>
      <c r="JXI41" s="37"/>
      <c r="JXJ41" s="37"/>
      <c r="JXK41" s="37"/>
      <c r="JXL41" s="37"/>
      <c r="JXM41" s="37"/>
      <c r="JXN41" s="37"/>
      <c r="JXO41" s="37"/>
      <c r="JXP41" s="37"/>
      <c r="JXQ41" s="37"/>
      <c r="JXR41" s="37"/>
      <c r="JXS41" s="37"/>
      <c r="JXT41" s="37"/>
      <c r="JXU41" s="37"/>
      <c r="JXV41" s="37"/>
      <c r="JXW41" s="37"/>
      <c r="JXX41" s="37"/>
      <c r="JXY41" s="37"/>
      <c r="JXZ41" s="37"/>
      <c r="JYA41" s="37"/>
      <c r="JYB41" s="37"/>
      <c r="JYC41" s="37"/>
      <c r="JYD41" s="37"/>
      <c r="JYE41" s="37"/>
      <c r="JYF41" s="37"/>
      <c r="JYG41" s="37"/>
      <c r="JYH41" s="37"/>
      <c r="JYI41" s="37"/>
      <c r="JYJ41" s="37"/>
      <c r="JYK41" s="37"/>
      <c r="JYL41" s="37"/>
      <c r="JYM41" s="37"/>
      <c r="JYN41" s="37"/>
      <c r="JYO41" s="37"/>
      <c r="JYP41" s="37"/>
      <c r="JYQ41" s="37"/>
      <c r="JYR41" s="37"/>
      <c r="JYS41" s="37"/>
      <c r="JYT41" s="37"/>
      <c r="JYU41" s="37"/>
      <c r="JYV41" s="37"/>
      <c r="JYW41" s="37"/>
      <c r="JYX41" s="37"/>
      <c r="JYY41" s="37"/>
      <c r="JYZ41" s="37"/>
      <c r="JZA41" s="37"/>
      <c r="JZB41" s="37"/>
      <c r="JZC41" s="37"/>
      <c r="JZD41" s="37"/>
      <c r="JZE41" s="37"/>
      <c r="JZF41" s="37"/>
      <c r="JZG41" s="37"/>
      <c r="JZH41" s="37"/>
      <c r="JZI41" s="37"/>
      <c r="JZJ41" s="37"/>
      <c r="JZK41" s="37"/>
      <c r="JZL41" s="37"/>
      <c r="JZM41" s="37"/>
      <c r="JZN41" s="37"/>
      <c r="JZO41" s="37"/>
      <c r="JZP41" s="37"/>
      <c r="JZQ41" s="37"/>
      <c r="JZR41" s="37"/>
      <c r="JZS41" s="37"/>
      <c r="JZT41" s="37"/>
      <c r="JZU41" s="37"/>
      <c r="JZV41" s="37"/>
      <c r="JZW41" s="37"/>
      <c r="JZX41" s="37"/>
      <c r="JZY41" s="37"/>
      <c r="JZZ41" s="37"/>
      <c r="KAA41" s="37"/>
      <c r="KAB41" s="37"/>
      <c r="KAC41" s="37"/>
      <c r="KAD41" s="37"/>
      <c r="KAE41" s="37"/>
      <c r="KAF41" s="37"/>
      <c r="KAG41" s="37"/>
      <c r="KAH41" s="37"/>
      <c r="KAI41" s="37"/>
      <c r="KAJ41" s="37"/>
      <c r="KAK41" s="37"/>
      <c r="KAL41" s="37"/>
      <c r="KAM41" s="37"/>
      <c r="KAN41" s="37"/>
      <c r="KAO41" s="37"/>
      <c r="KAP41" s="37"/>
      <c r="KAQ41" s="37"/>
      <c r="KAR41" s="37"/>
      <c r="KAS41" s="37"/>
      <c r="KAT41" s="37"/>
      <c r="KAU41" s="37"/>
      <c r="KAV41" s="37"/>
      <c r="KAW41" s="37"/>
      <c r="KAX41" s="37"/>
      <c r="KAY41" s="37"/>
      <c r="KAZ41" s="37"/>
      <c r="KBA41" s="37"/>
      <c r="KBB41" s="37"/>
      <c r="KBC41" s="37"/>
      <c r="KBD41" s="37"/>
      <c r="KBE41" s="37"/>
      <c r="KBF41" s="37"/>
      <c r="KBG41" s="37"/>
      <c r="KBH41" s="37"/>
      <c r="KBI41" s="37"/>
      <c r="KBJ41" s="37"/>
      <c r="KBK41" s="37"/>
      <c r="KBL41" s="37"/>
      <c r="KBM41" s="37"/>
      <c r="KBN41" s="37"/>
      <c r="KBO41" s="37"/>
      <c r="KBP41" s="37"/>
      <c r="KBQ41" s="37"/>
      <c r="KBR41" s="37"/>
      <c r="KBS41" s="37"/>
      <c r="KBT41" s="37"/>
      <c r="KBU41" s="37"/>
      <c r="KBV41" s="37"/>
      <c r="KBW41" s="37"/>
      <c r="KBX41" s="37"/>
      <c r="KBY41" s="37"/>
      <c r="KBZ41" s="37"/>
      <c r="KCA41" s="37"/>
      <c r="KCB41" s="37"/>
      <c r="KCC41" s="37"/>
      <c r="KCD41" s="37"/>
      <c r="KCE41" s="37"/>
      <c r="KCF41" s="37"/>
      <c r="KCG41" s="37"/>
      <c r="KCH41" s="37"/>
      <c r="KCI41" s="37"/>
      <c r="KCJ41" s="37"/>
      <c r="KCK41" s="37"/>
      <c r="KCL41" s="37"/>
      <c r="KCM41" s="37"/>
      <c r="KCN41" s="37"/>
      <c r="KCO41" s="37"/>
      <c r="KCP41" s="37"/>
      <c r="KCQ41" s="37"/>
      <c r="KCR41" s="37"/>
      <c r="KCS41" s="37"/>
      <c r="KCT41" s="37"/>
      <c r="KCU41" s="37"/>
      <c r="KCV41" s="37"/>
      <c r="KCW41" s="37"/>
      <c r="KCX41" s="37"/>
      <c r="KCY41" s="37"/>
      <c r="KCZ41" s="37"/>
      <c r="KDA41" s="37"/>
      <c r="KDB41" s="37"/>
      <c r="KDC41" s="37"/>
      <c r="KDD41" s="37"/>
      <c r="KDE41" s="37"/>
      <c r="KDF41" s="37"/>
      <c r="KDG41" s="37"/>
      <c r="KDH41" s="37"/>
      <c r="KDI41" s="37"/>
      <c r="KDJ41" s="37"/>
      <c r="KDK41" s="37"/>
      <c r="KDL41" s="37"/>
      <c r="KDM41" s="37"/>
      <c r="KDN41" s="37"/>
      <c r="KDO41" s="37"/>
      <c r="KDP41" s="37"/>
      <c r="KDQ41" s="37"/>
      <c r="KDR41" s="37"/>
      <c r="KDS41" s="37"/>
      <c r="KDT41" s="37"/>
      <c r="KDU41" s="37"/>
      <c r="KDV41" s="37"/>
      <c r="KDW41" s="37"/>
      <c r="KDX41" s="37"/>
      <c r="KDY41" s="37"/>
      <c r="KDZ41" s="37"/>
      <c r="KEA41" s="37"/>
      <c r="KEB41" s="37"/>
      <c r="KEC41" s="37"/>
      <c r="KED41" s="37"/>
      <c r="KEE41" s="37"/>
      <c r="KEF41" s="37"/>
      <c r="KEG41" s="37"/>
      <c r="KEH41" s="37"/>
      <c r="KEI41" s="37"/>
      <c r="KEJ41" s="37"/>
      <c r="KEK41" s="37"/>
      <c r="KEL41" s="37"/>
      <c r="KEM41" s="37"/>
      <c r="KEN41" s="37"/>
      <c r="KEO41" s="37"/>
      <c r="KEP41" s="37"/>
      <c r="KEQ41" s="37"/>
      <c r="KER41" s="37"/>
      <c r="KES41" s="37"/>
      <c r="KET41" s="37"/>
      <c r="KEU41" s="37"/>
      <c r="KEV41" s="37"/>
      <c r="KEW41" s="37"/>
      <c r="KEX41" s="37"/>
      <c r="KEY41" s="37"/>
      <c r="KEZ41" s="37"/>
      <c r="KFA41" s="37"/>
      <c r="KFB41" s="37"/>
      <c r="KFC41" s="37"/>
      <c r="KFD41" s="37"/>
      <c r="KFE41" s="37"/>
      <c r="KFF41" s="37"/>
      <c r="KFG41" s="37"/>
      <c r="KFH41" s="37"/>
      <c r="KFI41" s="37"/>
      <c r="KFJ41" s="37"/>
      <c r="KFK41" s="37"/>
      <c r="KFL41" s="37"/>
      <c r="KFM41" s="37"/>
      <c r="KFN41" s="37"/>
      <c r="KFO41" s="37"/>
      <c r="KFP41" s="37"/>
      <c r="KFQ41" s="37"/>
      <c r="KFR41" s="37"/>
      <c r="KFS41" s="37"/>
      <c r="KFT41" s="37"/>
      <c r="KFU41" s="37"/>
      <c r="KFV41" s="37"/>
      <c r="KFW41" s="37"/>
      <c r="KFX41" s="37"/>
      <c r="KFY41" s="37"/>
      <c r="KFZ41" s="37"/>
      <c r="KGA41" s="37"/>
      <c r="KGB41" s="37"/>
      <c r="KGC41" s="37"/>
      <c r="KGD41" s="37"/>
      <c r="KGE41" s="37"/>
      <c r="KGF41" s="37"/>
      <c r="KGG41" s="37"/>
      <c r="KGH41" s="37"/>
      <c r="KGI41" s="37"/>
      <c r="KGJ41" s="37"/>
      <c r="KGK41" s="37"/>
      <c r="KGL41" s="37"/>
      <c r="KGM41" s="37"/>
      <c r="KGN41" s="37"/>
      <c r="KGO41" s="37"/>
      <c r="KGP41" s="37"/>
      <c r="KGQ41" s="37"/>
      <c r="KGR41" s="37"/>
      <c r="KGS41" s="37"/>
      <c r="KGT41" s="37"/>
      <c r="KGU41" s="37"/>
      <c r="KGV41" s="37"/>
      <c r="KGW41" s="37"/>
      <c r="KGX41" s="37"/>
      <c r="KGY41" s="37"/>
      <c r="KGZ41" s="37"/>
      <c r="KHA41" s="37"/>
      <c r="KHB41" s="37"/>
      <c r="KHC41" s="37"/>
      <c r="KHD41" s="37"/>
      <c r="KHE41" s="37"/>
      <c r="KHF41" s="37"/>
      <c r="KHG41" s="37"/>
      <c r="KHH41" s="37"/>
      <c r="KHI41" s="37"/>
      <c r="KHJ41" s="37"/>
      <c r="KHK41" s="37"/>
      <c r="KHL41" s="37"/>
      <c r="KHM41" s="37"/>
      <c r="KHN41" s="37"/>
      <c r="KHO41" s="37"/>
      <c r="KHP41" s="37"/>
      <c r="KHQ41" s="37"/>
      <c r="KHR41" s="37"/>
      <c r="KHS41" s="37"/>
      <c r="KHT41" s="37"/>
      <c r="KHU41" s="37"/>
      <c r="KHV41" s="37"/>
      <c r="KHW41" s="37"/>
      <c r="KHX41" s="37"/>
      <c r="KHY41" s="37"/>
      <c r="KHZ41" s="37"/>
      <c r="KIA41" s="37"/>
      <c r="KIB41" s="37"/>
      <c r="KIC41" s="37"/>
      <c r="KID41" s="37"/>
      <c r="KIE41" s="37"/>
      <c r="KIF41" s="37"/>
      <c r="KIG41" s="37"/>
      <c r="KIH41" s="37"/>
      <c r="KII41" s="37"/>
      <c r="KIJ41" s="37"/>
      <c r="KIK41" s="37"/>
      <c r="KIL41" s="37"/>
      <c r="KIM41" s="37"/>
      <c r="KIN41" s="37"/>
      <c r="KIO41" s="37"/>
      <c r="KIP41" s="37"/>
      <c r="KIQ41" s="37"/>
      <c r="KIR41" s="37"/>
      <c r="KIS41" s="37"/>
      <c r="KIT41" s="37"/>
      <c r="KIU41" s="37"/>
      <c r="KIV41" s="37"/>
      <c r="KIW41" s="37"/>
      <c r="KIX41" s="37"/>
      <c r="KIY41" s="37"/>
      <c r="KIZ41" s="37"/>
      <c r="KJA41" s="37"/>
      <c r="KJB41" s="37"/>
      <c r="KJC41" s="37"/>
      <c r="KJD41" s="37"/>
      <c r="KJE41" s="37"/>
      <c r="KJF41" s="37"/>
      <c r="KJG41" s="37"/>
      <c r="KJH41" s="37"/>
      <c r="KJI41" s="37"/>
      <c r="KJJ41" s="37"/>
      <c r="KJK41" s="37"/>
      <c r="KJL41" s="37"/>
      <c r="KJM41" s="37"/>
      <c r="KJN41" s="37"/>
      <c r="KJO41" s="37"/>
      <c r="KJP41" s="37"/>
      <c r="KJQ41" s="37"/>
      <c r="KJR41" s="37"/>
      <c r="KJS41" s="37"/>
      <c r="KJT41" s="37"/>
      <c r="KJU41" s="37"/>
      <c r="KJV41" s="37"/>
      <c r="KJW41" s="37"/>
      <c r="KJX41" s="37"/>
      <c r="KJY41" s="37"/>
      <c r="KJZ41" s="37"/>
      <c r="KKA41" s="37"/>
      <c r="KKB41" s="37"/>
      <c r="KKC41" s="37"/>
      <c r="KKD41" s="37"/>
      <c r="KKE41" s="37"/>
      <c r="KKF41" s="37"/>
      <c r="KKG41" s="37"/>
      <c r="KKH41" s="37"/>
      <c r="KKI41" s="37"/>
      <c r="KKJ41" s="37"/>
      <c r="KKK41" s="37"/>
      <c r="KKL41" s="37"/>
      <c r="KKM41" s="37"/>
      <c r="KKN41" s="37"/>
      <c r="KKO41" s="37"/>
      <c r="KKP41" s="37"/>
      <c r="KKQ41" s="37"/>
      <c r="KKR41" s="37"/>
      <c r="KKS41" s="37"/>
      <c r="KKT41" s="37"/>
      <c r="KKU41" s="37"/>
      <c r="KKV41" s="37"/>
      <c r="KKW41" s="37"/>
      <c r="KKX41" s="37"/>
      <c r="KKY41" s="37"/>
      <c r="KKZ41" s="37"/>
      <c r="KLA41" s="37"/>
      <c r="KLB41" s="37"/>
      <c r="KLC41" s="37"/>
      <c r="KLD41" s="37"/>
      <c r="KLE41" s="37"/>
      <c r="KLF41" s="37"/>
      <c r="KLG41" s="37"/>
      <c r="KLH41" s="37"/>
      <c r="KLI41" s="37"/>
      <c r="KLJ41" s="37"/>
      <c r="KLK41" s="37"/>
      <c r="KLL41" s="37"/>
      <c r="KLM41" s="37"/>
      <c r="KLN41" s="37"/>
      <c r="KLO41" s="37"/>
      <c r="KLP41" s="37"/>
      <c r="KLQ41" s="37"/>
      <c r="KLR41" s="37"/>
      <c r="KLS41" s="37"/>
      <c r="KLT41" s="37"/>
      <c r="KLU41" s="37"/>
      <c r="KLV41" s="37"/>
      <c r="KLW41" s="37"/>
      <c r="KLX41" s="37"/>
      <c r="KLY41" s="37"/>
      <c r="KLZ41" s="37"/>
      <c r="KMA41" s="37"/>
      <c r="KMB41" s="37"/>
      <c r="KMC41" s="37"/>
      <c r="KMD41" s="37"/>
      <c r="KME41" s="37"/>
      <c r="KMF41" s="37"/>
      <c r="KMG41" s="37"/>
      <c r="KMH41" s="37"/>
      <c r="KMI41" s="37"/>
      <c r="KMJ41" s="37"/>
      <c r="KMK41" s="37"/>
      <c r="KML41" s="37"/>
      <c r="KMM41" s="37"/>
      <c r="KMN41" s="37"/>
      <c r="KMO41" s="37"/>
      <c r="KMP41" s="37"/>
      <c r="KMQ41" s="37"/>
      <c r="KMR41" s="37"/>
      <c r="KMS41" s="37"/>
      <c r="KMT41" s="37"/>
      <c r="KMU41" s="37"/>
      <c r="KMV41" s="37"/>
      <c r="KMW41" s="37"/>
      <c r="KMX41" s="37"/>
      <c r="KMY41" s="37"/>
      <c r="KMZ41" s="37"/>
      <c r="KNA41" s="37"/>
      <c r="KNB41" s="37"/>
      <c r="KNC41" s="37"/>
      <c r="KND41" s="37"/>
      <c r="KNE41" s="37"/>
      <c r="KNF41" s="37"/>
      <c r="KNG41" s="37"/>
      <c r="KNH41" s="37"/>
      <c r="KNI41" s="37"/>
      <c r="KNJ41" s="37"/>
      <c r="KNK41" s="37"/>
      <c r="KNL41" s="37"/>
      <c r="KNM41" s="37"/>
      <c r="KNN41" s="37"/>
      <c r="KNO41" s="37"/>
      <c r="KNP41" s="37"/>
      <c r="KNQ41" s="37"/>
      <c r="KNR41" s="37"/>
      <c r="KNS41" s="37"/>
      <c r="KNT41" s="37"/>
      <c r="KNU41" s="37"/>
      <c r="KNV41" s="37"/>
      <c r="KNW41" s="37"/>
      <c r="KNX41" s="37"/>
      <c r="KNY41" s="37"/>
      <c r="KNZ41" s="37"/>
      <c r="KOA41" s="37"/>
      <c r="KOB41" s="37"/>
      <c r="KOC41" s="37"/>
      <c r="KOD41" s="37"/>
      <c r="KOE41" s="37"/>
      <c r="KOF41" s="37"/>
      <c r="KOG41" s="37"/>
      <c r="KOH41" s="37"/>
      <c r="KOI41" s="37"/>
      <c r="KOJ41" s="37"/>
      <c r="KOK41" s="37"/>
      <c r="KOL41" s="37"/>
      <c r="KOM41" s="37"/>
      <c r="KON41" s="37"/>
      <c r="KOO41" s="37"/>
      <c r="KOP41" s="37"/>
      <c r="KOQ41" s="37"/>
      <c r="KOR41" s="37"/>
      <c r="KOS41" s="37"/>
      <c r="KOT41" s="37"/>
      <c r="KOU41" s="37"/>
      <c r="KOV41" s="37"/>
      <c r="KOW41" s="37"/>
      <c r="KOX41" s="37"/>
      <c r="KOY41" s="37"/>
      <c r="KOZ41" s="37"/>
      <c r="KPA41" s="37"/>
      <c r="KPB41" s="37"/>
      <c r="KPC41" s="37"/>
      <c r="KPD41" s="37"/>
      <c r="KPE41" s="37"/>
      <c r="KPF41" s="37"/>
      <c r="KPG41" s="37"/>
      <c r="KPH41" s="37"/>
      <c r="KPI41" s="37"/>
      <c r="KPJ41" s="37"/>
      <c r="KPK41" s="37"/>
      <c r="KPL41" s="37"/>
      <c r="KPM41" s="37"/>
      <c r="KPN41" s="37"/>
      <c r="KPO41" s="37"/>
      <c r="KPP41" s="37"/>
      <c r="KPQ41" s="37"/>
      <c r="KPR41" s="37"/>
      <c r="KPS41" s="37"/>
      <c r="KPT41" s="37"/>
      <c r="KPU41" s="37"/>
      <c r="KPV41" s="37"/>
      <c r="KPW41" s="37"/>
      <c r="KPX41" s="37"/>
      <c r="KPY41" s="37"/>
      <c r="KPZ41" s="37"/>
      <c r="KQA41" s="37"/>
      <c r="KQB41" s="37"/>
      <c r="KQC41" s="37"/>
      <c r="KQD41" s="37"/>
      <c r="KQE41" s="37"/>
      <c r="KQF41" s="37"/>
      <c r="KQG41" s="37"/>
      <c r="KQH41" s="37"/>
      <c r="KQI41" s="37"/>
      <c r="KQJ41" s="37"/>
      <c r="KQK41" s="37"/>
      <c r="KQL41" s="37"/>
      <c r="KQM41" s="37"/>
      <c r="KQN41" s="37"/>
      <c r="KQO41" s="37"/>
      <c r="KQP41" s="37"/>
      <c r="KQQ41" s="37"/>
      <c r="KQR41" s="37"/>
      <c r="KQS41" s="37"/>
      <c r="KQT41" s="37"/>
      <c r="KQU41" s="37"/>
      <c r="KQV41" s="37"/>
      <c r="KQW41" s="37"/>
      <c r="KQX41" s="37"/>
      <c r="KQY41" s="37"/>
      <c r="KQZ41" s="37"/>
      <c r="KRA41" s="37"/>
      <c r="KRB41" s="37"/>
      <c r="KRC41" s="37"/>
      <c r="KRD41" s="37"/>
      <c r="KRE41" s="37"/>
      <c r="KRF41" s="37"/>
      <c r="KRG41" s="37"/>
      <c r="KRH41" s="37"/>
      <c r="KRI41" s="37"/>
      <c r="KRJ41" s="37"/>
      <c r="KRK41" s="37"/>
      <c r="KRL41" s="37"/>
      <c r="KRM41" s="37"/>
      <c r="KRN41" s="37"/>
      <c r="KRO41" s="37"/>
      <c r="KRP41" s="37"/>
      <c r="KRQ41" s="37"/>
      <c r="KRR41" s="37"/>
      <c r="KRS41" s="37"/>
      <c r="KRT41" s="37"/>
      <c r="KRU41" s="37"/>
      <c r="KRV41" s="37"/>
      <c r="KRW41" s="37"/>
      <c r="KRX41" s="37"/>
      <c r="KRY41" s="37"/>
      <c r="KRZ41" s="37"/>
      <c r="KSA41" s="37"/>
      <c r="KSB41" s="37"/>
      <c r="KSC41" s="37"/>
      <c r="KSD41" s="37"/>
      <c r="KSE41" s="37"/>
      <c r="KSF41" s="37"/>
      <c r="KSG41" s="37"/>
      <c r="KSH41" s="37"/>
      <c r="KSI41" s="37"/>
      <c r="KSJ41" s="37"/>
      <c r="KSK41" s="37"/>
      <c r="KSL41" s="37"/>
      <c r="KSM41" s="37"/>
      <c r="KSN41" s="37"/>
      <c r="KSO41" s="37"/>
      <c r="KSP41" s="37"/>
      <c r="KSQ41" s="37"/>
      <c r="KSR41" s="37"/>
      <c r="KSS41" s="37"/>
      <c r="KST41" s="37"/>
      <c r="KSU41" s="37"/>
      <c r="KSV41" s="37"/>
      <c r="KSW41" s="37"/>
      <c r="KSX41" s="37"/>
      <c r="KSY41" s="37"/>
      <c r="KSZ41" s="37"/>
      <c r="KTA41" s="37"/>
      <c r="KTB41" s="37"/>
      <c r="KTC41" s="37"/>
      <c r="KTD41" s="37"/>
      <c r="KTE41" s="37"/>
      <c r="KTF41" s="37"/>
      <c r="KTG41" s="37"/>
      <c r="KTH41" s="37"/>
      <c r="KTI41" s="37"/>
      <c r="KTJ41" s="37"/>
      <c r="KTK41" s="37"/>
      <c r="KTL41" s="37"/>
      <c r="KTM41" s="37"/>
      <c r="KTN41" s="37"/>
      <c r="KTO41" s="37"/>
      <c r="KTP41" s="37"/>
      <c r="KTQ41" s="37"/>
      <c r="KTR41" s="37"/>
      <c r="KTS41" s="37"/>
      <c r="KTT41" s="37"/>
      <c r="KTU41" s="37"/>
      <c r="KTV41" s="37"/>
      <c r="KTW41" s="37"/>
      <c r="KTX41" s="37"/>
      <c r="KTY41" s="37"/>
      <c r="KTZ41" s="37"/>
      <c r="KUA41" s="37"/>
      <c r="KUB41" s="37"/>
      <c r="KUC41" s="37"/>
      <c r="KUD41" s="37"/>
      <c r="KUE41" s="37"/>
      <c r="KUF41" s="37"/>
      <c r="KUG41" s="37"/>
      <c r="KUH41" s="37"/>
      <c r="KUI41" s="37"/>
      <c r="KUJ41" s="37"/>
      <c r="KUK41" s="37"/>
      <c r="KUL41" s="37"/>
      <c r="KUM41" s="37"/>
      <c r="KUN41" s="37"/>
      <c r="KUO41" s="37"/>
      <c r="KUP41" s="37"/>
      <c r="KUQ41" s="37"/>
      <c r="KUR41" s="37"/>
      <c r="KUS41" s="37"/>
      <c r="KUT41" s="37"/>
      <c r="KUU41" s="37"/>
      <c r="KUV41" s="37"/>
      <c r="KUW41" s="37"/>
      <c r="KUX41" s="37"/>
      <c r="KUY41" s="37"/>
      <c r="KUZ41" s="37"/>
      <c r="KVA41" s="37"/>
      <c r="KVB41" s="37"/>
      <c r="KVC41" s="37"/>
      <c r="KVD41" s="37"/>
      <c r="KVE41" s="37"/>
      <c r="KVF41" s="37"/>
      <c r="KVG41" s="37"/>
      <c r="KVH41" s="37"/>
      <c r="KVI41" s="37"/>
      <c r="KVJ41" s="37"/>
      <c r="KVK41" s="37"/>
      <c r="KVL41" s="37"/>
      <c r="KVM41" s="37"/>
      <c r="KVN41" s="37"/>
      <c r="KVO41" s="37"/>
      <c r="KVP41" s="37"/>
      <c r="KVQ41" s="37"/>
      <c r="KVR41" s="37"/>
      <c r="KVS41" s="37"/>
      <c r="KVT41" s="37"/>
      <c r="KVU41" s="37"/>
      <c r="KVV41" s="37"/>
      <c r="KVW41" s="37"/>
      <c r="KVX41" s="37"/>
      <c r="KVY41" s="37"/>
      <c r="KVZ41" s="37"/>
      <c r="KWA41" s="37"/>
      <c r="KWB41" s="37"/>
      <c r="KWC41" s="37"/>
      <c r="KWD41" s="37"/>
      <c r="KWE41" s="37"/>
      <c r="KWF41" s="37"/>
      <c r="KWG41" s="37"/>
      <c r="KWH41" s="37"/>
      <c r="KWI41" s="37"/>
      <c r="KWJ41" s="37"/>
      <c r="KWK41" s="37"/>
      <c r="KWL41" s="37"/>
      <c r="KWM41" s="37"/>
      <c r="KWN41" s="37"/>
      <c r="KWO41" s="37"/>
      <c r="KWP41" s="37"/>
      <c r="KWQ41" s="37"/>
      <c r="KWR41" s="37"/>
      <c r="KWS41" s="37"/>
      <c r="KWT41" s="37"/>
      <c r="KWU41" s="37"/>
      <c r="KWV41" s="37"/>
      <c r="KWW41" s="37"/>
      <c r="KWX41" s="37"/>
      <c r="KWY41" s="37"/>
      <c r="KWZ41" s="37"/>
      <c r="KXA41" s="37"/>
      <c r="KXB41" s="37"/>
      <c r="KXC41" s="37"/>
      <c r="KXD41" s="37"/>
      <c r="KXE41" s="37"/>
      <c r="KXF41" s="37"/>
      <c r="KXG41" s="37"/>
      <c r="KXH41" s="37"/>
      <c r="KXI41" s="37"/>
      <c r="KXJ41" s="37"/>
      <c r="KXK41" s="37"/>
      <c r="KXL41" s="37"/>
      <c r="KXM41" s="37"/>
      <c r="KXN41" s="37"/>
      <c r="KXO41" s="37"/>
      <c r="KXP41" s="37"/>
      <c r="KXQ41" s="37"/>
      <c r="KXR41" s="37"/>
      <c r="KXS41" s="37"/>
      <c r="KXT41" s="37"/>
      <c r="KXU41" s="37"/>
      <c r="KXV41" s="37"/>
      <c r="KXW41" s="37"/>
      <c r="KXX41" s="37"/>
      <c r="KXY41" s="37"/>
      <c r="KXZ41" s="37"/>
      <c r="KYA41" s="37"/>
      <c r="KYB41" s="37"/>
      <c r="KYC41" s="37"/>
      <c r="KYD41" s="37"/>
      <c r="KYE41" s="37"/>
      <c r="KYF41" s="37"/>
      <c r="KYG41" s="37"/>
      <c r="KYH41" s="37"/>
      <c r="KYI41" s="37"/>
      <c r="KYJ41" s="37"/>
      <c r="KYK41" s="37"/>
      <c r="KYL41" s="37"/>
      <c r="KYM41" s="37"/>
      <c r="KYN41" s="37"/>
      <c r="KYO41" s="37"/>
      <c r="KYP41" s="37"/>
      <c r="KYQ41" s="37"/>
      <c r="KYR41" s="37"/>
      <c r="KYS41" s="37"/>
      <c r="KYT41" s="37"/>
      <c r="KYU41" s="37"/>
      <c r="KYV41" s="37"/>
      <c r="KYW41" s="37"/>
      <c r="KYX41" s="37"/>
      <c r="KYY41" s="37"/>
      <c r="KYZ41" s="37"/>
      <c r="KZA41" s="37"/>
      <c r="KZB41" s="37"/>
      <c r="KZC41" s="37"/>
      <c r="KZD41" s="37"/>
      <c r="KZE41" s="37"/>
      <c r="KZF41" s="37"/>
      <c r="KZG41" s="37"/>
      <c r="KZH41" s="37"/>
      <c r="KZI41" s="37"/>
      <c r="KZJ41" s="37"/>
      <c r="KZK41" s="37"/>
      <c r="KZL41" s="37"/>
      <c r="KZM41" s="37"/>
      <c r="KZN41" s="37"/>
      <c r="KZO41" s="37"/>
      <c r="KZP41" s="37"/>
      <c r="KZQ41" s="37"/>
      <c r="KZR41" s="37"/>
      <c r="KZS41" s="37"/>
      <c r="KZT41" s="37"/>
      <c r="KZU41" s="37"/>
      <c r="KZV41" s="37"/>
      <c r="KZW41" s="37"/>
      <c r="KZX41" s="37"/>
      <c r="KZY41" s="37"/>
      <c r="KZZ41" s="37"/>
      <c r="LAA41" s="37"/>
      <c r="LAB41" s="37"/>
      <c r="LAC41" s="37"/>
      <c r="LAD41" s="37"/>
      <c r="LAE41" s="37"/>
      <c r="LAF41" s="37"/>
      <c r="LAG41" s="37"/>
      <c r="LAH41" s="37"/>
      <c r="LAI41" s="37"/>
      <c r="LAJ41" s="37"/>
      <c r="LAK41" s="37"/>
      <c r="LAL41" s="37"/>
      <c r="LAM41" s="37"/>
      <c r="LAN41" s="37"/>
      <c r="LAO41" s="37"/>
      <c r="LAP41" s="37"/>
      <c r="LAQ41" s="37"/>
      <c r="LAR41" s="37"/>
      <c r="LAS41" s="37"/>
      <c r="LAT41" s="37"/>
      <c r="LAU41" s="37"/>
      <c r="LAV41" s="37"/>
      <c r="LAW41" s="37"/>
      <c r="LAX41" s="37"/>
      <c r="LAY41" s="37"/>
      <c r="LAZ41" s="37"/>
      <c r="LBA41" s="37"/>
      <c r="LBB41" s="37"/>
      <c r="LBC41" s="37"/>
      <c r="LBD41" s="37"/>
      <c r="LBE41" s="37"/>
      <c r="LBF41" s="37"/>
      <c r="LBG41" s="37"/>
      <c r="LBH41" s="37"/>
      <c r="LBI41" s="37"/>
      <c r="LBJ41" s="37"/>
      <c r="LBK41" s="37"/>
      <c r="LBL41" s="37"/>
      <c r="LBM41" s="37"/>
      <c r="LBN41" s="37"/>
      <c r="LBO41" s="37"/>
      <c r="LBP41" s="37"/>
      <c r="LBQ41" s="37"/>
      <c r="LBR41" s="37"/>
      <c r="LBS41" s="37"/>
      <c r="LBT41" s="37"/>
      <c r="LBU41" s="37"/>
      <c r="LBV41" s="37"/>
      <c r="LBW41" s="37"/>
      <c r="LBX41" s="37"/>
      <c r="LBY41" s="37"/>
      <c r="LBZ41" s="37"/>
      <c r="LCA41" s="37"/>
      <c r="LCB41" s="37"/>
      <c r="LCC41" s="37"/>
      <c r="LCD41" s="37"/>
      <c r="LCE41" s="37"/>
      <c r="LCF41" s="37"/>
      <c r="LCG41" s="37"/>
      <c r="LCH41" s="37"/>
      <c r="LCI41" s="37"/>
      <c r="LCJ41" s="37"/>
      <c r="LCK41" s="37"/>
      <c r="LCL41" s="37"/>
      <c r="LCM41" s="37"/>
      <c r="LCN41" s="37"/>
      <c r="LCO41" s="37"/>
      <c r="LCP41" s="37"/>
      <c r="LCQ41" s="37"/>
      <c r="LCR41" s="37"/>
      <c r="LCS41" s="37"/>
      <c r="LCT41" s="37"/>
      <c r="LCU41" s="37"/>
      <c r="LCV41" s="37"/>
      <c r="LCW41" s="37"/>
      <c r="LCX41" s="37"/>
      <c r="LCY41" s="37"/>
      <c r="LCZ41" s="37"/>
      <c r="LDA41" s="37"/>
      <c r="LDB41" s="37"/>
      <c r="LDC41" s="37"/>
      <c r="LDD41" s="37"/>
      <c r="LDE41" s="37"/>
      <c r="LDF41" s="37"/>
      <c r="LDG41" s="37"/>
      <c r="LDH41" s="37"/>
      <c r="LDI41" s="37"/>
      <c r="LDJ41" s="37"/>
      <c r="LDK41" s="37"/>
      <c r="LDL41" s="37"/>
      <c r="LDM41" s="37"/>
      <c r="LDN41" s="37"/>
      <c r="LDO41" s="37"/>
      <c r="LDP41" s="37"/>
      <c r="LDQ41" s="37"/>
      <c r="LDR41" s="37"/>
      <c r="LDS41" s="37"/>
      <c r="LDT41" s="37"/>
      <c r="LDU41" s="37"/>
      <c r="LDV41" s="37"/>
      <c r="LDW41" s="37"/>
      <c r="LDX41" s="37"/>
      <c r="LDY41" s="37"/>
      <c r="LDZ41" s="37"/>
      <c r="LEA41" s="37"/>
      <c r="LEB41" s="37"/>
      <c r="LEC41" s="37"/>
      <c r="LED41" s="37"/>
      <c r="LEE41" s="37"/>
      <c r="LEF41" s="37"/>
      <c r="LEG41" s="37"/>
      <c r="LEH41" s="37"/>
      <c r="LEI41" s="37"/>
      <c r="LEJ41" s="37"/>
      <c r="LEK41" s="37"/>
      <c r="LEL41" s="37"/>
      <c r="LEM41" s="37"/>
      <c r="LEN41" s="37"/>
      <c r="LEO41" s="37"/>
      <c r="LEP41" s="37"/>
      <c r="LEQ41" s="37"/>
      <c r="LER41" s="37"/>
      <c r="LES41" s="37"/>
      <c r="LET41" s="37"/>
      <c r="LEU41" s="37"/>
      <c r="LEV41" s="37"/>
      <c r="LEW41" s="37"/>
      <c r="LEX41" s="37"/>
      <c r="LEY41" s="37"/>
      <c r="LEZ41" s="37"/>
      <c r="LFA41" s="37"/>
      <c r="LFB41" s="37"/>
      <c r="LFC41" s="37"/>
      <c r="LFD41" s="37"/>
      <c r="LFE41" s="37"/>
      <c r="LFF41" s="37"/>
      <c r="LFG41" s="37"/>
      <c r="LFH41" s="37"/>
      <c r="LFI41" s="37"/>
      <c r="LFJ41" s="37"/>
      <c r="LFK41" s="37"/>
      <c r="LFL41" s="37"/>
      <c r="LFM41" s="37"/>
      <c r="LFN41" s="37"/>
      <c r="LFO41" s="37"/>
      <c r="LFP41" s="37"/>
      <c r="LFQ41" s="37"/>
      <c r="LFR41" s="37"/>
      <c r="LFS41" s="37"/>
      <c r="LFT41" s="37"/>
      <c r="LFU41" s="37"/>
      <c r="LFV41" s="37"/>
      <c r="LFW41" s="37"/>
      <c r="LFX41" s="37"/>
      <c r="LFY41" s="37"/>
      <c r="LFZ41" s="37"/>
      <c r="LGA41" s="37"/>
      <c r="LGB41" s="37"/>
      <c r="LGC41" s="37"/>
      <c r="LGD41" s="37"/>
      <c r="LGE41" s="37"/>
      <c r="LGF41" s="37"/>
      <c r="LGG41" s="37"/>
      <c r="LGH41" s="37"/>
      <c r="LGI41" s="37"/>
      <c r="LGJ41" s="37"/>
      <c r="LGK41" s="37"/>
      <c r="LGL41" s="37"/>
      <c r="LGM41" s="37"/>
      <c r="LGN41" s="37"/>
      <c r="LGO41" s="37"/>
      <c r="LGP41" s="37"/>
      <c r="LGQ41" s="37"/>
      <c r="LGR41" s="37"/>
      <c r="LGS41" s="37"/>
      <c r="LGT41" s="37"/>
      <c r="LGU41" s="37"/>
      <c r="LGV41" s="37"/>
      <c r="LGW41" s="37"/>
      <c r="LGX41" s="37"/>
      <c r="LGY41" s="37"/>
      <c r="LGZ41" s="37"/>
      <c r="LHA41" s="37"/>
      <c r="LHB41" s="37"/>
      <c r="LHC41" s="37"/>
      <c r="LHD41" s="37"/>
      <c r="LHE41" s="37"/>
      <c r="LHF41" s="37"/>
      <c r="LHG41" s="37"/>
      <c r="LHH41" s="37"/>
      <c r="LHI41" s="37"/>
      <c r="LHJ41" s="37"/>
      <c r="LHK41" s="37"/>
      <c r="LHL41" s="37"/>
      <c r="LHM41" s="37"/>
      <c r="LHN41" s="37"/>
      <c r="LHO41" s="37"/>
      <c r="LHP41" s="37"/>
      <c r="LHQ41" s="37"/>
      <c r="LHR41" s="37"/>
      <c r="LHS41" s="37"/>
      <c r="LHT41" s="37"/>
      <c r="LHU41" s="37"/>
      <c r="LHV41" s="37"/>
      <c r="LHW41" s="37"/>
      <c r="LHX41" s="37"/>
      <c r="LHY41" s="37"/>
      <c r="LHZ41" s="37"/>
      <c r="LIA41" s="37"/>
      <c r="LIB41" s="37"/>
      <c r="LIC41" s="37"/>
      <c r="LID41" s="37"/>
      <c r="LIE41" s="37"/>
      <c r="LIF41" s="37"/>
      <c r="LIG41" s="37"/>
      <c r="LIH41" s="37"/>
      <c r="LII41" s="37"/>
      <c r="LIJ41" s="37"/>
      <c r="LIK41" s="37"/>
      <c r="LIL41" s="37"/>
      <c r="LIM41" s="37"/>
      <c r="LIN41" s="37"/>
      <c r="LIO41" s="37"/>
      <c r="LIP41" s="37"/>
      <c r="LIQ41" s="37"/>
      <c r="LIR41" s="37"/>
      <c r="LIS41" s="37"/>
      <c r="LIT41" s="37"/>
      <c r="LIU41" s="37"/>
      <c r="LIV41" s="37"/>
      <c r="LIW41" s="37"/>
      <c r="LIX41" s="37"/>
      <c r="LIY41" s="37"/>
      <c r="LIZ41" s="37"/>
      <c r="LJA41" s="37"/>
      <c r="LJB41" s="37"/>
      <c r="LJC41" s="37"/>
      <c r="LJD41" s="37"/>
      <c r="LJE41" s="37"/>
      <c r="LJF41" s="37"/>
      <c r="LJG41" s="37"/>
      <c r="LJH41" s="37"/>
      <c r="LJI41" s="37"/>
      <c r="LJJ41" s="37"/>
      <c r="LJK41" s="37"/>
      <c r="LJL41" s="37"/>
      <c r="LJM41" s="37"/>
      <c r="LJN41" s="37"/>
      <c r="LJO41" s="37"/>
      <c r="LJP41" s="37"/>
      <c r="LJQ41" s="37"/>
      <c r="LJR41" s="37"/>
      <c r="LJS41" s="37"/>
      <c r="LJT41" s="37"/>
      <c r="LJU41" s="37"/>
      <c r="LJV41" s="37"/>
      <c r="LJW41" s="37"/>
      <c r="LJX41" s="37"/>
      <c r="LJY41" s="37"/>
      <c r="LJZ41" s="37"/>
      <c r="LKA41" s="37"/>
      <c r="LKB41" s="37"/>
      <c r="LKC41" s="37"/>
      <c r="LKD41" s="37"/>
      <c r="LKE41" s="37"/>
      <c r="LKF41" s="37"/>
      <c r="LKG41" s="37"/>
      <c r="LKH41" s="37"/>
      <c r="LKI41" s="37"/>
      <c r="LKJ41" s="37"/>
      <c r="LKK41" s="37"/>
      <c r="LKL41" s="37"/>
      <c r="LKM41" s="37"/>
      <c r="LKN41" s="37"/>
      <c r="LKO41" s="37"/>
      <c r="LKP41" s="37"/>
      <c r="LKQ41" s="37"/>
      <c r="LKR41" s="37"/>
      <c r="LKS41" s="37"/>
      <c r="LKT41" s="37"/>
      <c r="LKU41" s="37"/>
      <c r="LKV41" s="37"/>
      <c r="LKW41" s="37"/>
      <c r="LKX41" s="37"/>
      <c r="LKY41" s="37"/>
      <c r="LKZ41" s="37"/>
      <c r="LLA41" s="37"/>
      <c r="LLB41" s="37"/>
      <c r="LLC41" s="37"/>
      <c r="LLD41" s="37"/>
      <c r="LLE41" s="37"/>
      <c r="LLF41" s="37"/>
      <c r="LLG41" s="37"/>
      <c r="LLH41" s="37"/>
      <c r="LLI41" s="37"/>
      <c r="LLJ41" s="37"/>
      <c r="LLK41" s="37"/>
      <c r="LLL41" s="37"/>
      <c r="LLM41" s="37"/>
      <c r="LLN41" s="37"/>
      <c r="LLO41" s="37"/>
      <c r="LLP41" s="37"/>
      <c r="LLQ41" s="37"/>
      <c r="LLR41" s="37"/>
      <c r="LLS41" s="37"/>
      <c r="LLT41" s="37"/>
      <c r="LLU41" s="37"/>
      <c r="LLV41" s="37"/>
      <c r="LLW41" s="37"/>
      <c r="LLX41" s="37"/>
      <c r="LLY41" s="37"/>
      <c r="LLZ41" s="37"/>
      <c r="LMA41" s="37"/>
      <c r="LMB41" s="37"/>
      <c r="LMC41" s="37"/>
      <c r="LMD41" s="37"/>
      <c r="LME41" s="37"/>
      <c r="LMF41" s="37"/>
      <c r="LMG41" s="37"/>
      <c r="LMH41" s="37"/>
      <c r="LMI41" s="37"/>
      <c r="LMJ41" s="37"/>
      <c r="LMK41" s="37"/>
      <c r="LML41" s="37"/>
      <c r="LMM41" s="37"/>
      <c r="LMN41" s="37"/>
      <c r="LMO41" s="37"/>
      <c r="LMP41" s="37"/>
      <c r="LMQ41" s="37"/>
      <c r="LMR41" s="37"/>
      <c r="LMS41" s="37"/>
      <c r="LMT41" s="37"/>
      <c r="LMU41" s="37"/>
      <c r="LMV41" s="37"/>
      <c r="LMW41" s="37"/>
      <c r="LMX41" s="37"/>
      <c r="LMY41" s="37"/>
      <c r="LMZ41" s="37"/>
      <c r="LNA41" s="37"/>
      <c r="LNB41" s="37"/>
      <c r="LNC41" s="37"/>
      <c r="LND41" s="37"/>
      <c r="LNE41" s="37"/>
      <c r="LNF41" s="37"/>
      <c r="LNG41" s="37"/>
      <c r="LNH41" s="37"/>
      <c r="LNI41" s="37"/>
      <c r="LNJ41" s="37"/>
      <c r="LNK41" s="37"/>
      <c r="LNL41" s="37"/>
      <c r="LNM41" s="37"/>
      <c r="LNN41" s="37"/>
      <c r="LNO41" s="37"/>
      <c r="LNP41" s="37"/>
      <c r="LNQ41" s="37"/>
      <c r="LNR41" s="37"/>
      <c r="LNS41" s="37"/>
      <c r="LNT41" s="37"/>
      <c r="LNU41" s="37"/>
      <c r="LNV41" s="37"/>
      <c r="LNW41" s="37"/>
      <c r="LNX41" s="37"/>
      <c r="LNY41" s="37"/>
      <c r="LNZ41" s="37"/>
      <c r="LOA41" s="37"/>
      <c r="LOB41" s="37"/>
      <c r="LOC41" s="37"/>
      <c r="LOD41" s="37"/>
      <c r="LOE41" s="37"/>
      <c r="LOF41" s="37"/>
      <c r="LOG41" s="37"/>
      <c r="LOH41" s="37"/>
      <c r="LOI41" s="37"/>
      <c r="LOJ41" s="37"/>
      <c r="LOK41" s="37"/>
      <c r="LOL41" s="37"/>
      <c r="LOM41" s="37"/>
      <c r="LON41" s="37"/>
      <c r="LOO41" s="37"/>
      <c r="LOP41" s="37"/>
      <c r="LOQ41" s="37"/>
      <c r="LOR41" s="37"/>
      <c r="LOS41" s="37"/>
      <c r="LOT41" s="37"/>
      <c r="LOU41" s="37"/>
      <c r="LOV41" s="37"/>
      <c r="LOW41" s="37"/>
      <c r="LOX41" s="37"/>
      <c r="LOY41" s="37"/>
      <c r="LOZ41" s="37"/>
      <c r="LPA41" s="37"/>
      <c r="LPB41" s="37"/>
      <c r="LPC41" s="37"/>
      <c r="LPD41" s="37"/>
      <c r="LPE41" s="37"/>
      <c r="LPF41" s="37"/>
      <c r="LPG41" s="37"/>
      <c r="LPH41" s="37"/>
      <c r="LPI41" s="37"/>
      <c r="LPJ41" s="37"/>
      <c r="LPK41" s="37"/>
      <c r="LPL41" s="37"/>
      <c r="LPM41" s="37"/>
      <c r="LPN41" s="37"/>
      <c r="LPO41" s="37"/>
      <c r="LPP41" s="37"/>
      <c r="LPQ41" s="37"/>
      <c r="LPR41" s="37"/>
      <c r="LPS41" s="37"/>
      <c r="LPT41" s="37"/>
      <c r="LPU41" s="37"/>
      <c r="LPV41" s="37"/>
      <c r="LPW41" s="37"/>
      <c r="LPX41" s="37"/>
      <c r="LPY41" s="37"/>
      <c r="LPZ41" s="37"/>
      <c r="LQA41" s="37"/>
      <c r="LQB41" s="37"/>
      <c r="LQC41" s="37"/>
      <c r="LQD41" s="37"/>
      <c r="LQE41" s="37"/>
      <c r="LQF41" s="37"/>
      <c r="LQG41" s="37"/>
      <c r="LQH41" s="37"/>
      <c r="LQI41" s="37"/>
      <c r="LQJ41" s="37"/>
      <c r="LQK41" s="37"/>
      <c r="LQL41" s="37"/>
      <c r="LQM41" s="37"/>
      <c r="LQN41" s="37"/>
      <c r="LQO41" s="37"/>
      <c r="LQP41" s="37"/>
      <c r="LQQ41" s="37"/>
      <c r="LQR41" s="37"/>
      <c r="LQS41" s="37"/>
      <c r="LQT41" s="37"/>
      <c r="LQU41" s="37"/>
      <c r="LQV41" s="37"/>
      <c r="LQW41" s="37"/>
      <c r="LQX41" s="37"/>
      <c r="LQY41" s="37"/>
      <c r="LQZ41" s="37"/>
      <c r="LRA41" s="37"/>
      <c r="LRB41" s="37"/>
      <c r="LRC41" s="37"/>
      <c r="LRD41" s="37"/>
      <c r="LRE41" s="37"/>
      <c r="LRF41" s="37"/>
      <c r="LRG41" s="37"/>
      <c r="LRH41" s="37"/>
      <c r="LRI41" s="37"/>
      <c r="LRJ41" s="37"/>
      <c r="LRK41" s="37"/>
      <c r="LRL41" s="37"/>
      <c r="LRM41" s="37"/>
      <c r="LRN41" s="37"/>
      <c r="LRO41" s="37"/>
      <c r="LRP41" s="37"/>
      <c r="LRQ41" s="37"/>
      <c r="LRR41" s="37"/>
      <c r="LRS41" s="37"/>
      <c r="LRT41" s="37"/>
      <c r="LRU41" s="37"/>
      <c r="LRV41" s="37"/>
      <c r="LRW41" s="37"/>
      <c r="LRX41" s="37"/>
      <c r="LRY41" s="37"/>
      <c r="LRZ41" s="37"/>
      <c r="LSA41" s="37"/>
      <c r="LSB41" s="37"/>
      <c r="LSC41" s="37"/>
      <c r="LSD41" s="37"/>
      <c r="LSE41" s="37"/>
      <c r="LSF41" s="37"/>
      <c r="LSG41" s="37"/>
      <c r="LSH41" s="37"/>
      <c r="LSI41" s="37"/>
      <c r="LSJ41" s="37"/>
      <c r="LSK41" s="37"/>
      <c r="LSL41" s="37"/>
      <c r="LSM41" s="37"/>
      <c r="LSN41" s="37"/>
      <c r="LSO41" s="37"/>
      <c r="LSP41" s="37"/>
      <c r="LSQ41" s="37"/>
      <c r="LSR41" s="37"/>
      <c r="LSS41" s="37"/>
      <c r="LST41" s="37"/>
      <c r="LSU41" s="37"/>
      <c r="LSV41" s="37"/>
      <c r="LSW41" s="37"/>
      <c r="LSX41" s="37"/>
      <c r="LSY41" s="37"/>
      <c r="LSZ41" s="37"/>
      <c r="LTA41" s="37"/>
      <c r="LTB41" s="37"/>
      <c r="LTC41" s="37"/>
      <c r="LTD41" s="37"/>
      <c r="LTE41" s="37"/>
      <c r="LTF41" s="37"/>
      <c r="LTG41" s="37"/>
      <c r="LTH41" s="37"/>
      <c r="LTI41" s="37"/>
      <c r="LTJ41" s="37"/>
      <c r="LTK41" s="37"/>
      <c r="LTL41" s="37"/>
      <c r="LTM41" s="37"/>
      <c r="LTN41" s="37"/>
      <c r="LTO41" s="37"/>
      <c r="LTP41" s="37"/>
      <c r="LTQ41" s="37"/>
      <c r="LTR41" s="37"/>
      <c r="LTS41" s="37"/>
      <c r="LTT41" s="37"/>
      <c r="LTU41" s="37"/>
      <c r="LTV41" s="37"/>
      <c r="LTW41" s="37"/>
      <c r="LTX41" s="37"/>
      <c r="LTY41" s="37"/>
      <c r="LTZ41" s="37"/>
      <c r="LUA41" s="37"/>
      <c r="LUB41" s="37"/>
      <c r="LUC41" s="37"/>
      <c r="LUD41" s="37"/>
      <c r="LUE41" s="37"/>
      <c r="LUF41" s="37"/>
      <c r="LUG41" s="37"/>
      <c r="LUH41" s="37"/>
      <c r="LUI41" s="37"/>
      <c r="LUJ41" s="37"/>
      <c r="LUK41" s="37"/>
      <c r="LUL41" s="37"/>
      <c r="LUM41" s="37"/>
      <c r="LUN41" s="37"/>
      <c r="LUO41" s="37"/>
      <c r="LUP41" s="37"/>
      <c r="LUQ41" s="37"/>
      <c r="LUR41" s="37"/>
      <c r="LUS41" s="37"/>
      <c r="LUT41" s="37"/>
      <c r="LUU41" s="37"/>
      <c r="LUV41" s="37"/>
      <c r="LUW41" s="37"/>
      <c r="LUX41" s="37"/>
      <c r="LUY41" s="37"/>
      <c r="LUZ41" s="37"/>
      <c r="LVA41" s="37"/>
      <c r="LVB41" s="37"/>
      <c r="LVC41" s="37"/>
      <c r="LVD41" s="37"/>
      <c r="LVE41" s="37"/>
      <c r="LVF41" s="37"/>
      <c r="LVG41" s="37"/>
      <c r="LVH41" s="37"/>
      <c r="LVI41" s="37"/>
      <c r="LVJ41" s="37"/>
      <c r="LVK41" s="37"/>
      <c r="LVL41" s="37"/>
      <c r="LVM41" s="37"/>
      <c r="LVN41" s="37"/>
      <c r="LVO41" s="37"/>
      <c r="LVP41" s="37"/>
      <c r="LVQ41" s="37"/>
      <c r="LVR41" s="37"/>
      <c r="LVS41" s="37"/>
      <c r="LVT41" s="37"/>
      <c r="LVU41" s="37"/>
      <c r="LVV41" s="37"/>
      <c r="LVW41" s="37"/>
      <c r="LVX41" s="37"/>
      <c r="LVY41" s="37"/>
      <c r="LVZ41" s="37"/>
      <c r="LWA41" s="37"/>
      <c r="LWB41" s="37"/>
      <c r="LWC41" s="37"/>
      <c r="LWD41" s="37"/>
      <c r="LWE41" s="37"/>
      <c r="LWF41" s="37"/>
      <c r="LWG41" s="37"/>
      <c r="LWH41" s="37"/>
      <c r="LWI41" s="37"/>
      <c r="LWJ41" s="37"/>
      <c r="LWK41" s="37"/>
      <c r="LWL41" s="37"/>
      <c r="LWM41" s="37"/>
      <c r="LWN41" s="37"/>
      <c r="LWO41" s="37"/>
      <c r="LWP41" s="37"/>
      <c r="LWQ41" s="37"/>
      <c r="LWR41" s="37"/>
      <c r="LWS41" s="37"/>
      <c r="LWT41" s="37"/>
      <c r="LWU41" s="37"/>
      <c r="LWV41" s="37"/>
      <c r="LWW41" s="37"/>
      <c r="LWX41" s="37"/>
      <c r="LWY41" s="37"/>
      <c r="LWZ41" s="37"/>
      <c r="LXA41" s="37"/>
      <c r="LXB41" s="37"/>
      <c r="LXC41" s="37"/>
      <c r="LXD41" s="37"/>
      <c r="LXE41" s="37"/>
      <c r="LXF41" s="37"/>
      <c r="LXG41" s="37"/>
      <c r="LXH41" s="37"/>
      <c r="LXI41" s="37"/>
      <c r="LXJ41" s="37"/>
      <c r="LXK41" s="37"/>
      <c r="LXL41" s="37"/>
      <c r="LXM41" s="37"/>
      <c r="LXN41" s="37"/>
      <c r="LXO41" s="37"/>
      <c r="LXP41" s="37"/>
      <c r="LXQ41" s="37"/>
      <c r="LXR41" s="37"/>
      <c r="LXS41" s="37"/>
      <c r="LXT41" s="37"/>
      <c r="LXU41" s="37"/>
      <c r="LXV41" s="37"/>
      <c r="LXW41" s="37"/>
      <c r="LXX41" s="37"/>
      <c r="LXY41" s="37"/>
      <c r="LXZ41" s="37"/>
      <c r="LYA41" s="37"/>
      <c r="LYB41" s="37"/>
      <c r="LYC41" s="37"/>
      <c r="LYD41" s="37"/>
      <c r="LYE41" s="37"/>
      <c r="LYF41" s="37"/>
      <c r="LYG41" s="37"/>
      <c r="LYH41" s="37"/>
      <c r="LYI41" s="37"/>
      <c r="LYJ41" s="37"/>
      <c r="LYK41" s="37"/>
      <c r="LYL41" s="37"/>
      <c r="LYM41" s="37"/>
      <c r="LYN41" s="37"/>
      <c r="LYO41" s="37"/>
      <c r="LYP41" s="37"/>
      <c r="LYQ41" s="37"/>
      <c r="LYR41" s="37"/>
      <c r="LYS41" s="37"/>
      <c r="LYT41" s="37"/>
      <c r="LYU41" s="37"/>
      <c r="LYV41" s="37"/>
      <c r="LYW41" s="37"/>
      <c r="LYX41" s="37"/>
      <c r="LYY41" s="37"/>
      <c r="LYZ41" s="37"/>
      <c r="LZA41" s="37"/>
      <c r="LZB41" s="37"/>
      <c r="LZC41" s="37"/>
      <c r="LZD41" s="37"/>
      <c r="LZE41" s="37"/>
      <c r="LZF41" s="37"/>
      <c r="LZG41" s="37"/>
      <c r="LZH41" s="37"/>
      <c r="LZI41" s="37"/>
      <c r="LZJ41" s="37"/>
      <c r="LZK41" s="37"/>
      <c r="LZL41" s="37"/>
      <c r="LZM41" s="37"/>
      <c r="LZN41" s="37"/>
      <c r="LZO41" s="37"/>
      <c r="LZP41" s="37"/>
      <c r="LZQ41" s="37"/>
      <c r="LZR41" s="37"/>
      <c r="LZS41" s="37"/>
      <c r="LZT41" s="37"/>
      <c r="LZU41" s="37"/>
      <c r="LZV41" s="37"/>
      <c r="LZW41" s="37"/>
      <c r="LZX41" s="37"/>
      <c r="LZY41" s="37"/>
      <c r="LZZ41" s="37"/>
      <c r="MAA41" s="37"/>
      <c r="MAB41" s="37"/>
      <c r="MAC41" s="37"/>
      <c r="MAD41" s="37"/>
      <c r="MAE41" s="37"/>
      <c r="MAF41" s="37"/>
      <c r="MAG41" s="37"/>
      <c r="MAH41" s="37"/>
      <c r="MAI41" s="37"/>
      <c r="MAJ41" s="37"/>
      <c r="MAK41" s="37"/>
      <c r="MAL41" s="37"/>
      <c r="MAM41" s="37"/>
      <c r="MAN41" s="37"/>
      <c r="MAO41" s="37"/>
      <c r="MAP41" s="37"/>
      <c r="MAQ41" s="37"/>
      <c r="MAR41" s="37"/>
      <c r="MAS41" s="37"/>
      <c r="MAT41" s="37"/>
      <c r="MAU41" s="37"/>
      <c r="MAV41" s="37"/>
      <c r="MAW41" s="37"/>
      <c r="MAX41" s="37"/>
      <c r="MAY41" s="37"/>
      <c r="MAZ41" s="37"/>
      <c r="MBA41" s="37"/>
      <c r="MBB41" s="37"/>
      <c r="MBC41" s="37"/>
      <c r="MBD41" s="37"/>
      <c r="MBE41" s="37"/>
      <c r="MBF41" s="37"/>
      <c r="MBG41" s="37"/>
      <c r="MBH41" s="37"/>
      <c r="MBI41" s="37"/>
      <c r="MBJ41" s="37"/>
      <c r="MBK41" s="37"/>
      <c r="MBL41" s="37"/>
      <c r="MBM41" s="37"/>
      <c r="MBN41" s="37"/>
      <c r="MBO41" s="37"/>
      <c r="MBP41" s="37"/>
      <c r="MBQ41" s="37"/>
      <c r="MBR41" s="37"/>
      <c r="MBS41" s="37"/>
      <c r="MBT41" s="37"/>
      <c r="MBU41" s="37"/>
      <c r="MBV41" s="37"/>
      <c r="MBW41" s="37"/>
      <c r="MBX41" s="37"/>
      <c r="MBY41" s="37"/>
      <c r="MBZ41" s="37"/>
      <c r="MCA41" s="37"/>
      <c r="MCB41" s="37"/>
      <c r="MCC41" s="37"/>
      <c r="MCD41" s="37"/>
      <c r="MCE41" s="37"/>
      <c r="MCF41" s="37"/>
      <c r="MCG41" s="37"/>
      <c r="MCH41" s="37"/>
      <c r="MCI41" s="37"/>
      <c r="MCJ41" s="37"/>
      <c r="MCK41" s="37"/>
      <c r="MCL41" s="37"/>
      <c r="MCM41" s="37"/>
      <c r="MCN41" s="37"/>
      <c r="MCO41" s="37"/>
      <c r="MCP41" s="37"/>
      <c r="MCQ41" s="37"/>
      <c r="MCR41" s="37"/>
      <c r="MCS41" s="37"/>
      <c r="MCT41" s="37"/>
      <c r="MCU41" s="37"/>
      <c r="MCV41" s="37"/>
      <c r="MCW41" s="37"/>
      <c r="MCX41" s="37"/>
      <c r="MCY41" s="37"/>
      <c r="MCZ41" s="37"/>
      <c r="MDA41" s="37"/>
      <c r="MDB41" s="37"/>
      <c r="MDC41" s="37"/>
      <c r="MDD41" s="37"/>
      <c r="MDE41" s="37"/>
      <c r="MDF41" s="37"/>
      <c r="MDG41" s="37"/>
      <c r="MDH41" s="37"/>
      <c r="MDI41" s="37"/>
      <c r="MDJ41" s="37"/>
      <c r="MDK41" s="37"/>
      <c r="MDL41" s="37"/>
      <c r="MDM41" s="37"/>
      <c r="MDN41" s="37"/>
      <c r="MDO41" s="37"/>
      <c r="MDP41" s="37"/>
      <c r="MDQ41" s="37"/>
      <c r="MDR41" s="37"/>
      <c r="MDS41" s="37"/>
      <c r="MDT41" s="37"/>
      <c r="MDU41" s="37"/>
      <c r="MDV41" s="37"/>
      <c r="MDW41" s="37"/>
      <c r="MDX41" s="37"/>
      <c r="MDY41" s="37"/>
      <c r="MDZ41" s="37"/>
      <c r="MEA41" s="37"/>
      <c r="MEB41" s="37"/>
      <c r="MEC41" s="37"/>
      <c r="MED41" s="37"/>
      <c r="MEE41" s="37"/>
      <c r="MEF41" s="37"/>
      <c r="MEG41" s="37"/>
      <c r="MEH41" s="37"/>
      <c r="MEI41" s="37"/>
      <c r="MEJ41" s="37"/>
      <c r="MEK41" s="37"/>
      <c r="MEL41" s="37"/>
      <c r="MEM41" s="37"/>
      <c r="MEN41" s="37"/>
      <c r="MEO41" s="37"/>
      <c r="MEP41" s="37"/>
      <c r="MEQ41" s="37"/>
      <c r="MER41" s="37"/>
      <c r="MES41" s="37"/>
      <c r="MET41" s="37"/>
      <c r="MEU41" s="37"/>
      <c r="MEV41" s="37"/>
      <c r="MEW41" s="37"/>
      <c r="MEX41" s="37"/>
      <c r="MEY41" s="37"/>
      <c r="MEZ41" s="37"/>
      <c r="MFA41" s="37"/>
      <c r="MFB41" s="37"/>
      <c r="MFC41" s="37"/>
      <c r="MFD41" s="37"/>
      <c r="MFE41" s="37"/>
      <c r="MFF41" s="37"/>
      <c r="MFG41" s="37"/>
      <c r="MFH41" s="37"/>
      <c r="MFI41" s="37"/>
      <c r="MFJ41" s="37"/>
      <c r="MFK41" s="37"/>
      <c r="MFL41" s="37"/>
      <c r="MFM41" s="37"/>
      <c r="MFN41" s="37"/>
      <c r="MFO41" s="37"/>
      <c r="MFP41" s="37"/>
      <c r="MFQ41" s="37"/>
      <c r="MFR41" s="37"/>
      <c r="MFS41" s="37"/>
      <c r="MFT41" s="37"/>
      <c r="MFU41" s="37"/>
      <c r="MFV41" s="37"/>
      <c r="MFW41" s="37"/>
      <c r="MFX41" s="37"/>
      <c r="MFY41" s="37"/>
      <c r="MFZ41" s="37"/>
      <c r="MGA41" s="37"/>
      <c r="MGB41" s="37"/>
      <c r="MGC41" s="37"/>
      <c r="MGD41" s="37"/>
      <c r="MGE41" s="37"/>
      <c r="MGF41" s="37"/>
      <c r="MGG41" s="37"/>
      <c r="MGH41" s="37"/>
      <c r="MGI41" s="37"/>
      <c r="MGJ41" s="37"/>
      <c r="MGK41" s="37"/>
      <c r="MGL41" s="37"/>
      <c r="MGM41" s="37"/>
      <c r="MGN41" s="37"/>
      <c r="MGO41" s="37"/>
      <c r="MGP41" s="37"/>
      <c r="MGQ41" s="37"/>
      <c r="MGR41" s="37"/>
      <c r="MGS41" s="37"/>
      <c r="MGT41" s="37"/>
      <c r="MGU41" s="37"/>
      <c r="MGV41" s="37"/>
      <c r="MGW41" s="37"/>
      <c r="MGX41" s="37"/>
      <c r="MGY41" s="37"/>
      <c r="MGZ41" s="37"/>
      <c r="MHA41" s="37"/>
      <c r="MHB41" s="37"/>
      <c r="MHC41" s="37"/>
      <c r="MHD41" s="37"/>
      <c r="MHE41" s="37"/>
      <c r="MHF41" s="37"/>
      <c r="MHG41" s="37"/>
      <c r="MHH41" s="37"/>
      <c r="MHI41" s="37"/>
      <c r="MHJ41" s="37"/>
      <c r="MHK41" s="37"/>
      <c r="MHL41" s="37"/>
      <c r="MHM41" s="37"/>
      <c r="MHN41" s="37"/>
      <c r="MHO41" s="37"/>
      <c r="MHP41" s="37"/>
      <c r="MHQ41" s="37"/>
      <c r="MHR41" s="37"/>
      <c r="MHS41" s="37"/>
      <c r="MHT41" s="37"/>
      <c r="MHU41" s="37"/>
      <c r="MHV41" s="37"/>
      <c r="MHW41" s="37"/>
      <c r="MHX41" s="37"/>
      <c r="MHY41" s="37"/>
      <c r="MHZ41" s="37"/>
      <c r="MIA41" s="37"/>
      <c r="MIB41" s="37"/>
      <c r="MIC41" s="37"/>
      <c r="MID41" s="37"/>
      <c r="MIE41" s="37"/>
      <c r="MIF41" s="37"/>
      <c r="MIG41" s="37"/>
      <c r="MIH41" s="37"/>
      <c r="MII41" s="37"/>
      <c r="MIJ41" s="37"/>
      <c r="MIK41" s="37"/>
      <c r="MIL41" s="37"/>
      <c r="MIM41" s="37"/>
      <c r="MIN41" s="37"/>
      <c r="MIO41" s="37"/>
      <c r="MIP41" s="37"/>
      <c r="MIQ41" s="37"/>
      <c r="MIR41" s="37"/>
      <c r="MIS41" s="37"/>
      <c r="MIT41" s="37"/>
      <c r="MIU41" s="37"/>
      <c r="MIV41" s="37"/>
      <c r="MIW41" s="37"/>
      <c r="MIX41" s="37"/>
      <c r="MIY41" s="37"/>
      <c r="MIZ41" s="37"/>
      <c r="MJA41" s="37"/>
      <c r="MJB41" s="37"/>
      <c r="MJC41" s="37"/>
      <c r="MJD41" s="37"/>
      <c r="MJE41" s="37"/>
      <c r="MJF41" s="37"/>
      <c r="MJG41" s="37"/>
      <c r="MJH41" s="37"/>
      <c r="MJI41" s="37"/>
      <c r="MJJ41" s="37"/>
      <c r="MJK41" s="37"/>
      <c r="MJL41" s="37"/>
      <c r="MJM41" s="37"/>
      <c r="MJN41" s="37"/>
      <c r="MJO41" s="37"/>
      <c r="MJP41" s="37"/>
      <c r="MJQ41" s="37"/>
      <c r="MJR41" s="37"/>
      <c r="MJS41" s="37"/>
      <c r="MJT41" s="37"/>
      <c r="MJU41" s="37"/>
      <c r="MJV41" s="37"/>
      <c r="MJW41" s="37"/>
      <c r="MJX41" s="37"/>
      <c r="MJY41" s="37"/>
      <c r="MJZ41" s="37"/>
      <c r="MKA41" s="37"/>
      <c r="MKB41" s="37"/>
      <c r="MKC41" s="37"/>
      <c r="MKD41" s="37"/>
      <c r="MKE41" s="37"/>
      <c r="MKF41" s="37"/>
      <c r="MKG41" s="37"/>
      <c r="MKH41" s="37"/>
      <c r="MKI41" s="37"/>
      <c r="MKJ41" s="37"/>
      <c r="MKK41" s="37"/>
      <c r="MKL41" s="37"/>
      <c r="MKM41" s="37"/>
      <c r="MKN41" s="37"/>
      <c r="MKO41" s="37"/>
      <c r="MKP41" s="37"/>
      <c r="MKQ41" s="37"/>
      <c r="MKR41" s="37"/>
      <c r="MKS41" s="37"/>
      <c r="MKT41" s="37"/>
      <c r="MKU41" s="37"/>
      <c r="MKV41" s="37"/>
      <c r="MKW41" s="37"/>
      <c r="MKX41" s="37"/>
      <c r="MKY41" s="37"/>
      <c r="MKZ41" s="37"/>
      <c r="MLA41" s="37"/>
      <c r="MLB41" s="37"/>
      <c r="MLC41" s="37"/>
      <c r="MLD41" s="37"/>
      <c r="MLE41" s="37"/>
      <c r="MLF41" s="37"/>
      <c r="MLG41" s="37"/>
      <c r="MLH41" s="37"/>
      <c r="MLI41" s="37"/>
      <c r="MLJ41" s="37"/>
      <c r="MLK41" s="37"/>
      <c r="MLL41" s="37"/>
      <c r="MLM41" s="37"/>
      <c r="MLN41" s="37"/>
      <c r="MLO41" s="37"/>
      <c r="MLP41" s="37"/>
      <c r="MLQ41" s="37"/>
      <c r="MLR41" s="37"/>
      <c r="MLS41" s="37"/>
      <c r="MLT41" s="37"/>
      <c r="MLU41" s="37"/>
      <c r="MLV41" s="37"/>
      <c r="MLW41" s="37"/>
      <c r="MLX41" s="37"/>
      <c r="MLY41" s="37"/>
      <c r="MLZ41" s="37"/>
      <c r="MMA41" s="37"/>
      <c r="MMB41" s="37"/>
      <c r="MMC41" s="37"/>
      <c r="MMD41" s="37"/>
      <c r="MME41" s="37"/>
      <c r="MMF41" s="37"/>
      <c r="MMG41" s="37"/>
      <c r="MMH41" s="37"/>
      <c r="MMI41" s="37"/>
      <c r="MMJ41" s="37"/>
      <c r="MMK41" s="37"/>
      <c r="MML41" s="37"/>
      <c r="MMM41" s="37"/>
      <c r="MMN41" s="37"/>
      <c r="MMO41" s="37"/>
      <c r="MMP41" s="37"/>
      <c r="MMQ41" s="37"/>
      <c r="MMR41" s="37"/>
      <c r="MMS41" s="37"/>
      <c r="MMT41" s="37"/>
      <c r="MMU41" s="37"/>
      <c r="MMV41" s="37"/>
      <c r="MMW41" s="37"/>
      <c r="MMX41" s="37"/>
      <c r="MMY41" s="37"/>
      <c r="MMZ41" s="37"/>
      <c r="MNA41" s="37"/>
      <c r="MNB41" s="37"/>
      <c r="MNC41" s="37"/>
      <c r="MND41" s="37"/>
      <c r="MNE41" s="37"/>
      <c r="MNF41" s="37"/>
      <c r="MNG41" s="37"/>
      <c r="MNH41" s="37"/>
      <c r="MNI41" s="37"/>
      <c r="MNJ41" s="37"/>
      <c r="MNK41" s="37"/>
      <c r="MNL41" s="37"/>
      <c r="MNM41" s="37"/>
      <c r="MNN41" s="37"/>
      <c r="MNO41" s="37"/>
      <c r="MNP41" s="37"/>
      <c r="MNQ41" s="37"/>
      <c r="MNR41" s="37"/>
      <c r="MNS41" s="37"/>
      <c r="MNT41" s="37"/>
      <c r="MNU41" s="37"/>
      <c r="MNV41" s="37"/>
      <c r="MNW41" s="37"/>
      <c r="MNX41" s="37"/>
      <c r="MNY41" s="37"/>
      <c r="MNZ41" s="37"/>
      <c r="MOA41" s="37"/>
      <c r="MOB41" s="37"/>
      <c r="MOC41" s="37"/>
      <c r="MOD41" s="37"/>
      <c r="MOE41" s="37"/>
      <c r="MOF41" s="37"/>
      <c r="MOG41" s="37"/>
      <c r="MOH41" s="37"/>
      <c r="MOI41" s="37"/>
      <c r="MOJ41" s="37"/>
      <c r="MOK41" s="37"/>
      <c r="MOL41" s="37"/>
      <c r="MOM41" s="37"/>
      <c r="MON41" s="37"/>
      <c r="MOO41" s="37"/>
      <c r="MOP41" s="37"/>
      <c r="MOQ41" s="37"/>
      <c r="MOR41" s="37"/>
      <c r="MOS41" s="37"/>
      <c r="MOT41" s="37"/>
      <c r="MOU41" s="37"/>
      <c r="MOV41" s="37"/>
      <c r="MOW41" s="37"/>
      <c r="MOX41" s="37"/>
      <c r="MOY41" s="37"/>
      <c r="MOZ41" s="37"/>
      <c r="MPA41" s="37"/>
      <c r="MPB41" s="37"/>
      <c r="MPC41" s="37"/>
      <c r="MPD41" s="37"/>
      <c r="MPE41" s="37"/>
      <c r="MPF41" s="37"/>
      <c r="MPG41" s="37"/>
      <c r="MPH41" s="37"/>
      <c r="MPI41" s="37"/>
      <c r="MPJ41" s="37"/>
      <c r="MPK41" s="37"/>
      <c r="MPL41" s="37"/>
      <c r="MPM41" s="37"/>
      <c r="MPN41" s="37"/>
      <c r="MPO41" s="37"/>
      <c r="MPP41" s="37"/>
      <c r="MPQ41" s="37"/>
      <c r="MPR41" s="37"/>
      <c r="MPS41" s="37"/>
      <c r="MPT41" s="37"/>
      <c r="MPU41" s="37"/>
      <c r="MPV41" s="37"/>
      <c r="MPW41" s="37"/>
      <c r="MPX41" s="37"/>
      <c r="MPY41" s="37"/>
      <c r="MPZ41" s="37"/>
      <c r="MQA41" s="37"/>
      <c r="MQB41" s="37"/>
      <c r="MQC41" s="37"/>
      <c r="MQD41" s="37"/>
      <c r="MQE41" s="37"/>
      <c r="MQF41" s="37"/>
      <c r="MQG41" s="37"/>
      <c r="MQH41" s="37"/>
      <c r="MQI41" s="37"/>
      <c r="MQJ41" s="37"/>
      <c r="MQK41" s="37"/>
      <c r="MQL41" s="37"/>
      <c r="MQM41" s="37"/>
      <c r="MQN41" s="37"/>
      <c r="MQO41" s="37"/>
      <c r="MQP41" s="37"/>
      <c r="MQQ41" s="37"/>
      <c r="MQR41" s="37"/>
      <c r="MQS41" s="37"/>
      <c r="MQT41" s="37"/>
      <c r="MQU41" s="37"/>
      <c r="MQV41" s="37"/>
      <c r="MQW41" s="37"/>
      <c r="MQX41" s="37"/>
      <c r="MQY41" s="37"/>
      <c r="MQZ41" s="37"/>
      <c r="MRA41" s="37"/>
      <c r="MRB41" s="37"/>
      <c r="MRC41" s="37"/>
      <c r="MRD41" s="37"/>
      <c r="MRE41" s="37"/>
      <c r="MRF41" s="37"/>
      <c r="MRG41" s="37"/>
      <c r="MRH41" s="37"/>
      <c r="MRI41" s="37"/>
      <c r="MRJ41" s="37"/>
      <c r="MRK41" s="37"/>
      <c r="MRL41" s="37"/>
      <c r="MRM41" s="37"/>
      <c r="MRN41" s="37"/>
      <c r="MRO41" s="37"/>
      <c r="MRP41" s="37"/>
      <c r="MRQ41" s="37"/>
      <c r="MRR41" s="37"/>
      <c r="MRS41" s="37"/>
      <c r="MRT41" s="37"/>
      <c r="MRU41" s="37"/>
      <c r="MRV41" s="37"/>
      <c r="MRW41" s="37"/>
      <c r="MRX41" s="37"/>
      <c r="MRY41" s="37"/>
      <c r="MRZ41" s="37"/>
      <c r="MSA41" s="37"/>
      <c r="MSB41" s="37"/>
      <c r="MSC41" s="37"/>
      <c r="MSD41" s="37"/>
      <c r="MSE41" s="37"/>
      <c r="MSF41" s="37"/>
      <c r="MSG41" s="37"/>
      <c r="MSH41" s="37"/>
      <c r="MSI41" s="37"/>
      <c r="MSJ41" s="37"/>
      <c r="MSK41" s="37"/>
      <c r="MSL41" s="37"/>
      <c r="MSM41" s="37"/>
      <c r="MSN41" s="37"/>
      <c r="MSO41" s="37"/>
      <c r="MSP41" s="37"/>
      <c r="MSQ41" s="37"/>
      <c r="MSR41" s="37"/>
      <c r="MSS41" s="37"/>
      <c r="MST41" s="37"/>
      <c r="MSU41" s="37"/>
      <c r="MSV41" s="37"/>
      <c r="MSW41" s="37"/>
      <c r="MSX41" s="37"/>
      <c r="MSY41" s="37"/>
      <c r="MSZ41" s="37"/>
      <c r="MTA41" s="37"/>
      <c r="MTB41" s="37"/>
      <c r="MTC41" s="37"/>
      <c r="MTD41" s="37"/>
      <c r="MTE41" s="37"/>
      <c r="MTF41" s="37"/>
      <c r="MTG41" s="37"/>
      <c r="MTH41" s="37"/>
      <c r="MTI41" s="37"/>
      <c r="MTJ41" s="37"/>
      <c r="MTK41" s="37"/>
      <c r="MTL41" s="37"/>
      <c r="MTM41" s="37"/>
      <c r="MTN41" s="37"/>
      <c r="MTO41" s="37"/>
      <c r="MTP41" s="37"/>
      <c r="MTQ41" s="37"/>
      <c r="MTR41" s="37"/>
      <c r="MTS41" s="37"/>
      <c r="MTT41" s="37"/>
      <c r="MTU41" s="37"/>
      <c r="MTV41" s="37"/>
      <c r="MTW41" s="37"/>
      <c r="MTX41" s="37"/>
      <c r="MTY41" s="37"/>
      <c r="MTZ41" s="37"/>
      <c r="MUA41" s="37"/>
      <c r="MUB41" s="37"/>
      <c r="MUC41" s="37"/>
      <c r="MUD41" s="37"/>
      <c r="MUE41" s="37"/>
      <c r="MUF41" s="37"/>
      <c r="MUG41" s="37"/>
      <c r="MUH41" s="37"/>
      <c r="MUI41" s="37"/>
      <c r="MUJ41" s="37"/>
      <c r="MUK41" s="37"/>
      <c r="MUL41" s="37"/>
      <c r="MUM41" s="37"/>
      <c r="MUN41" s="37"/>
      <c r="MUO41" s="37"/>
      <c r="MUP41" s="37"/>
      <c r="MUQ41" s="37"/>
      <c r="MUR41" s="37"/>
      <c r="MUS41" s="37"/>
      <c r="MUT41" s="37"/>
      <c r="MUU41" s="37"/>
      <c r="MUV41" s="37"/>
      <c r="MUW41" s="37"/>
      <c r="MUX41" s="37"/>
      <c r="MUY41" s="37"/>
      <c r="MUZ41" s="37"/>
      <c r="MVA41" s="37"/>
      <c r="MVB41" s="37"/>
      <c r="MVC41" s="37"/>
      <c r="MVD41" s="37"/>
      <c r="MVE41" s="37"/>
      <c r="MVF41" s="37"/>
      <c r="MVG41" s="37"/>
      <c r="MVH41" s="37"/>
      <c r="MVI41" s="37"/>
      <c r="MVJ41" s="37"/>
      <c r="MVK41" s="37"/>
      <c r="MVL41" s="37"/>
      <c r="MVM41" s="37"/>
      <c r="MVN41" s="37"/>
      <c r="MVO41" s="37"/>
      <c r="MVP41" s="37"/>
      <c r="MVQ41" s="37"/>
      <c r="MVR41" s="37"/>
      <c r="MVS41" s="37"/>
      <c r="MVT41" s="37"/>
      <c r="MVU41" s="37"/>
      <c r="MVV41" s="37"/>
      <c r="MVW41" s="37"/>
      <c r="MVX41" s="37"/>
      <c r="MVY41" s="37"/>
      <c r="MVZ41" s="37"/>
      <c r="MWA41" s="37"/>
      <c r="MWB41" s="37"/>
      <c r="MWC41" s="37"/>
      <c r="MWD41" s="37"/>
      <c r="MWE41" s="37"/>
      <c r="MWF41" s="37"/>
      <c r="MWG41" s="37"/>
      <c r="MWH41" s="37"/>
      <c r="MWI41" s="37"/>
      <c r="MWJ41" s="37"/>
      <c r="MWK41" s="37"/>
      <c r="MWL41" s="37"/>
      <c r="MWM41" s="37"/>
      <c r="MWN41" s="37"/>
      <c r="MWO41" s="37"/>
      <c r="MWP41" s="37"/>
      <c r="MWQ41" s="37"/>
      <c r="MWR41" s="37"/>
      <c r="MWS41" s="37"/>
      <c r="MWT41" s="37"/>
      <c r="MWU41" s="37"/>
      <c r="MWV41" s="37"/>
      <c r="MWW41" s="37"/>
      <c r="MWX41" s="37"/>
      <c r="MWY41" s="37"/>
      <c r="MWZ41" s="37"/>
      <c r="MXA41" s="37"/>
      <c r="MXB41" s="37"/>
      <c r="MXC41" s="37"/>
      <c r="MXD41" s="37"/>
      <c r="MXE41" s="37"/>
      <c r="MXF41" s="37"/>
      <c r="MXG41" s="37"/>
      <c r="MXH41" s="37"/>
      <c r="MXI41" s="37"/>
      <c r="MXJ41" s="37"/>
      <c r="MXK41" s="37"/>
      <c r="MXL41" s="37"/>
      <c r="MXM41" s="37"/>
      <c r="MXN41" s="37"/>
      <c r="MXO41" s="37"/>
      <c r="MXP41" s="37"/>
      <c r="MXQ41" s="37"/>
      <c r="MXR41" s="37"/>
      <c r="MXS41" s="37"/>
      <c r="MXT41" s="37"/>
      <c r="MXU41" s="37"/>
      <c r="MXV41" s="37"/>
      <c r="MXW41" s="37"/>
      <c r="MXX41" s="37"/>
      <c r="MXY41" s="37"/>
      <c r="MXZ41" s="37"/>
      <c r="MYA41" s="37"/>
      <c r="MYB41" s="37"/>
      <c r="MYC41" s="37"/>
      <c r="MYD41" s="37"/>
      <c r="MYE41" s="37"/>
      <c r="MYF41" s="37"/>
      <c r="MYG41" s="37"/>
      <c r="MYH41" s="37"/>
      <c r="MYI41" s="37"/>
      <c r="MYJ41" s="37"/>
      <c r="MYK41" s="37"/>
      <c r="MYL41" s="37"/>
      <c r="MYM41" s="37"/>
      <c r="MYN41" s="37"/>
      <c r="MYO41" s="37"/>
      <c r="MYP41" s="37"/>
      <c r="MYQ41" s="37"/>
      <c r="MYR41" s="37"/>
      <c r="MYS41" s="37"/>
      <c r="MYT41" s="37"/>
      <c r="MYU41" s="37"/>
      <c r="MYV41" s="37"/>
      <c r="MYW41" s="37"/>
      <c r="MYX41" s="37"/>
      <c r="MYY41" s="37"/>
      <c r="MYZ41" s="37"/>
      <c r="MZA41" s="37"/>
      <c r="MZB41" s="37"/>
      <c r="MZC41" s="37"/>
      <c r="MZD41" s="37"/>
      <c r="MZE41" s="37"/>
      <c r="MZF41" s="37"/>
      <c r="MZG41" s="37"/>
      <c r="MZH41" s="37"/>
      <c r="MZI41" s="37"/>
      <c r="MZJ41" s="37"/>
      <c r="MZK41" s="37"/>
      <c r="MZL41" s="37"/>
      <c r="MZM41" s="37"/>
      <c r="MZN41" s="37"/>
      <c r="MZO41" s="37"/>
      <c r="MZP41" s="37"/>
      <c r="MZQ41" s="37"/>
      <c r="MZR41" s="37"/>
      <c r="MZS41" s="37"/>
      <c r="MZT41" s="37"/>
      <c r="MZU41" s="37"/>
      <c r="MZV41" s="37"/>
      <c r="MZW41" s="37"/>
      <c r="MZX41" s="37"/>
      <c r="MZY41" s="37"/>
      <c r="MZZ41" s="37"/>
      <c r="NAA41" s="37"/>
      <c r="NAB41" s="37"/>
      <c r="NAC41" s="37"/>
      <c r="NAD41" s="37"/>
      <c r="NAE41" s="37"/>
      <c r="NAF41" s="37"/>
      <c r="NAG41" s="37"/>
      <c r="NAH41" s="37"/>
      <c r="NAI41" s="37"/>
      <c r="NAJ41" s="37"/>
      <c r="NAK41" s="37"/>
      <c r="NAL41" s="37"/>
      <c r="NAM41" s="37"/>
      <c r="NAN41" s="37"/>
      <c r="NAO41" s="37"/>
      <c r="NAP41" s="37"/>
      <c r="NAQ41" s="37"/>
      <c r="NAR41" s="37"/>
      <c r="NAS41" s="37"/>
      <c r="NAT41" s="37"/>
      <c r="NAU41" s="37"/>
      <c r="NAV41" s="37"/>
      <c r="NAW41" s="37"/>
      <c r="NAX41" s="37"/>
      <c r="NAY41" s="37"/>
      <c r="NAZ41" s="37"/>
      <c r="NBA41" s="37"/>
      <c r="NBB41" s="37"/>
      <c r="NBC41" s="37"/>
      <c r="NBD41" s="37"/>
      <c r="NBE41" s="37"/>
      <c r="NBF41" s="37"/>
      <c r="NBG41" s="37"/>
      <c r="NBH41" s="37"/>
      <c r="NBI41" s="37"/>
      <c r="NBJ41" s="37"/>
      <c r="NBK41" s="37"/>
      <c r="NBL41" s="37"/>
      <c r="NBM41" s="37"/>
      <c r="NBN41" s="37"/>
      <c r="NBO41" s="37"/>
      <c r="NBP41" s="37"/>
      <c r="NBQ41" s="37"/>
      <c r="NBR41" s="37"/>
      <c r="NBS41" s="37"/>
      <c r="NBT41" s="37"/>
      <c r="NBU41" s="37"/>
      <c r="NBV41" s="37"/>
      <c r="NBW41" s="37"/>
      <c r="NBX41" s="37"/>
      <c r="NBY41" s="37"/>
      <c r="NBZ41" s="37"/>
      <c r="NCA41" s="37"/>
      <c r="NCB41" s="37"/>
      <c r="NCC41" s="37"/>
      <c r="NCD41" s="37"/>
      <c r="NCE41" s="37"/>
      <c r="NCF41" s="37"/>
      <c r="NCG41" s="37"/>
      <c r="NCH41" s="37"/>
      <c r="NCI41" s="37"/>
      <c r="NCJ41" s="37"/>
      <c r="NCK41" s="37"/>
      <c r="NCL41" s="37"/>
      <c r="NCM41" s="37"/>
      <c r="NCN41" s="37"/>
      <c r="NCO41" s="37"/>
      <c r="NCP41" s="37"/>
      <c r="NCQ41" s="37"/>
      <c r="NCR41" s="37"/>
      <c r="NCS41" s="37"/>
      <c r="NCT41" s="37"/>
      <c r="NCU41" s="37"/>
      <c r="NCV41" s="37"/>
      <c r="NCW41" s="37"/>
      <c r="NCX41" s="37"/>
      <c r="NCY41" s="37"/>
      <c r="NCZ41" s="37"/>
      <c r="NDA41" s="37"/>
      <c r="NDB41" s="37"/>
      <c r="NDC41" s="37"/>
      <c r="NDD41" s="37"/>
      <c r="NDE41" s="37"/>
      <c r="NDF41" s="37"/>
      <c r="NDG41" s="37"/>
      <c r="NDH41" s="37"/>
      <c r="NDI41" s="37"/>
      <c r="NDJ41" s="37"/>
      <c r="NDK41" s="37"/>
      <c r="NDL41" s="37"/>
      <c r="NDM41" s="37"/>
      <c r="NDN41" s="37"/>
      <c r="NDO41" s="37"/>
      <c r="NDP41" s="37"/>
      <c r="NDQ41" s="37"/>
      <c r="NDR41" s="37"/>
      <c r="NDS41" s="37"/>
      <c r="NDT41" s="37"/>
      <c r="NDU41" s="37"/>
      <c r="NDV41" s="37"/>
      <c r="NDW41" s="37"/>
      <c r="NDX41" s="37"/>
      <c r="NDY41" s="37"/>
      <c r="NDZ41" s="37"/>
      <c r="NEA41" s="37"/>
      <c r="NEB41" s="37"/>
      <c r="NEC41" s="37"/>
      <c r="NED41" s="37"/>
      <c r="NEE41" s="37"/>
      <c r="NEF41" s="37"/>
      <c r="NEG41" s="37"/>
      <c r="NEH41" s="37"/>
      <c r="NEI41" s="37"/>
      <c r="NEJ41" s="37"/>
      <c r="NEK41" s="37"/>
      <c r="NEL41" s="37"/>
      <c r="NEM41" s="37"/>
      <c r="NEN41" s="37"/>
      <c r="NEO41" s="37"/>
      <c r="NEP41" s="37"/>
      <c r="NEQ41" s="37"/>
      <c r="NER41" s="37"/>
      <c r="NES41" s="37"/>
      <c r="NET41" s="37"/>
      <c r="NEU41" s="37"/>
      <c r="NEV41" s="37"/>
      <c r="NEW41" s="37"/>
      <c r="NEX41" s="37"/>
      <c r="NEY41" s="37"/>
      <c r="NEZ41" s="37"/>
      <c r="NFA41" s="37"/>
      <c r="NFB41" s="37"/>
      <c r="NFC41" s="37"/>
      <c r="NFD41" s="37"/>
      <c r="NFE41" s="37"/>
      <c r="NFF41" s="37"/>
      <c r="NFG41" s="37"/>
      <c r="NFH41" s="37"/>
      <c r="NFI41" s="37"/>
      <c r="NFJ41" s="37"/>
      <c r="NFK41" s="37"/>
      <c r="NFL41" s="37"/>
      <c r="NFM41" s="37"/>
      <c r="NFN41" s="37"/>
      <c r="NFO41" s="37"/>
      <c r="NFP41" s="37"/>
      <c r="NFQ41" s="37"/>
      <c r="NFR41" s="37"/>
      <c r="NFS41" s="37"/>
      <c r="NFT41" s="37"/>
      <c r="NFU41" s="37"/>
      <c r="NFV41" s="37"/>
      <c r="NFW41" s="37"/>
      <c r="NFX41" s="37"/>
      <c r="NFY41" s="37"/>
      <c r="NFZ41" s="37"/>
      <c r="NGA41" s="37"/>
      <c r="NGB41" s="37"/>
      <c r="NGC41" s="37"/>
      <c r="NGD41" s="37"/>
      <c r="NGE41" s="37"/>
      <c r="NGF41" s="37"/>
      <c r="NGG41" s="37"/>
      <c r="NGH41" s="37"/>
      <c r="NGI41" s="37"/>
      <c r="NGJ41" s="37"/>
      <c r="NGK41" s="37"/>
      <c r="NGL41" s="37"/>
      <c r="NGM41" s="37"/>
      <c r="NGN41" s="37"/>
      <c r="NGO41" s="37"/>
      <c r="NGP41" s="37"/>
      <c r="NGQ41" s="37"/>
      <c r="NGR41" s="37"/>
      <c r="NGS41" s="37"/>
      <c r="NGT41" s="37"/>
      <c r="NGU41" s="37"/>
      <c r="NGV41" s="37"/>
      <c r="NGW41" s="37"/>
      <c r="NGX41" s="37"/>
      <c r="NGY41" s="37"/>
      <c r="NGZ41" s="37"/>
      <c r="NHA41" s="37"/>
      <c r="NHB41" s="37"/>
      <c r="NHC41" s="37"/>
      <c r="NHD41" s="37"/>
      <c r="NHE41" s="37"/>
      <c r="NHF41" s="37"/>
      <c r="NHG41" s="37"/>
      <c r="NHH41" s="37"/>
      <c r="NHI41" s="37"/>
      <c r="NHJ41" s="37"/>
      <c r="NHK41" s="37"/>
      <c r="NHL41" s="37"/>
      <c r="NHM41" s="37"/>
      <c r="NHN41" s="37"/>
      <c r="NHO41" s="37"/>
      <c r="NHP41" s="37"/>
      <c r="NHQ41" s="37"/>
      <c r="NHR41" s="37"/>
      <c r="NHS41" s="37"/>
      <c r="NHT41" s="37"/>
      <c r="NHU41" s="37"/>
      <c r="NHV41" s="37"/>
      <c r="NHW41" s="37"/>
      <c r="NHX41" s="37"/>
      <c r="NHY41" s="37"/>
      <c r="NHZ41" s="37"/>
      <c r="NIA41" s="37"/>
      <c r="NIB41" s="37"/>
      <c r="NIC41" s="37"/>
      <c r="NID41" s="37"/>
      <c r="NIE41" s="37"/>
      <c r="NIF41" s="37"/>
      <c r="NIG41" s="37"/>
      <c r="NIH41" s="37"/>
      <c r="NII41" s="37"/>
      <c r="NIJ41" s="37"/>
      <c r="NIK41" s="37"/>
      <c r="NIL41" s="37"/>
      <c r="NIM41" s="37"/>
      <c r="NIN41" s="37"/>
      <c r="NIO41" s="37"/>
      <c r="NIP41" s="37"/>
      <c r="NIQ41" s="37"/>
      <c r="NIR41" s="37"/>
      <c r="NIS41" s="37"/>
      <c r="NIT41" s="37"/>
      <c r="NIU41" s="37"/>
      <c r="NIV41" s="37"/>
      <c r="NIW41" s="37"/>
      <c r="NIX41" s="37"/>
      <c r="NIY41" s="37"/>
      <c r="NIZ41" s="37"/>
      <c r="NJA41" s="37"/>
      <c r="NJB41" s="37"/>
      <c r="NJC41" s="37"/>
      <c r="NJD41" s="37"/>
      <c r="NJE41" s="37"/>
      <c r="NJF41" s="37"/>
      <c r="NJG41" s="37"/>
      <c r="NJH41" s="37"/>
      <c r="NJI41" s="37"/>
      <c r="NJJ41" s="37"/>
      <c r="NJK41" s="37"/>
      <c r="NJL41" s="37"/>
      <c r="NJM41" s="37"/>
      <c r="NJN41" s="37"/>
      <c r="NJO41" s="37"/>
      <c r="NJP41" s="37"/>
      <c r="NJQ41" s="37"/>
      <c r="NJR41" s="37"/>
      <c r="NJS41" s="37"/>
      <c r="NJT41" s="37"/>
      <c r="NJU41" s="37"/>
      <c r="NJV41" s="37"/>
      <c r="NJW41" s="37"/>
      <c r="NJX41" s="37"/>
      <c r="NJY41" s="37"/>
      <c r="NJZ41" s="37"/>
      <c r="NKA41" s="37"/>
      <c r="NKB41" s="37"/>
      <c r="NKC41" s="37"/>
      <c r="NKD41" s="37"/>
      <c r="NKE41" s="37"/>
      <c r="NKF41" s="37"/>
      <c r="NKG41" s="37"/>
      <c r="NKH41" s="37"/>
      <c r="NKI41" s="37"/>
      <c r="NKJ41" s="37"/>
      <c r="NKK41" s="37"/>
      <c r="NKL41" s="37"/>
      <c r="NKM41" s="37"/>
      <c r="NKN41" s="37"/>
      <c r="NKO41" s="37"/>
      <c r="NKP41" s="37"/>
      <c r="NKQ41" s="37"/>
      <c r="NKR41" s="37"/>
      <c r="NKS41" s="37"/>
      <c r="NKT41" s="37"/>
      <c r="NKU41" s="37"/>
      <c r="NKV41" s="37"/>
      <c r="NKW41" s="37"/>
      <c r="NKX41" s="37"/>
      <c r="NKY41" s="37"/>
      <c r="NKZ41" s="37"/>
      <c r="NLA41" s="37"/>
      <c r="NLB41" s="37"/>
      <c r="NLC41" s="37"/>
      <c r="NLD41" s="37"/>
      <c r="NLE41" s="37"/>
      <c r="NLF41" s="37"/>
      <c r="NLG41" s="37"/>
      <c r="NLH41" s="37"/>
      <c r="NLI41" s="37"/>
      <c r="NLJ41" s="37"/>
      <c r="NLK41" s="37"/>
      <c r="NLL41" s="37"/>
      <c r="NLM41" s="37"/>
      <c r="NLN41" s="37"/>
      <c r="NLO41" s="37"/>
      <c r="NLP41" s="37"/>
      <c r="NLQ41" s="37"/>
      <c r="NLR41" s="37"/>
      <c r="NLS41" s="37"/>
      <c r="NLT41" s="37"/>
      <c r="NLU41" s="37"/>
      <c r="NLV41" s="37"/>
      <c r="NLW41" s="37"/>
      <c r="NLX41" s="37"/>
      <c r="NLY41" s="37"/>
      <c r="NLZ41" s="37"/>
      <c r="NMA41" s="37"/>
      <c r="NMB41" s="37"/>
      <c r="NMC41" s="37"/>
      <c r="NMD41" s="37"/>
      <c r="NME41" s="37"/>
      <c r="NMF41" s="37"/>
      <c r="NMG41" s="37"/>
      <c r="NMH41" s="37"/>
      <c r="NMI41" s="37"/>
      <c r="NMJ41" s="37"/>
      <c r="NMK41" s="37"/>
      <c r="NML41" s="37"/>
      <c r="NMM41" s="37"/>
      <c r="NMN41" s="37"/>
      <c r="NMO41" s="37"/>
      <c r="NMP41" s="37"/>
      <c r="NMQ41" s="37"/>
      <c r="NMR41" s="37"/>
      <c r="NMS41" s="37"/>
      <c r="NMT41" s="37"/>
      <c r="NMU41" s="37"/>
      <c r="NMV41" s="37"/>
      <c r="NMW41" s="37"/>
      <c r="NMX41" s="37"/>
      <c r="NMY41" s="37"/>
      <c r="NMZ41" s="37"/>
      <c r="NNA41" s="37"/>
      <c r="NNB41" s="37"/>
      <c r="NNC41" s="37"/>
      <c r="NND41" s="37"/>
      <c r="NNE41" s="37"/>
      <c r="NNF41" s="37"/>
      <c r="NNG41" s="37"/>
      <c r="NNH41" s="37"/>
      <c r="NNI41" s="37"/>
      <c r="NNJ41" s="37"/>
      <c r="NNK41" s="37"/>
      <c r="NNL41" s="37"/>
      <c r="NNM41" s="37"/>
      <c r="NNN41" s="37"/>
      <c r="NNO41" s="37"/>
      <c r="NNP41" s="37"/>
      <c r="NNQ41" s="37"/>
      <c r="NNR41" s="37"/>
      <c r="NNS41" s="37"/>
      <c r="NNT41" s="37"/>
      <c r="NNU41" s="37"/>
      <c r="NNV41" s="37"/>
      <c r="NNW41" s="37"/>
      <c r="NNX41" s="37"/>
      <c r="NNY41" s="37"/>
      <c r="NNZ41" s="37"/>
      <c r="NOA41" s="37"/>
      <c r="NOB41" s="37"/>
      <c r="NOC41" s="37"/>
      <c r="NOD41" s="37"/>
      <c r="NOE41" s="37"/>
      <c r="NOF41" s="37"/>
      <c r="NOG41" s="37"/>
      <c r="NOH41" s="37"/>
      <c r="NOI41" s="37"/>
      <c r="NOJ41" s="37"/>
      <c r="NOK41" s="37"/>
      <c r="NOL41" s="37"/>
      <c r="NOM41" s="37"/>
      <c r="NON41" s="37"/>
      <c r="NOO41" s="37"/>
      <c r="NOP41" s="37"/>
      <c r="NOQ41" s="37"/>
      <c r="NOR41" s="37"/>
      <c r="NOS41" s="37"/>
      <c r="NOT41" s="37"/>
      <c r="NOU41" s="37"/>
      <c r="NOV41" s="37"/>
      <c r="NOW41" s="37"/>
      <c r="NOX41" s="37"/>
      <c r="NOY41" s="37"/>
      <c r="NOZ41" s="37"/>
      <c r="NPA41" s="37"/>
      <c r="NPB41" s="37"/>
      <c r="NPC41" s="37"/>
      <c r="NPD41" s="37"/>
      <c r="NPE41" s="37"/>
      <c r="NPF41" s="37"/>
      <c r="NPG41" s="37"/>
      <c r="NPH41" s="37"/>
      <c r="NPI41" s="37"/>
      <c r="NPJ41" s="37"/>
      <c r="NPK41" s="37"/>
      <c r="NPL41" s="37"/>
      <c r="NPM41" s="37"/>
      <c r="NPN41" s="37"/>
      <c r="NPO41" s="37"/>
      <c r="NPP41" s="37"/>
      <c r="NPQ41" s="37"/>
      <c r="NPR41" s="37"/>
      <c r="NPS41" s="37"/>
      <c r="NPT41" s="37"/>
      <c r="NPU41" s="37"/>
      <c r="NPV41" s="37"/>
      <c r="NPW41" s="37"/>
      <c r="NPX41" s="37"/>
      <c r="NPY41" s="37"/>
      <c r="NPZ41" s="37"/>
      <c r="NQA41" s="37"/>
      <c r="NQB41" s="37"/>
      <c r="NQC41" s="37"/>
      <c r="NQD41" s="37"/>
      <c r="NQE41" s="37"/>
      <c r="NQF41" s="37"/>
      <c r="NQG41" s="37"/>
      <c r="NQH41" s="37"/>
      <c r="NQI41" s="37"/>
      <c r="NQJ41" s="37"/>
      <c r="NQK41" s="37"/>
      <c r="NQL41" s="37"/>
      <c r="NQM41" s="37"/>
      <c r="NQN41" s="37"/>
      <c r="NQO41" s="37"/>
      <c r="NQP41" s="37"/>
      <c r="NQQ41" s="37"/>
      <c r="NQR41" s="37"/>
      <c r="NQS41" s="37"/>
      <c r="NQT41" s="37"/>
      <c r="NQU41" s="37"/>
      <c r="NQV41" s="37"/>
      <c r="NQW41" s="37"/>
      <c r="NQX41" s="37"/>
      <c r="NQY41" s="37"/>
      <c r="NQZ41" s="37"/>
      <c r="NRA41" s="37"/>
      <c r="NRB41" s="37"/>
      <c r="NRC41" s="37"/>
      <c r="NRD41" s="37"/>
      <c r="NRE41" s="37"/>
      <c r="NRF41" s="37"/>
      <c r="NRG41" s="37"/>
      <c r="NRH41" s="37"/>
      <c r="NRI41" s="37"/>
      <c r="NRJ41" s="37"/>
      <c r="NRK41" s="37"/>
      <c r="NRL41" s="37"/>
      <c r="NRM41" s="37"/>
      <c r="NRN41" s="37"/>
      <c r="NRO41" s="37"/>
      <c r="NRP41" s="37"/>
      <c r="NRQ41" s="37"/>
      <c r="NRR41" s="37"/>
      <c r="NRS41" s="37"/>
      <c r="NRT41" s="37"/>
      <c r="NRU41" s="37"/>
      <c r="NRV41" s="37"/>
      <c r="NRW41" s="37"/>
      <c r="NRX41" s="37"/>
      <c r="NRY41" s="37"/>
      <c r="NRZ41" s="37"/>
      <c r="NSA41" s="37"/>
      <c r="NSB41" s="37"/>
      <c r="NSC41" s="37"/>
      <c r="NSD41" s="37"/>
      <c r="NSE41" s="37"/>
      <c r="NSF41" s="37"/>
      <c r="NSG41" s="37"/>
      <c r="NSH41" s="37"/>
      <c r="NSI41" s="37"/>
      <c r="NSJ41" s="37"/>
      <c r="NSK41" s="37"/>
      <c r="NSL41" s="37"/>
      <c r="NSM41" s="37"/>
      <c r="NSN41" s="37"/>
      <c r="NSO41" s="37"/>
      <c r="NSP41" s="37"/>
      <c r="NSQ41" s="37"/>
      <c r="NSR41" s="37"/>
      <c r="NSS41" s="37"/>
      <c r="NST41" s="37"/>
      <c r="NSU41" s="37"/>
      <c r="NSV41" s="37"/>
      <c r="NSW41" s="37"/>
      <c r="NSX41" s="37"/>
      <c r="NSY41" s="37"/>
      <c r="NSZ41" s="37"/>
      <c r="NTA41" s="37"/>
      <c r="NTB41" s="37"/>
      <c r="NTC41" s="37"/>
      <c r="NTD41" s="37"/>
      <c r="NTE41" s="37"/>
      <c r="NTF41" s="37"/>
      <c r="NTG41" s="37"/>
      <c r="NTH41" s="37"/>
      <c r="NTI41" s="37"/>
      <c r="NTJ41" s="37"/>
      <c r="NTK41" s="37"/>
      <c r="NTL41" s="37"/>
      <c r="NTM41" s="37"/>
      <c r="NTN41" s="37"/>
      <c r="NTO41" s="37"/>
      <c r="NTP41" s="37"/>
      <c r="NTQ41" s="37"/>
      <c r="NTR41" s="37"/>
      <c r="NTS41" s="37"/>
      <c r="NTT41" s="37"/>
      <c r="NTU41" s="37"/>
      <c r="NTV41" s="37"/>
      <c r="NTW41" s="37"/>
      <c r="NTX41" s="37"/>
      <c r="NTY41" s="37"/>
      <c r="NTZ41" s="37"/>
      <c r="NUA41" s="37"/>
      <c r="NUB41" s="37"/>
      <c r="NUC41" s="37"/>
      <c r="NUD41" s="37"/>
      <c r="NUE41" s="37"/>
      <c r="NUF41" s="37"/>
      <c r="NUG41" s="37"/>
      <c r="NUH41" s="37"/>
      <c r="NUI41" s="37"/>
      <c r="NUJ41" s="37"/>
      <c r="NUK41" s="37"/>
      <c r="NUL41" s="37"/>
      <c r="NUM41" s="37"/>
      <c r="NUN41" s="37"/>
      <c r="NUO41" s="37"/>
      <c r="NUP41" s="37"/>
      <c r="NUQ41" s="37"/>
      <c r="NUR41" s="37"/>
      <c r="NUS41" s="37"/>
      <c r="NUT41" s="37"/>
      <c r="NUU41" s="37"/>
      <c r="NUV41" s="37"/>
      <c r="NUW41" s="37"/>
      <c r="NUX41" s="37"/>
      <c r="NUY41" s="37"/>
      <c r="NUZ41" s="37"/>
      <c r="NVA41" s="37"/>
      <c r="NVB41" s="37"/>
      <c r="NVC41" s="37"/>
      <c r="NVD41" s="37"/>
      <c r="NVE41" s="37"/>
      <c r="NVF41" s="37"/>
      <c r="NVG41" s="37"/>
      <c r="NVH41" s="37"/>
      <c r="NVI41" s="37"/>
      <c r="NVJ41" s="37"/>
      <c r="NVK41" s="37"/>
      <c r="NVL41" s="37"/>
      <c r="NVM41" s="37"/>
      <c r="NVN41" s="37"/>
      <c r="NVO41" s="37"/>
      <c r="NVP41" s="37"/>
      <c r="NVQ41" s="37"/>
      <c r="NVR41" s="37"/>
      <c r="NVS41" s="37"/>
      <c r="NVT41" s="37"/>
      <c r="NVU41" s="37"/>
      <c r="NVV41" s="37"/>
      <c r="NVW41" s="37"/>
      <c r="NVX41" s="37"/>
      <c r="NVY41" s="37"/>
      <c r="NVZ41" s="37"/>
      <c r="NWA41" s="37"/>
      <c r="NWB41" s="37"/>
      <c r="NWC41" s="37"/>
      <c r="NWD41" s="37"/>
      <c r="NWE41" s="37"/>
      <c r="NWF41" s="37"/>
      <c r="NWG41" s="37"/>
      <c r="NWH41" s="37"/>
      <c r="NWI41" s="37"/>
      <c r="NWJ41" s="37"/>
      <c r="NWK41" s="37"/>
      <c r="NWL41" s="37"/>
      <c r="NWM41" s="37"/>
      <c r="NWN41" s="37"/>
      <c r="NWO41" s="37"/>
      <c r="NWP41" s="37"/>
      <c r="NWQ41" s="37"/>
      <c r="NWR41" s="37"/>
      <c r="NWS41" s="37"/>
      <c r="NWT41" s="37"/>
      <c r="NWU41" s="37"/>
      <c r="NWV41" s="37"/>
      <c r="NWW41" s="37"/>
      <c r="NWX41" s="37"/>
      <c r="NWY41" s="37"/>
      <c r="NWZ41" s="37"/>
      <c r="NXA41" s="37"/>
      <c r="NXB41" s="37"/>
      <c r="NXC41" s="37"/>
      <c r="NXD41" s="37"/>
      <c r="NXE41" s="37"/>
      <c r="NXF41" s="37"/>
      <c r="NXG41" s="37"/>
      <c r="NXH41" s="37"/>
      <c r="NXI41" s="37"/>
      <c r="NXJ41" s="37"/>
      <c r="NXK41" s="37"/>
      <c r="NXL41" s="37"/>
      <c r="NXM41" s="37"/>
      <c r="NXN41" s="37"/>
      <c r="NXO41" s="37"/>
      <c r="NXP41" s="37"/>
      <c r="NXQ41" s="37"/>
      <c r="NXR41" s="37"/>
      <c r="NXS41" s="37"/>
      <c r="NXT41" s="37"/>
      <c r="NXU41" s="37"/>
      <c r="NXV41" s="37"/>
      <c r="NXW41" s="37"/>
      <c r="NXX41" s="37"/>
      <c r="NXY41" s="37"/>
      <c r="NXZ41" s="37"/>
      <c r="NYA41" s="37"/>
      <c r="NYB41" s="37"/>
      <c r="NYC41" s="37"/>
      <c r="NYD41" s="37"/>
      <c r="NYE41" s="37"/>
      <c r="NYF41" s="37"/>
      <c r="NYG41" s="37"/>
      <c r="NYH41" s="37"/>
      <c r="NYI41" s="37"/>
      <c r="NYJ41" s="37"/>
      <c r="NYK41" s="37"/>
      <c r="NYL41" s="37"/>
      <c r="NYM41" s="37"/>
      <c r="NYN41" s="37"/>
      <c r="NYO41" s="37"/>
      <c r="NYP41" s="37"/>
      <c r="NYQ41" s="37"/>
      <c r="NYR41" s="37"/>
      <c r="NYS41" s="37"/>
      <c r="NYT41" s="37"/>
      <c r="NYU41" s="37"/>
      <c r="NYV41" s="37"/>
      <c r="NYW41" s="37"/>
      <c r="NYX41" s="37"/>
      <c r="NYY41" s="37"/>
      <c r="NYZ41" s="37"/>
      <c r="NZA41" s="37"/>
      <c r="NZB41" s="37"/>
      <c r="NZC41" s="37"/>
      <c r="NZD41" s="37"/>
      <c r="NZE41" s="37"/>
      <c r="NZF41" s="37"/>
      <c r="NZG41" s="37"/>
      <c r="NZH41" s="37"/>
      <c r="NZI41" s="37"/>
      <c r="NZJ41" s="37"/>
      <c r="NZK41" s="37"/>
      <c r="NZL41" s="37"/>
      <c r="NZM41" s="37"/>
      <c r="NZN41" s="37"/>
      <c r="NZO41" s="37"/>
      <c r="NZP41" s="37"/>
      <c r="NZQ41" s="37"/>
      <c r="NZR41" s="37"/>
      <c r="NZS41" s="37"/>
      <c r="NZT41" s="37"/>
      <c r="NZU41" s="37"/>
      <c r="NZV41" s="37"/>
      <c r="NZW41" s="37"/>
      <c r="NZX41" s="37"/>
      <c r="NZY41" s="37"/>
      <c r="NZZ41" s="37"/>
      <c r="OAA41" s="37"/>
      <c r="OAB41" s="37"/>
      <c r="OAC41" s="37"/>
      <c r="OAD41" s="37"/>
      <c r="OAE41" s="37"/>
      <c r="OAF41" s="37"/>
      <c r="OAG41" s="37"/>
      <c r="OAH41" s="37"/>
      <c r="OAI41" s="37"/>
      <c r="OAJ41" s="37"/>
      <c r="OAK41" s="37"/>
      <c r="OAL41" s="37"/>
      <c r="OAM41" s="37"/>
      <c r="OAN41" s="37"/>
      <c r="OAO41" s="37"/>
      <c r="OAP41" s="37"/>
      <c r="OAQ41" s="37"/>
      <c r="OAR41" s="37"/>
      <c r="OAS41" s="37"/>
      <c r="OAT41" s="37"/>
      <c r="OAU41" s="37"/>
      <c r="OAV41" s="37"/>
      <c r="OAW41" s="37"/>
      <c r="OAX41" s="37"/>
      <c r="OAY41" s="37"/>
      <c r="OAZ41" s="37"/>
      <c r="OBA41" s="37"/>
      <c r="OBB41" s="37"/>
      <c r="OBC41" s="37"/>
      <c r="OBD41" s="37"/>
      <c r="OBE41" s="37"/>
      <c r="OBF41" s="37"/>
      <c r="OBG41" s="37"/>
      <c r="OBH41" s="37"/>
      <c r="OBI41" s="37"/>
      <c r="OBJ41" s="37"/>
      <c r="OBK41" s="37"/>
      <c r="OBL41" s="37"/>
      <c r="OBM41" s="37"/>
      <c r="OBN41" s="37"/>
      <c r="OBO41" s="37"/>
      <c r="OBP41" s="37"/>
      <c r="OBQ41" s="37"/>
      <c r="OBR41" s="37"/>
      <c r="OBS41" s="37"/>
      <c r="OBT41" s="37"/>
      <c r="OBU41" s="37"/>
      <c r="OBV41" s="37"/>
      <c r="OBW41" s="37"/>
      <c r="OBX41" s="37"/>
      <c r="OBY41" s="37"/>
      <c r="OBZ41" s="37"/>
      <c r="OCA41" s="37"/>
      <c r="OCB41" s="37"/>
      <c r="OCC41" s="37"/>
      <c r="OCD41" s="37"/>
      <c r="OCE41" s="37"/>
      <c r="OCF41" s="37"/>
      <c r="OCG41" s="37"/>
      <c r="OCH41" s="37"/>
      <c r="OCI41" s="37"/>
      <c r="OCJ41" s="37"/>
      <c r="OCK41" s="37"/>
      <c r="OCL41" s="37"/>
      <c r="OCM41" s="37"/>
      <c r="OCN41" s="37"/>
      <c r="OCO41" s="37"/>
      <c r="OCP41" s="37"/>
      <c r="OCQ41" s="37"/>
      <c r="OCR41" s="37"/>
      <c r="OCS41" s="37"/>
      <c r="OCT41" s="37"/>
      <c r="OCU41" s="37"/>
      <c r="OCV41" s="37"/>
      <c r="OCW41" s="37"/>
      <c r="OCX41" s="37"/>
      <c r="OCY41" s="37"/>
      <c r="OCZ41" s="37"/>
      <c r="ODA41" s="37"/>
      <c r="ODB41" s="37"/>
      <c r="ODC41" s="37"/>
      <c r="ODD41" s="37"/>
      <c r="ODE41" s="37"/>
      <c r="ODF41" s="37"/>
      <c r="ODG41" s="37"/>
      <c r="ODH41" s="37"/>
      <c r="ODI41" s="37"/>
      <c r="ODJ41" s="37"/>
      <c r="ODK41" s="37"/>
      <c r="ODL41" s="37"/>
      <c r="ODM41" s="37"/>
      <c r="ODN41" s="37"/>
      <c r="ODO41" s="37"/>
      <c r="ODP41" s="37"/>
      <c r="ODQ41" s="37"/>
      <c r="ODR41" s="37"/>
      <c r="ODS41" s="37"/>
      <c r="ODT41" s="37"/>
      <c r="ODU41" s="37"/>
      <c r="ODV41" s="37"/>
      <c r="ODW41" s="37"/>
      <c r="ODX41" s="37"/>
      <c r="ODY41" s="37"/>
      <c r="ODZ41" s="37"/>
      <c r="OEA41" s="37"/>
      <c r="OEB41" s="37"/>
      <c r="OEC41" s="37"/>
      <c r="OED41" s="37"/>
      <c r="OEE41" s="37"/>
      <c r="OEF41" s="37"/>
      <c r="OEG41" s="37"/>
      <c r="OEH41" s="37"/>
      <c r="OEI41" s="37"/>
      <c r="OEJ41" s="37"/>
      <c r="OEK41" s="37"/>
      <c r="OEL41" s="37"/>
      <c r="OEM41" s="37"/>
      <c r="OEN41" s="37"/>
      <c r="OEO41" s="37"/>
      <c r="OEP41" s="37"/>
      <c r="OEQ41" s="37"/>
      <c r="OER41" s="37"/>
      <c r="OES41" s="37"/>
      <c r="OET41" s="37"/>
      <c r="OEU41" s="37"/>
      <c r="OEV41" s="37"/>
      <c r="OEW41" s="37"/>
      <c r="OEX41" s="37"/>
      <c r="OEY41" s="37"/>
      <c r="OEZ41" s="37"/>
      <c r="OFA41" s="37"/>
      <c r="OFB41" s="37"/>
      <c r="OFC41" s="37"/>
      <c r="OFD41" s="37"/>
      <c r="OFE41" s="37"/>
      <c r="OFF41" s="37"/>
      <c r="OFG41" s="37"/>
      <c r="OFH41" s="37"/>
      <c r="OFI41" s="37"/>
      <c r="OFJ41" s="37"/>
      <c r="OFK41" s="37"/>
      <c r="OFL41" s="37"/>
      <c r="OFM41" s="37"/>
      <c r="OFN41" s="37"/>
      <c r="OFO41" s="37"/>
      <c r="OFP41" s="37"/>
      <c r="OFQ41" s="37"/>
      <c r="OFR41" s="37"/>
      <c r="OFS41" s="37"/>
      <c r="OFT41" s="37"/>
      <c r="OFU41" s="37"/>
      <c r="OFV41" s="37"/>
      <c r="OFW41" s="37"/>
      <c r="OFX41" s="37"/>
      <c r="OFY41" s="37"/>
      <c r="OFZ41" s="37"/>
      <c r="OGA41" s="37"/>
      <c r="OGB41" s="37"/>
      <c r="OGC41" s="37"/>
      <c r="OGD41" s="37"/>
      <c r="OGE41" s="37"/>
      <c r="OGF41" s="37"/>
      <c r="OGG41" s="37"/>
      <c r="OGH41" s="37"/>
      <c r="OGI41" s="37"/>
      <c r="OGJ41" s="37"/>
      <c r="OGK41" s="37"/>
      <c r="OGL41" s="37"/>
      <c r="OGM41" s="37"/>
      <c r="OGN41" s="37"/>
      <c r="OGO41" s="37"/>
      <c r="OGP41" s="37"/>
      <c r="OGQ41" s="37"/>
      <c r="OGR41" s="37"/>
      <c r="OGS41" s="37"/>
      <c r="OGT41" s="37"/>
      <c r="OGU41" s="37"/>
      <c r="OGV41" s="37"/>
      <c r="OGW41" s="37"/>
      <c r="OGX41" s="37"/>
      <c r="OGY41" s="37"/>
      <c r="OGZ41" s="37"/>
      <c r="OHA41" s="37"/>
      <c r="OHB41" s="37"/>
      <c r="OHC41" s="37"/>
      <c r="OHD41" s="37"/>
      <c r="OHE41" s="37"/>
      <c r="OHF41" s="37"/>
      <c r="OHG41" s="37"/>
      <c r="OHH41" s="37"/>
      <c r="OHI41" s="37"/>
      <c r="OHJ41" s="37"/>
      <c r="OHK41" s="37"/>
      <c r="OHL41" s="37"/>
      <c r="OHM41" s="37"/>
      <c r="OHN41" s="37"/>
      <c r="OHO41" s="37"/>
      <c r="OHP41" s="37"/>
      <c r="OHQ41" s="37"/>
      <c r="OHR41" s="37"/>
      <c r="OHS41" s="37"/>
      <c r="OHT41" s="37"/>
      <c r="OHU41" s="37"/>
      <c r="OHV41" s="37"/>
      <c r="OHW41" s="37"/>
      <c r="OHX41" s="37"/>
      <c r="OHY41" s="37"/>
      <c r="OHZ41" s="37"/>
      <c r="OIA41" s="37"/>
      <c r="OIB41" s="37"/>
      <c r="OIC41" s="37"/>
      <c r="OID41" s="37"/>
      <c r="OIE41" s="37"/>
      <c r="OIF41" s="37"/>
      <c r="OIG41" s="37"/>
      <c r="OIH41" s="37"/>
      <c r="OII41" s="37"/>
      <c r="OIJ41" s="37"/>
      <c r="OIK41" s="37"/>
      <c r="OIL41" s="37"/>
      <c r="OIM41" s="37"/>
      <c r="OIN41" s="37"/>
      <c r="OIO41" s="37"/>
      <c r="OIP41" s="37"/>
      <c r="OIQ41" s="37"/>
      <c r="OIR41" s="37"/>
      <c r="OIS41" s="37"/>
      <c r="OIT41" s="37"/>
      <c r="OIU41" s="37"/>
      <c r="OIV41" s="37"/>
      <c r="OIW41" s="37"/>
      <c r="OIX41" s="37"/>
      <c r="OIY41" s="37"/>
      <c r="OIZ41" s="37"/>
      <c r="OJA41" s="37"/>
      <c r="OJB41" s="37"/>
      <c r="OJC41" s="37"/>
      <c r="OJD41" s="37"/>
      <c r="OJE41" s="37"/>
      <c r="OJF41" s="37"/>
      <c r="OJG41" s="37"/>
      <c r="OJH41" s="37"/>
      <c r="OJI41" s="37"/>
      <c r="OJJ41" s="37"/>
      <c r="OJK41" s="37"/>
      <c r="OJL41" s="37"/>
      <c r="OJM41" s="37"/>
      <c r="OJN41" s="37"/>
      <c r="OJO41" s="37"/>
      <c r="OJP41" s="37"/>
      <c r="OJQ41" s="37"/>
      <c r="OJR41" s="37"/>
      <c r="OJS41" s="37"/>
      <c r="OJT41" s="37"/>
      <c r="OJU41" s="37"/>
      <c r="OJV41" s="37"/>
      <c r="OJW41" s="37"/>
      <c r="OJX41" s="37"/>
      <c r="OJY41" s="37"/>
      <c r="OJZ41" s="37"/>
      <c r="OKA41" s="37"/>
      <c r="OKB41" s="37"/>
      <c r="OKC41" s="37"/>
      <c r="OKD41" s="37"/>
      <c r="OKE41" s="37"/>
      <c r="OKF41" s="37"/>
      <c r="OKG41" s="37"/>
      <c r="OKH41" s="37"/>
      <c r="OKI41" s="37"/>
      <c r="OKJ41" s="37"/>
      <c r="OKK41" s="37"/>
      <c r="OKL41" s="37"/>
      <c r="OKM41" s="37"/>
      <c r="OKN41" s="37"/>
      <c r="OKO41" s="37"/>
      <c r="OKP41" s="37"/>
      <c r="OKQ41" s="37"/>
      <c r="OKR41" s="37"/>
      <c r="OKS41" s="37"/>
      <c r="OKT41" s="37"/>
      <c r="OKU41" s="37"/>
      <c r="OKV41" s="37"/>
      <c r="OKW41" s="37"/>
      <c r="OKX41" s="37"/>
      <c r="OKY41" s="37"/>
      <c r="OKZ41" s="37"/>
      <c r="OLA41" s="37"/>
      <c r="OLB41" s="37"/>
      <c r="OLC41" s="37"/>
      <c r="OLD41" s="37"/>
      <c r="OLE41" s="37"/>
      <c r="OLF41" s="37"/>
      <c r="OLG41" s="37"/>
      <c r="OLH41" s="37"/>
      <c r="OLI41" s="37"/>
      <c r="OLJ41" s="37"/>
      <c r="OLK41" s="37"/>
      <c r="OLL41" s="37"/>
      <c r="OLM41" s="37"/>
      <c r="OLN41" s="37"/>
      <c r="OLO41" s="37"/>
      <c r="OLP41" s="37"/>
      <c r="OLQ41" s="37"/>
      <c r="OLR41" s="37"/>
      <c r="OLS41" s="37"/>
      <c r="OLT41" s="37"/>
      <c r="OLU41" s="37"/>
      <c r="OLV41" s="37"/>
      <c r="OLW41" s="37"/>
      <c r="OLX41" s="37"/>
      <c r="OLY41" s="37"/>
      <c r="OLZ41" s="37"/>
      <c r="OMA41" s="37"/>
      <c r="OMB41" s="37"/>
      <c r="OMC41" s="37"/>
      <c r="OMD41" s="37"/>
      <c r="OME41" s="37"/>
      <c r="OMF41" s="37"/>
      <c r="OMG41" s="37"/>
      <c r="OMH41" s="37"/>
      <c r="OMI41" s="37"/>
      <c r="OMJ41" s="37"/>
      <c r="OMK41" s="37"/>
      <c r="OML41" s="37"/>
      <c r="OMM41" s="37"/>
      <c r="OMN41" s="37"/>
      <c r="OMO41" s="37"/>
      <c r="OMP41" s="37"/>
      <c r="OMQ41" s="37"/>
      <c r="OMR41" s="37"/>
      <c r="OMS41" s="37"/>
      <c r="OMT41" s="37"/>
      <c r="OMU41" s="37"/>
      <c r="OMV41" s="37"/>
      <c r="OMW41" s="37"/>
      <c r="OMX41" s="37"/>
      <c r="OMY41" s="37"/>
      <c r="OMZ41" s="37"/>
      <c r="ONA41" s="37"/>
      <c r="ONB41" s="37"/>
      <c r="ONC41" s="37"/>
      <c r="OND41" s="37"/>
      <c r="ONE41" s="37"/>
      <c r="ONF41" s="37"/>
      <c r="ONG41" s="37"/>
      <c r="ONH41" s="37"/>
      <c r="ONI41" s="37"/>
      <c r="ONJ41" s="37"/>
      <c r="ONK41" s="37"/>
      <c r="ONL41" s="37"/>
      <c r="ONM41" s="37"/>
      <c r="ONN41" s="37"/>
      <c r="ONO41" s="37"/>
      <c r="ONP41" s="37"/>
      <c r="ONQ41" s="37"/>
      <c r="ONR41" s="37"/>
      <c r="ONS41" s="37"/>
      <c r="ONT41" s="37"/>
      <c r="ONU41" s="37"/>
      <c r="ONV41" s="37"/>
      <c r="ONW41" s="37"/>
      <c r="ONX41" s="37"/>
      <c r="ONY41" s="37"/>
      <c r="ONZ41" s="37"/>
      <c r="OOA41" s="37"/>
      <c r="OOB41" s="37"/>
      <c r="OOC41" s="37"/>
      <c r="OOD41" s="37"/>
      <c r="OOE41" s="37"/>
      <c r="OOF41" s="37"/>
      <c r="OOG41" s="37"/>
      <c r="OOH41" s="37"/>
      <c r="OOI41" s="37"/>
      <c r="OOJ41" s="37"/>
      <c r="OOK41" s="37"/>
      <c r="OOL41" s="37"/>
      <c r="OOM41" s="37"/>
      <c r="OON41" s="37"/>
      <c r="OOO41" s="37"/>
      <c r="OOP41" s="37"/>
      <c r="OOQ41" s="37"/>
      <c r="OOR41" s="37"/>
      <c r="OOS41" s="37"/>
      <c r="OOT41" s="37"/>
      <c r="OOU41" s="37"/>
      <c r="OOV41" s="37"/>
      <c r="OOW41" s="37"/>
      <c r="OOX41" s="37"/>
      <c r="OOY41" s="37"/>
      <c r="OOZ41" s="37"/>
      <c r="OPA41" s="37"/>
      <c r="OPB41" s="37"/>
      <c r="OPC41" s="37"/>
      <c r="OPD41" s="37"/>
      <c r="OPE41" s="37"/>
      <c r="OPF41" s="37"/>
      <c r="OPG41" s="37"/>
      <c r="OPH41" s="37"/>
      <c r="OPI41" s="37"/>
      <c r="OPJ41" s="37"/>
      <c r="OPK41" s="37"/>
      <c r="OPL41" s="37"/>
      <c r="OPM41" s="37"/>
      <c r="OPN41" s="37"/>
      <c r="OPO41" s="37"/>
      <c r="OPP41" s="37"/>
      <c r="OPQ41" s="37"/>
      <c r="OPR41" s="37"/>
      <c r="OPS41" s="37"/>
      <c r="OPT41" s="37"/>
      <c r="OPU41" s="37"/>
      <c r="OPV41" s="37"/>
      <c r="OPW41" s="37"/>
      <c r="OPX41" s="37"/>
      <c r="OPY41" s="37"/>
      <c r="OPZ41" s="37"/>
      <c r="OQA41" s="37"/>
      <c r="OQB41" s="37"/>
      <c r="OQC41" s="37"/>
      <c r="OQD41" s="37"/>
      <c r="OQE41" s="37"/>
      <c r="OQF41" s="37"/>
      <c r="OQG41" s="37"/>
      <c r="OQH41" s="37"/>
      <c r="OQI41" s="37"/>
      <c r="OQJ41" s="37"/>
      <c r="OQK41" s="37"/>
      <c r="OQL41" s="37"/>
      <c r="OQM41" s="37"/>
      <c r="OQN41" s="37"/>
      <c r="OQO41" s="37"/>
      <c r="OQP41" s="37"/>
      <c r="OQQ41" s="37"/>
      <c r="OQR41" s="37"/>
      <c r="OQS41" s="37"/>
      <c r="OQT41" s="37"/>
      <c r="OQU41" s="37"/>
      <c r="OQV41" s="37"/>
      <c r="OQW41" s="37"/>
      <c r="OQX41" s="37"/>
      <c r="OQY41" s="37"/>
      <c r="OQZ41" s="37"/>
      <c r="ORA41" s="37"/>
      <c r="ORB41" s="37"/>
      <c r="ORC41" s="37"/>
      <c r="ORD41" s="37"/>
      <c r="ORE41" s="37"/>
      <c r="ORF41" s="37"/>
      <c r="ORG41" s="37"/>
      <c r="ORH41" s="37"/>
      <c r="ORI41" s="37"/>
      <c r="ORJ41" s="37"/>
      <c r="ORK41" s="37"/>
      <c r="ORL41" s="37"/>
      <c r="ORM41" s="37"/>
      <c r="ORN41" s="37"/>
      <c r="ORO41" s="37"/>
      <c r="ORP41" s="37"/>
      <c r="ORQ41" s="37"/>
      <c r="ORR41" s="37"/>
      <c r="ORS41" s="37"/>
      <c r="ORT41" s="37"/>
      <c r="ORU41" s="37"/>
      <c r="ORV41" s="37"/>
      <c r="ORW41" s="37"/>
      <c r="ORX41" s="37"/>
      <c r="ORY41" s="37"/>
      <c r="ORZ41" s="37"/>
      <c r="OSA41" s="37"/>
      <c r="OSB41" s="37"/>
      <c r="OSC41" s="37"/>
      <c r="OSD41" s="37"/>
      <c r="OSE41" s="37"/>
      <c r="OSF41" s="37"/>
      <c r="OSG41" s="37"/>
      <c r="OSH41" s="37"/>
      <c r="OSI41" s="37"/>
      <c r="OSJ41" s="37"/>
      <c r="OSK41" s="37"/>
      <c r="OSL41" s="37"/>
      <c r="OSM41" s="37"/>
      <c r="OSN41" s="37"/>
      <c r="OSO41" s="37"/>
      <c r="OSP41" s="37"/>
      <c r="OSQ41" s="37"/>
      <c r="OSR41" s="37"/>
      <c r="OSS41" s="37"/>
      <c r="OST41" s="37"/>
      <c r="OSU41" s="37"/>
      <c r="OSV41" s="37"/>
      <c r="OSW41" s="37"/>
      <c r="OSX41" s="37"/>
      <c r="OSY41" s="37"/>
      <c r="OSZ41" s="37"/>
      <c r="OTA41" s="37"/>
      <c r="OTB41" s="37"/>
      <c r="OTC41" s="37"/>
      <c r="OTD41" s="37"/>
      <c r="OTE41" s="37"/>
      <c r="OTF41" s="37"/>
      <c r="OTG41" s="37"/>
      <c r="OTH41" s="37"/>
      <c r="OTI41" s="37"/>
      <c r="OTJ41" s="37"/>
      <c r="OTK41" s="37"/>
      <c r="OTL41" s="37"/>
      <c r="OTM41" s="37"/>
      <c r="OTN41" s="37"/>
      <c r="OTO41" s="37"/>
      <c r="OTP41" s="37"/>
      <c r="OTQ41" s="37"/>
      <c r="OTR41" s="37"/>
      <c r="OTS41" s="37"/>
      <c r="OTT41" s="37"/>
      <c r="OTU41" s="37"/>
      <c r="OTV41" s="37"/>
      <c r="OTW41" s="37"/>
      <c r="OTX41" s="37"/>
      <c r="OTY41" s="37"/>
      <c r="OTZ41" s="37"/>
      <c r="OUA41" s="37"/>
      <c r="OUB41" s="37"/>
      <c r="OUC41" s="37"/>
      <c r="OUD41" s="37"/>
      <c r="OUE41" s="37"/>
      <c r="OUF41" s="37"/>
      <c r="OUG41" s="37"/>
      <c r="OUH41" s="37"/>
      <c r="OUI41" s="37"/>
      <c r="OUJ41" s="37"/>
      <c r="OUK41" s="37"/>
      <c r="OUL41" s="37"/>
      <c r="OUM41" s="37"/>
      <c r="OUN41" s="37"/>
      <c r="OUO41" s="37"/>
      <c r="OUP41" s="37"/>
      <c r="OUQ41" s="37"/>
      <c r="OUR41" s="37"/>
      <c r="OUS41" s="37"/>
      <c r="OUT41" s="37"/>
      <c r="OUU41" s="37"/>
      <c r="OUV41" s="37"/>
      <c r="OUW41" s="37"/>
      <c r="OUX41" s="37"/>
      <c r="OUY41" s="37"/>
      <c r="OUZ41" s="37"/>
      <c r="OVA41" s="37"/>
      <c r="OVB41" s="37"/>
      <c r="OVC41" s="37"/>
      <c r="OVD41" s="37"/>
      <c r="OVE41" s="37"/>
      <c r="OVF41" s="37"/>
      <c r="OVG41" s="37"/>
      <c r="OVH41" s="37"/>
      <c r="OVI41" s="37"/>
      <c r="OVJ41" s="37"/>
      <c r="OVK41" s="37"/>
      <c r="OVL41" s="37"/>
      <c r="OVM41" s="37"/>
      <c r="OVN41" s="37"/>
      <c r="OVO41" s="37"/>
      <c r="OVP41" s="37"/>
      <c r="OVQ41" s="37"/>
      <c r="OVR41" s="37"/>
      <c r="OVS41" s="37"/>
      <c r="OVT41" s="37"/>
      <c r="OVU41" s="37"/>
      <c r="OVV41" s="37"/>
      <c r="OVW41" s="37"/>
      <c r="OVX41" s="37"/>
      <c r="OVY41" s="37"/>
      <c r="OVZ41" s="37"/>
      <c r="OWA41" s="37"/>
      <c r="OWB41" s="37"/>
      <c r="OWC41" s="37"/>
      <c r="OWD41" s="37"/>
      <c r="OWE41" s="37"/>
      <c r="OWF41" s="37"/>
      <c r="OWG41" s="37"/>
      <c r="OWH41" s="37"/>
      <c r="OWI41" s="37"/>
      <c r="OWJ41" s="37"/>
      <c r="OWK41" s="37"/>
      <c r="OWL41" s="37"/>
      <c r="OWM41" s="37"/>
      <c r="OWN41" s="37"/>
      <c r="OWO41" s="37"/>
      <c r="OWP41" s="37"/>
      <c r="OWQ41" s="37"/>
      <c r="OWR41" s="37"/>
      <c r="OWS41" s="37"/>
      <c r="OWT41" s="37"/>
      <c r="OWU41" s="37"/>
      <c r="OWV41" s="37"/>
      <c r="OWW41" s="37"/>
      <c r="OWX41" s="37"/>
      <c r="OWY41" s="37"/>
      <c r="OWZ41" s="37"/>
      <c r="OXA41" s="37"/>
      <c r="OXB41" s="37"/>
      <c r="OXC41" s="37"/>
      <c r="OXD41" s="37"/>
      <c r="OXE41" s="37"/>
      <c r="OXF41" s="37"/>
      <c r="OXG41" s="37"/>
      <c r="OXH41" s="37"/>
      <c r="OXI41" s="37"/>
      <c r="OXJ41" s="37"/>
      <c r="OXK41" s="37"/>
      <c r="OXL41" s="37"/>
      <c r="OXM41" s="37"/>
      <c r="OXN41" s="37"/>
      <c r="OXO41" s="37"/>
      <c r="OXP41" s="37"/>
      <c r="OXQ41" s="37"/>
      <c r="OXR41" s="37"/>
      <c r="OXS41" s="37"/>
      <c r="OXT41" s="37"/>
      <c r="OXU41" s="37"/>
      <c r="OXV41" s="37"/>
      <c r="OXW41" s="37"/>
      <c r="OXX41" s="37"/>
      <c r="OXY41" s="37"/>
      <c r="OXZ41" s="37"/>
      <c r="OYA41" s="37"/>
      <c r="OYB41" s="37"/>
      <c r="OYC41" s="37"/>
      <c r="OYD41" s="37"/>
      <c r="OYE41" s="37"/>
      <c r="OYF41" s="37"/>
      <c r="OYG41" s="37"/>
      <c r="OYH41" s="37"/>
      <c r="OYI41" s="37"/>
      <c r="OYJ41" s="37"/>
      <c r="OYK41" s="37"/>
      <c r="OYL41" s="37"/>
      <c r="OYM41" s="37"/>
      <c r="OYN41" s="37"/>
      <c r="OYO41" s="37"/>
      <c r="OYP41" s="37"/>
      <c r="OYQ41" s="37"/>
      <c r="OYR41" s="37"/>
      <c r="OYS41" s="37"/>
      <c r="OYT41" s="37"/>
      <c r="OYU41" s="37"/>
      <c r="OYV41" s="37"/>
      <c r="OYW41" s="37"/>
      <c r="OYX41" s="37"/>
      <c r="OYY41" s="37"/>
      <c r="OYZ41" s="37"/>
      <c r="OZA41" s="37"/>
      <c r="OZB41" s="37"/>
      <c r="OZC41" s="37"/>
      <c r="OZD41" s="37"/>
      <c r="OZE41" s="37"/>
      <c r="OZF41" s="37"/>
      <c r="OZG41" s="37"/>
      <c r="OZH41" s="37"/>
      <c r="OZI41" s="37"/>
      <c r="OZJ41" s="37"/>
      <c r="OZK41" s="37"/>
      <c r="OZL41" s="37"/>
      <c r="OZM41" s="37"/>
      <c r="OZN41" s="37"/>
      <c r="OZO41" s="37"/>
      <c r="OZP41" s="37"/>
      <c r="OZQ41" s="37"/>
      <c r="OZR41" s="37"/>
      <c r="OZS41" s="37"/>
      <c r="OZT41" s="37"/>
      <c r="OZU41" s="37"/>
      <c r="OZV41" s="37"/>
      <c r="OZW41" s="37"/>
      <c r="OZX41" s="37"/>
      <c r="OZY41" s="37"/>
      <c r="OZZ41" s="37"/>
      <c r="PAA41" s="37"/>
      <c r="PAB41" s="37"/>
      <c r="PAC41" s="37"/>
      <c r="PAD41" s="37"/>
      <c r="PAE41" s="37"/>
      <c r="PAF41" s="37"/>
      <c r="PAG41" s="37"/>
      <c r="PAH41" s="37"/>
      <c r="PAI41" s="37"/>
      <c r="PAJ41" s="37"/>
      <c r="PAK41" s="37"/>
      <c r="PAL41" s="37"/>
      <c r="PAM41" s="37"/>
      <c r="PAN41" s="37"/>
      <c r="PAO41" s="37"/>
      <c r="PAP41" s="37"/>
      <c r="PAQ41" s="37"/>
      <c r="PAR41" s="37"/>
      <c r="PAS41" s="37"/>
      <c r="PAT41" s="37"/>
      <c r="PAU41" s="37"/>
      <c r="PAV41" s="37"/>
      <c r="PAW41" s="37"/>
      <c r="PAX41" s="37"/>
      <c r="PAY41" s="37"/>
      <c r="PAZ41" s="37"/>
      <c r="PBA41" s="37"/>
      <c r="PBB41" s="37"/>
      <c r="PBC41" s="37"/>
      <c r="PBD41" s="37"/>
      <c r="PBE41" s="37"/>
      <c r="PBF41" s="37"/>
      <c r="PBG41" s="37"/>
      <c r="PBH41" s="37"/>
      <c r="PBI41" s="37"/>
      <c r="PBJ41" s="37"/>
      <c r="PBK41" s="37"/>
      <c r="PBL41" s="37"/>
      <c r="PBM41" s="37"/>
      <c r="PBN41" s="37"/>
      <c r="PBO41" s="37"/>
      <c r="PBP41" s="37"/>
      <c r="PBQ41" s="37"/>
      <c r="PBR41" s="37"/>
      <c r="PBS41" s="37"/>
      <c r="PBT41" s="37"/>
      <c r="PBU41" s="37"/>
      <c r="PBV41" s="37"/>
      <c r="PBW41" s="37"/>
      <c r="PBX41" s="37"/>
      <c r="PBY41" s="37"/>
      <c r="PBZ41" s="37"/>
      <c r="PCA41" s="37"/>
      <c r="PCB41" s="37"/>
      <c r="PCC41" s="37"/>
      <c r="PCD41" s="37"/>
      <c r="PCE41" s="37"/>
      <c r="PCF41" s="37"/>
      <c r="PCG41" s="37"/>
      <c r="PCH41" s="37"/>
      <c r="PCI41" s="37"/>
      <c r="PCJ41" s="37"/>
      <c r="PCK41" s="37"/>
      <c r="PCL41" s="37"/>
      <c r="PCM41" s="37"/>
      <c r="PCN41" s="37"/>
      <c r="PCO41" s="37"/>
      <c r="PCP41" s="37"/>
      <c r="PCQ41" s="37"/>
      <c r="PCR41" s="37"/>
      <c r="PCS41" s="37"/>
      <c r="PCT41" s="37"/>
      <c r="PCU41" s="37"/>
      <c r="PCV41" s="37"/>
      <c r="PCW41" s="37"/>
      <c r="PCX41" s="37"/>
      <c r="PCY41" s="37"/>
      <c r="PCZ41" s="37"/>
      <c r="PDA41" s="37"/>
      <c r="PDB41" s="37"/>
      <c r="PDC41" s="37"/>
      <c r="PDD41" s="37"/>
      <c r="PDE41" s="37"/>
      <c r="PDF41" s="37"/>
      <c r="PDG41" s="37"/>
      <c r="PDH41" s="37"/>
      <c r="PDI41" s="37"/>
      <c r="PDJ41" s="37"/>
      <c r="PDK41" s="37"/>
      <c r="PDL41" s="37"/>
      <c r="PDM41" s="37"/>
      <c r="PDN41" s="37"/>
      <c r="PDO41" s="37"/>
      <c r="PDP41" s="37"/>
      <c r="PDQ41" s="37"/>
      <c r="PDR41" s="37"/>
      <c r="PDS41" s="37"/>
      <c r="PDT41" s="37"/>
      <c r="PDU41" s="37"/>
      <c r="PDV41" s="37"/>
      <c r="PDW41" s="37"/>
      <c r="PDX41" s="37"/>
      <c r="PDY41" s="37"/>
      <c r="PDZ41" s="37"/>
      <c r="PEA41" s="37"/>
      <c r="PEB41" s="37"/>
      <c r="PEC41" s="37"/>
      <c r="PED41" s="37"/>
      <c r="PEE41" s="37"/>
      <c r="PEF41" s="37"/>
      <c r="PEG41" s="37"/>
      <c r="PEH41" s="37"/>
      <c r="PEI41" s="37"/>
      <c r="PEJ41" s="37"/>
      <c r="PEK41" s="37"/>
      <c r="PEL41" s="37"/>
      <c r="PEM41" s="37"/>
      <c r="PEN41" s="37"/>
      <c r="PEO41" s="37"/>
      <c r="PEP41" s="37"/>
      <c r="PEQ41" s="37"/>
      <c r="PER41" s="37"/>
      <c r="PES41" s="37"/>
      <c r="PET41" s="37"/>
      <c r="PEU41" s="37"/>
      <c r="PEV41" s="37"/>
      <c r="PEW41" s="37"/>
      <c r="PEX41" s="37"/>
      <c r="PEY41" s="37"/>
      <c r="PEZ41" s="37"/>
      <c r="PFA41" s="37"/>
      <c r="PFB41" s="37"/>
      <c r="PFC41" s="37"/>
      <c r="PFD41" s="37"/>
      <c r="PFE41" s="37"/>
      <c r="PFF41" s="37"/>
      <c r="PFG41" s="37"/>
      <c r="PFH41" s="37"/>
      <c r="PFI41" s="37"/>
      <c r="PFJ41" s="37"/>
      <c r="PFK41" s="37"/>
      <c r="PFL41" s="37"/>
      <c r="PFM41" s="37"/>
      <c r="PFN41" s="37"/>
      <c r="PFO41" s="37"/>
      <c r="PFP41" s="37"/>
      <c r="PFQ41" s="37"/>
      <c r="PFR41" s="37"/>
      <c r="PFS41" s="37"/>
      <c r="PFT41" s="37"/>
      <c r="PFU41" s="37"/>
      <c r="PFV41" s="37"/>
      <c r="PFW41" s="37"/>
      <c r="PFX41" s="37"/>
      <c r="PFY41" s="37"/>
      <c r="PFZ41" s="37"/>
      <c r="PGA41" s="37"/>
      <c r="PGB41" s="37"/>
      <c r="PGC41" s="37"/>
      <c r="PGD41" s="37"/>
      <c r="PGE41" s="37"/>
      <c r="PGF41" s="37"/>
      <c r="PGG41" s="37"/>
      <c r="PGH41" s="37"/>
      <c r="PGI41" s="37"/>
      <c r="PGJ41" s="37"/>
      <c r="PGK41" s="37"/>
      <c r="PGL41" s="37"/>
      <c r="PGM41" s="37"/>
      <c r="PGN41" s="37"/>
      <c r="PGO41" s="37"/>
      <c r="PGP41" s="37"/>
      <c r="PGQ41" s="37"/>
      <c r="PGR41" s="37"/>
      <c r="PGS41" s="37"/>
      <c r="PGT41" s="37"/>
      <c r="PGU41" s="37"/>
      <c r="PGV41" s="37"/>
      <c r="PGW41" s="37"/>
      <c r="PGX41" s="37"/>
      <c r="PGY41" s="37"/>
      <c r="PGZ41" s="37"/>
      <c r="PHA41" s="37"/>
      <c r="PHB41" s="37"/>
      <c r="PHC41" s="37"/>
      <c r="PHD41" s="37"/>
      <c r="PHE41" s="37"/>
      <c r="PHF41" s="37"/>
      <c r="PHG41" s="37"/>
      <c r="PHH41" s="37"/>
      <c r="PHI41" s="37"/>
      <c r="PHJ41" s="37"/>
      <c r="PHK41" s="37"/>
      <c r="PHL41" s="37"/>
      <c r="PHM41" s="37"/>
      <c r="PHN41" s="37"/>
      <c r="PHO41" s="37"/>
      <c r="PHP41" s="37"/>
      <c r="PHQ41" s="37"/>
      <c r="PHR41" s="37"/>
      <c r="PHS41" s="37"/>
      <c r="PHT41" s="37"/>
      <c r="PHU41" s="37"/>
      <c r="PHV41" s="37"/>
      <c r="PHW41" s="37"/>
      <c r="PHX41" s="37"/>
      <c r="PHY41" s="37"/>
      <c r="PHZ41" s="37"/>
      <c r="PIA41" s="37"/>
      <c r="PIB41" s="37"/>
      <c r="PIC41" s="37"/>
      <c r="PID41" s="37"/>
      <c r="PIE41" s="37"/>
      <c r="PIF41" s="37"/>
      <c r="PIG41" s="37"/>
      <c r="PIH41" s="37"/>
      <c r="PII41" s="37"/>
      <c r="PIJ41" s="37"/>
      <c r="PIK41" s="37"/>
      <c r="PIL41" s="37"/>
      <c r="PIM41" s="37"/>
      <c r="PIN41" s="37"/>
      <c r="PIO41" s="37"/>
      <c r="PIP41" s="37"/>
      <c r="PIQ41" s="37"/>
      <c r="PIR41" s="37"/>
      <c r="PIS41" s="37"/>
      <c r="PIT41" s="37"/>
      <c r="PIU41" s="37"/>
      <c r="PIV41" s="37"/>
      <c r="PIW41" s="37"/>
      <c r="PIX41" s="37"/>
      <c r="PIY41" s="37"/>
      <c r="PIZ41" s="37"/>
      <c r="PJA41" s="37"/>
      <c r="PJB41" s="37"/>
      <c r="PJC41" s="37"/>
      <c r="PJD41" s="37"/>
      <c r="PJE41" s="37"/>
      <c r="PJF41" s="37"/>
      <c r="PJG41" s="37"/>
      <c r="PJH41" s="37"/>
      <c r="PJI41" s="37"/>
      <c r="PJJ41" s="37"/>
      <c r="PJK41" s="37"/>
      <c r="PJL41" s="37"/>
      <c r="PJM41" s="37"/>
      <c r="PJN41" s="37"/>
      <c r="PJO41" s="37"/>
      <c r="PJP41" s="37"/>
      <c r="PJQ41" s="37"/>
      <c r="PJR41" s="37"/>
      <c r="PJS41" s="37"/>
      <c r="PJT41" s="37"/>
      <c r="PJU41" s="37"/>
      <c r="PJV41" s="37"/>
      <c r="PJW41" s="37"/>
      <c r="PJX41" s="37"/>
      <c r="PJY41" s="37"/>
      <c r="PJZ41" s="37"/>
      <c r="PKA41" s="37"/>
      <c r="PKB41" s="37"/>
      <c r="PKC41" s="37"/>
      <c r="PKD41" s="37"/>
      <c r="PKE41" s="37"/>
      <c r="PKF41" s="37"/>
      <c r="PKG41" s="37"/>
      <c r="PKH41" s="37"/>
      <c r="PKI41" s="37"/>
      <c r="PKJ41" s="37"/>
      <c r="PKK41" s="37"/>
      <c r="PKL41" s="37"/>
      <c r="PKM41" s="37"/>
      <c r="PKN41" s="37"/>
      <c r="PKO41" s="37"/>
      <c r="PKP41" s="37"/>
      <c r="PKQ41" s="37"/>
      <c r="PKR41" s="37"/>
      <c r="PKS41" s="37"/>
      <c r="PKT41" s="37"/>
      <c r="PKU41" s="37"/>
      <c r="PKV41" s="37"/>
      <c r="PKW41" s="37"/>
      <c r="PKX41" s="37"/>
      <c r="PKY41" s="37"/>
      <c r="PKZ41" s="37"/>
      <c r="PLA41" s="37"/>
      <c r="PLB41" s="37"/>
      <c r="PLC41" s="37"/>
      <c r="PLD41" s="37"/>
      <c r="PLE41" s="37"/>
      <c r="PLF41" s="37"/>
      <c r="PLG41" s="37"/>
      <c r="PLH41" s="37"/>
      <c r="PLI41" s="37"/>
      <c r="PLJ41" s="37"/>
      <c r="PLK41" s="37"/>
      <c r="PLL41" s="37"/>
      <c r="PLM41" s="37"/>
      <c r="PLN41" s="37"/>
      <c r="PLO41" s="37"/>
      <c r="PLP41" s="37"/>
      <c r="PLQ41" s="37"/>
      <c r="PLR41" s="37"/>
      <c r="PLS41" s="37"/>
      <c r="PLT41" s="37"/>
      <c r="PLU41" s="37"/>
      <c r="PLV41" s="37"/>
      <c r="PLW41" s="37"/>
      <c r="PLX41" s="37"/>
      <c r="PLY41" s="37"/>
      <c r="PLZ41" s="37"/>
      <c r="PMA41" s="37"/>
      <c r="PMB41" s="37"/>
      <c r="PMC41" s="37"/>
      <c r="PMD41" s="37"/>
      <c r="PME41" s="37"/>
      <c r="PMF41" s="37"/>
      <c r="PMG41" s="37"/>
      <c r="PMH41" s="37"/>
      <c r="PMI41" s="37"/>
      <c r="PMJ41" s="37"/>
      <c r="PMK41" s="37"/>
      <c r="PML41" s="37"/>
      <c r="PMM41" s="37"/>
      <c r="PMN41" s="37"/>
      <c r="PMO41" s="37"/>
      <c r="PMP41" s="37"/>
      <c r="PMQ41" s="37"/>
      <c r="PMR41" s="37"/>
      <c r="PMS41" s="37"/>
      <c r="PMT41" s="37"/>
      <c r="PMU41" s="37"/>
      <c r="PMV41" s="37"/>
      <c r="PMW41" s="37"/>
      <c r="PMX41" s="37"/>
      <c r="PMY41" s="37"/>
      <c r="PMZ41" s="37"/>
      <c r="PNA41" s="37"/>
      <c r="PNB41" s="37"/>
      <c r="PNC41" s="37"/>
      <c r="PND41" s="37"/>
      <c r="PNE41" s="37"/>
      <c r="PNF41" s="37"/>
      <c r="PNG41" s="37"/>
      <c r="PNH41" s="37"/>
      <c r="PNI41" s="37"/>
      <c r="PNJ41" s="37"/>
      <c r="PNK41" s="37"/>
      <c r="PNL41" s="37"/>
      <c r="PNM41" s="37"/>
      <c r="PNN41" s="37"/>
      <c r="PNO41" s="37"/>
      <c r="PNP41" s="37"/>
      <c r="PNQ41" s="37"/>
      <c r="PNR41" s="37"/>
      <c r="PNS41" s="37"/>
      <c r="PNT41" s="37"/>
      <c r="PNU41" s="37"/>
      <c r="PNV41" s="37"/>
      <c r="PNW41" s="37"/>
      <c r="PNX41" s="37"/>
      <c r="PNY41" s="37"/>
      <c r="PNZ41" s="37"/>
      <c r="POA41" s="37"/>
      <c r="POB41" s="37"/>
      <c r="POC41" s="37"/>
      <c r="POD41" s="37"/>
      <c r="POE41" s="37"/>
      <c r="POF41" s="37"/>
      <c r="POG41" s="37"/>
      <c r="POH41" s="37"/>
      <c r="POI41" s="37"/>
      <c r="POJ41" s="37"/>
      <c r="POK41" s="37"/>
      <c r="POL41" s="37"/>
      <c r="POM41" s="37"/>
      <c r="PON41" s="37"/>
      <c r="POO41" s="37"/>
      <c r="POP41" s="37"/>
      <c r="POQ41" s="37"/>
      <c r="POR41" s="37"/>
      <c r="POS41" s="37"/>
      <c r="POT41" s="37"/>
      <c r="POU41" s="37"/>
      <c r="POV41" s="37"/>
      <c r="POW41" s="37"/>
      <c r="POX41" s="37"/>
      <c r="POY41" s="37"/>
      <c r="POZ41" s="37"/>
      <c r="PPA41" s="37"/>
      <c r="PPB41" s="37"/>
      <c r="PPC41" s="37"/>
      <c r="PPD41" s="37"/>
      <c r="PPE41" s="37"/>
      <c r="PPF41" s="37"/>
      <c r="PPG41" s="37"/>
      <c r="PPH41" s="37"/>
      <c r="PPI41" s="37"/>
      <c r="PPJ41" s="37"/>
      <c r="PPK41" s="37"/>
      <c r="PPL41" s="37"/>
      <c r="PPM41" s="37"/>
      <c r="PPN41" s="37"/>
      <c r="PPO41" s="37"/>
      <c r="PPP41" s="37"/>
      <c r="PPQ41" s="37"/>
      <c r="PPR41" s="37"/>
      <c r="PPS41" s="37"/>
      <c r="PPT41" s="37"/>
      <c r="PPU41" s="37"/>
      <c r="PPV41" s="37"/>
      <c r="PPW41" s="37"/>
      <c r="PPX41" s="37"/>
      <c r="PPY41" s="37"/>
      <c r="PPZ41" s="37"/>
      <c r="PQA41" s="37"/>
      <c r="PQB41" s="37"/>
      <c r="PQC41" s="37"/>
      <c r="PQD41" s="37"/>
      <c r="PQE41" s="37"/>
      <c r="PQF41" s="37"/>
      <c r="PQG41" s="37"/>
      <c r="PQH41" s="37"/>
      <c r="PQI41" s="37"/>
      <c r="PQJ41" s="37"/>
      <c r="PQK41" s="37"/>
      <c r="PQL41" s="37"/>
      <c r="PQM41" s="37"/>
      <c r="PQN41" s="37"/>
      <c r="PQO41" s="37"/>
      <c r="PQP41" s="37"/>
      <c r="PQQ41" s="37"/>
      <c r="PQR41" s="37"/>
      <c r="PQS41" s="37"/>
      <c r="PQT41" s="37"/>
      <c r="PQU41" s="37"/>
      <c r="PQV41" s="37"/>
      <c r="PQW41" s="37"/>
      <c r="PQX41" s="37"/>
      <c r="PQY41" s="37"/>
      <c r="PQZ41" s="37"/>
      <c r="PRA41" s="37"/>
      <c r="PRB41" s="37"/>
      <c r="PRC41" s="37"/>
      <c r="PRD41" s="37"/>
      <c r="PRE41" s="37"/>
      <c r="PRF41" s="37"/>
      <c r="PRG41" s="37"/>
      <c r="PRH41" s="37"/>
      <c r="PRI41" s="37"/>
      <c r="PRJ41" s="37"/>
      <c r="PRK41" s="37"/>
      <c r="PRL41" s="37"/>
      <c r="PRM41" s="37"/>
      <c r="PRN41" s="37"/>
      <c r="PRO41" s="37"/>
      <c r="PRP41" s="37"/>
      <c r="PRQ41" s="37"/>
      <c r="PRR41" s="37"/>
      <c r="PRS41" s="37"/>
      <c r="PRT41" s="37"/>
      <c r="PRU41" s="37"/>
      <c r="PRV41" s="37"/>
      <c r="PRW41" s="37"/>
      <c r="PRX41" s="37"/>
      <c r="PRY41" s="37"/>
      <c r="PRZ41" s="37"/>
      <c r="PSA41" s="37"/>
      <c r="PSB41" s="37"/>
      <c r="PSC41" s="37"/>
      <c r="PSD41" s="37"/>
      <c r="PSE41" s="37"/>
      <c r="PSF41" s="37"/>
      <c r="PSG41" s="37"/>
      <c r="PSH41" s="37"/>
      <c r="PSI41" s="37"/>
      <c r="PSJ41" s="37"/>
      <c r="PSK41" s="37"/>
      <c r="PSL41" s="37"/>
      <c r="PSM41" s="37"/>
      <c r="PSN41" s="37"/>
      <c r="PSO41" s="37"/>
      <c r="PSP41" s="37"/>
      <c r="PSQ41" s="37"/>
      <c r="PSR41" s="37"/>
      <c r="PSS41" s="37"/>
      <c r="PST41" s="37"/>
      <c r="PSU41" s="37"/>
      <c r="PSV41" s="37"/>
      <c r="PSW41" s="37"/>
      <c r="PSX41" s="37"/>
      <c r="PSY41" s="37"/>
      <c r="PSZ41" s="37"/>
      <c r="PTA41" s="37"/>
      <c r="PTB41" s="37"/>
      <c r="PTC41" s="37"/>
      <c r="PTD41" s="37"/>
      <c r="PTE41" s="37"/>
      <c r="PTF41" s="37"/>
      <c r="PTG41" s="37"/>
      <c r="PTH41" s="37"/>
      <c r="PTI41" s="37"/>
      <c r="PTJ41" s="37"/>
      <c r="PTK41" s="37"/>
      <c r="PTL41" s="37"/>
      <c r="PTM41" s="37"/>
      <c r="PTN41" s="37"/>
      <c r="PTO41" s="37"/>
      <c r="PTP41" s="37"/>
      <c r="PTQ41" s="37"/>
      <c r="PTR41" s="37"/>
      <c r="PTS41" s="37"/>
      <c r="PTT41" s="37"/>
      <c r="PTU41" s="37"/>
      <c r="PTV41" s="37"/>
      <c r="PTW41" s="37"/>
      <c r="PTX41" s="37"/>
      <c r="PTY41" s="37"/>
      <c r="PTZ41" s="37"/>
      <c r="PUA41" s="37"/>
      <c r="PUB41" s="37"/>
      <c r="PUC41" s="37"/>
      <c r="PUD41" s="37"/>
      <c r="PUE41" s="37"/>
      <c r="PUF41" s="37"/>
      <c r="PUG41" s="37"/>
      <c r="PUH41" s="37"/>
      <c r="PUI41" s="37"/>
      <c r="PUJ41" s="37"/>
      <c r="PUK41" s="37"/>
      <c r="PUL41" s="37"/>
      <c r="PUM41" s="37"/>
      <c r="PUN41" s="37"/>
      <c r="PUO41" s="37"/>
      <c r="PUP41" s="37"/>
      <c r="PUQ41" s="37"/>
      <c r="PUR41" s="37"/>
      <c r="PUS41" s="37"/>
      <c r="PUT41" s="37"/>
      <c r="PUU41" s="37"/>
      <c r="PUV41" s="37"/>
      <c r="PUW41" s="37"/>
      <c r="PUX41" s="37"/>
      <c r="PUY41" s="37"/>
      <c r="PUZ41" s="37"/>
      <c r="PVA41" s="37"/>
      <c r="PVB41" s="37"/>
      <c r="PVC41" s="37"/>
      <c r="PVD41" s="37"/>
      <c r="PVE41" s="37"/>
      <c r="PVF41" s="37"/>
      <c r="PVG41" s="37"/>
      <c r="PVH41" s="37"/>
      <c r="PVI41" s="37"/>
      <c r="PVJ41" s="37"/>
      <c r="PVK41" s="37"/>
      <c r="PVL41" s="37"/>
      <c r="PVM41" s="37"/>
      <c r="PVN41" s="37"/>
      <c r="PVO41" s="37"/>
      <c r="PVP41" s="37"/>
      <c r="PVQ41" s="37"/>
      <c r="PVR41" s="37"/>
      <c r="PVS41" s="37"/>
      <c r="PVT41" s="37"/>
      <c r="PVU41" s="37"/>
      <c r="PVV41" s="37"/>
      <c r="PVW41" s="37"/>
      <c r="PVX41" s="37"/>
      <c r="PVY41" s="37"/>
      <c r="PVZ41" s="37"/>
      <c r="PWA41" s="37"/>
      <c r="PWB41" s="37"/>
      <c r="PWC41" s="37"/>
      <c r="PWD41" s="37"/>
      <c r="PWE41" s="37"/>
      <c r="PWF41" s="37"/>
      <c r="PWG41" s="37"/>
      <c r="PWH41" s="37"/>
      <c r="PWI41" s="37"/>
      <c r="PWJ41" s="37"/>
      <c r="PWK41" s="37"/>
      <c r="PWL41" s="37"/>
      <c r="PWM41" s="37"/>
      <c r="PWN41" s="37"/>
      <c r="PWO41" s="37"/>
      <c r="PWP41" s="37"/>
      <c r="PWQ41" s="37"/>
      <c r="PWR41" s="37"/>
      <c r="PWS41" s="37"/>
      <c r="PWT41" s="37"/>
      <c r="PWU41" s="37"/>
      <c r="PWV41" s="37"/>
      <c r="PWW41" s="37"/>
      <c r="PWX41" s="37"/>
      <c r="PWY41" s="37"/>
      <c r="PWZ41" s="37"/>
      <c r="PXA41" s="37"/>
      <c r="PXB41" s="37"/>
      <c r="PXC41" s="37"/>
      <c r="PXD41" s="37"/>
      <c r="PXE41" s="37"/>
      <c r="PXF41" s="37"/>
      <c r="PXG41" s="37"/>
      <c r="PXH41" s="37"/>
      <c r="PXI41" s="37"/>
      <c r="PXJ41" s="37"/>
      <c r="PXK41" s="37"/>
      <c r="PXL41" s="37"/>
      <c r="PXM41" s="37"/>
      <c r="PXN41" s="37"/>
      <c r="PXO41" s="37"/>
      <c r="PXP41" s="37"/>
      <c r="PXQ41" s="37"/>
      <c r="PXR41" s="37"/>
      <c r="PXS41" s="37"/>
      <c r="PXT41" s="37"/>
      <c r="PXU41" s="37"/>
      <c r="PXV41" s="37"/>
      <c r="PXW41" s="37"/>
      <c r="PXX41" s="37"/>
      <c r="PXY41" s="37"/>
      <c r="PXZ41" s="37"/>
      <c r="PYA41" s="37"/>
      <c r="PYB41" s="37"/>
      <c r="PYC41" s="37"/>
      <c r="PYD41" s="37"/>
      <c r="PYE41" s="37"/>
      <c r="PYF41" s="37"/>
      <c r="PYG41" s="37"/>
      <c r="PYH41" s="37"/>
      <c r="PYI41" s="37"/>
      <c r="PYJ41" s="37"/>
      <c r="PYK41" s="37"/>
      <c r="PYL41" s="37"/>
      <c r="PYM41" s="37"/>
      <c r="PYN41" s="37"/>
      <c r="PYO41" s="37"/>
      <c r="PYP41" s="37"/>
      <c r="PYQ41" s="37"/>
      <c r="PYR41" s="37"/>
      <c r="PYS41" s="37"/>
      <c r="PYT41" s="37"/>
      <c r="PYU41" s="37"/>
      <c r="PYV41" s="37"/>
      <c r="PYW41" s="37"/>
      <c r="PYX41" s="37"/>
      <c r="PYY41" s="37"/>
      <c r="PYZ41" s="37"/>
      <c r="PZA41" s="37"/>
      <c r="PZB41" s="37"/>
      <c r="PZC41" s="37"/>
      <c r="PZD41" s="37"/>
      <c r="PZE41" s="37"/>
      <c r="PZF41" s="37"/>
      <c r="PZG41" s="37"/>
      <c r="PZH41" s="37"/>
      <c r="PZI41" s="37"/>
      <c r="PZJ41" s="37"/>
      <c r="PZK41" s="37"/>
      <c r="PZL41" s="37"/>
      <c r="PZM41" s="37"/>
      <c r="PZN41" s="37"/>
      <c r="PZO41" s="37"/>
      <c r="PZP41" s="37"/>
      <c r="PZQ41" s="37"/>
      <c r="PZR41" s="37"/>
      <c r="PZS41" s="37"/>
      <c r="PZT41" s="37"/>
      <c r="PZU41" s="37"/>
      <c r="PZV41" s="37"/>
      <c r="PZW41" s="37"/>
      <c r="PZX41" s="37"/>
      <c r="PZY41" s="37"/>
      <c r="PZZ41" s="37"/>
      <c r="QAA41" s="37"/>
      <c r="QAB41" s="37"/>
      <c r="QAC41" s="37"/>
      <c r="QAD41" s="37"/>
      <c r="QAE41" s="37"/>
      <c r="QAF41" s="37"/>
      <c r="QAG41" s="37"/>
      <c r="QAH41" s="37"/>
      <c r="QAI41" s="37"/>
      <c r="QAJ41" s="37"/>
      <c r="QAK41" s="37"/>
      <c r="QAL41" s="37"/>
      <c r="QAM41" s="37"/>
      <c r="QAN41" s="37"/>
      <c r="QAO41" s="37"/>
      <c r="QAP41" s="37"/>
      <c r="QAQ41" s="37"/>
      <c r="QAR41" s="37"/>
      <c r="QAS41" s="37"/>
      <c r="QAT41" s="37"/>
      <c r="QAU41" s="37"/>
      <c r="QAV41" s="37"/>
      <c r="QAW41" s="37"/>
      <c r="QAX41" s="37"/>
      <c r="QAY41" s="37"/>
      <c r="QAZ41" s="37"/>
      <c r="QBA41" s="37"/>
      <c r="QBB41" s="37"/>
      <c r="QBC41" s="37"/>
      <c r="QBD41" s="37"/>
      <c r="QBE41" s="37"/>
      <c r="QBF41" s="37"/>
      <c r="QBG41" s="37"/>
      <c r="QBH41" s="37"/>
      <c r="QBI41" s="37"/>
      <c r="QBJ41" s="37"/>
      <c r="QBK41" s="37"/>
      <c r="QBL41" s="37"/>
      <c r="QBM41" s="37"/>
      <c r="QBN41" s="37"/>
      <c r="QBO41" s="37"/>
      <c r="QBP41" s="37"/>
      <c r="QBQ41" s="37"/>
      <c r="QBR41" s="37"/>
      <c r="QBS41" s="37"/>
      <c r="QBT41" s="37"/>
      <c r="QBU41" s="37"/>
      <c r="QBV41" s="37"/>
      <c r="QBW41" s="37"/>
      <c r="QBX41" s="37"/>
      <c r="QBY41" s="37"/>
      <c r="QBZ41" s="37"/>
      <c r="QCA41" s="37"/>
      <c r="QCB41" s="37"/>
      <c r="QCC41" s="37"/>
      <c r="QCD41" s="37"/>
      <c r="QCE41" s="37"/>
      <c r="QCF41" s="37"/>
      <c r="QCG41" s="37"/>
      <c r="QCH41" s="37"/>
      <c r="QCI41" s="37"/>
      <c r="QCJ41" s="37"/>
      <c r="QCK41" s="37"/>
      <c r="QCL41" s="37"/>
      <c r="QCM41" s="37"/>
      <c r="QCN41" s="37"/>
      <c r="QCO41" s="37"/>
      <c r="QCP41" s="37"/>
      <c r="QCQ41" s="37"/>
      <c r="QCR41" s="37"/>
      <c r="QCS41" s="37"/>
      <c r="QCT41" s="37"/>
      <c r="QCU41" s="37"/>
      <c r="QCV41" s="37"/>
      <c r="QCW41" s="37"/>
      <c r="QCX41" s="37"/>
      <c r="QCY41" s="37"/>
      <c r="QCZ41" s="37"/>
      <c r="QDA41" s="37"/>
      <c r="QDB41" s="37"/>
      <c r="QDC41" s="37"/>
      <c r="QDD41" s="37"/>
      <c r="QDE41" s="37"/>
      <c r="QDF41" s="37"/>
      <c r="QDG41" s="37"/>
      <c r="QDH41" s="37"/>
      <c r="QDI41" s="37"/>
      <c r="QDJ41" s="37"/>
      <c r="QDK41" s="37"/>
      <c r="QDL41" s="37"/>
      <c r="QDM41" s="37"/>
      <c r="QDN41" s="37"/>
      <c r="QDO41" s="37"/>
      <c r="QDP41" s="37"/>
      <c r="QDQ41" s="37"/>
      <c r="QDR41" s="37"/>
      <c r="QDS41" s="37"/>
      <c r="QDT41" s="37"/>
      <c r="QDU41" s="37"/>
      <c r="QDV41" s="37"/>
      <c r="QDW41" s="37"/>
      <c r="QDX41" s="37"/>
      <c r="QDY41" s="37"/>
      <c r="QDZ41" s="37"/>
      <c r="QEA41" s="37"/>
      <c r="QEB41" s="37"/>
      <c r="QEC41" s="37"/>
      <c r="QED41" s="37"/>
      <c r="QEE41" s="37"/>
      <c r="QEF41" s="37"/>
      <c r="QEG41" s="37"/>
      <c r="QEH41" s="37"/>
      <c r="QEI41" s="37"/>
      <c r="QEJ41" s="37"/>
      <c r="QEK41" s="37"/>
      <c r="QEL41" s="37"/>
      <c r="QEM41" s="37"/>
      <c r="QEN41" s="37"/>
      <c r="QEO41" s="37"/>
      <c r="QEP41" s="37"/>
      <c r="QEQ41" s="37"/>
      <c r="QER41" s="37"/>
      <c r="QES41" s="37"/>
      <c r="QET41" s="37"/>
      <c r="QEU41" s="37"/>
      <c r="QEV41" s="37"/>
      <c r="QEW41" s="37"/>
      <c r="QEX41" s="37"/>
      <c r="QEY41" s="37"/>
      <c r="QEZ41" s="37"/>
      <c r="QFA41" s="37"/>
      <c r="QFB41" s="37"/>
      <c r="QFC41" s="37"/>
      <c r="QFD41" s="37"/>
      <c r="QFE41" s="37"/>
      <c r="QFF41" s="37"/>
      <c r="QFG41" s="37"/>
      <c r="QFH41" s="37"/>
      <c r="QFI41" s="37"/>
      <c r="QFJ41" s="37"/>
      <c r="QFK41" s="37"/>
      <c r="QFL41" s="37"/>
      <c r="QFM41" s="37"/>
      <c r="QFN41" s="37"/>
      <c r="QFO41" s="37"/>
      <c r="QFP41" s="37"/>
      <c r="QFQ41" s="37"/>
      <c r="QFR41" s="37"/>
      <c r="QFS41" s="37"/>
      <c r="QFT41" s="37"/>
      <c r="QFU41" s="37"/>
      <c r="QFV41" s="37"/>
      <c r="QFW41" s="37"/>
      <c r="QFX41" s="37"/>
      <c r="QFY41" s="37"/>
      <c r="QFZ41" s="37"/>
      <c r="QGA41" s="37"/>
      <c r="QGB41" s="37"/>
      <c r="QGC41" s="37"/>
      <c r="QGD41" s="37"/>
      <c r="QGE41" s="37"/>
      <c r="QGF41" s="37"/>
      <c r="QGG41" s="37"/>
      <c r="QGH41" s="37"/>
      <c r="QGI41" s="37"/>
      <c r="QGJ41" s="37"/>
      <c r="QGK41" s="37"/>
      <c r="QGL41" s="37"/>
      <c r="QGM41" s="37"/>
      <c r="QGN41" s="37"/>
      <c r="QGO41" s="37"/>
      <c r="QGP41" s="37"/>
      <c r="QGQ41" s="37"/>
      <c r="QGR41" s="37"/>
      <c r="QGS41" s="37"/>
      <c r="QGT41" s="37"/>
      <c r="QGU41" s="37"/>
      <c r="QGV41" s="37"/>
      <c r="QGW41" s="37"/>
      <c r="QGX41" s="37"/>
      <c r="QGY41" s="37"/>
      <c r="QGZ41" s="37"/>
      <c r="QHA41" s="37"/>
      <c r="QHB41" s="37"/>
      <c r="QHC41" s="37"/>
      <c r="QHD41" s="37"/>
      <c r="QHE41" s="37"/>
      <c r="QHF41" s="37"/>
      <c r="QHG41" s="37"/>
      <c r="QHH41" s="37"/>
      <c r="QHI41" s="37"/>
      <c r="QHJ41" s="37"/>
      <c r="QHK41" s="37"/>
      <c r="QHL41" s="37"/>
      <c r="QHM41" s="37"/>
      <c r="QHN41" s="37"/>
      <c r="QHO41" s="37"/>
      <c r="QHP41" s="37"/>
      <c r="QHQ41" s="37"/>
      <c r="QHR41" s="37"/>
      <c r="QHS41" s="37"/>
      <c r="QHT41" s="37"/>
      <c r="QHU41" s="37"/>
      <c r="QHV41" s="37"/>
      <c r="QHW41" s="37"/>
      <c r="QHX41" s="37"/>
      <c r="QHY41" s="37"/>
      <c r="QHZ41" s="37"/>
      <c r="QIA41" s="37"/>
      <c r="QIB41" s="37"/>
      <c r="QIC41" s="37"/>
      <c r="QID41" s="37"/>
      <c r="QIE41" s="37"/>
      <c r="QIF41" s="37"/>
      <c r="QIG41" s="37"/>
      <c r="QIH41" s="37"/>
      <c r="QII41" s="37"/>
      <c r="QIJ41" s="37"/>
      <c r="QIK41" s="37"/>
      <c r="QIL41" s="37"/>
      <c r="QIM41" s="37"/>
      <c r="QIN41" s="37"/>
      <c r="QIO41" s="37"/>
      <c r="QIP41" s="37"/>
      <c r="QIQ41" s="37"/>
      <c r="QIR41" s="37"/>
      <c r="QIS41" s="37"/>
      <c r="QIT41" s="37"/>
      <c r="QIU41" s="37"/>
      <c r="QIV41" s="37"/>
      <c r="QIW41" s="37"/>
      <c r="QIX41" s="37"/>
      <c r="QIY41" s="37"/>
      <c r="QIZ41" s="37"/>
      <c r="QJA41" s="37"/>
      <c r="QJB41" s="37"/>
      <c r="QJC41" s="37"/>
      <c r="QJD41" s="37"/>
      <c r="QJE41" s="37"/>
      <c r="QJF41" s="37"/>
      <c r="QJG41" s="37"/>
      <c r="QJH41" s="37"/>
      <c r="QJI41" s="37"/>
      <c r="QJJ41" s="37"/>
      <c r="QJK41" s="37"/>
      <c r="QJL41" s="37"/>
      <c r="QJM41" s="37"/>
      <c r="QJN41" s="37"/>
      <c r="QJO41" s="37"/>
      <c r="QJP41" s="37"/>
      <c r="QJQ41" s="37"/>
      <c r="QJR41" s="37"/>
      <c r="QJS41" s="37"/>
      <c r="QJT41" s="37"/>
      <c r="QJU41" s="37"/>
      <c r="QJV41" s="37"/>
      <c r="QJW41" s="37"/>
      <c r="QJX41" s="37"/>
      <c r="QJY41" s="37"/>
      <c r="QJZ41" s="37"/>
      <c r="QKA41" s="37"/>
      <c r="QKB41" s="37"/>
      <c r="QKC41" s="37"/>
      <c r="QKD41" s="37"/>
      <c r="QKE41" s="37"/>
      <c r="QKF41" s="37"/>
      <c r="QKG41" s="37"/>
      <c r="QKH41" s="37"/>
      <c r="QKI41" s="37"/>
      <c r="QKJ41" s="37"/>
      <c r="QKK41" s="37"/>
      <c r="QKL41" s="37"/>
      <c r="QKM41" s="37"/>
      <c r="QKN41" s="37"/>
      <c r="QKO41" s="37"/>
      <c r="QKP41" s="37"/>
      <c r="QKQ41" s="37"/>
      <c r="QKR41" s="37"/>
      <c r="QKS41" s="37"/>
      <c r="QKT41" s="37"/>
      <c r="QKU41" s="37"/>
      <c r="QKV41" s="37"/>
      <c r="QKW41" s="37"/>
      <c r="QKX41" s="37"/>
      <c r="QKY41" s="37"/>
      <c r="QKZ41" s="37"/>
      <c r="QLA41" s="37"/>
      <c r="QLB41" s="37"/>
      <c r="QLC41" s="37"/>
      <c r="QLD41" s="37"/>
      <c r="QLE41" s="37"/>
      <c r="QLF41" s="37"/>
      <c r="QLG41" s="37"/>
      <c r="QLH41" s="37"/>
      <c r="QLI41" s="37"/>
      <c r="QLJ41" s="37"/>
      <c r="QLK41" s="37"/>
      <c r="QLL41" s="37"/>
      <c r="QLM41" s="37"/>
      <c r="QLN41" s="37"/>
      <c r="QLO41" s="37"/>
      <c r="QLP41" s="37"/>
      <c r="QLQ41" s="37"/>
      <c r="QLR41" s="37"/>
      <c r="QLS41" s="37"/>
      <c r="QLT41" s="37"/>
      <c r="QLU41" s="37"/>
      <c r="QLV41" s="37"/>
      <c r="QLW41" s="37"/>
      <c r="QLX41" s="37"/>
      <c r="QLY41" s="37"/>
      <c r="QLZ41" s="37"/>
      <c r="QMA41" s="37"/>
      <c r="QMB41" s="37"/>
      <c r="QMC41" s="37"/>
      <c r="QMD41" s="37"/>
      <c r="QME41" s="37"/>
      <c r="QMF41" s="37"/>
      <c r="QMG41" s="37"/>
      <c r="QMH41" s="37"/>
      <c r="QMI41" s="37"/>
      <c r="QMJ41" s="37"/>
      <c r="QMK41" s="37"/>
      <c r="QML41" s="37"/>
      <c r="QMM41" s="37"/>
      <c r="QMN41" s="37"/>
      <c r="QMO41" s="37"/>
      <c r="QMP41" s="37"/>
      <c r="QMQ41" s="37"/>
      <c r="QMR41" s="37"/>
      <c r="QMS41" s="37"/>
      <c r="QMT41" s="37"/>
      <c r="QMU41" s="37"/>
      <c r="QMV41" s="37"/>
      <c r="QMW41" s="37"/>
      <c r="QMX41" s="37"/>
      <c r="QMY41" s="37"/>
      <c r="QMZ41" s="37"/>
      <c r="QNA41" s="37"/>
      <c r="QNB41" s="37"/>
      <c r="QNC41" s="37"/>
      <c r="QND41" s="37"/>
      <c r="QNE41" s="37"/>
      <c r="QNF41" s="37"/>
      <c r="QNG41" s="37"/>
      <c r="QNH41" s="37"/>
      <c r="QNI41" s="37"/>
      <c r="QNJ41" s="37"/>
      <c r="QNK41" s="37"/>
      <c r="QNL41" s="37"/>
      <c r="QNM41" s="37"/>
      <c r="QNN41" s="37"/>
      <c r="QNO41" s="37"/>
      <c r="QNP41" s="37"/>
      <c r="QNQ41" s="37"/>
      <c r="QNR41" s="37"/>
      <c r="QNS41" s="37"/>
      <c r="QNT41" s="37"/>
      <c r="QNU41" s="37"/>
      <c r="QNV41" s="37"/>
      <c r="QNW41" s="37"/>
      <c r="QNX41" s="37"/>
      <c r="QNY41" s="37"/>
      <c r="QNZ41" s="37"/>
      <c r="QOA41" s="37"/>
      <c r="QOB41" s="37"/>
      <c r="QOC41" s="37"/>
      <c r="QOD41" s="37"/>
      <c r="QOE41" s="37"/>
      <c r="QOF41" s="37"/>
      <c r="QOG41" s="37"/>
      <c r="QOH41" s="37"/>
      <c r="QOI41" s="37"/>
      <c r="QOJ41" s="37"/>
      <c r="QOK41" s="37"/>
      <c r="QOL41" s="37"/>
      <c r="QOM41" s="37"/>
      <c r="QON41" s="37"/>
      <c r="QOO41" s="37"/>
      <c r="QOP41" s="37"/>
      <c r="QOQ41" s="37"/>
      <c r="QOR41" s="37"/>
      <c r="QOS41" s="37"/>
      <c r="QOT41" s="37"/>
      <c r="QOU41" s="37"/>
      <c r="QOV41" s="37"/>
      <c r="QOW41" s="37"/>
      <c r="QOX41" s="37"/>
      <c r="QOY41" s="37"/>
      <c r="QOZ41" s="37"/>
      <c r="QPA41" s="37"/>
      <c r="QPB41" s="37"/>
      <c r="QPC41" s="37"/>
      <c r="QPD41" s="37"/>
      <c r="QPE41" s="37"/>
      <c r="QPF41" s="37"/>
      <c r="QPG41" s="37"/>
      <c r="QPH41" s="37"/>
      <c r="QPI41" s="37"/>
      <c r="QPJ41" s="37"/>
      <c r="QPK41" s="37"/>
      <c r="QPL41" s="37"/>
      <c r="QPM41" s="37"/>
      <c r="QPN41" s="37"/>
      <c r="QPO41" s="37"/>
      <c r="QPP41" s="37"/>
      <c r="QPQ41" s="37"/>
      <c r="QPR41" s="37"/>
      <c r="QPS41" s="37"/>
      <c r="QPT41" s="37"/>
      <c r="QPU41" s="37"/>
      <c r="QPV41" s="37"/>
      <c r="QPW41" s="37"/>
      <c r="QPX41" s="37"/>
      <c r="QPY41" s="37"/>
      <c r="QPZ41" s="37"/>
      <c r="QQA41" s="37"/>
      <c r="QQB41" s="37"/>
      <c r="QQC41" s="37"/>
      <c r="QQD41" s="37"/>
      <c r="QQE41" s="37"/>
      <c r="QQF41" s="37"/>
      <c r="QQG41" s="37"/>
      <c r="QQH41" s="37"/>
      <c r="QQI41" s="37"/>
      <c r="QQJ41" s="37"/>
      <c r="QQK41" s="37"/>
      <c r="QQL41" s="37"/>
      <c r="QQM41" s="37"/>
      <c r="QQN41" s="37"/>
      <c r="QQO41" s="37"/>
      <c r="QQP41" s="37"/>
      <c r="QQQ41" s="37"/>
      <c r="QQR41" s="37"/>
      <c r="QQS41" s="37"/>
      <c r="QQT41" s="37"/>
      <c r="QQU41" s="37"/>
      <c r="QQV41" s="37"/>
      <c r="QQW41" s="37"/>
      <c r="QQX41" s="37"/>
      <c r="QQY41" s="37"/>
      <c r="QQZ41" s="37"/>
      <c r="QRA41" s="37"/>
      <c r="QRB41" s="37"/>
      <c r="QRC41" s="37"/>
      <c r="QRD41" s="37"/>
      <c r="QRE41" s="37"/>
      <c r="QRF41" s="37"/>
      <c r="QRG41" s="37"/>
      <c r="QRH41" s="37"/>
      <c r="QRI41" s="37"/>
      <c r="QRJ41" s="37"/>
      <c r="QRK41" s="37"/>
      <c r="QRL41" s="37"/>
      <c r="QRM41" s="37"/>
      <c r="QRN41" s="37"/>
      <c r="QRO41" s="37"/>
      <c r="QRP41" s="37"/>
      <c r="QRQ41" s="37"/>
      <c r="QRR41" s="37"/>
      <c r="QRS41" s="37"/>
      <c r="QRT41" s="37"/>
      <c r="QRU41" s="37"/>
      <c r="QRV41" s="37"/>
      <c r="QRW41" s="37"/>
      <c r="QRX41" s="37"/>
      <c r="QRY41" s="37"/>
      <c r="QRZ41" s="37"/>
      <c r="QSA41" s="37"/>
      <c r="QSB41" s="37"/>
      <c r="QSC41" s="37"/>
      <c r="QSD41" s="37"/>
      <c r="QSE41" s="37"/>
      <c r="QSF41" s="37"/>
      <c r="QSG41" s="37"/>
      <c r="QSH41" s="37"/>
      <c r="QSI41" s="37"/>
      <c r="QSJ41" s="37"/>
      <c r="QSK41" s="37"/>
      <c r="QSL41" s="37"/>
      <c r="QSM41" s="37"/>
      <c r="QSN41" s="37"/>
      <c r="QSO41" s="37"/>
      <c r="QSP41" s="37"/>
      <c r="QSQ41" s="37"/>
      <c r="QSR41" s="37"/>
      <c r="QSS41" s="37"/>
      <c r="QST41" s="37"/>
      <c r="QSU41" s="37"/>
      <c r="QSV41" s="37"/>
      <c r="QSW41" s="37"/>
      <c r="QSX41" s="37"/>
      <c r="QSY41" s="37"/>
      <c r="QSZ41" s="37"/>
      <c r="QTA41" s="37"/>
      <c r="QTB41" s="37"/>
      <c r="QTC41" s="37"/>
      <c r="QTD41" s="37"/>
      <c r="QTE41" s="37"/>
      <c r="QTF41" s="37"/>
      <c r="QTG41" s="37"/>
      <c r="QTH41" s="37"/>
      <c r="QTI41" s="37"/>
      <c r="QTJ41" s="37"/>
      <c r="QTK41" s="37"/>
      <c r="QTL41" s="37"/>
      <c r="QTM41" s="37"/>
      <c r="QTN41" s="37"/>
      <c r="QTO41" s="37"/>
      <c r="QTP41" s="37"/>
      <c r="QTQ41" s="37"/>
      <c r="QTR41" s="37"/>
      <c r="QTS41" s="37"/>
      <c r="QTT41" s="37"/>
      <c r="QTU41" s="37"/>
      <c r="QTV41" s="37"/>
      <c r="QTW41" s="37"/>
      <c r="QTX41" s="37"/>
      <c r="QTY41" s="37"/>
      <c r="QTZ41" s="37"/>
      <c r="QUA41" s="37"/>
      <c r="QUB41" s="37"/>
      <c r="QUC41" s="37"/>
      <c r="QUD41" s="37"/>
      <c r="QUE41" s="37"/>
      <c r="QUF41" s="37"/>
      <c r="QUG41" s="37"/>
      <c r="QUH41" s="37"/>
      <c r="QUI41" s="37"/>
      <c r="QUJ41" s="37"/>
      <c r="QUK41" s="37"/>
      <c r="QUL41" s="37"/>
      <c r="QUM41" s="37"/>
      <c r="QUN41" s="37"/>
      <c r="QUO41" s="37"/>
      <c r="QUP41" s="37"/>
      <c r="QUQ41" s="37"/>
      <c r="QUR41" s="37"/>
      <c r="QUS41" s="37"/>
      <c r="QUT41" s="37"/>
      <c r="QUU41" s="37"/>
      <c r="QUV41" s="37"/>
      <c r="QUW41" s="37"/>
      <c r="QUX41" s="37"/>
      <c r="QUY41" s="37"/>
      <c r="QUZ41" s="37"/>
      <c r="QVA41" s="37"/>
      <c r="QVB41" s="37"/>
      <c r="QVC41" s="37"/>
      <c r="QVD41" s="37"/>
      <c r="QVE41" s="37"/>
      <c r="QVF41" s="37"/>
      <c r="QVG41" s="37"/>
      <c r="QVH41" s="37"/>
      <c r="QVI41" s="37"/>
      <c r="QVJ41" s="37"/>
      <c r="QVK41" s="37"/>
      <c r="QVL41" s="37"/>
      <c r="QVM41" s="37"/>
      <c r="QVN41" s="37"/>
      <c r="QVO41" s="37"/>
      <c r="QVP41" s="37"/>
      <c r="QVQ41" s="37"/>
      <c r="QVR41" s="37"/>
      <c r="QVS41" s="37"/>
      <c r="QVT41" s="37"/>
      <c r="QVU41" s="37"/>
      <c r="QVV41" s="37"/>
      <c r="QVW41" s="37"/>
      <c r="QVX41" s="37"/>
      <c r="QVY41" s="37"/>
      <c r="QVZ41" s="37"/>
      <c r="QWA41" s="37"/>
      <c r="QWB41" s="37"/>
      <c r="QWC41" s="37"/>
      <c r="QWD41" s="37"/>
      <c r="QWE41" s="37"/>
      <c r="QWF41" s="37"/>
      <c r="QWG41" s="37"/>
      <c r="QWH41" s="37"/>
      <c r="QWI41" s="37"/>
      <c r="QWJ41" s="37"/>
      <c r="QWK41" s="37"/>
      <c r="QWL41" s="37"/>
      <c r="QWM41" s="37"/>
      <c r="QWN41" s="37"/>
      <c r="QWO41" s="37"/>
      <c r="QWP41" s="37"/>
      <c r="QWQ41" s="37"/>
      <c r="QWR41" s="37"/>
      <c r="QWS41" s="37"/>
      <c r="QWT41" s="37"/>
      <c r="QWU41" s="37"/>
      <c r="QWV41" s="37"/>
      <c r="QWW41" s="37"/>
      <c r="QWX41" s="37"/>
      <c r="QWY41" s="37"/>
      <c r="QWZ41" s="37"/>
      <c r="QXA41" s="37"/>
      <c r="QXB41" s="37"/>
      <c r="QXC41" s="37"/>
      <c r="QXD41" s="37"/>
      <c r="QXE41" s="37"/>
      <c r="QXF41" s="37"/>
      <c r="QXG41" s="37"/>
      <c r="QXH41" s="37"/>
      <c r="QXI41" s="37"/>
      <c r="QXJ41" s="37"/>
      <c r="QXK41" s="37"/>
      <c r="QXL41" s="37"/>
      <c r="QXM41" s="37"/>
      <c r="QXN41" s="37"/>
      <c r="QXO41" s="37"/>
      <c r="QXP41" s="37"/>
      <c r="QXQ41" s="37"/>
      <c r="QXR41" s="37"/>
      <c r="QXS41" s="37"/>
      <c r="QXT41" s="37"/>
      <c r="QXU41" s="37"/>
      <c r="QXV41" s="37"/>
      <c r="QXW41" s="37"/>
      <c r="QXX41" s="37"/>
      <c r="QXY41" s="37"/>
      <c r="QXZ41" s="37"/>
      <c r="QYA41" s="37"/>
      <c r="QYB41" s="37"/>
      <c r="QYC41" s="37"/>
      <c r="QYD41" s="37"/>
      <c r="QYE41" s="37"/>
      <c r="QYF41" s="37"/>
      <c r="QYG41" s="37"/>
      <c r="QYH41" s="37"/>
      <c r="QYI41" s="37"/>
      <c r="QYJ41" s="37"/>
      <c r="QYK41" s="37"/>
      <c r="QYL41" s="37"/>
      <c r="QYM41" s="37"/>
      <c r="QYN41" s="37"/>
      <c r="QYO41" s="37"/>
      <c r="QYP41" s="37"/>
      <c r="QYQ41" s="37"/>
      <c r="QYR41" s="37"/>
      <c r="QYS41" s="37"/>
      <c r="QYT41" s="37"/>
      <c r="QYU41" s="37"/>
      <c r="QYV41" s="37"/>
      <c r="QYW41" s="37"/>
      <c r="QYX41" s="37"/>
      <c r="QYY41" s="37"/>
      <c r="QYZ41" s="37"/>
      <c r="QZA41" s="37"/>
      <c r="QZB41" s="37"/>
      <c r="QZC41" s="37"/>
      <c r="QZD41" s="37"/>
      <c r="QZE41" s="37"/>
      <c r="QZF41" s="37"/>
      <c r="QZG41" s="37"/>
      <c r="QZH41" s="37"/>
      <c r="QZI41" s="37"/>
      <c r="QZJ41" s="37"/>
      <c r="QZK41" s="37"/>
      <c r="QZL41" s="37"/>
      <c r="QZM41" s="37"/>
      <c r="QZN41" s="37"/>
      <c r="QZO41" s="37"/>
      <c r="QZP41" s="37"/>
      <c r="QZQ41" s="37"/>
      <c r="QZR41" s="37"/>
      <c r="QZS41" s="37"/>
      <c r="QZT41" s="37"/>
      <c r="QZU41" s="37"/>
      <c r="QZV41" s="37"/>
      <c r="QZW41" s="37"/>
      <c r="QZX41" s="37"/>
      <c r="QZY41" s="37"/>
      <c r="QZZ41" s="37"/>
      <c r="RAA41" s="37"/>
      <c r="RAB41" s="37"/>
      <c r="RAC41" s="37"/>
      <c r="RAD41" s="37"/>
      <c r="RAE41" s="37"/>
      <c r="RAF41" s="37"/>
      <c r="RAG41" s="37"/>
      <c r="RAH41" s="37"/>
      <c r="RAI41" s="37"/>
      <c r="RAJ41" s="37"/>
      <c r="RAK41" s="37"/>
      <c r="RAL41" s="37"/>
      <c r="RAM41" s="37"/>
      <c r="RAN41" s="37"/>
      <c r="RAO41" s="37"/>
      <c r="RAP41" s="37"/>
      <c r="RAQ41" s="37"/>
      <c r="RAR41" s="37"/>
      <c r="RAS41" s="37"/>
      <c r="RAT41" s="37"/>
      <c r="RAU41" s="37"/>
      <c r="RAV41" s="37"/>
      <c r="RAW41" s="37"/>
      <c r="RAX41" s="37"/>
      <c r="RAY41" s="37"/>
      <c r="RAZ41" s="37"/>
      <c r="RBA41" s="37"/>
      <c r="RBB41" s="37"/>
      <c r="RBC41" s="37"/>
      <c r="RBD41" s="37"/>
      <c r="RBE41" s="37"/>
      <c r="RBF41" s="37"/>
      <c r="RBG41" s="37"/>
      <c r="RBH41" s="37"/>
      <c r="RBI41" s="37"/>
      <c r="RBJ41" s="37"/>
      <c r="RBK41" s="37"/>
      <c r="RBL41" s="37"/>
      <c r="RBM41" s="37"/>
      <c r="RBN41" s="37"/>
      <c r="RBO41" s="37"/>
      <c r="RBP41" s="37"/>
      <c r="RBQ41" s="37"/>
      <c r="RBR41" s="37"/>
      <c r="RBS41" s="37"/>
      <c r="RBT41" s="37"/>
      <c r="RBU41" s="37"/>
      <c r="RBV41" s="37"/>
      <c r="RBW41" s="37"/>
      <c r="RBX41" s="37"/>
      <c r="RBY41" s="37"/>
      <c r="RBZ41" s="37"/>
      <c r="RCA41" s="37"/>
      <c r="RCB41" s="37"/>
      <c r="RCC41" s="37"/>
      <c r="RCD41" s="37"/>
      <c r="RCE41" s="37"/>
      <c r="RCF41" s="37"/>
      <c r="RCG41" s="37"/>
      <c r="RCH41" s="37"/>
      <c r="RCI41" s="37"/>
      <c r="RCJ41" s="37"/>
      <c r="RCK41" s="37"/>
      <c r="RCL41" s="37"/>
      <c r="RCM41" s="37"/>
      <c r="RCN41" s="37"/>
      <c r="RCO41" s="37"/>
      <c r="RCP41" s="37"/>
      <c r="RCQ41" s="37"/>
      <c r="RCR41" s="37"/>
      <c r="RCS41" s="37"/>
      <c r="RCT41" s="37"/>
      <c r="RCU41" s="37"/>
      <c r="RCV41" s="37"/>
      <c r="RCW41" s="37"/>
      <c r="RCX41" s="37"/>
      <c r="RCY41" s="37"/>
      <c r="RCZ41" s="37"/>
      <c r="RDA41" s="37"/>
      <c r="RDB41" s="37"/>
      <c r="RDC41" s="37"/>
      <c r="RDD41" s="37"/>
      <c r="RDE41" s="37"/>
      <c r="RDF41" s="37"/>
      <c r="RDG41" s="37"/>
      <c r="RDH41" s="37"/>
      <c r="RDI41" s="37"/>
      <c r="RDJ41" s="37"/>
      <c r="RDK41" s="37"/>
      <c r="RDL41" s="37"/>
      <c r="RDM41" s="37"/>
      <c r="RDN41" s="37"/>
      <c r="RDO41" s="37"/>
      <c r="RDP41" s="37"/>
      <c r="RDQ41" s="37"/>
      <c r="RDR41" s="37"/>
      <c r="RDS41" s="37"/>
      <c r="RDT41" s="37"/>
      <c r="RDU41" s="37"/>
      <c r="RDV41" s="37"/>
      <c r="RDW41" s="37"/>
      <c r="RDX41" s="37"/>
      <c r="RDY41" s="37"/>
      <c r="RDZ41" s="37"/>
      <c r="REA41" s="37"/>
      <c r="REB41" s="37"/>
      <c r="REC41" s="37"/>
      <c r="RED41" s="37"/>
      <c r="REE41" s="37"/>
      <c r="REF41" s="37"/>
      <c r="REG41" s="37"/>
      <c r="REH41" s="37"/>
      <c r="REI41" s="37"/>
      <c r="REJ41" s="37"/>
      <c r="REK41" s="37"/>
      <c r="REL41" s="37"/>
      <c r="REM41" s="37"/>
      <c r="REN41" s="37"/>
      <c r="REO41" s="37"/>
      <c r="REP41" s="37"/>
      <c r="REQ41" s="37"/>
      <c r="RER41" s="37"/>
      <c r="RES41" s="37"/>
      <c r="RET41" s="37"/>
      <c r="REU41" s="37"/>
      <c r="REV41" s="37"/>
      <c r="REW41" s="37"/>
      <c r="REX41" s="37"/>
      <c r="REY41" s="37"/>
      <c r="REZ41" s="37"/>
      <c r="RFA41" s="37"/>
      <c r="RFB41" s="37"/>
      <c r="RFC41" s="37"/>
      <c r="RFD41" s="37"/>
      <c r="RFE41" s="37"/>
      <c r="RFF41" s="37"/>
      <c r="RFG41" s="37"/>
      <c r="RFH41" s="37"/>
      <c r="RFI41" s="37"/>
      <c r="RFJ41" s="37"/>
      <c r="RFK41" s="37"/>
      <c r="RFL41" s="37"/>
      <c r="RFM41" s="37"/>
      <c r="RFN41" s="37"/>
      <c r="RFO41" s="37"/>
      <c r="RFP41" s="37"/>
      <c r="RFQ41" s="37"/>
      <c r="RFR41" s="37"/>
      <c r="RFS41" s="37"/>
      <c r="RFT41" s="37"/>
      <c r="RFU41" s="37"/>
      <c r="RFV41" s="37"/>
      <c r="RFW41" s="37"/>
      <c r="RFX41" s="37"/>
      <c r="RFY41" s="37"/>
      <c r="RFZ41" s="37"/>
      <c r="RGA41" s="37"/>
      <c r="RGB41" s="37"/>
      <c r="RGC41" s="37"/>
      <c r="RGD41" s="37"/>
      <c r="RGE41" s="37"/>
      <c r="RGF41" s="37"/>
      <c r="RGG41" s="37"/>
      <c r="RGH41" s="37"/>
      <c r="RGI41" s="37"/>
      <c r="RGJ41" s="37"/>
      <c r="RGK41" s="37"/>
      <c r="RGL41" s="37"/>
      <c r="RGM41" s="37"/>
      <c r="RGN41" s="37"/>
      <c r="RGO41" s="37"/>
      <c r="RGP41" s="37"/>
      <c r="RGQ41" s="37"/>
      <c r="RGR41" s="37"/>
      <c r="RGS41" s="37"/>
      <c r="RGT41" s="37"/>
      <c r="RGU41" s="37"/>
      <c r="RGV41" s="37"/>
      <c r="RGW41" s="37"/>
      <c r="RGX41" s="37"/>
      <c r="RGY41" s="37"/>
      <c r="RGZ41" s="37"/>
      <c r="RHA41" s="37"/>
      <c r="RHB41" s="37"/>
      <c r="RHC41" s="37"/>
      <c r="RHD41" s="37"/>
      <c r="RHE41" s="37"/>
      <c r="RHF41" s="37"/>
      <c r="RHG41" s="37"/>
      <c r="RHH41" s="37"/>
      <c r="RHI41" s="37"/>
      <c r="RHJ41" s="37"/>
      <c r="RHK41" s="37"/>
      <c r="RHL41" s="37"/>
      <c r="RHM41" s="37"/>
      <c r="RHN41" s="37"/>
      <c r="RHO41" s="37"/>
      <c r="RHP41" s="37"/>
      <c r="RHQ41" s="37"/>
      <c r="RHR41" s="37"/>
      <c r="RHS41" s="37"/>
      <c r="RHT41" s="37"/>
      <c r="RHU41" s="37"/>
      <c r="RHV41" s="37"/>
      <c r="RHW41" s="37"/>
      <c r="RHX41" s="37"/>
      <c r="RHY41" s="37"/>
      <c r="RHZ41" s="37"/>
      <c r="RIA41" s="37"/>
      <c r="RIB41" s="37"/>
      <c r="RIC41" s="37"/>
      <c r="RID41" s="37"/>
      <c r="RIE41" s="37"/>
      <c r="RIF41" s="37"/>
      <c r="RIG41" s="37"/>
      <c r="RIH41" s="37"/>
      <c r="RII41" s="37"/>
      <c r="RIJ41" s="37"/>
      <c r="RIK41" s="37"/>
      <c r="RIL41" s="37"/>
      <c r="RIM41" s="37"/>
      <c r="RIN41" s="37"/>
      <c r="RIO41" s="37"/>
      <c r="RIP41" s="37"/>
      <c r="RIQ41" s="37"/>
      <c r="RIR41" s="37"/>
      <c r="RIS41" s="37"/>
      <c r="RIT41" s="37"/>
      <c r="RIU41" s="37"/>
      <c r="RIV41" s="37"/>
      <c r="RIW41" s="37"/>
      <c r="RIX41" s="37"/>
      <c r="RIY41" s="37"/>
      <c r="RIZ41" s="37"/>
      <c r="RJA41" s="37"/>
      <c r="RJB41" s="37"/>
      <c r="RJC41" s="37"/>
      <c r="RJD41" s="37"/>
      <c r="RJE41" s="37"/>
      <c r="RJF41" s="37"/>
      <c r="RJG41" s="37"/>
      <c r="RJH41" s="37"/>
      <c r="RJI41" s="37"/>
      <c r="RJJ41" s="37"/>
      <c r="RJK41" s="37"/>
      <c r="RJL41" s="37"/>
      <c r="RJM41" s="37"/>
      <c r="RJN41" s="37"/>
      <c r="RJO41" s="37"/>
      <c r="RJP41" s="37"/>
      <c r="RJQ41" s="37"/>
      <c r="RJR41" s="37"/>
      <c r="RJS41" s="37"/>
      <c r="RJT41" s="37"/>
      <c r="RJU41" s="37"/>
      <c r="RJV41" s="37"/>
      <c r="RJW41" s="37"/>
      <c r="RJX41" s="37"/>
      <c r="RJY41" s="37"/>
      <c r="RJZ41" s="37"/>
      <c r="RKA41" s="37"/>
      <c r="RKB41" s="37"/>
      <c r="RKC41" s="37"/>
      <c r="RKD41" s="37"/>
      <c r="RKE41" s="37"/>
      <c r="RKF41" s="37"/>
      <c r="RKG41" s="37"/>
      <c r="RKH41" s="37"/>
      <c r="RKI41" s="37"/>
      <c r="RKJ41" s="37"/>
      <c r="RKK41" s="37"/>
      <c r="RKL41" s="37"/>
      <c r="RKM41" s="37"/>
      <c r="RKN41" s="37"/>
      <c r="RKO41" s="37"/>
      <c r="RKP41" s="37"/>
      <c r="RKQ41" s="37"/>
      <c r="RKR41" s="37"/>
      <c r="RKS41" s="37"/>
      <c r="RKT41" s="37"/>
      <c r="RKU41" s="37"/>
      <c r="RKV41" s="37"/>
      <c r="RKW41" s="37"/>
      <c r="RKX41" s="37"/>
      <c r="RKY41" s="37"/>
      <c r="RKZ41" s="37"/>
      <c r="RLA41" s="37"/>
      <c r="RLB41" s="37"/>
      <c r="RLC41" s="37"/>
      <c r="RLD41" s="37"/>
      <c r="RLE41" s="37"/>
      <c r="RLF41" s="37"/>
      <c r="RLG41" s="37"/>
      <c r="RLH41" s="37"/>
      <c r="RLI41" s="37"/>
      <c r="RLJ41" s="37"/>
      <c r="RLK41" s="37"/>
      <c r="RLL41" s="37"/>
      <c r="RLM41" s="37"/>
      <c r="RLN41" s="37"/>
      <c r="RLO41" s="37"/>
      <c r="RLP41" s="37"/>
      <c r="RLQ41" s="37"/>
      <c r="RLR41" s="37"/>
      <c r="RLS41" s="37"/>
      <c r="RLT41" s="37"/>
      <c r="RLU41" s="37"/>
      <c r="RLV41" s="37"/>
      <c r="RLW41" s="37"/>
      <c r="RLX41" s="37"/>
      <c r="RLY41" s="37"/>
      <c r="RLZ41" s="37"/>
      <c r="RMA41" s="37"/>
      <c r="RMB41" s="37"/>
      <c r="RMC41" s="37"/>
      <c r="RMD41" s="37"/>
      <c r="RME41" s="37"/>
      <c r="RMF41" s="37"/>
      <c r="RMG41" s="37"/>
      <c r="RMH41" s="37"/>
      <c r="RMI41" s="37"/>
      <c r="RMJ41" s="37"/>
      <c r="RMK41" s="37"/>
      <c r="RML41" s="37"/>
      <c r="RMM41" s="37"/>
      <c r="RMN41" s="37"/>
      <c r="RMO41" s="37"/>
      <c r="RMP41" s="37"/>
      <c r="RMQ41" s="37"/>
      <c r="RMR41" s="37"/>
      <c r="RMS41" s="37"/>
      <c r="RMT41" s="37"/>
      <c r="RMU41" s="37"/>
      <c r="RMV41" s="37"/>
      <c r="RMW41" s="37"/>
      <c r="RMX41" s="37"/>
      <c r="RMY41" s="37"/>
      <c r="RMZ41" s="37"/>
      <c r="RNA41" s="37"/>
      <c r="RNB41" s="37"/>
      <c r="RNC41" s="37"/>
      <c r="RND41" s="37"/>
      <c r="RNE41" s="37"/>
      <c r="RNF41" s="37"/>
      <c r="RNG41" s="37"/>
      <c r="RNH41" s="37"/>
      <c r="RNI41" s="37"/>
      <c r="RNJ41" s="37"/>
      <c r="RNK41" s="37"/>
      <c r="RNL41" s="37"/>
      <c r="RNM41" s="37"/>
      <c r="RNN41" s="37"/>
      <c r="RNO41" s="37"/>
      <c r="RNP41" s="37"/>
      <c r="RNQ41" s="37"/>
      <c r="RNR41" s="37"/>
      <c r="RNS41" s="37"/>
      <c r="RNT41" s="37"/>
      <c r="RNU41" s="37"/>
      <c r="RNV41" s="37"/>
      <c r="RNW41" s="37"/>
      <c r="RNX41" s="37"/>
      <c r="RNY41" s="37"/>
      <c r="RNZ41" s="37"/>
      <c r="ROA41" s="37"/>
      <c r="ROB41" s="37"/>
      <c r="ROC41" s="37"/>
      <c r="ROD41" s="37"/>
      <c r="ROE41" s="37"/>
      <c r="ROF41" s="37"/>
      <c r="ROG41" s="37"/>
      <c r="ROH41" s="37"/>
      <c r="ROI41" s="37"/>
      <c r="ROJ41" s="37"/>
      <c r="ROK41" s="37"/>
      <c r="ROL41" s="37"/>
      <c r="ROM41" s="37"/>
      <c r="RON41" s="37"/>
      <c r="ROO41" s="37"/>
      <c r="ROP41" s="37"/>
      <c r="ROQ41" s="37"/>
      <c r="ROR41" s="37"/>
      <c r="ROS41" s="37"/>
      <c r="ROT41" s="37"/>
      <c r="ROU41" s="37"/>
      <c r="ROV41" s="37"/>
      <c r="ROW41" s="37"/>
      <c r="ROX41" s="37"/>
      <c r="ROY41" s="37"/>
      <c r="ROZ41" s="37"/>
      <c r="RPA41" s="37"/>
      <c r="RPB41" s="37"/>
      <c r="RPC41" s="37"/>
      <c r="RPD41" s="37"/>
      <c r="RPE41" s="37"/>
      <c r="RPF41" s="37"/>
      <c r="RPG41" s="37"/>
      <c r="RPH41" s="37"/>
      <c r="RPI41" s="37"/>
      <c r="RPJ41" s="37"/>
      <c r="RPK41" s="37"/>
      <c r="RPL41" s="37"/>
      <c r="RPM41" s="37"/>
      <c r="RPN41" s="37"/>
      <c r="RPO41" s="37"/>
      <c r="RPP41" s="37"/>
      <c r="RPQ41" s="37"/>
      <c r="RPR41" s="37"/>
      <c r="RPS41" s="37"/>
      <c r="RPT41" s="37"/>
      <c r="RPU41" s="37"/>
      <c r="RPV41" s="37"/>
      <c r="RPW41" s="37"/>
      <c r="RPX41" s="37"/>
      <c r="RPY41" s="37"/>
      <c r="RPZ41" s="37"/>
      <c r="RQA41" s="37"/>
      <c r="RQB41" s="37"/>
      <c r="RQC41" s="37"/>
      <c r="RQD41" s="37"/>
      <c r="RQE41" s="37"/>
      <c r="RQF41" s="37"/>
      <c r="RQG41" s="37"/>
      <c r="RQH41" s="37"/>
      <c r="RQI41" s="37"/>
      <c r="RQJ41" s="37"/>
      <c r="RQK41" s="37"/>
      <c r="RQL41" s="37"/>
      <c r="RQM41" s="37"/>
      <c r="RQN41" s="37"/>
      <c r="RQO41" s="37"/>
      <c r="RQP41" s="37"/>
      <c r="RQQ41" s="37"/>
      <c r="RQR41" s="37"/>
      <c r="RQS41" s="37"/>
      <c r="RQT41" s="37"/>
      <c r="RQU41" s="37"/>
      <c r="RQV41" s="37"/>
      <c r="RQW41" s="37"/>
      <c r="RQX41" s="37"/>
      <c r="RQY41" s="37"/>
      <c r="RQZ41" s="37"/>
      <c r="RRA41" s="37"/>
      <c r="RRB41" s="37"/>
      <c r="RRC41" s="37"/>
      <c r="RRD41" s="37"/>
      <c r="RRE41" s="37"/>
      <c r="RRF41" s="37"/>
      <c r="RRG41" s="37"/>
      <c r="RRH41" s="37"/>
      <c r="RRI41" s="37"/>
      <c r="RRJ41" s="37"/>
      <c r="RRK41" s="37"/>
      <c r="RRL41" s="37"/>
      <c r="RRM41" s="37"/>
      <c r="RRN41" s="37"/>
      <c r="RRO41" s="37"/>
      <c r="RRP41" s="37"/>
      <c r="RRQ41" s="37"/>
      <c r="RRR41" s="37"/>
      <c r="RRS41" s="37"/>
      <c r="RRT41" s="37"/>
      <c r="RRU41" s="37"/>
      <c r="RRV41" s="37"/>
      <c r="RRW41" s="37"/>
      <c r="RRX41" s="37"/>
      <c r="RRY41" s="37"/>
      <c r="RRZ41" s="37"/>
      <c r="RSA41" s="37"/>
      <c r="RSB41" s="37"/>
      <c r="RSC41" s="37"/>
      <c r="RSD41" s="37"/>
      <c r="RSE41" s="37"/>
      <c r="RSF41" s="37"/>
      <c r="RSG41" s="37"/>
      <c r="RSH41" s="37"/>
      <c r="RSI41" s="37"/>
      <c r="RSJ41" s="37"/>
      <c r="RSK41" s="37"/>
      <c r="RSL41" s="37"/>
      <c r="RSM41" s="37"/>
      <c r="RSN41" s="37"/>
      <c r="RSO41" s="37"/>
      <c r="RSP41" s="37"/>
      <c r="RSQ41" s="37"/>
      <c r="RSR41" s="37"/>
      <c r="RSS41" s="37"/>
      <c r="RST41" s="37"/>
      <c r="RSU41" s="37"/>
      <c r="RSV41" s="37"/>
      <c r="RSW41" s="37"/>
      <c r="RSX41" s="37"/>
      <c r="RSY41" s="37"/>
      <c r="RSZ41" s="37"/>
      <c r="RTA41" s="37"/>
      <c r="RTB41" s="37"/>
      <c r="RTC41" s="37"/>
      <c r="RTD41" s="37"/>
      <c r="RTE41" s="37"/>
      <c r="RTF41" s="37"/>
      <c r="RTG41" s="37"/>
      <c r="RTH41" s="37"/>
      <c r="RTI41" s="37"/>
      <c r="RTJ41" s="37"/>
      <c r="RTK41" s="37"/>
      <c r="RTL41" s="37"/>
      <c r="RTM41" s="37"/>
      <c r="RTN41" s="37"/>
      <c r="RTO41" s="37"/>
      <c r="RTP41" s="37"/>
      <c r="RTQ41" s="37"/>
      <c r="RTR41" s="37"/>
      <c r="RTS41" s="37"/>
      <c r="RTT41" s="37"/>
      <c r="RTU41" s="37"/>
      <c r="RTV41" s="37"/>
      <c r="RTW41" s="37"/>
      <c r="RTX41" s="37"/>
      <c r="RTY41" s="37"/>
      <c r="RTZ41" s="37"/>
      <c r="RUA41" s="37"/>
      <c r="RUB41" s="37"/>
      <c r="RUC41" s="37"/>
      <c r="RUD41" s="37"/>
      <c r="RUE41" s="37"/>
      <c r="RUF41" s="37"/>
      <c r="RUG41" s="37"/>
      <c r="RUH41" s="37"/>
      <c r="RUI41" s="37"/>
      <c r="RUJ41" s="37"/>
      <c r="RUK41" s="37"/>
      <c r="RUL41" s="37"/>
      <c r="RUM41" s="37"/>
      <c r="RUN41" s="37"/>
      <c r="RUO41" s="37"/>
      <c r="RUP41" s="37"/>
      <c r="RUQ41" s="37"/>
      <c r="RUR41" s="37"/>
      <c r="RUS41" s="37"/>
      <c r="RUT41" s="37"/>
      <c r="RUU41" s="37"/>
      <c r="RUV41" s="37"/>
      <c r="RUW41" s="37"/>
      <c r="RUX41" s="37"/>
      <c r="RUY41" s="37"/>
      <c r="RUZ41" s="37"/>
      <c r="RVA41" s="37"/>
      <c r="RVB41" s="37"/>
      <c r="RVC41" s="37"/>
      <c r="RVD41" s="37"/>
      <c r="RVE41" s="37"/>
      <c r="RVF41" s="37"/>
      <c r="RVG41" s="37"/>
      <c r="RVH41" s="37"/>
      <c r="RVI41" s="37"/>
      <c r="RVJ41" s="37"/>
      <c r="RVK41" s="37"/>
      <c r="RVL41" s="37"/>
      <c r="RVM41" s="37"/>
      <c r="RVN41" s="37"/>
      <c r="RVO41" s="37"/>
      <c r="RVP41" s="37"/>
      <c r="RVQ41" s="37"/>
      <c r="RVR41" s="37"/>
      <c r="RVS41" s="37"/>
      <c r="RVT41" s="37"/>
      <c r="RVU41" s="37"/>
      <c r="RVV41" s="37"/>
      <c r="RVW41" s="37"/>
      <c r="RVX41" s="37"/>
      <c r="RVY41" s="37"/>
      <c r="RVZ41" s="37"/>
      <c r="RWA41" s="37"/>
      <c r="RWB41" s="37"/>
      <c r="RWC41" s="37"/>
      <c r="RWD41" s="37"/>
      <c r="RWE41" s="37"/>
      <c r="RWF41" s="37"/>
      <c r="RWG41" s="37"/>
      <c r="RWH41" s="37"/>
      <c r="RWI41" s="37"/>
      <c r="RWJ41" s="37"/>
      <c r="RWK41" s="37"/>
      <c r="RWL41" s="37"/>
      <c r="RWM41" s="37"/>
      <c r="RWN41" s="37"/>
      <c r="RWO41" s="37"/>
      <c r="RWP41" s="37"/>
      <c r="RWQ41" s="37"/>
      <c r="RWR41" s="37"/>
      <c r="RWS41" s="37"/>
      <c r="RWT41" s="37"/>
      <c r="RWU41" s="37"/>
      <c r="RWV41" s="37"/>
      <c r="RWW41" s="37"/>
      <c r="RWX41" s="37"/>
      <c r="RWY41" s="37"/>
      <c r="RWZ41" s="37"/>
      <c r="RXA41" s="37"/>
      <c r="RXB41" s="37"/>
      <c r="RXC41" s="37"/>
      <c r="RXD41" s="37"/>
      <c r="RXE41" s="37"/>
      <c r="RXF41" s="37"/>
      <c r="RXG41" s="37"/>
      <c r="RXH41" s="37"/>
      <c r="RXI41" s="37"/>
      <c r="RXJ41" s="37"/>
      <c r="RXK41" s="37"/>
      <c r="RXL41" s="37"/>
      <c r="RXM41" s="37"/>
      <c r="RXN41" s="37"/>
      <c r="RXO41" s="37"/>
      <c r="RXP41" s="37"/>
      <c r="RXQ41" s="37"/>
      <c r="RXR41" s="37"/>
      <c r="RXS41" s="37"/>
      <c r="RXT41" s="37"/>
      <c r="RXU41" s="37"/>
      <c r="RXV41" s="37"/>
      <c r="RXW41" s="37"/>
      <c r="RXX41" s="37"/>
      <c r="RXY41" s="37"/>
      <c r="RXZ41" s="37"/>
      <c r="RYA41" s="37"/>
      <c r="RYB41" s="37"/>
      <c r="RYC41" s="37"/>
      <c r="RYD41" s="37"/>
      <c r="RYE41" s="37"/>
      <c r="RYF41" s="37"/>
      <c r="RYG41" s="37"/>
      <c r="RYH41" s="37"/>
      <c r="RYI41" s="37"/>
      <c r="RYJ41" s="37"/>
      <c r="RYK41" s="37"/>
      <c r="RYL41" s="37"/>
      <c r="RYM41" s="37"/>
      <c r="RYN41" s="37"/>
      <c r="RYO41" s="37"/>
      <c r="RYP41" s="37"/>
      <c r="RYQ41" s="37"/>
      <c r="RYR41" s="37"/>
      <c r="RYS41" s="37"/>
      <c r="RYT41" s="37"/>
      <c r="RYU41" s="37"/>
      <c r="RYV41" s="37"/>
      <c r="RYW41" s="37"/>
      <c r="RYX41" s="37"/>
      <c r="RYY41" s="37"/>
      <c r="RYZ41" s="37"/>
      <c r="RZA41" s="37"/>
      <c r="RZB41" s="37"/>
      <c r="RZC41" s="37"/>
      <c r="RZD41" s="37"/>
      <c r="RZE41" s="37"/>
      <c r="RZF41" s="37"/>
      <c r="RZG41" s="37"/>
      <c r="RZH41" s="37"/>
      <c r="RZI41" s="37"/>
      <c r="RZJ41" s="37"/>
      <c r="RZK41" s="37"/>
      <c r="RZL41" s="37"/>
      <c r="RZM41" s="37"/>
      <c r="RZN41" s="37"/>
      <c r="RZO41" s="37"/>
      <c r="RZP41" s="37"/>
      <c r="RZQ41" s="37"/>
      <c r="RZR41" s="37"/>
      <c r="RZS41" s="37"/>
      <c r="RZT41" s="37"/>
      <c r="RZU41" s="37"/>
      <c r="RZV41" s="37"/>
      <c r="RZW41" s="37"/>
      <c r="RZX41" s="37"/>
      <c r="RZY41" s="37"/>
      <c r="RZZ41" s="37"/>
      <c r="SAA41" s="37"/>
      <c r="SAB41" s="37"/>
      <c r="SAC41" s="37"/>
      <c r="SAD41" s="37"/>
      <c r="SAE41" s="37"/>
      <c r="SAF41" s="37"/>
      <c r="SAG41" s="37"/>
      <c r="SAH41" s="37"/>
      <c r="SAI41" s="37"/>
      <c r="SAJ41" s="37"/>
      <c r="SAK41" s="37"/>
      <c r="SAL41" s="37"/>
      <c r="SAM41" s="37"/>
      <c r="SAN41" s="37"/>
      <c r="SAO41" s="37"/>
      <c r="SAP41" s="37"/>
      <c r="SAQ41" s="37"/>
      <c r="SAR41" s="37"/>
      <c r="SAS41" s="37"/>
      <c r="SAT41" s="37"/>
      <c r="SAU41" s="37"/>
      <c r="SAV41" s="37"/>
      <c r="SAW41" s="37"/>
      <c r="SAX41" s="37"/>
      <c r="SAY41" s="37"/>
      <c r="SAZ41" s="37"/>
      <c r="SBA41" s="37"/>
      <c r="SBB41" s="37"/>
      <c r="SBC41" s="37"/>
      <c r="SBD41" s="37"/>
      <c r="SBE41" s="37"/>
      <c r="SBF41" s="37"/>
      <c r="SBG41" s="37"/>
      <c r="SBH41" s="37"/>
      <c r="SBI41" s="37"/>
      <c r="SBJ41" s="37"/>
      <c r="SBK41" s="37"/>
      <c r="SBL41" s="37"/>
      <c r="SBM41" s="37"/>
      <c r="SBN41" s="37"/>
      <c r="SBO41" s="37"/>
      <c r="SBP41" s="37"/>
      <c r="SBQ41" s="37"/>
      <c r="SBR41" s="37"/>
      <c r="SBS41" s="37"/>
      <c r="SBT41" s="37"/>
      <c r="SBU41" s="37"/>
      <c r="SBV41" s="37"/>
      <c r="SBW41" s="37"/>
      <c r="SBX41" s="37"/>
      <c r="SBY41" s="37"/>
      <c r="SBZ41" s="37"/>
      <c r="SCA41" s="37"/>
      <c r="SCB41" s="37"/>
      <c r="SCC41" s="37"/>
      <c r="SCD41" s="37"/>
      <c r="SCE41" s="37"/>
      <c r="SCF41" s="37"/>
      <c r="SCG41" s="37"/>
      <c r="SCH41" s="37"/>
      <c r="SCI41" s="37"/>
      <c r="SCJ41" s="37"/>
      <c r="SCK41" s="37"/>
      <c r="SCL41" s="37"/>
      <c r="SCM41" s="37"/>
      <c r="SCN41" s="37"/>
      <c r="SCO41" s="37"/>
      <c r="SCP41" s="37"/>
      <c r="SCQ41" s="37"/>
      <c r="SCR41" s="37"/>
      <c r="SCS41" s="37"/>
      <c r="SCT41" s="37"/>
      <c r="SCU41" s="37"/>
      <c r="SCV41" s="37"/>
      <c r="SCW41" s="37"/>
      <c r="SCX41" s="37"/>
      <c r="SCY41" s="37"/>
      <c r="SCZ41" s="37"/>
      <c r="SDA41" s="37"/>
      <c r="SDB41" s="37"/>
      <c r="SDC41" s="37"/>
      <c r="SDD41" s="37"/>
      <c r="SDE41" s="37"/>
      <c r="SDF41" s="37"/>
      <c r="SDG41" s="37"/>
      <c r="SDH41" s="37"/>
      <c r="SDI41" s="37"/>
      <c r="SDJ41" s="37"/>
      <c r="SDK41" s="37"/>
      <c r="SDL41" s="37"/>
      <c r="SDM41" s="37"/>
      <c r="SDN41" s="37"/>
      <c r="SDO41" s="37"/>
      <c r="SDP41" s="37"/>
      <c r="SDQ41" s="37"/>
      <c r="SDR41" s="37"/>
      <c r="SDS41" s="37"/>
      <c r="SDT41" s="37"/>
      <c r="SDU41" s="37"/>
      <c r="SDV41" s="37"/>
      <c r="SDW41" s="37"/>
      <c r="SDX41" s="37"/>
      <c r="SDY41" s="37"/>
      <c r="SDZ41" s="37"/>
      <c r="SEA41" s="37"/>
      <c r="SEB41" s="37"/>
      <c r="SEC41" s="37"/>
      <c r="SED41" s="37"/>
      <c r="SEE41" s="37"/>
      <c r="SEF41" s="37"/>
      <c r="SEG41" s="37"/>
      <c r="SEH41" s="37"/>
      <c r="SEI41" s="37"/>
      <c r="SEJ41" s="37"/>
      <c r="SEK41" s="37"/>
      <c r="SEL41" s="37"/>
      <c r="SEM41" s="37"/>
      <c r="SEN41" s="37"/>
      <c r="SEO41" s="37"/>
      <c r="SEP41" s="37"/>
      <c r="SEQ41" s="37"/>
      <c r="SER41" s="37"/>
      <c r="SES41" s="37"/>
      <c r="SET41" s="37"/>
      <c r="SEU41" s="37"/>
      <c r="SEV41" s="37"/>
      <c r="SEW41" s="37"/>
      <c r="SEX41" s="37"/>
      <c r="SEY41" s="37"/>
      <c r="SEZ41" s="37"/>
      <c r="SFA41" s="37"/>
      <c r="SFB41" s="37"/>
      <c r="SFC41" s="37"/>
      <c r="SFD41" s="37"/>
      <c r="SFE41" s="37"/>
      <c r="SFF41" s="37"/>
      <c r="SFG41" s="37"/>
      <c r="SFH41" s="37"/>
      <c r="SFI41" s="37"/>
      <c r="SFJ41" s="37"/>
      <c r="SFK41" s="37"/>
      <c r="SFL41" s="37"/>
      <c r="SFM41" s="37"/>
      <c r="SFN41" s="37"/>
      <c r="SFO41" s="37"/>
      <c r="SFP41" s="37"/>
      <c r="SFQ41" s="37"/>
      <c r="SFR41" s="37"/>
      <c r="SFS41" s="37"/>
      <c r="SFT41" s="37"/>
      <c r="SFU41" s="37"/>
      <c r="SFV41" s="37"/>
      <c r="SFW41" s="37"/>
      <c r="SFX41" s="37"/>
      <c r="SFY41" s="37"/>
      <c r="SFZ41" s="37"/>
      <c r="SGA41" s="37"/>
      <c r="SGB41" s="37"/>
      <c r="SGC41" s="37"/>
      <c r="SGD41" s="37"/>
      <c r="SGE41" s="37"/>
      <c r="SGF41" s="37"/>
      <c r="SGG41" s="37"/>
      <c r="SGH41" s="37"/>
      <c r="SGI41" s="37"/>
      <c r="SGJ41" s="37"/>
      <c r="SGK41" s="37"/>
      <c r="SGL41" s="37"/>
      <c r="SGM41" s="37"/>
      <c r="SGN41" s="37"/>
      <c r="SGO41" s="37"/>
      <c r="SGP41" s="37"/>
      <c r="SGQ41" s="37"/>
      <c r="SGR41" s="37"/>
      <c r="SGS41" s="37"/>
      <c r="SGT41" s="37"/>
      <c r="SGU41" s="37"/>
      <c r="SGV41" s="37"/>
      <c r="SGW41" s="37"/>
      <c r="SGX41" s="37"/>
      <c r="SGY41" s="37"/>
      <c r="SGZ41" s="37"/>
      <c r="SHA41" s="37"/>
      <c r="SHB41" s="37"/>
      <c r="SHC41" s="37"/>
      <c r="SHD41" s="37"/>
      <c r="SHE41" s="37"/>
      <c r="SHF41" s="37"/>
      <c r="SHG41" s="37"/>
      <c r="SHH41" s="37"/>
      <c r="SHI41" s="37"/>
      <c r="SHJ41" s="37"/>
      <c r="SHK41" s="37"/>
      <c r="SHL41" s="37"/>
      <c r="SHM41" s="37"/>
      <c r="SHN41" s="37"/>
      <c r="SHO41" s="37"/>
      <c r="SHP41" s="37"/>
      <c r="SHQ41" s="37"/>
      <c r="SHR41" s="37"/>
      <c r="SHS41" s="37"/>
      <c r="SHT41" s="37"/>
      <c r="SHU41" s="37"/>
      <c r="SHV41" s="37"/>
      <c r="SHW41" s="37"/>
      <c r="SHX41" s="37"/>
      <c r="SHY41" s="37"/>
      <c r="SHZ41" s="37"/>
      <c r="SIA41" s="37"/>
      <c r="SIB41" s="37"/>
      <c r="SIC41" s="37"/>
      <c r="SID41" s="37"/>
      <c r="SIE41" s="37"/>
      <c r="SIF41" s="37"/>
      <c r="SIG41" s="37"/>
      <c r="SIH41" s="37"/>
      <c r="SII41" s="37"/>
      <c r="SIJ41" s="37"/>
      <c r="SIK41" s="37"/>
      <c r="SIL41" s="37"/>
      <c r="SIM41" s="37"/>
      <c r="SIN41" s="37"/>
      <c r="SIO41" s="37"/>
      <c r="SIP41" s="37"/>
      <c r="SIQ41" s="37"/>
      <c r="SIR41" s="37"/>
      <c r="SIS41" s="37"/>
      <c r="SIT41" s="37"/>
      <c r="SIU41" s="37"/>
      <c r="SIV41" s="37"/>
      <c r="SIW41" s="37"/>
      <c r="SIX41" s="37"/>
      <c r="SIY41" s="37"/>
      <c r="SIZ41" s="37"/>
      <c r="SJA41" s="37"/>
      <c r="SJB41" s="37"/>
      <c r="SJC41" s="37"/>
      <c r="SJD41" s="37"/>
      <c r="SJE41" s="37"/>
      <c r="SJF41" s="37"/>
      <c r="SJG41" s="37"/>
      <c r="SJH41" s="37"/>
      <c r="SJI41" s="37"/>
      <c r="SJJ41" s="37"/>
      <c r="SJK41" s="37"/>
      <c r="SJL41" s="37"/>
      <c r="SJM41" s="37"/>
      <c r="SJN41" s="37"/>
      <c r="SJO41" s="37"/>
      <c r="SJP41" s="37"/>
      <c r="SJQ41" s="37"/>
      <c r="SJR41" s="37"/>
      <c r="SJS41" s="37"/>
      <c r="SJT41" s="37"/>
      <c r="SJU41" s="37"/>
      <c r="SJV41" s="37"/>
      <c r="SJW41" s="37"/>
      <c r="SJX41" s="37"/>
      <c r="SJY41" s="37"/>
      <c r="SJZ41" s="37"/>
      <c r="SKA41" s="37"/>
      <c r="SKB41" s="37"/>
      <c r="SKC41" s="37"/>
      <c r="SKD41" s="37"/>
      <c r="SKE41" s="37"/>
      <c r="SKF41" s="37"/>
      <c r="SKG41" s="37"/>
      <c r="SKH41" s="37"/>
      <c r="SKI41" s="37"/>
      <c r="SKJ41" s="37"/>
      <c r="SKK41" s="37"/>
      <c r="SKL41" s="37"/>
      <c r="SKM41" s="37"/>
      <c r="SKN41" s="37"/>
      <c r="SKO41" s="37"/>
      <c r="SKP41" s="37"/>
      <c r="SKQ41" s="37"/>
      <c r="SKR41" s="37"/>
      <c r="SKS41" s="37"/>
      <c r="SKT41" s="37"/>
      <c r="SKU41" s="37"/>
      <c r="SKV41" s="37"/>
      <c r="SKW41" s="37"/>
      <c r="SKX41" s="37"/>
      <c r="SKY41" s="37"/>
      <c r="SKZ41" s="37"/>
      <c r="SLA41" s="37"/>
      <c r="SLB41" s="37"/>
      <c r="SLC41" s="37"/>
      <c r="SLD41" s="37"/>
      <c r="SLE41" s="37"/>
      <c r="SLF41" s="37"/>
      <c r="SLG41" s="37"/>
      <c r="SLH41" s="37"/>
      <c r="SLI41" s="37"/>
      <c r="SLJ41" s="37"/>
      <c r="SLK41" s="37"/>
      <c r="SLL41" s="37"/>
      <c r="SLM41" s="37"/>
      <c r="SLN41" s="37"/>
      <c r="SLO41" s="37"/>
      <c r="SLP41" s="37"/>
      <c r="SLQ41" s="37"/>
      <c r="SLR41" s="37"/>
      <c r="SLS41" s="37"/>
      <c r="SLT41" s="37"/>
      <c r="SLU41" s="37"/>
      <c r="SLV41" s="37"/>
      <c r="SLW41" s="37"/>
      <c r="SLX41" s="37"/>
      <c r="SLY41" s="37"/>
      <c r="SLZ41" s="37"/>
      <c r="SMA41" s="37"/>
      <c r="SMB41" s="37"/>
      <c r="SMC41" s="37"/>
      <c r="SMD41" s="37"/>
      <c r="SME41" s="37"/>
      <c r="SMF41" s="37"/>
      <c r="SMG41" s="37"/>
      <c r="SMH41" s="37"/>
      <c r="SMI41" s="37"/>
      <c r="SMJ41" s="37"/>
      <c r="SMK41" s="37"/>
      <c r="SML41" s="37"/>
      <c r="SMM41" s="37"/>
      <c r="SMN41" s="37"/>
      <c r="SMO41" s="37"/>
      <c r="SMP41" s="37"/>
      <c r="SMQ41" s="37"/>
      <c r="SMR41" s="37"/>
      <c r="SMS41" s="37"/>
      <c r="SMT41" s="37"/>
      <c r="SMU41" s="37"/>
      <c r="SMV41" s="37"/>
      <c r="SMW41" s="37"/>
      <c r="SMX41" s="37"/>
      <c r="SMY41" s="37"/>
      <c r="SMZ41" s="37"/>
      <c r="SNA41" s="37"/>
      <c r="SNB41" s="37"/>
      <c r="SNC41" s="37"/>
      <c r="SND41" s="37"/>
      <c r="SNE41" s="37"/>
      <c r="SNF41" s="37"/>
      <c r="SNG41" s="37"/>
      <c r="SNH41" s="37"/>
      <c r="SNI41" s="37"/>
      <c r="SNJ41" s="37"/>
      <c r="SNK41" s="37"/>
      <c r="SNL41" s="37"/>
      <c r="SNM41" s="37"/>
      <c r="SNN41" s="37"/>
      <c r="SNO41" s="37"/>
      <c r="SNP41" s="37"/>
      <c r="SNQ41" s="37"/>
      <c r="SNR41" s="37"/>
      <c r="SNS41" s="37"/>
      <c r="SNT41" s="37"/>
      <c r="SNU41" s="37"/>
      <c r="SNV41" s="37"/>
      <c r="SNW41" s="37"/>
      <c r="SNX41" s="37"/>
      <c r="SNY41" s="37"/>
      <c r="SNZ41" s="37"/>
      <c r="SOA41" s="37"/>
      <c r="SOB41" s="37"/>
      <c r="SOC41" s="37"/>
      <c r="SOD41" s="37"/>
      <c r="SOE41" s="37"/>
      <c r="SOF41" s="37"/>
      <c r="SOG41" s="37"/>
      <c r="SOH41" s="37"/>
      <c r="SOI41" s="37"/>
      <c r="SOJ41" s="37"/>
      <c r="SOK41" s="37"/>
      <c r="SOL41" s="37"/>
      <c r="SOM41" s="37"/>
      <c r="SON41" s="37"/>
      <c r="SOO41" s="37"/>
      <c r="SOP41" s="37"/>
      <c r="SOQ41" s="37"/>
      <c r="SOR41" s="37"/>
      <c r="SOS41" s="37"/>
      <c r="SOT41" s="37"/>
      <c r="SOU41" s="37"/>
      <c r="SOV41" s="37"/>
      <c r="SOW41" s="37"/>
      <c r="SOX41" s="37"/>
      <c r="SOY41" s="37"/>
      <c r="SOZ41" s="37"/>
      <c r="SPA41" s="37"/>
      <c r="SPB41" s="37"/>
      <c r="SPC41" s="37"/>
      <c r="SPD41" s="37"/>
      <c r="SPE41" s="37"/>
      <c r="SPF41" s="37"/>
      <c r="SPG41" s="37"/>
      <c r="SPH41" s="37"/>
      <c r="SPI41" s="37"/>
      <c r="SPJ41" s="37"/>
      <c r="SPK41" s="37"/>
      <c r="SPL41" s="37"/>
      <c r="SPM41" s="37"/>
      <c r="SPN41" s="37"/>
      <c r="SPO41" s="37"/>
      <c r="SPP41" s="37"/>
      <c r="SPQ41" s="37"/>
      <c r="SPR41" s="37"/>
      <c r="SPS41" s="37"/>
      <c r="SPT41" s="37"/>
      <c r="SPU41" s="37"/>
      <c r="SPV41" s="37"/>
      <c r="SPW41" s="37"/>
      <c r="SPX41" s="37"/>
      <c r="SPY41" s="37"/>
      <c r="SPZ41" s="37"/>
      <c r="SQA41" s="37"/>
      <c r="SQB41" s="37"/>
      <c r="SQC41" s="37"/>
      <c r="SQD41" s="37"/>
      <c r="SQE41" s="37"/>
      <c r="SQF41" s="37"/>
      <c r="SQG41" s="37"/>
      <c r="SQH41" s="37"/>
      <c r="SQI41" s="37"/>
      <c r="SQJ41" s="37"/>
      <c r="SQK41" s="37"/>
      <c r="SQL41" s="37"/>
      <c r="SQM41" s="37"/>
      <c r="SQN41" s="37"/>
      <c r="SQO41" s="37"/>
      <c r="SQP41" s="37"/>
      <c r="SQQ41" s="37"/>
      <c r="SQR41" s="37"/>
      <c r="SQS41" s="37"/>
      <c r="SQT41" s="37"/>
      <c r="SQU41" s="37"/>
      <c r="SQV41" s="37"/>
      <c r="SQW41" s="37"/>
      <c r="SQX41" s="37"/>
      <c r="SQY41" s="37"/>
      <c r="SQZ41" s="37"/>
      <c r="SRA41" s="37"/>
      <c r="SRB41" s="37"/>
      <c r="SRC41" s="37"/>
      <c r="SRD41" s="37"/>
      <c r="SRE41" s="37"/>
      <c r="SRF41" s="37"/>
      <c r="SRG41" s="37"/>
      <c r="SRH41" s="37"/>
      <c r="SRI41" s="37"/>
      <c r="SRJ41" s="37"/>
      <c r="SRK41" s="37"/>
      <c r="SRL41" s="37"/>
      <c r="SRM41" s="37"/>
      <c r="SRN41" s="37"/>
      <c r="SRO41" s="37"/>
      <c r="SRP41" s="37"/>
      <c r="SRQ41" s="37"/>
      <c r="SRR41" s="37"/>
      <c r="SRS41" s="37"/>
      <c r="SRT41" s="37"/>
      <c r="SRU41" s="37"/>
      <c r="SRV41" s="37"/>
      <c r="SRW41" s="37"/>
      <c r="SRX41" s="37"/>
      <c r="SRY41" s="37"/>
      <c r="SRZ41" s="37"/>
      <c r="SSA41" s="37"/>
      <c r="SSB41" s="37"/>
      <c r="SSC41" s="37"/>
      <c r="SSD41" s="37"/>
      <c r="SSE41" s="37"/>
      <c r="SSF41" s="37"/>
      <c r="SSG41" s="37"/>
      <c r="SSH41" s="37"/>
      <c r="SSI41" s="37"/>
      <c r="SSJ41" s="37"/>
      <c r="SSK41" s="37"/>
      <c r="SSL41" s="37"/>
      <c r="SSM41" s="37"/>
      <c r="SSN41" s="37"/>
      <c r="SSO41" s="37"/>
      <c r="SSP41" s="37"/>
      <c r="SSQ41" s="37"/>
      <c r="SSR41" s="37"/>
      <c r="SSS41" s="37"/>
      <c r="SST41" s="37"/>
      <c r="SSU41" s="37"/>
      <c r="SSV41" s="37"/>
      <c r="SSW41" s="37"/>
      <c r="SSX41" s="37"/>
      <c r="SSY41" s="37"/>
      <c r="SSZ41" s="37"/>
      <c r="STA41" s="37"/>
      <c r="STB41" s="37"/>
      <c r="STC41" s="37"/>
      <c r="STD41" s="37"/>
      <c r="STE41" s="37"/>
      <c r="STF41" s="37"/>
      <c r="STG41" s="37"/>
      <c r="STH41" s="37"/>
      <c r="STI41" s="37"/>
      <c r="STJ41" s="37"/>
      <c r="STK41" s="37"/>
      <c r="STL41" s="37"/>
      <c r="STM41" s="37"/>
      <c r="STN41" s="37"/>
      <c r="STO41" s="37"/>
      <c r="STP41" s="37"/>
      <c r="STQ41" s="37"/>
      <c r="STR41" s="37"/>
      <c r="STS41" s="37"/>
      <c r="STT41" s="37"/>
      <c r="STU41" s="37"/>
      <c r="STV41" s="37"/>
      <c r="STW41" s="37"/>
      <c r="STX41" s="37"/>
      <c r="STY41" s="37"/>
      <c r="STZ41" s="37"/>
      <c r="SUA41" s="37"/>
      <c r="SUB41" s="37"/>
      <c r="SUC41" s="37"/>
      <c r="SUD41" s="37"/>
      <c r="SUE41" s="37"/>
      <c r="SUF41" s="37"/>
      <c r="SUG41" s="37"/>
      <c r="SUH41" s="37"/>
      <c r="SUI41" s="37"/>
      <c r="SUJ41" s="37"/>
      <c r="SUK41" s="37"/>
      <c r="SUL41" s="37"/>
      <c r="SUM41" s="37"/>
      <c r="SUN41" s="37"/>
      <c r="SUO41" s="37"/>
      <c r="SUP41" s="37"/>
      <c r="SUQ41" s="37"/>
      <c r="SUR41" s="37"/>
      <c r="SUS41" s="37"/>
      <c r="SUT41" s="37"/>
      <c r="SUU41" s="37"/>
      <c r="SUV41" s="37"/>
      <c r="SUW41" s="37"/>
      <c r="SUX41" s="37"/>
      <c r="SUY41" s="37"/>
      <c r="SUZ41" s="37"/>
      <c r="SVA41" s="37"/>
      <c r="SVB41" s="37"/>
      <c r="SVC41" s="37"/>
      <c r="SVD41" s="37"/>
      <c r="SVE41" s="37"/>
      <c r="SVF41" s="37"/>
      <c r="SVG41" s="37"/>
      <c r="SVH41" s="37"/>
      <c r="SVI41" s="37"/>
      <c r="SVJ41" s="37"/>
      <c r="SVK41" s="37"/>
      <c r="SVL41" s="37"/>
      <c r="SVM41" s="37"/>
      <c r="SVN41" s="37"/>
      <c r="SVO41" s="37"/>
      <c r="SVP41" s="37"/>
      <c r="SVQ41" s="37"/>
      <c r="SVR41" s="37"/>
      <c r="SVS41" s="37"/>
      <c r="SVT41" s="37"/>
      <c r="SVU41" s="37"/>
      <c r="SVV41" s="37"/>
      <c r="SVW41" s="37"/>
      <c r="SVX41" s="37"/>
      <c r="SVY41" s="37"/>
      <c r="SVZ41" s="37"/>
      <c r="SWA41" s="37"/>
      <c r="SWB41" s="37"/>
      <c r="SWC41" s="37"/>
      <c r="SWD41" s="37"/>
      <c r="SWE41" s="37"/>
      <c r="SWF41" s="37"/>
      <c r="SWG41" s="37"/>
      <c r="SWH41" s="37"/>
      <c r="SWI41" s="37"/>
      <c r="SWJ41" s="37"/>
      <c r="SWK41" s="37"/>
      <c r="SWL41" s="37"/>
      <c r="SWM41" s="37"/>
      <c r="SWN41" s="37"/>
      <c r="SWO41" s="37"/>
      <c r="SWP41" s="37"/>
      <c r="SWQ41" s="37"/>
      <c r="SWR41" s="37"/>
      <c r="SWS41" s="37"/>
      <c r="SWT41" s="37"/>
      <c r="SWU41" s="37"/>
      <c r="SWV41" s="37"/>
      <c r="SWW41" s="37"/>
      <c r="SWX41" s="37"/>
      <c r="SWY41" s="37"/>
      <c r="SWZ41" s="37"/>
      <c r="SXA41" s="37"/>
      <c r="SXB41" s="37"/>
      <c r="SXC41" s="37"/>
      <c r="SXD41" s="37"/>
      <c r="SXE41" s="37"/>
      <c r="SXF41" s="37"/>
      <c r="SXG41" s="37"/>
      <c r="SXH41" s="37"/>
      <c r="SXI41" s="37"/>
      <c r="SXJ41" s="37"/>
      <c r="SXK41" s="37"/>
      <c r="SXL41" s="37"/>
      <c r="SXM41" s="37"/>
      <c r="SXN41" s="37"/>
      <c r="SXO41" s="37"/>
      <c r="SXP41" s="37"/>
      <c r="SXQ41" s="37"/>
      <c r="SXR41" s="37"/>
      <c r="SXS41" s="37"/>
      <c r="SXT41" s="37"/>
      <c r="SXU41" s="37"/>
      <c r="SXV41" s="37"/>
      <c r="SXW41" s="37"/>
      <c r="SXX41" s="37"/>
      <c r="SXY41" s="37"/>
      <c r="SXZ41" s="37"/>
      <c r="SYA41" s="37"/>
      <c r="SYB41" s="37"/>
      <c r="SYC41" s="37"/>
      <c r="SYD41" s="37"/>
      <c r="SYE41" s="37"/>
      <c r="SYF41" s="37"/>
      <c r="SYG41" s="37"/>
      <c r="SYH41" s="37"/>
      <c r="SYI41" s="37"/>
      <c r="SYJ41" s="37"/>
      <c r="SYK41" s="37"/>
      <c r="SYL41" s="37"/>
      <c r="SYM41" s="37"/>
      <c r="SYN41" s="37"/>
      <c r="SYO41" s="37"/>
      <c r="SYP41" s="37"/>
      <c r="SYQ41" s="37"/>
      <c r="SYR41" s="37"/>
      <c r="SYS41" s="37"/>
      <c r="SYT41" s="37"/>
      <c r="SYU41" s="37"/>
      <c r="SYV41" s="37"/>
      <c r="SYW41" s="37"/>
      <c r="SYX41" s="37"/>
      <c r="SYY41" s="37"/>
      <c r="SYZ41" s="37"/>
      <c r="SZA41" s="37"/>
      <c r="SZB41" s="37"/>
      <c r="SZC41" s="37"/>
      <c r="SZD41" s="37"/>
      <c r="SZE41" s="37"/>
      <c r="SZF41" s="37"/>
      <c r="SZG41" s="37"/>
      <c r="SZH41" s="37"/>
      <c r="SZI41" s="37"/>
      <c r="SZJ41" s="37"/>
      <c r="SZK41" s="37"/>
      <c r="SZL41" s="37"/>
      <c r="SZM41" s="37"/>
      <c r="SZN41" s="37"/>
      <c r="SZO41" s="37"/>
      <c r="SZP41" s="37"/>
      <c r="SZQ41" s="37"/>
      <c r="SZR41" s="37"/>
      <c r="SZS41" s="37"/>
      <c r="SZT41" s="37"/>
      <c r="SZU41" s="37"/>
      <c r="SZV41" s="37"/>
      <c r="SZW41" s="37"/>
      <c r="SZX41" s="37"/>
      <c r="SZY41" s="37"/>
      <c r="SZZ41" s="37"/>
      <c r="TAA41" s="37"/>
      <c r="TAB41" s="37"/>
      <c r="TAC41" s="37"/>
      <c r="TAD41" s="37"/>
      <c r="TAE41" s="37"/>
      <c r="TAF41" s="37"/>
      <c r="TAG41" s="37"/>
      <c r="TAH41" s="37"/>
      <c r="TAI41" s="37"/>
      <c r="TAJ41" s="37"/>
      <c r="TAK41" s="37"/>
      <c r="TAL41" s="37"/>
      <c r="TAM41" s="37"/>
      <c r="TAN41" s="37"/>
      <c r="TAO41" s="37"/>
      <c r="TAP41" s="37"/>
      <c r="TAQ41" s="37"/>
      <c r="TAR41" s="37"/>
      <c r="TAS41" s="37"/>
      <c r="TAT41" s="37"/>
      <c r="TAU41" s="37"/>
      <c r="TAV41" s="37"/>
      <c r="TAW41" s="37"/>
      <c r="TAX41" s="37"/>
      <c r="TAY41" s="37"/>
      <c r="TAZ41" s="37"/>
      <c r="TBA41" s="37"/>
      <c r="TBB41" s="37"/>
      <c r="TBC41" s="37"/>
      <c r="TBD41" s="37"/>
      <c r="TBE41" s="37"/>
      <c r="TBF41" s="37"/>
      <c r="TBG41" s="37"/>
      <c r="TBH41" s="37"/>
      <c r="TBI41" s="37"/>
      <c r="TBJ41" s="37"/>
      <c r="TBK41" s="37"/>
      <c r="TBL41" s="37"/>
      <c r="TBM41" s="37"/>
      <c r="TBN41" s="37"/>
      <c r="TBO41" s="37"/>
      <c r="TBP41" s="37"/>
      <c r="TBQ41" s="37"/>
      <c r="TBR41" s="37"/>
      <c r="TBS41" s="37"/>
      <c r="TBT41" s="37"/>
      <c r="TBU41" s="37"/>
      <c r="TBV41" s="37"/>
      <c r="TBW41" s="37"/>
      <c r="TBX41" s="37"/>
      <c r="TBY41" s="37"/>
      <c r="TBZ41" s="37"/>
      <c r="TCA41" s="37"/>
      <c r="TCB41" s="37"/>
      <c r="TCC41" s="37"/>
      <c r="TCD41" s="37"/>
      <c r="TCE41" s="37"/>
      <c r="TCF41" s="37"/>
      <c r="TCG41" s="37"/>
      <c r="TCH41" s="37"/>
      <c r="TCI41" s="37"/>
      <c r="TCJ41" s="37"/>
      <c r="TCK41" s="37"/>
      <c r="TCL41" s="37"/>
      <c r="TCM41" s="37"/>
      <c r="TCN41" s="37"/>
      <c r="TCO41" s="37"/>
      <c r="TCP41" s="37"/>
      <c r="TCQ41" s="37"/>
      <c r="TCR41" s="37"/>
      <c r="TCS41" s="37"/>
      <c r="TCT41" s="37"/>
      <c r="TCU41" s="37"/>
      <c r="TCV41" s="37"/>
      <c r="TCW41" s="37"/>
      <c r="TCX41" s="37"/>
      <c r="TCY41" s="37"/>
      <c r="TCZ41" s="37"/>
      <c r="TDA41" s="37"/>
      <c r="TDB41" s="37"/>
      <c r="TDC41" s="37"/>
      <c r="TDD41" s="37"/>
      <c r="TDE41" s="37"/>
      <c r="TDF41" s="37"/>
      <c r="TDG41" s="37"/>
      <c r="TDH41" s="37"/>
      <c r="TDI41" s="37"/>
      <c r="TDJ41" s="37"/>
      <c r="TDK41" s="37"/>
      <c r="TDL41" s="37"/>
      <c r="TDM41" s="37"/>
      <c r="TDN41" s="37"/>
      <c r="TDO41" s="37"/>
      <c r="TDP41" s="37"/>
      <c r="TDQ41" s="37"/>
      <c r="TDR41" s="37"/>
      <c r="TDS41" s="37"/>
      <c r="TDT41" s="37"/>
      <c r="TDU41" s="37"/>
      <c r="TDV41" s="37"/>
      <c r="TDW41" s="37"/>
      <c r="TDX41" s="37"/>
      <c r="TDY41" s="37"/>
      <c r="TDZ41" s="37"/>
      <c r="TEA41" s="37"/>
      <c r="TEB41" s="37"/>
      <c r="TEC41" s="37"/>
      <c r="TED41" s="37"/>
      <c r="TEE41" s="37"/>
      <c r="TEF41" s="37"/>
      <c r="TEG41" s="37"/>
      <c r="TEH41" s="37"/>
      <c r="TEI41" s="37"/>
      <c r="TEJ41" s="37"/>
      <c r="TEK41" s="37"/>
      <c r="TEL41" s="37"/>
      <c r="TEM41" s="37"/>
      <c r="TEN41" s="37"/>
      <c r="TEO41" s="37"/>
      <c r="TEP41" s="37"/>
      <c r="TEQ41" s="37"/>
      <c r="TER41" s="37"/>
      <c r="TES41" s="37"/>
      <c r="TET41" s="37"/>
      <c r="TEU41" s="37"/>
      <c r="TEV41" s="37"/>
      <c r="TEW41" s="37"/>
      <c r="TEX41" s="37"/>
      <c r="TEY41" s="37"/>
      <c r="TEZ41" s="37"/>
      <c r="TFA41" s="37"/>
      <c r="TFB41" s="37"/>
      <c r="TFC41" s="37"/>
      <c r="TFD41" s="37"/>
      <c r="TFE41" s="37"/>
      <c r="TFF41" s="37"/>
      <c r="TFG41" s="37"/>
      <c r="TFH41" s="37"/>
      <c r="TFI41" s="37"/>
      <c r="TFJ41" s="37"/>
      <c r="TFK41" s="37"/>
      <c r="TFL41" s="37"/>
      <c r="TFM41" s="37"/>
      <c r="TFN41" s="37"/>
      <c r="TFO41" s="37"/>
      <c r="TFP41" s="37"/>
      <c r="TFQ41" s="37"/>
      <c r="TFR41" s="37"/>
      <c r="TFS41" s="37"/>
      <c r="TFT41" s="37"/>
      <c r="TFU41" s="37"/>
      <c r="TFV41" s="37"/>
      <c r="TFW41" s="37"/>
      <c r="TFX41" s="37"/>
      <c r="TFY41" s="37"/>
      <c r="TFZ41" s="37"/>
      <c r="TGA41" s="37"/>
      <c r="TGB41" s="37"/>
      <c r="TGC41" s="37"/>
      <c r="TGD41" s="37"/>
      <c r="TGE41" s="37"/>
      <c r="TGF41" s="37"/>
      <c r="TGG41" s="37"/>
      <c r="TGH41" s="37"/>
      <c r="TGI41" s="37"/>
      <c r="TGJ41" s="37"/>
      <c r="TGK41" s="37"/>
      <c r="TGL41" s="37"/>
      <c r="TGM41" s="37"/>
      <c r="TGN41" s="37"/>
      <c r="TGO41" s="37"/>
      <c r="TGP41" s="37"/>
      <c r="TGQ41" s="37"/>
      <c r="TGR41" s="37"/>
      <c r="TGS41" s="37"/>
      <c r="TGT41" s="37"/>
      <c r="TGU41" s="37"/>
      <c r="TGV41" s="37"/>
      <c r="TGW41" s="37"/>
      <c r="TGX41" s="37"/>
      <c r="TGY41" s="37"/>
      <c r="TGZ41" s="37"/>
      <c r="THA41" s="37"/>
      <c r="THB41" s="37"/>
      <c r="THC41" s="37"/>
      <c r="THD41" s="37"/>
      <c r="THE41" s="37"/>
      <c r="THF41" s="37"/>
      <c r="THG41" s="37"/>
      <c r="THH41" s="37"/>
      <c r="THI41" s="37"/>
      <c r="THJ41" s="37"/>
      <c r="THK41" s="37"/>
      <c r="THL41" s="37"/>
      <c r="THM41" s="37"/>
      <c r="THN41" s="37"/>
      <c r="THO41" s="37"/>
      <c r="THP41" s="37"/>
      <c r="THQ41" s="37"/>
      <c r="THR41" s="37"/>
      <c r="THS41" s="37"/>
      <c r="THT41" s="37"/>
      <c r="THU41" s="37"/>
      <c r="THV41" s="37"/>
      <c r="THW41" s="37"/>
      <c r="THX41" s="37"/>
      <c r="THY41" s="37"/>
      <c r="THZ41" s="37"/>
      <c r="TIA41" s="37"/>
      <c r="TIB41" s="37"/>
      <c r="TIC41" s="37"/>
      <c r="TID41" s="37"/>
      <c r="TIE41" s="37"/>
      <c r="TIF41" s="37"/>
      <c r="TIG41" s="37"/>
      <c r="TIH41" s="37"/>
      <c r="TII41" s="37"/>
      <c r="TIJ41" s="37"/>
      <c r="TIK41" s="37"/>
      <c r="TIL41" s="37"/>
      <c r="TIM41" s="37"/>
      <c r="TIN41" s="37"/>
      <c r="TIO41" s="37"/>
      <c r="TIP41" s="37"/>
      <c r="TIQ41" s="37"/>
      <c r="TIR41" s="37"/>
      <c r="TIS41" s="37"/>
      <c r="TIT41" s="37"/>
      <c r="TIU41" s="37"/>
      <c r="TIV41" s="37"/>
      <c r="TIW41" s="37"/>
      <c r="TIX41" s="37"/>
      <c r="TIY41" s="37"/>
      <c r="TIZ41" s="37"/>
      <c r="TJA41" s="37"/>
      <c r="TJB41" s="37"/>
      <c r="TJC41" s="37"/>
      <c r="TJD41" s="37"/>
      <c r="TJE41" s="37"/>
      <c r="TJF41" s="37"/>
      <c r="TJG41" s="37"/>
      <c r="TJH41" s="37"/>
      <c r="TJI41" s="37"/>
      <c r="TJJ41" s="37"/>
      <c r="TJK41" s="37"/>
      <c r="TJL41" s="37"/>
      <c r="TJM41" s="37"/>
      <c r="TJN41" s="37"/>
      <c r="TJO41" s="37"/>
      <c r="TJP41" s="37"/>
      <c r="TJQ41" s="37"/>
      <c r="TJR41" s="37"/>
      <c r="TJS41" s="37"/>
      <c r="TJT41" s="37"/>
      <c r="TJU41" s="37"/>
      <c r="TJV41" s="37"/>
      <c r="TJW41" s="37"/>
      <c r="TJX41" s="37"/>
      <c r="TJY41" s="37"/>
      <c r="TJZ41" s="37"/>
      <c r="TKA41" s="37"/>
      <c r="TKB41" s="37"/>
      <c r="TKC41" s="37"/>
      <c r="TKD41" s="37"/>
      <c r="TKE41" s="37"/>
      <c r="TKF41" s="37"/>
      <c r="TKG41" s="37"/>
      <c r="TKH41" s="37"/>
      <c r="TKI41" s="37"/>
      <c r="TKJ41" s="37"/>
      <c r="TKK41" s="37"/>
      <c r="TKL41" s="37"/>
      <c r="TKM41" s="37"/>
      <c r="TKN41" s="37"/>
      <c r="TKO41" s="37"/>
      <c r="TKP41" s="37"/>
      <c r="TKQ41" s="37"/>
      <c r="TKR41" s="37"/>
      <c r="TKS41" s="37"/>
      <c r="TKT41" s="37"/>
      <c r="TKU41" s="37"/>
      <c r="TKV41" s="37"/>
      <c r="TKW41" s="37"/>
      <c r="TKX41" s="37"/>
      <c r="TKY41" s="37"/>
      <c r="TKZ41" s="37"/>
      <c r="TLA41" s="37"/>
      <c r="TLB41" s="37"/>
      <c r="TLC41" s="37"/>
      <c r="TLD41" s="37"/>
      <c r="TLE41" s="37"/>
      <c r="TLF41" s="37"/>
      <c r="TLG41" s="37"/>
      <c r="TLH41" s="37"/>
      <c r="TLI41" s="37"/>
      <c r="TLJ41" s="37"/>
      <c r="TLK41" s="37"/>
      <c r="TLL41" s="37"/>
      <c r="TLM41" s="37"/>
      <c r="TLN41" s="37"/>
      <c r="TLO41" s="37"/>
      <c r="TLP41" s="37"/>
      <c r="TLQ41" s="37"/>
      <c r="TLR41" s="37"/>
      <c r="TLS41" s="37"/>
      <c r="TLT41" s="37"/>
      <c r="TLU41" s="37"/>
      <c r="TLV41" s="37"/>
      <c r="TLW41" s="37"/>
      <c r="TLX41" s="37"/>
      <c r="TLY41" s="37"/>
      <c r="TLZ41" s="37"/>
      <c r="TMA41" s="37"/>
      <c r="TMB41" s="37"/>
      <c r="TMC41" s="37"/>
      <c r="TMD41" s="37"/>
      <c r="TME41" s="37"/>
      <c r="TMF41" s="37"/>
      <c r="TMG41" s="37"/>
      <c r="TMH41" s="37"/>
      <c r="TMI41" s="37"/>
      <c r="TMJ41" s="37"/>
      <c r="TMK41" s="37"/>
      <c r="TML41" s="37"/>
      <c r="TMM41" s="37"/>
      <c r="TMN41" s="37"/>
      <c r="TMO41" s="37"/>
      <c r="TMP41" s="37"/>
      <c r="TMQ41" s="37"/>
      <c r="TMR41" s="37"/>
      <c r="TMS41" s="37"/>
      <c r="TMT41" s="37"/>
      <c r="TMU41" s="37"/>
      <c r="TMV41" s="37"/>
      <c r="TMW41" s="37"/>
      <c r="TMX41" s="37"/>
      <c r="TMY41" s="37"/>
      <c r="TMZ41" s="37"/>
      <c r="TNA41" s="37"/>
      <c r="TNB41" s="37"/>
      <c r="TNC41" s="37"/>
      <c r="TND41" s="37"/>
      <c r="TNE41" s="37"/>
      <c r="TNF41" s="37"/>
      <c r="TNG41" s="37"/>
      <c r="TNH41" s="37"/>
      <c r="TNI41" s="37"/>
      <c r="TNJ41" s="37"/>
      <c r="TNK41" s="37"/>
      <c r="TNL41" s="37"/>
      <c r="TNM41" s="37"/>
      <c r="TNN41" s="37"/>
      <c r="TNO41" s="37"/>
      <c r="TNP41" s="37"/>
      <c r="TNQ41" s="37"/>
      <c r="TNR41" s="37"/>
      <c r="TNS41" s="37"/>
      <c r="TNT41" s="37"/>
      <c r="TNU41" s="37"/>
      <c r="TNV41" s="37"/>
      <c r="TNW41" s="37"/>
      <c r="TNX41" s="37"/>
      <c r="TNY41" s="37"/>
      <c r="TNZ41" s="37"/>
      <c r="TOA41" s="37"/>
      <c r="TOB41" s="37"/>
      <c r="TOC41" s="37"/>
      <c r="TOD41" s="37"/>
      <c r="TOE41" s="37"/>
      <c r="TOF41" s="37"/>
      <c r="TOG41" s="37"/>
      <c r="TOH41" s="37"/>
      <c r="TOI41" s="37"/>
      <c r="TOJ41" s="37"/>
      <c r="TOK41" s="37"/>
      <c r="TOL41" s="37"/>
      <c r="TOM41" s="37"/>
      <c r="TON41" s="37"/>
      <c r="TOO41" s="37"/>
      <c r="TOP41" s="37"/>
      <c r="TOQ41" s="37"/>
      <c r="TOR41" s="37"/>
      <c r="TOS41" s="37"/>
      <c r="TOT41" s="37"/>
      <c r="TOU41" s="37"/>
      <c r="TOV41" s="37"/>
      <c r="TOW41" s="37"/>
      <c r="TOX41" s="37"/>
      <c r="TOY41" s="37"/>
      <c r="TOZ41" s="37"/>
      <c r="TPA41" s="37"/>
      <c r="TPB41" s="37"/>
      <c r="TPC41" s="37"/>
      <c r="TPD41" s="37"/>
      <c r="TPE41" s="37"/>
      <c r="TPF41" s="37"/>
      <c r="TPG41" s="37"/>
      <c r="TPH41" s="37"/>
      <c r="TPI41" s="37"/>
      <c r="TPJ41" s="37"/>
      <c r="TPK41" s="37"/>
      <c r="TPL41" s="37"/>
      <c r="TPM41" s="37"/>
      <c r="TPN41" s="37"/>
      <c r="TPO41" s="37"/>
      <c r="TPP41" s="37"/>
      <c r="TPQ41" s="37"/>
      <c r="TPR41" s="37"/>
      <c r="TPS41" s="37"/>
      <c r="TPT41" s="37"/>
      <c r="TPU41" s="37"/>
      <c r="TPV41" s="37"/>
      <c r="TPW41" s="37"/>
      <c r="TPX41" s="37"/>
      <c r="TPY41" s="37"/>
      <c r="TPZ41" s="37"/>
      <c r="TQA41" s="37"/>
      <c r="TQB41" s="37"/>
      <c r="TQC41" s="37"/>
      <c r="TQD41" s="37"/>
      <c r="TQE41" s="37"/>
      <c r="TQF41" s="37"/>
      <c r="TQG41" s="37"/>
      <c r="TQH41" s="37"/>
      <c r="TQI41" s="37"/>
      <c r="TQJ41" s="37"/>
      <c r="TQK41" s="37"/>
      <c r="TQL41" s="37"/>
      <c r="TQM41" s="37"/>
      <c r="TQN41" s="37"/>
      <c r="TQO41" s="37"/>
      <c r="TQP41" s="37"/>
      <c r="TQQ41" s="37"/>
      <c r="TQR41" s="37"/>
      <c r="TQS41" s="37"/>
      <c r="TQT41" s="37"/>
      <c r="TQU41" s="37"/>
      <c r="TQV41" s="37"/>
      <c r="TQW41" s="37"/>
      <c r="TQX41" s="37"/>
      <c r="TQY41" s="37"/>
      <c r="TQZ41" s="37"/>
      <c r="TRA41" s="37"/>
      <c r="TRB41" s="37"/>
      <c r="TRC41" s="37"/>
      <c r="TRD41" s="37"/>
      <c r="TRE41" s="37"/>
      <c r="TRF41" s="37"/>
      <c r="TRG41" s="37"/>
      <c r="TRH41" s="37"/>
      <c r="TRI41" s="37"/>
      <c r="TRJ41" s="37"/>
      <c r="TRK41" s="37"/>
      <c r="TRL41" s="37"/>
      <c r="TRM41" s="37"/>
      <c r="TRN41" s="37"/>
      <c r="TRO41" s="37"/>
      <c r="TRP41" s="37"/>
      <c r="TRQ41" s="37"/>
      <c r="TRR41" s="37"/>
      <c r="TRS41" s="37"/>
      <c r="TRT41" s="37"/>
      <c r="TRU41" s="37"/>
      <c r="TRV41" s="37"/>
      <c r="TRW41" s="37"/>
      <c r="TRX41" s="37"/>
      <c r="TRY41" s="37"/>
      <c r="TRZ41" s="37"/>
      <c r="TSA41" s="37"/>
      <c r="TSB41" s="37"/>
      <c r="TSC41" s="37"/>
      <c r="TSD41" s="37"/>
      <c r="TSE41" s="37"/>
      <c r="TSF41" s="37"/>
      <c r="TSG41" s="37"/>
      <c r="TSH41" s="37"/>
      <c r="TSI41" s="37"/>
      <c r="TSJ41" s="37"/>
      <c r="TSK41" s="37"/>
      <c r="TSL41" s="37"/>
      <c r="TSM41" s="37"/>
      <c r="TSN41" s="37"/>
      <c r="TSO41" s="37"/>
      <c r="TSP41" s="37"/>
      <c r="TSQ41" s="37"/>
      <c r="TSR41" s="37"/>
      <c r="TSS41" s="37"/>
      <c r="TST41" s="37"/>
      <c r="TSU41" s="37"/>
      <c r="TSV41" s="37"/>
      <c r="TSW41" s="37"/>
      <c r="TSX41" s="37"/>
      <c r="TSY41" s="37"/>
      <c r="TSZ41" s="37"/>
      <c r="TTA41" s="37"/>
      <c r="TTB41" s="37"/>
      <c r="TTC41" s="37"/>
      <c r="TTD41" s="37"/>
      <c r="TTE41" s="37"/>
      <c r="TTF41" s="37"/>
      <c r="TTG41" s="37"/>
      <c r="TTH41" s="37"/>
      <c r="TTI41" s="37"/>
      <c r="TTJ41" s="37"/>
      <c r="TTK41" s="37"/>
      <c r="TTL41" s="37"/>
      <c r="TTM41" s="37"/>
      <c r="TTN41" s="37"/>
      <c r="TTO41" s="37"/>
      <c r="TTP41" s="37"/>
      <c r="TTQ41" s="37"/>
      <c r="TTR41" s="37"/>
      <c r="TTS41" s="37"/>
      <c r="TTT41" s="37"/>
      <c r="TTU41" s="37"/>
      <c r="TTV41" s="37"/>
      <c r="TTW41" s="37"/>
      <c r="TTX41" s="37"/>
      <c r="TTY41" s="37"/>
      <c r="TTZ41" s="37"/>
      <c r="TUA41" s="37"/>
      <c r="TUB41" s="37"/>
      <c r="TUC41" s="37"/>
      <c r="TUD41" s="37"/>
      <c r="TUE41" s="37"/>
      <c r="TUF41" s="37"/>
      <c r="TUG41" s="37"/>
      <c r="TUH41" s="37"/>
      <c r="TUI41" s="37"/>
      <c r="TUJ41" s="37"/>
      <c r="TUK41" s="37"/>
      <c r="TUL41" s="37"/>
      <c r="TUM41" s="37"/>
      <c r="TUN41" s="37"/>
      <c r="TUO41" s="37"/>
      <c r="TUP41" s="37"/>
      <c r="TUQ41" s="37"/>
      <c r="TUR41" s="37"/>
      <c r="TUS41" s="37"/>
      <c r="TUT41" s="37"/>
      <c r="TUU41" s="37"/>
      <c r="TUV41" s="37"/>
      <c r="TUW41" s="37"/>
      <c r="TUX41" s="37"/>
      <c r="TUY41" s="37"/>
      <c r="TUZ41" s="37"/>
      <c r="TVA41" s="37"/>
      <c r="TVB41" s="37"/>
      <c r="TVC41" s="37"/>
      <c r="TVD41" s="37"/>
      <c r="TVE41" s="37"/>
      <c r="TVF41" s="37"/>
      <c r="TVG41" s="37"/>
      <c r="TVH41" s="37"/>
      <c r="TVI41" s="37"/>
      <c r="TVJ41" s="37"/>
      <c r="TVK41" s="37"/>
      <c r="TVL41" s="37"/>
      <c r="TVM41" s="37"/>
      <c r="TVN41" s="37"/>
      <c r="TVO41" s="37"/>
      <c r="TVP41" s="37"/>
      <c r="TVQ41" s="37"/>
      <c r="TVR41" s="37"/>
      <c r="TVS41" s="37"/>
      <c r="TVT41" s="37"/>
      <c r="TVU41" s="37"/>
      <c r="TVV41" s="37"/>
      <c r="TVW41" s="37"/>
      <c r="TVX41" s="37"/>
      <c r="TVY41" s="37"/>
      <c r="TVZ41" s="37"/>
      <c r="TWA41" s="37"/>
      <c r="TWB41" s="37"/>
      <c r="TWC41" s="37"/>
      <c r="TWD41" s="37"/>
      <c r="TWE41" s="37"/>
      <c r="TWF41" s="37"/>
      <c r="TWG41" s="37"/>
      <c r="TWH41" s="37"/>
      <c r="TWI41" s="37"/>
      <c r="TWJ41" s="37"/>
      <c r="TWK41" s="37"/>
      <c r="TWL41" s="37"/>
      <c r="TWM41" s="37"/>
      <c r="TWN41" s="37"/>
      <c r="TWO41" s="37"/>
      <c r="TWP41" s="37"/>
      <c r="TWQ41" s="37"/>
      <c r="TWR41" s="37"/>
      <c r="TWS41" s="37"/>
      <c r="TWT41" s="37"/>
      <c r="TWU41" s="37"/>
      <c r="TWV41" s="37"/>
      <c r="TWW41" s="37"/>
      <c r="TWX41" s="37"/>
      <c r="TWY41" s="37"/>
      <c r="TWZ41" s="37"/>
      <c r="TXA41" s="37"/>
      <c r="TXB41" s="37"/>
      <c r="TXC41" s="37"/>
      <c r="TXD41" s="37"/>
      <c r="TXE41" s="37"/>
      <c r="TXF41" s="37"/>
      <c r="TXG41" s="37"/>
      <c r="TXH41" s="37"/>
      <c r="TXI41" s="37"/>
      <c r="TXJ41" s="37"/>
      <c r="TXK41" s="37"/>
      <c r="TXL41" s="37"/>
      <c r="TXM41" s="37"/>
      <c r="TXN41" s="37"/>
      <c r="TXO41" s="37"/>
      <c r="TXP41" s="37"/>
      <c r="TXQ41" s="37"/>
      <c r="TXR41" s="37"/>
      <c r="TXS41" s="37"/>
      <c r="TXT41" s="37"/>
      <c r="TXU41" s="37"/>
      <c r="TXV41" s="37"/>
      <c r="TXW41" s="37"/>
      <c r="TXX41" s="37"/>
      <c r="TXY41" s="37"/>
      <c r="TXZ41" s="37"/>
      <c r="TYA41" s="37"/>
      <c r="TYB41" s="37"/>
      <c r="TYC41" s="37"/>
      <c r="TYD41" s="37"/>
      <c r="TYE41" s="37"/>
      <c r="TYF41" s="37"/>
      <c r="TYG41" s="37"/>
      <c r="TYH41" s="37"/>
      <c r="TYI41" s="37"/>
      <c r="TYJ41" s="37"/>
      <c r="TYK41" s="37"/>
      <c r="TYL41" s="37"/>
      <c r="TYM41" s="37"/>
      <c r="TYN41" s="37"/>
      <c r="TYO41" s="37"/>
      <c r="TYP41" s="37"/>
      <c r="TYQ41" s="37"/>
      <c r="TYR41" s="37"/>
      <c r="TYS41" s="37"/>
      <c r="TYT41" s="37"/>
      <c r="TYU41" s="37"/>
      <c r="TYV41" s="37"/>
      <c r="TYW41" s="37"/>
      <c r="TYX41" s="37"/>
      <c r="TYY41" s="37"/>
      <c r="TYZ41" s="37"/>
      <c r="TZA41" s="37"/>
      <c r="TZB41" s="37"/>
      <c r="TZC41" s="37"/>
      <c r="TZD41" s="37"/>
      <c r="TZE41" s="37"/>
      <c r="TZF41" s="37"/>
      <c r="TZG41" s="37"/>
      <c r="TZH41" s="37"/>
      <c r="TZI41" s="37"/>
      <c r="TZJ41" s="37"/>
      <c r="TZK41" s="37"/>
      <c r="TZL41" s="37"/>
      <c r="TZM41" s="37"/>
      <c r="TZN41" s="37"/>
      <c r="TZO41" s="37"/>
      <c r="TZP41" s="37"/>
      <c r="TZQ41" s="37"/>
      <c r="TZR41" s="37"/>
      <c r="TZS41" s="37"/>
      <c r="TZT41" s="37"/>
      <c r="TZU41" s="37"/>
      <c r="TZV41" s="37"/>
      <c r="TZW41" s="37"/>
      <c r="TZX41" s="37"/>
      <c r="TZY41" s="37"/>
      <c r="TZZ41" s="37"/>
      <c r="UAA41" s="37"/>
      <c r="UAB41" s="37"/>
      <c r="UAC41" s="37"/>
      <c r="UAD41" s="37"/>
      <c r="UAE41" s="37"/>
      <c r="UAF41" s="37"/>
      <c r="UAG41" s="37"/>
      <c r="UAH41" s="37"/>
      <c r="UAI41" s="37"/>
      <c r="UAJ41" s="37"/>
      <c r="UAK41" s="37"/>
      <c r="UAL41" s="37"/>
      <c r="UAM41" s="37"/>
      <c r="UAN41" s="37"/>
      <c r="UAO41" s="37"/>
      <c r="UAP41" s="37"/>
      <c r="UAQ41" s="37"/>
      <c r="UAR41" s="37"/>
      <c r="UAS41" s="37"/>
      <c r="UAT41" s="37"/>
      <c r="UAU41" s="37"/>
      <c r="UAV41" s="37"/>
      <c r="UAW41" s="37"/>
      <c r="UAX41" s="37"/>
      <c r="UAY41" s="37"/>
      <c r="UAZ41" s="37"/>
      <c r="UBA41" s="37"/>
      <c r="UBB41" s="37"/>
      <c r="UBC41" s="37"/>
      <c r="UBD41" s="37"/>
      <c r="UBE41" s="37"/>
      <c r="UBF41" s="37"/>
      <c r="UBG41" s="37"/>
      <c r="UBH41" s="37"/>
      <c r="UBI41" s="37"/>
      <c r="UBJ41" s="37"/>
      <c r="UBK41" s="37"/>
      <c r="UBL41" s="37"/>
      <c r="UBM41" s="37"/>
      <c r="UBN41" s="37"/>
      <c r="UBO41" s="37"/>
      <c r="UBP41" s="37"/>
      <c r="UBQ41" s="37"/>
      <c r="UBR41" s="37"/>
      <c r="UBS41" s="37"/>
      <c r="UBT41" s="37"/>
      <c r="UBU41" s="37"/>
      <c r="UBV41" s="37"/>
      <c r="UBW41" s="37"/>
      <c r="UBX41" s="37"/>
      <c r="UBY41" s="37"/>
      <c r="UBZ41" s="37"/>
      <c r="UCA41" s="37"/>
      <c r="UCB41" s="37"/>
      <c r="UCC41" s="37"/>
      <c r="UCD41" s="37"/>
      <c r="UCE41" s="37"/>
      <c r="UCF41" s="37"/>
      <c r="UCG41" s="37"/>
      <c r="UCH41" s="37"/>
      <c r="UCI41" s="37"/>
      <c r="UCJ41" s="37"/>
      <c r="UCK41" s="37"/>
      <c r="UCL41" s="37"/>
      <c r="UCM41" s="37"/>
      <c r="UCN41" s="37"/>
      <c r="UCO41" s="37"/>
      <c r="UCP41" s="37"/>
      <c r="UCQ41" s="37"/>
      <c r="UCR41" s="37"/>
      <c r="UCS41" s="37"/>
      <c r="UCT41" s="37"/>
      <c r="UCU41" s="37"/>
      <c r="UCV41" s="37"/>
      <c r="UCW41" s="37"/>
      <c r="UCX41" s="37"/>
      <c r="UCY41" s="37"/>
      <c r="UCZ41" s="37"/>
      <c r="UDA41" s="37"/>
      <c r="UDB41" s="37"/>
      <c r="UDC41" s="37"/>
      <c r="UDD41" s="37"/>
      <c r="UDE41" s="37"/>
      <c r="UDF41" s="37"/>
      <c r="UDG41" s="37"/>
      <c r="UDH41" s="37"/>
      <c r="UDI41" s="37"/>
      <c r="UDJ41" s="37"/>
      <c r="UDK41" s="37"/>
      <c r="UDL41" s="37"/>
      <c r="UDM41" s="37"/>
      <c r="UDN41" s="37"/>
      <c r="UDO41" s="37"/>
      <c r="UDP41" s="37"/>
      <c r="UDQ41" s="37"/>
      <c r="UDR41" s="37"/>
      <c r="UDS41" s="37"/>
      <c r="UDT41" s="37"/>
      <c r="UDU41" s="37"/>
      <c r="UDV41" s="37"/>
      <c r="UDW41" s="37"/>
      <c r="UDX41" s="37"/>
      <c r="UDY41" s="37"/>
      <c r="UDZ41" s="37"/>
      <c r="UEA41" s="37"/>
      <c r="UEB41" s="37"/>
      <c r="UEC41" s="37"/>
      <c r="UED41" s="37"/>
      <c r="UEE41" s="37"/>
      <c r="UEF41" s="37"/>
      <c r="UEG41" s="37"/>
      <c r="UEH41" s="37"/>
      <c r="UEI41" s="37"/>
      <c r="UEJ41" s="37"/>
      <c r="UEK41" s="37"/>
      <c r="UEL41" s="37"/>
      <c r="UEM41" s="37"/>
      <c r="UEN41" s="37"/>
      <c r="UEO41" s="37"/>
      <c r="UEP41" s="37"/>
      <c r="UEQ41" s="37"/>
      <c r="UER41" s="37"/>
      <c r="UES41" s="37"/>
      <c r="UET41" s="37"/>
      <c r="UEU41" s="37"/>
      <c r="UEV41" s="37"/>
      <c r="UEW41" s="37"/>
      <c r="UEX41" s="37"/>
      <c r="UEY41" s="37"/>
      <c r="UEZ41" s="37"/>
      <c r="UFA41" s="37"/>
      <c r="UFB41" s="37"/>
      <c r="UFC41" s="37"/>
      <c r="UFD41" s="37"/>
      <c r="UFE41" s="37"/>
      <c r="UFF41" s="37"/>
      <c r="UFG41" s="37"/>
      <c r="UFH41" s="37"/>
      <c r="UFI41" s="37"/>
      <c r="UFJ41" s="37"/>
      <c r="UFK41" s="37"/>
      <c r="UFL41" s="37"/>
      <c r="UFM41" s="37"/>
      <c r="UFN41" s="37"/>
      <c r="UFO41" s="37"/>
      <c r="UFP41" s="37"/>
      <c r="UFQ41" s="37"/>
      <c r="UFR41" s="37"/>
      <c r="UFS41" s="37"/>
      <c r="UFT41" s="37"/>
      <c r="UFU41" s="37"/>
      <c r="UFV41" s="37"/>
      <c r="UFW41" s="37"/>
      <c r="UFX41" s="37"/>
      <c r="UFY41" s="37"/>
      <c r="UFZ41" s="37"/>
      <c r="UGA41" s="37"/>
      <c r="UGB41" s="37"/>
      <c r="UGC41" s="37"/>
      <c r="UGD41" s="37"/>
      <c r="UGE41" s="37"/>
      <c r="UGF41" s="37"/>
      <c r="UGG41" s="37"/>
      <c r="UGH41" s="37"/>
      <c r="UGI41" s="37"/>
      <c r="UGJ41" s="37"/>
      <c r="UGK41" s="37"/>
      <c r="UGL41" s="37"/>
      <c r="UGM41" s="37"/>
      <c r="UGN41" s="37"/>
      <c r="UGO41" s="37"/>
      <c r="UGP41" s="37"/>
      <c r="UGQ41" s="37"/>
      <c r="UGR41" s="37"/>
      <c r="UGS41" s="37"/>
      <c r="UGT41" s="37"/>
      <c r="UGU41" s="37"/>
      <c r="UGV41" s="37"/>
      <c r="UGW41" s="37"/>
      <c r="UGX41" s="37"/>
      <c r="UGY41" s="37"/>
      <c r="UGZ41" s="37"/>
      <c r="UHA41" s="37"/>
      <c r="UHB41" s="37"/>
      <c r="UHC41" s="37"/>
      <c r="UHD41" s="37"/>
      <c r="UHE41" s="37"/>
      <c r="UHF41" s="37"/>
      <c r="UHG41" s="37"/>
      <c r="UHH41" s="37"/>
      <c r="UHI41" s="37"/>
      <c r="UHJ41" s="37"/>
      <c r="UHK41" s="37"/>
      <c r="UHL41" s="37"/>
      <c r="UHM41" s="37"/>
      <c r="UHN41" s="37"/>
      <c r="UHO41" s="37"/>
      <c r="UHP41" s="37"/>
      <c r="UHQ41" s="37"/>
      <c r="UHR41" s="37"/>
      <c r="UHS41" s="37"/>
      <c r="UHT41" s="37"/>
      <c r="UHU41" s="37"/>
      <c r="UHV41" s="37"/>
      <c r="UHW41" s="37"/>
      <c r="UHX41" s="37"/>
      <c r="UHY41" s="37"/>
      <c r="UHZ41" s="37"/>
      <c r="UIA41" s="37"/>
      <c r="UIB41" s="37"/>
      <c r="UIC41" s="37"/>
      <c r="UID41" s="37"/>
      <c r="UIE41" s="37"/>
      <c r="UIF41" s="37"/>
      <c r="UIG41" s="37"/>
      <c r="UIH41" s="37"/>
      <c r="UII41" s="37"/>
      <c r="UIJ41" s="37"/>
      <c r="UIK41" s="37"/>
      <c r="UIL41" s="37"/>
      <c r="UIM41" s="37"/>
      <c r="UIN41" s="37"/>
      <c r="UIO41" s="37"/>
      <c r="UIP41" s="37"/>
      <c r="UIQ41" s="37"/>
      <c r="UIR41" s="37"/>
      <c r="UIS41" s="37"/>
      <c r="UIT41" s="37"/>
      <c r="UIU41" s="37"/>
      <c r="UIV41" s="37"/>
      <c r="UIW41" s="37"/>
      <c r="UIX41" s="37"/>
      <c r="UIY41" s="37"/>
      <c r="UIZ41" s="37"/>
      <c r="UJA41" s="37"/>
      <c r="UJB41" s="37"/>
      <c r="UJC41" s="37"/>
      <c r="UJD41" s="37"/>
      <c r="UJE41" s="37"/>
      <c r="UJF41" s="37"/>
      <c r="UJG41" s="37"/>
      <c r="UJH41" s="37"/>
      <c r="UJI41" s="37"/>
      <c r="UJJ41" s="37"/>
      <c r="UJK41" s="37"/>
      <c r="UJL41" s="37"/>
      <c r="UJM41" s="37"/>
      <c r="UJN41" s="37"/>
      <c r="UJO41" s="37"/>
      <c r="UJP41" s="37"/>
      <c r="UJQ41" s="37"/>
      <c r="UJR41" s="37"/>
      <c r="UJS41" s="37"/>
      <c r="UJT41" s="37"/>
      <c r="UJU41" s="37"/>
      <c r="UJV41" s="37"/>
      <c r="UJW41" s="37"/>
      <c r="UJX41" s="37"/>
      <c r="UJY41" s="37"/>
      <c r="UJZ41" s="37"/>
      <c r="UKA41" s="37"/>
      <c r="UKB41" s="37"/>
      <c r="UKC41" s="37"/>
      <c r="UKD41" s="37"/>
      <c r="UKE41" s="37"/>
      <c r="UKF41" s="37"/>
      <c r="UKG41" s="37"/>
      <c r="UKH41" s="37"/>
      <c r="UKI41" s="37"/>
      <c r="UKJ41" s="37"/>
      <c r="UKK41" s="37"/>
      <c r="UKL41" s="37"/>
      <c r="UKM41" s="37"/>
      <c r="UKN41" s="37"/>
      <c r="UKO41" s="37"/>
      <c r="UKP41" s="37"/>
      <c r="UKQ41" s="37"/>
      <c r="UKR41" s="37"/>
      <c r="UKS41" s="37"/>
      <c r="UKT41" s="37"/>
      <c r="UKU41" s="37"/>
      <c r="UKV41" s="37"/>
      <c r="UKW41" s="37"/>
      <c r="UKX41" s="37"/>
      <c r="UKY41" s="37"/>
      <c r="UKZ41" s="37"/>
      <c r="ULA41" s="37"/>
      <c r="ULB41" s="37"/>
      <c r="ULC41" s="37"/>
      <c r="ULD41" s="37"/>
      <c r="ULE41" s="37"/>
      <c r="ULF41" s="37"/>
      <c r="ULG41" s="37"/>
      <c r="ULH41" s="37"/>
      <c r="ULI41" s="37"/>
      <c r="ULJ41" s="37"/>
      <c r="ULK41" s="37"/>
      <c r="ULL41" s="37"/>
      <c r="ULM41" s="37"/>
      <c r="ULN41" s="37"/>
      <c r="ULO41" s="37"/>
      <c r="ULP41" s="37"/>
      <c r="ULQ41" s="37"/>
      <c r="ULR41" s="37"/>
      <c r="ULS41" s="37"/>
      <c r="ULT41" s="37"/>
      <c r="ULU41" s="37"/>
      <c r="ULV41" s="37"/>
      <c r="ULW41" s="37"/>
      <c r="ULX41" s="37"/>
      <c r="ULY41" s="37"/>
      <c r="ULZ41" s="37"/>
      <c r="UMA41" s="37"/>
      <c r="UMB41" s="37"/>
      <c r="UMC41" s="37"/>
      <c r="UMD41" s="37"/>
      <c r="UME41" s="37"/>
      <c r="UMF41" s="37"/>
      <c r="UMG41" s="37"/>
      <c r="UMH41" s="37"/>
      <c r="UMI41" s="37"/>
      <c r="UMJ41" s="37"/>
      <c r="UMK41" s="37"/>
      <c r="UML41" s="37"/>
      <c r="UMM41" s="37"/>
      <c r="UMN41" s="37"/>
      <c r="UMO41" s="37"/>
      <c r="UMP41" s="37"/>
      <c r="UMQ41" s="37"/>
      <c r="UMR41" s="37"/>
      <c r="UMS41" s="37"/>
      <c r="UMT41" s="37"/>
      <c r="UMU41" s="37"/>
      <c r="UMV41" s="37"/>
      <c r="UMW41" s="37"/>
      <c r="UMX41" s="37"/>
      <c r="UMY41" s="37"/>
      <c r="UMZ41" s="37"/>
      <c r="UNA41" s="37"/>
      <c r="UNB41" s="37"/>
      <c r="UNC41" s="37"/>
      <c r="UND41" s="37"/>
      <c r="UNE41" s="37"/>
      <c r="UNF41" s="37"/>
      <c r="UNG41" s="37"/>
      <c r="UNH41" s="37"/>
      <c r="UNI41" s="37"/>
      <c r="UNJ41" s="37"/>
      <c r="UNK41" s="37"/>
      <c r="UNL41" s="37"/>
      <c r="UNM41" s="37"/>
      <c r="UNN41" s="37"/>
      <c r="UNO41" s="37"/>
      <c r="UNP41" s="37"/>
      <c r="UNQ41" s="37"/>
      <c r="UNR41" s="37"/>
      <c r="UNS41" s="37"/>
      <c r="UNT41" s="37"/>
      <c r="UNU41" s="37"/>
      <c r="UNV41" s="37"/>
      <c r="UNW41" s="37"/>
      <c r="UNX41" s="37"/>
      <c r="UNY41" s="37"/>
      <c r="UNZ41" s="37"/>
      <c r="UOA41" s="37"/>
      <c r="UOB41" s="37"/>
      <c r="UOC41" s="37"/>
      <c r="UOD41" s="37"/>
      <c r="UOE41" s="37"/>
      <c r="UOF41" s="37"/>
      <c r="UOG41" s="37"/>
      <c r="UOH41" s="37"/>
      <c r="UOI41" s="37"/>
      <c r="UOJ41" s="37"/>
      <c r="UOK41" s="37"/>
      <c r="UOL41" s="37"/>
      <c r="UOM41" s="37"/>
      <c r="UON41" s="37"/>
      <c r="UOO41" s="37"/>
      <c r="UOP41" s="37"/>
      <c r="UOQ41" s="37"/>
      <c r="UOR41" s="37"/>
      <c r="UOS41" s="37"/>
      <c r="UOT41" s="37"/>
      <c r="UOU41" s="37"/>
      <c r="UOV41" s="37"/>
      <c r="UOW41" s="37"/>
      <c r="UOX41" s="37"/>
      <c r="UOY41" s="37"/>
      <c r="UOZ41" s="37"/>
      <c r="UPA41" s="37"/>
      <c r="UPB41" s="37"/>
      <c r="UPC41" s="37"/>
      <c r="UPD41" s="37"/>
      <c r="UPE41" s="37"/>
      <c r="UPF41" s="37"/>
      <c r="UPG41" s="37"/>
      <c r="UPH41" s="37"/>
      <c r="UPI41" s="37"/>
      <c r="UPJ41" s="37"/>
      <c r="UPK41" s="37"/>
      <c r="UPL41" s="37"/>
      <c r="UPM41" s="37"/>
      <c r="UPN41" s="37"/>
      <c r="UPO41" s="37"/>
      <c r="UPP41" s="37"/>
      <c r="UPQ41" s="37"/>
      <c r="UPR41" s="37"/>
      <c r="UPS41" s="37"/>
      <c r="UPT41" s="37"/>
      <c r="UPU41" s="37"/>
      <c r="UPV41" s="37"/>
      <c r="UPW41" s="37"/>
      <c r="UPX41" s="37"/>
      <c r="UPY41" s="37"/>
      <c r="UPZ41" s="37"/>
      <c r="UQA41" s="37"/>
      <c r="UQB41" s="37"/>
      <c r="UQC41" s="37"/>
      <c r="UQD41" s="37"/>
      <c r="UQE41" s="37"/>
      <c r="UQF41" s="37"/>
      <c r="UQG41" s="37"/>
      <c r="UQH41" s="37"/>
      <c r="UQI41" s="37"/>
      <c r="UQJ41" s="37"/>
      <c r="UQK41" s="37"/>
      <c r="UQL41" s="37"/>
      <c r="UQM41" s="37"/>
      <c r="UQN41" s="37"/>
      <c r="UQO41" s="37"/>
      <c r="UQP41" s="37"/>
      <c r="UQQ41" s="37"/>
      <c r="UQR41" s="37"/>
      <c r="UQS41" s="37"/>
      <c r="UQT41" s="37"/>
      <c r="UQU41" s="37"/>
      <c r="UQV41" s="37"/>
      <c r="UQW41" s="37"/>
      <c r="UQX41" s="37"/>
      <c r="UQY41" s="37"/>
      <c r="UQZ41" s="37"/>
      <c r="URA41" s="37"/>
      <c r="URB41" s="37"/>
      <c r="URC41" s="37"/>
      <c r="URD41" s="37"/>
      <c r="URE41" s="37"/>
      <c r="URF41" s="37"/>
      <c r="URG41" s="37"/>
      <c r="URH41" s="37"/>
      <c r="URI41" s="37"/>
      <c r="URJ41" s="37"/>
      <c r="URK41" s="37"/>
      <c r="URL41" s="37"/>
      <c r="URM41" s="37"/>
      <c r="URN41" s="37"/>
      <c r="URO41" s="37"/>
      <c r="URP41" s="37"/>
      <c r="URQ41" s="37"/>
      <c r="URR41" s="37"/>
      <c r="URS41" s="37"/>
      <c r="URT41" s="37"/>
      <c r="URU41" s="37"/>
      <c r="URV41" s="37"/>
      <c r="URW41" s="37"/>
      <c r="URX41" s="37"/>
      <c r="URY41" s="37"/>
      <c r="URZ41" s="37"/>
      <c r="USA41" s="37"/>
      <c r="USB41" s="37"/>
      <c r="USC41" s="37"/>
      <c r="USD41" s="37"/>
      <c r="USE41" s="37"/>
      <c r="USF41" s="37"/>
      <c r="USG41" s="37"/>
      <c r="USH41" s="37"/>
      <c r="USI41" s="37"/>
      <c r="USJ41" s="37"/>
      <c r="USK41" s="37"/>
      <c r="USL41" s="37"/>
      <c r="USM41" s="37"/>
      <c r="USN41" s="37"/>
      <c r="USO41" s="37"/>
      <c r="USP41" s="37"/>
      <c r="USQ41" s="37"/>
      <c r="USR41" s="37"/>
      <c r="USS41" s="37"/>
      <c r="UST41" s="37"/>
      <c r="USU41" s="37"/>
      <c r="USV41" s="37"/>
      <c r="USW41" s="37"/>
      <c r="USX41" s="37"/>
      <c r="USY41" s="37"/>
      <c r="USZ41" s="37"/>
      <c r="UTA41" s="37"/>
      <c r="UTB41" s="37"/>
      <c r="UTC41" s="37"/>
      <c r="UTD41" s="37"/>
      <c r="UTE41" s="37"/>
      <c r="UTF41" s="37"/>
      <c r="UTG41" s="37"/>
      <c r="UTH41" s="37"/>
      <c r="UTI41" s="37"/>
      <c r="UTJ41" s="37"/>
      <c r="UTK41" s="37"/>
      <c r="UTL41" s="37"/>
      <c r="UTM41" s="37"/>
      <c r="UTN41" s="37"/>
      <c r="UTO41" s="37"/>
      <c r="UTP41" s="37"/>
      <c r="UTQ41" s="37"/>
      <c r="UTR41" s="37"/>
      <c r="UTS41" s="37"/>
      <c r="UTT41" s="37"/>
      <c r="UTU41" s="37"/>
      <c r="UTV41" s="37"/>
      <c r="UTW41" s="37"/>
      <c r="UTX41" s="37"/>
      <c r="UTY41" s="37"/>
      <c r="UTZ41" s="37"/>
      <c r="UUA41" s="37"/>
      <c r="UUB41" s="37"/>
      <c r="UUC41" s="37"/>
      <c r="UUD41" s="37"/>
      <c r="UUE41" s="37"/>
      <c r="UUF41" s="37"/>
      <c r="UUG41" s="37"/>
      <c r="UUH41" s="37"/>
      <c r="UUI41" s="37"/>
      <c r="UUJ41" s="37"/>
      <c r="UUK41" s="37"/>
      <c r="UUL41" s="37"/>
      <c r="UUM41" s="37"/>
      <c r="UUN41" s="37"/>
      <c r="UUO41" s="37"/>
      <c r="UUP41" s="37"/>
      <c r="UUQ41" s="37"/>
      <c r="UUR41" s="37"/>
      <c r="UUS41" s="37"/>
      <c r="UUT41" s="37"/>
      <c r="UUU41" s="37"/>
      <c r="UUV41" s="37"/>
      <c r="UUW41" s="37"/>
      <c r="UUX41" s="37"/>
      <c r="UUY41" s="37"/>
      <c r="UUZ41" s="37"/>
      <c r="UVA41" s="37"/>
      <c r="UVB41" s="37"/>
      <c r="UVC41" s="37"/>
      <c r="UVD41" s="37"/>
      <c r="UVE41" s="37"/>
      <c r="UVF41" s="37"/>
      <c r="UVG41" s="37"/>
      <c r="UVH41" s="37"/>
      <c r="UVI41" s="37"/>
      <c r="UVJ41" s="37"/>
      <c r="UVK41" s="37"/>
      <c r="UVL41" s="37"/>
      <c r="UVM41" s="37"/>
      <c r="UVN41" s="37"/>
      <c r="UVO41" s="37"/>
      <c r="UVP41" s="37"/>
      <c r="UVQ41" s="37"/>
      <c r="UVR41" s="37"/>
      <c r="UVS41" s="37"/>
      <c r="UVT41" s="37"/>
      <c r="UVU41" s="37"/>
      <c r="UVV41" s="37"/>
      <c r="UVW41" s="37"/>
      <c r="UVX41" s="37"/>
      <c r="UVY41" s="37"/>
      <c r="UVZ41" s="37"/>
      <c r="UWA41" s="37"/>
      <c r="UWB41" s="37"/>
      <c r="UWC41" s="37"/>
      <c r="UWD41" s="37"/>
      <c r="UWE41" s="37"/>
      <c r="UWF41" s="37"/>
      <c r="UWG41" s="37"/>
      <c r="UWH41" s="37"/>
      <c r="UWI41" s="37"/>
      <c r="UWJ41" s="37"/>
      <c r="UWK41" s="37"/>
      <c r="UWL41" s="37"/>
      <c r="UWM41" s="37"/>
      <c r="UWN41" s="37"/>
      <c r="UWO41" s="37"/>
      <c r="UWP41" s="37"/>
      <c r="UWQ41" s="37"/>
      <c r="UWR41" s="37"/>
      <c r="UWS41" s="37"/>
      <c r="UWT41" s="37"/>
      <c r="UWU41" s="37"/>
      <c r="UWV41" s="37"/>
      <c r="UWW41" s="37"/>
      <c r="UWX41" s="37"/>
      <c r="UWY41" s="37"/>
      <c r="UWZ41" s="37"/>
      <c r="UXA41" s="37"/>
      <c r="UXB41" s="37"/>
      <c r="UXC41" s="37"/>
      <c r="UXD41" s="37"/>
      <c r="UXE41" s="37"/>
      <c r="UXF41" s="37"/>
      <c r="UXG41" s="37"/>
      <c r="UXH41" s="37"/>
      <c r="UXI41" s="37"/>
      <c r="UXJ41" s="37"/>
      <c r="UXK41" s="37"/>
      <c r="UXL41" s="37"/>
      <c r="UXM41" s="37"/>
      <c r="UXN41" s="37"/>
      <c r="UXO41" s="37"/>
      <c r="UXP41" s="37"/>
      <c r="UXQ41" s="37"/>
      <c r="UXR41" s="37"/>
      <c r="UXS41" s="37"/>
      <c r="UXT41" s="37"/>
      <c r="UXU41" s="37"/>
      <c r="UXV41" s="37"/>
      <c r="UXW41" s="37"/>
      <c r="UXX41" s="37"/>
      <c r="UXY41" s="37"/>
      <c r="UXZ41" s="37"/>
      <c r="UYA41" s="37"/>
      <c r="UYB41" s="37"/>
      <c r="UYC41" s="37"/>
      <c r="UYD41" s="37"/>
      <c r="UYE41" s="37"/>
      <c r="UYF41" s="37"/>
      <c r="UYG41" s="37"/>
      <c r="UYH41" s="37"/>
      <c r="UYI41" s="37"/>
      <c r="UYJ41" s="37"/>
      <c r="UYK41" s="37"/>
      <c r="UYL41" s="37"/>
      <c r="UYM41" s="37"/>
      <c r="UYN41" s="37"/>
      <c r="UYO41" s="37"/>
      <c r="UYP41" s="37"/>
      <c r="UYQ41" s="37"/>
      <c r="UYR41" s="37"/>
      <c r="UYS41" s="37"/>
      <c r="UYT41" s="37"/>
      <c r="UYU41" s="37"/>
      <c r="UYV41" s="37"/>
      <c r="UYW41" s="37"/>
      <c r="UYX41" s="37"/>
      <c r="UYY41" s="37"/>
      <c r="UYZ41" s="37"/>
      <c r="UZA41" s="37"/>
      <c r="UZB41" s="37"/>
      <c r="UZC41" s="37"/>
      <c r="UZD41" s="37"/>
      <c r="UZE41" s="37"/>
      <c r="UZF41" s="37"/>
      <c r="UZG41" s="37"/>
      <c r="UZH41" s="37"/>
      <c r="UZI41" s="37"/>
      <c r="UZJ41" s="37"/>
      <c r="UZK41" s="37"/>
      <c r="UZL41" s="37"/>
      <c r="UZM41" s="37"/>
      <c r="UZN41" s="37"/>
      <c r="UZO41" s="37"/>
      <c r="UZP41" s="37"/>
      <c r="UZQ41" s="37"/>
      <c r="UZR41" s="37"/>
      <c r="UZS41" s="37"/>
      <c r="UZT41" s="37"/>
      <c r="UZU41" s="37"/>
      <c r="UZV41" s="37"/>
      <c r="UZW41" s="37"/>
      <c r="UZX41" s="37"/>
      <c r="UZY41" s="37"/>
      <c r="UZZ41" s="37"/>
      <c r="VAA41" s="37"/>
      <c r="VAB41" s="37"/>
      <c r="VAC41" s="37"/>
      <c r="VAD41" s="37"/>
      <c r="VAE41" s="37"/>
      <c r="VAF41" s="37"/>
      <c r="VAG41" s="37"/>
      <c r="VAH41" s="37"/>
      <c r="VAI41" s="37"/>
      <c r="VAJ41" s="37"/>
      <c r="VAK41" s="37"/>
      <c r="VAL41" s="37"/>
      <c r="VAM41" s="37"/>
      <c r="VAN41" s="37"/>
      <c r="VAO41" s="37"/>
      <c r="VAP41" s="37"/>
      <c r="VAQ41" s="37"/>
      <c r="VAR41" s="37"/>
      <c r="VAS41" s="37"/>
      <c r="VAT41" s="37"/>
      <c r="VAU41" s="37"/>
      <c r="VAV41" s="37"/>
      <c r="VAW41" s="37"/>
      <c r="VAX41" s="37"/>
      <c r="VAY41" s="37"/>
      <c r="VAZ41" s="37"/>
      <c r="VBA41" s="37"/>
      <c r="VBB41" s="37"/>
      <c r="VBC41" s="37"/>
      <c r="VBD41" s="37"/>
      <c r="VBE41" s="37"/>
      <c r="VBF41" s="37"/>
      <c r="VBG41" s="37"/>
      <c r="VBH41" s="37"/>
      <c r="VBI41" s="37"/>
      <c r="VBJ41" s="37"/>
      <c r="VBK41" s="37"/>
      <c r="VBL41" s="37"/>
      <c r="VBM41" s="37"/>
      <c r="VBN41" s="37"/>
      <c r="VBO41" s="37"/>
      <c r="VBP41" s="37"/>
      <c r="VBQ41" s="37"/>
      <c r="VBR41" s="37"/>
      <c r="VBS41" s="37"/>
      <c r="VBT41" s="37"/>
      <c r="VBU41" s="37"/>
      <c r="VBV41" s="37"/>
      <c r="VBW41" s="37"/>
      <c r="VBX41" s="37"/>
      <c r="VBY41" s="37"/>
      <c r="VBZ41" s="37"/>
      <c r="VCA41" s="37"/>
      <c r="VCB41" s="37"/>
      <c r="VCC41" s="37"/>
      <c r="VCD41" s="37"/>
      <c r="VCE41" s="37"/>
      <c r="VCF41" s="37"/>
      <c r="VCG41" s="37"/>
      <c r="VCH41" s="37"/>
      <c r="VCI41" s="37"/>
      <c r="VCJ41" s="37"/>
      <c r="VCK41" s="37"/>
      <c r="VCL41" s="37"/>
      <c r="VCM41" s="37"/>
      <c r="VCN41" s="37"/>
      <c r="VCO41" s="37"/>
      <c r="VCP41" s="37"/>
      <c r="VCQ41" s="37"/>
      <c r="VCR41" s="37"/>
      <c r="VCS41" s="37"/>
      <c r="VCT41" s="37"/>
      <c r="VCU41" s="37"/>
      <c r="VCV41" s="37"/>
      <c r="VCW41" s="37"/>
      <c r="VCX41" s="37"/>
      <c r="VCY41" s="37"/>
      <c r="VCZ41" s="37"/>
      <c r="VDA41" s="37"/>
      <c r="VDB41" s="37"/>
      <c r="VDC41" s="37"/>
      <c r="VDD41" s="37"/>
      <c r="VDE41" s="37"/>
      <c r="VDF41" s="37"/>
      <c r="VDG41" s="37"/>
      <c r="VDH41" s="37"/>
      <c r="VDI41" s="37"/>
      <c r="VDJ41" s="37"/>
      <c r="VDK41" s="37"/>
      <c r="VDL41" s="37"/>
      <c r="VDM41" s="37"/>
      <c r="VDN41" s="37"/>
      <c r="VDO41" s="37"/>
      <c r="VDP41" s="37"/>
      <c r="VDQ41" s="37"/>
      <c r="VDR41" s="37"/>
      <c r="VDS41" s="37"/>
      <c r="VDT41" s="37"/>
      <c r="VDU41" s="37"/>
      <c r="VDV41" s="37"/>
      <c r="VDW41" s="37"/>
      <c r="VDX41" s="37"/>
      <c r="VDY41" s="37"/>
      <c r="VDZ41" s="37"/>
      <c r="VEA41" s="37"/>
      <c r="VEB41" s="37"/>
      <c r="VEC41" s="37"/>
      <c r="VED41" s="37"/>
      <c r="VEE41" s="37"/>
      <c r="VEF41" s="37"/>
      <c r="VEG41" s="37"/>
      <c r="VEH41" s="37"/>
      <c r="VEI41" s="37"/>
      <c r="VEJ41" s="37"/>
      <c r="VEK41" s="37"/>
      <c r="VEL41" s="37"/>
      <c r="VEM41" s="37"/>
      <c r="VEN41" s="37"/>
      <c r="VEO41" s="37"/>
      <c r="VEP41" s="37"/>
      <c r="VEQ41" s="37"/>
      <c r="VER41" s="37"/>
      <c r="VES41" s="37"/>
      <c r="VET41" s="37"/>
      <c r="VEU41" s="37"/>
      <c r="VEV41" s="37"/>
      <c r="VEW41" s="37"/>
      <c r="VEX41" s="37"/>
      <c r="VEY41" s="37"/>
      <c r="VEZ41" s="37"/>
      <c r="VFA41" s="37"/>
      <c r="VFB41" s="37"/>
      <c r="VFC41" s="37"/>
      <c r="VFD41" s="37"/>
      <c r="VFE41" s="37"/>
      <c r="VFF41" s="37"/>
      <c r="VFG41" s="37"/>
      <c r="VFH41" s="37"/>
      <c r="VFI41" s="37"/>
      <c r="VFJ41" s="37"/>
      <c r="VFK41" s="37"/>
      <c r="VFL41" s="37"/>
      <c r="VFM41" s="37"/>
      <c r="VFN41" s="37"/>
      <c r="VFO41" s="37"/>
      <c r="VFP41" s="37"/>
      <c r="VFQ41" s="37"/>
      <c r="VFR41" s="37"/>
      <c r="VFS41" s="37"/>
      <c r="VFT41" s="37"/>
      <c r="VFU41" s="37"/>
      <c r="VFV41" s="37"/>
      <c r="VFW41" s="37"/>
      <c r="VFX41" s="37"/>
      <c r="VFY41" s="37"/>
      <c r="VFZ41" s="37"/>
      <c r="VGA41" s="37"/>
      <c r="VGB41" s="37"/>
      <c r="VGC41" s="37"/>
      <c r="VGD41" s="37"/>
      <c r="VGE41" s="37"/>
      <c r="VGF41" s="37"/>
      <c r="VGG41" s="37"/>
      <c r="VGH41" s="37"/>
      <c r="VGI41" s="37"/>
      <c r="VGJ41" s="37"/>
      <c r="VGK41" s="37"/>
      <c r="VGL41" s="37"/>
      <c r="VGM41" s="37"/>
      <c r="VGN41" s="37"/>
      <c r="VGO41" s="37"/>
      <c r="VGP41" s="37"/>
      <c r="VGQ41" s="37"/>
      <c r="VGR41" s="37"/>
      <c r="VGS41" s="37"/>
      <c r="VGT41" s="37"/>
      <c r="VGU41" s="37"/>
      <c r="VGV41" s="37"/>
      <c r="VGW41" s="37"/>
      <c r="VGX41" s="37"/>
      <c r="VGY41" s="37"/>
      <c r="VGZ41" s="37"/>
      <c r="VHA41" s="37"/>
      <c r="VHB41" s="37"/>
      <c r="VHC41" s="37"/>
      <c r="VHD41" s="37"/>
      <c r="VHE41" s="37"/>
      <c r="VHF41" s="37"/>
      <c r="VHG41" s="37"/>
      <c r="VHH41" s="37"/>
      <c r="VHI41" s="37"/>
      <c r="VHJ41" s="37"/>
      <c r="VHK41" s="37"/>
      <c r="VHL41" s="37"/>
      <c r="VHM41" s="37"/>
      <c r="VHN41" s="37"/>
      <c r="VHO41" s="37"/>
      <c r="VHP41" s="37"/>
      <c r="VHQ41" s="37"/>
      <c r="VHR41" s="37"/>
      <c r="VHS41" s="37"/>
      <c r="VHT41" s="37"/>
      <c r="VHU41" s="37"/>
      <c r="VHV41" s="37"/>
      <c r="VHW41" s="37"/>
      <c r="VHX41" s="37"/>
      <c r="VHY41" s="37"/>
      <c r="VHZ41" s="37"/>
      <c r="VIA41" s="37"/>
      <c r="VIB41" s="37"/>
      <c r="VIC41" s="37"/>
      <c r="VID41" s="37"/>
      <c r="VIE41" s="37"/>
      <c r="VIF41" s="37"/>
      <c r="VIG41" s="37"/>
      <c r="VIH41" s="37"/>
      <c r="VII41" s="37"/>
      <c r="VIJ41" s="37"/>
      <c r="VIK41" s="37"/>
      <c r="VIL41" s="37"/>
      <c r="VIM41" s="37"/>
      <c r="VIN41" s="37"/>
      <c r="VIO41" s="37"/>
      <c r="VIP41" s="37"/>
      <c r="VIQ41" s="37"/>
      <c r="VIR41" s="37"/>
      <c r="VIS41" s="37"/>
      <c r="VIT41" s="37"/>
      <c r="VIU41" s="37"/>
      <c r="VIV41" s="37"/>
      <c r="VIW41" s="37"/>
      <c r="VIX41" s="37"/>
      <c r="VIY41" s="37"/>
      <c r="VIZ41" s="37"/>
      <c r="VJA41" s="37"/>
      <c r="VJB41" s="37"/>
      <c r="VJC41" s="37"/>
      <c r="VJD41" s="37"/>
      <c r="VJE41" s="37"/>
      <c r="VJF41" s="37"/>
      <c r="VJG41" s="37"/>
      <c r="VJH41" s="37"/>
      <c r="VJI41" s="37"/>
      <c r="VJJ41" s="37"/>
      <c r="VJK41" s="37"/>
      <c r="VJL41" s="37"/>
      <c r="VJM41" s="37"/>
      <c r="VJN41" s="37"/>
      <c r="VJO41" s="37"/>
      <c r="VJP41" s="37"/>
      <c r="VJQ41" s="37"/>
      <c r="VJR41" s="37"/>
      <c r="VJS41" s="37"/>
      <c r="VJT41" s="37"/>
      <c r="VJU41" s="37"/>
      <c r="VJV41" s="37"/>
      <c r="VJW41" s="37"/>
      <c r="VJX41" s="37"/>
      <c r="VJY41" s="37"/>
      <c r="VJZ41" s="37"/>
      <c r="VKA41" s="37"/>
      <c r="VKB41" s="37"/>
      <c r="VKC41" s="37"/>
      <c r="VKD41" s="37"/>
      <c r="VKE41" s="37"/>
      <c r="VKF41" s="37"/>
      <c r="VKG41" s="37"/>
      <c r="VKH41" s="37"/>
      <c r="VKI41" s="37"/>
      <c r="VKJ41" s="37"/>
      <c r="VKK41" s="37"/>
      <c r="VKL41" s="37"/>
      <c r="VKM41" s="37"/>
      <c r="VKN41" s="37"/>
      <c r="VKO41" s="37"/>
      <c r="VKP41" s="37"/>
      <c r="VKQ41" s="37"/>
      <c r="VKR41" s="37"/>
      <c r="VKS41" s="37"/>
      <c r="VKT41" s="37"/>
      <c r="VKU41" s="37"/>
      <c r="VKV41" s="37"/>
      <c r="VKW41" s="37"/>
      <c r="VKX41" s="37"/>
      <c r="VKY41" s="37"/>
      <c r="VKZ41" s="37"/>
      <c r="VLA41" s="37"/>
      <c r="VLB41" s="37"/>
      <c r="VLC41" s="37"/>
      <c r="VLD41" s="37"/>
      <c r="VLE41" s="37"/>
      <c r="VLF41" s="37"/>
      <c r="VLG41" s="37"/>
      <c r="VLH41" s="37"/>
      <c r="VLI41" s="37"/>
      <c r="VLJ41" s="37"/>
      <c r="VLK41" s="37"/>
      <c r="VLL41" s="37"/>
      <c r="VLM41" s="37"/>
      <c r="VLN41" s="37"/>
      <c r="VLO41" s="37"/>
      <c r="VLP41" s="37"/>
      <c r="VLQ41" s="37"/>
      <c r="VLR41" s="37"/>
      <c r="VLS41" s="37"/>
      <c r="VLT41" s="37"/>
      <c r="VLU41" s="37"/>
      <c r="VLV41" s="37"/>
      <c r="VLW41" s="37"/>
      <c r="VLX41" s="37"/>
      <c r="VLY41" s="37"/>
      <c r="VLZ41" s="37"/>
      <c r="VMA41" s="37"/>
      <c r="VMB41" s="37"/>
      <c r="VMC41" s="37"/>
      <c r="VMD41" s="37"/>
      <c r="VME41" s="37"/>
      <c r="VMF41" s="37"/>
      <c r="VMG41" s="37"/>
      <c r="VMH41" s="37"/>
      <c r="VMI41" s="37"/>
      <c r="VMJ41" s="37"/>
      <c r="VMK41" s="37"/>
      <c r="VML41" s="37"/>
      <c r="VMM41" s="37"/>
      <c r="VMN41" s="37"/>
      <c r="VMO41" s="37"/>
      <c r="VMP41" s="37"/>
      <c r="VMQ41" s="37"/>
      <c r="VMR41" s="37"/>
      <c r="VMS41" s="37"/>
      <c r="VMT41" s="37"/>
      <c r="VMU41" s="37"/>
      <c r="VMV41" s="37"/>
      <c r="VMW41" s="37"/>
      <c r="VMX41" s="37"/>
      <c r="VMY41" s="37"/>
      <c r="VMZ41" s="37"/>
      <c r="VNA41" s="37"/>
      <c r="VNB41" s="37"/>
      <c r="VNC41" s="37"/>
      <c r="VND41" s="37"/>
      <c r="VNE41" s="37"/>
      <c r="VNF41" s="37"/>
      <c r="VNG41" s="37"/>
      <c r="VNH41" s="37"/>
      <c r="VNI41" s="37"/>
      <c r="VNJ41" s="37"/>
      <c r="VNK41" s="37"/>
      <c r="VNL41" s="37"/>
      <c r="VNM41" s="37"/>
      <c r="VNN41" s="37"/>
      <c r="VNO41" s="37"/>
      <c r="VNP41" s="37"/>
      <c r="VNQ41" s="37"/>
      <c r="VNR41" s="37"/>
      <c r="VNS41" s="37"/>
      <c r="VNT41" s="37"/>
      <c r="VNU41" s="37"/>
      <c r="VNV41" s="37"/>
      <c r="VNW41" s="37"/>
      <c r="VNX41" s="37"/>
      <c r="VNY41" s="37"/>
      <c r="VNZ41" s="37"/>
      <c r="VOA41" s="37"/>
      <c r="VOB41" s="37"/>
      <c r="VOC41" s="37"/>
      <c r="VOD41" s="37"/>
      <c r="VOE41" s="37"/>
      <c r="VOF41" s="37"/>
      <c r="VOG41" s="37"/>
      <c r="VOH41" s="37"/>
      <c r="VOI41" s="37"/>
      <c r="VOJ41" s="37"/>
      <c r="VOK41" s="37"/>
      <c r="VOL41" s="37"/>
      <c r="VOM41" s="37"/>
      <c r="VON41" s="37"/>
      <c r="VOO41" s="37"/>
      <c r="VOP41" s="37"/>
      <c r="VOQ41" s="37"/>
      <c r="VOR41" s="37"/>
      <c r="VOS41" s="37"/>
      <c r="VOT41" s="37"/>
      <c r="VOU41" s="37"/>
      <c r="VOV41" s="37"/>
      <c r="VOW41" s="37"/>
      <c r="VOX41" s="37"/>
      <c r="VOY41" s="37"/>
      <c r="VOZ41" s="37"/>
      <c r="VPA41" s="37"/>
      <c r="VPB41" s="37"/>
      <c r="VPC41" s="37"/>
      <c r="VPD41" s="37"/>
      <c r="VPE41" s="37"/>
      <c r="VPF41" s="37"/>
      <c r="VPG41" s="37"/>
      <c r="VPH41" s="37"/>
      <c r="VPI41" s="37"/>
      <c r="VPJ41" s="37"/>
      <c r="VPK41" s="37"/>
      <c r="VPL41" s="37"/>
      <c r="VPM41" s="37"/>
      <c r="VPN41" s="37"/>
      <c r="VPO41" s="37"/>
      <c r="VPP41" s="37"/>
      <c r="VPQ41" s="37"/>
      <c r="VPR41" s="37"/>
      <c r="VPS41" s="37"/>
      <c r="VPT41" s="37"/>
      <c r="VPU41" s="37"/>
      <c r="VPV41" s="37"/>
      <c r="VPW41" s="37"/>
      <c r="VPX41" s="37"/>
      <c r="VPY41" s="37"/>
      <c r="VPZ41" s="37"/>
      <c r="VQA41" s="37"/>
      <c r="VQB41" s="37"/>
      <c r="VQC41" s="37"/>
      <c r="VQD41" s="37"/>
      <c r="VQE41" s="37"/>
      <c r="VQF41" s="37"/>
      <c r="VQG41" s="37"/>
      <c r="VQH41" s="37"/>
      <c r="VQI41" s="37"/>
      <c r="VQJ41" s="37"/>
      <c r="VQK41" s="37"/>
      <c r="VQL41" s="37"/>
      <c r="VQM41" s="37"/>
      <c r="VQN41" s="37"/>
      <c r="VQO41" s="37"/>
      <c r="VQP41" s="37"/>
      <c r="VQQ41" s="37"/>
      <c r="VQR41" s="37"/>
      <c r="VQS41" s="37"/>
      <c r="VQT41" s="37"/>
      <c r="VQU41" s="37"/>
      <c r="VQV41" s="37"/>
      <c r="VQW41" s="37"/>
      <c r="VQX41" s="37"/>
      <c r="VQY41" s="37"/>
      <c r="VQZ41" s="37"/>
      <c r="VRA41" s="37"/>
      <c r="VRB41" s="37"/>
      <c r="VRC41" s="37"/>
      <c r="VRD41" s="37"/>
      <c r="VRE41" s="37"/>
      <c r="VRF41" s="37"/>
      <c r="VRG41" s="37"/>
      <c r="VRH41" s="37"/>
      <c r="VRI41" s="37"/>
      <c r="VRJ41" s="37"/>
      <c r="VRK41" s="37"/>
      <c r="VRL41" s="37"/>
      <c r="VRM41" s="37"/>
      <c r="VRN41" s="37"/>
      <c r="VRO41" s="37"/>
      <c r="VRP41" s="37"/>
      <c r="VRQ41" s="37"/>
      <c r="VRR41" s="37"/>
      <c r="VRS41" s="37"/>
      <c r="VRT41" s="37"/>
      <c r="VRU41" s="37"/>
      <c r="VRV41" s="37"/>
      <c r="VRW41" s="37"/>
      <c r="VRX41" s="37"/>
      <c r="VRY41" s="37"/>
      <c r="VRZ41" s="37"/>
      <c r="VSA41" s="37"/>
      <c r="VSB41" s="37"/>
      <c r="VSC41" s="37"/>
      <c r="VSD41" s="37"/>
      <c r="VSE41" s="37"/>
      <c r="VSF41" s="37"/>
      <c r="VSG41" s="37"/>
      <c r="VSH41" s="37"/>
      <c r="VSI41" s="37"/>
      <c r="VSJ41" s="37"/>
      <c r="VSK41" s="37"/>
      <c r="VSL41" s="37"/>
      <c r="VSM41" s="37"/>
      <c r="VSN41" s="37"/>
      <c r="VSO41" s="37"/>
      <c r="VSP41" s="37"/>
      <c r="VSQ41" s="37"/>
      <c r="VSR41" s="37"/>
      <c r="VSS41" s="37"/>
      <c r="VST41" s="37"/>
      <c r="VSU41" s="37"/>
      <c r="VSV41" s="37"/>
      <c r="VSW41" s="37"/>
      <c r="VSX41" s="37"/>
      <c r="VSY41" s="37"/>
      <c r="VSZ41" s="37"/>
      <c r="VTA41" s="37"/>
      <c r="VTB41" s="37"/>
      <c r="VTC41" s="37"/>
      <c r="VTD41" s="37"/>
      <c r="VTE41" s="37"/>
      <c r="VTF41" s="37"/>
      <c r="VTG41" s="37"/>
      <c r="VTH41" s="37"/>
      <c r="VTI41" s="37"/>
      <c r="VTJ41" s="37"/>
      <c r="VTK41" s="37"/>
      <c r="VTL41" s="37"/>
      <c r="VTM41" s="37"/>
      <c r="VTN41" s="37"/>
      <c r="VTO41" s="37"/>
      <c r="VTP41" s="37"/>
      <c r="VTQ41" s="37"/>
      <c r="VTR41" s="37"/>
      <c r="VTS41" s="37"/>
      <c r="VTT41" s="37"/>
      <c r="VTU41" s="37"/>
      <c r="VTV41" s="37"/>
      <c r="VTW41" s="37"/>
      <c r="VTX41" s="37"/>
      <c r="VTY41" s="37"/>
      <c r="VTZ41" s="37"/>
      <c r="VUA41" s="37"/>
      <c r="VUB41" s="37"/>
      <c r="VUC41" s="37"/>
      <c r="VUD41" s="37"/>
      <c r="VUE41" s="37"/>
      <c r="VUF41" s="37"/>
      <c r="VUG41" s="37"/>
      <c r="VUH41" s="37"/>
      <c r="VUI41" s="37"/>
      <c r="VUJ41" s="37"/>
      <c r="VUK41" s="37"/>
      <c r="VUL41" s="37"/>
      <c r="VUM41" s="37"/>
      <c r="VUN41" s="37"/>
      <c r="VUO41" s="37"/>
      <c r="VUP41" s="37"/>
      <c r="VUQ41" s="37"/>
      <c r="VUR41" s="37"/>
      <c r="VUS41" s="37"/>
      <c r="VUT41" s="37"/>
      <c r="VUU41" s="37"/>
      <c r="VUV41" s="37"/>
      <c r="VUW41" s="37"/>
      <c r="VUX41" s="37"/>
      <c r="VUY41" s="37"/>
      <c r="VUZ41" s="37"/>
      <c r="VVA41" s="37"/>
      <c r="VVB41" s="37"/>
      <c r="VVC41" s="37"/>
      <c r="VVD41" s="37"/>
      <c r="VVE41" s="37"/>
      <c r="VVF41" s="37"/>
      <c r="VVG41" s="37"/>
      <c r="VVH41" s="37"/>
      <c r="VVI41" s="37"/>
      <c r="VVJ41" s="37"/>
      <c r="VVK41" s="37"/>
      <c r="VVL41" s="37"/>
      <c r="VVM41" s="37"/>
      <c r="VVN41" s="37"/>
      <c r="VVO41" s="37"/>
      <c r="VVP41" s="37"/>
      <c r="VVQ41" s="37"/>
      <c r="VVR41" s="37"/>
      <c r="VVS41" s="37"/>
      <c r="VVT41" s="37"/>
      <c r="VVU41" s="37"/>
      <c r="VVV41" s="37"/>
      <c r="VVW41" s="37"/>
      <c r="VVX41" s="37"/>
      <c r="VVY41" s="37"/>
      <c r="VVZ41" s="37"/>
      <c r="VWA41" s="37"/>
      <c r="VWB41" s="37"/>
      <c r="VWC41" s="37"/>
      <c r="VWD41" s="37"/>
      <c r="VWE41" s="37"/>
      <c r="VWF41" s="37"/>
      <c r="VWG41" s="37"/>
      <c r="VWH41" s="37"/>
      <c r="VWI41" s="37"/>
      <c r="VWJ41" s="37"/>
      <c r="VWK41" s="37"/>
      <c r="VWL41" s="37"/>
      <c r="VWM41" s="37"/>
      <c r="VWN41" s="37"/>
      <c r="VWO41" s="37"/>
      <c r="VWP41" s="37"/>
      <c r="VWQ41" s="37"/>
      <c r="VWR41" s="37"/>
      <c r="VWS41" s="37"/>
      <c r="VWT41" s="37"/>
      <c r="VWU41" s="37"/>
      <c r="VWV41" s="37"/>
      <c r="VWW41" s="37"/>
      <c r="VWX41" s="37"/>
      <c r="VWY41" s="37"/>
      <c r="VWZ41" s="37"/>
      <c r="VXA41" s="37"/>
      <c r="VXB41" s="37"/>
      <c r="VXC41" s="37"/>
      <c r="VXD41" s="37"/>
      <c r="VXE41" s="37"/>
      <c r="VXF41" s="37"/>
      <c r="VXG41" s="37"/>
      <c r="VXH41" s="37"/>
      <c r="VXI41" s="37"/>
      <c r="VXJ41" s="37"/>
      <c r="VXK41" s="37"/>
      <c r="VXL41" s="37"/>
      <c r="VXM41" s="37"/>
      <c r="VXN41" s="37"/>
      <c r="VXO41" s="37"/>
      <c r="VXP41" s="37"/>
      <c r="VXQ41" s="37"/>
      <c r="VXR41" s="37"/>
      <c r="VXS41" s="37"/>
      <c r="VXT41" s="37"/>
      <c r="VXU41" s="37"/>
      <c r="VXV41" s="37"/>
      <c r="VXW41" s="37"/>
      <c r="VXX41" s="37"/>
      <c r="VXY41" s="37"/>
      <c r="VXZ41" s="37"/>
      <c r="VYA41" s="37"/>
      <c r="VYB41" s="37"/>
      <c r="VYC41" s="37"/>
      <c r="VYD41" s="37"/>
      <c r="VYE41" s="37"/>
      <c r="VYF41" s="37"/>
      <c r="VYG41" s="37"/>
      <c r="VYH41" s="37"/>
      <c r="VYI41" s="37"/>
      <c r="VYJ41" s="37"/>
      <c r="VYK41" s="37"/>
      <c r="VYL41" s="37"/>
      <c r="VYM41" s="37"/>
      <c r="VYN41" s="37"/>
      <c r="VYO41" s="37"/>
      <c r="VYP41" s="37"/>
      <c r="VYQ41" s="37"/>
      <c r="VYR41" s="37"/>
      <c r="VYS41" s="37"/>
      <c r="VYT41" s="37"/>
      <c r="VYU41" s="37"/>
      <c r="VYV41" s="37"/>
      <c r="VYW41" s="37"/>
      <c r="VYX41" s="37"/>
      <c r="VYY41" s="37"/>
      <c r="VYZ41" s="37"/>
      <c r="VZA41" s="37"/>
      <c r="VZB41" s="37"/>
      <c r="VZC41" s="37"/>
      <c r="VZD41" s="37"/>
      <c r="VZE41" s="37"/>
      <c r="VZF41" s="37"/>
      <c r="VZG41" s="37"/>
      <c r="VZH41" s="37"/>
      <c r="VZI41" s="37"/>
      <c r="VZJ41" s="37"/>
      <c r="VZK41" s="37"/>
      <c r="VZL41" s="37"/>
      <c r="VZM41" s="37"/>
      <c r="VZN41" s="37"/>
      <c r="VZO41" s="37"/>
      <c r="VZP41" s="37"/>
      <c r="VZQ41" s="37"/>
      <c r="VZR41" s="37"/>
      <c r="VZS41" s="37"/>
      <c r="VZT41" s="37"/>
      <c r="VZU41" s="37"/>
      <c r="VZV41" s="37"/>
      <c r="VZW41" s="37"/>
      <c r="VZX41" s="37"/>
      <c r="VZY41" s="37"/>
      <c r="VZZ41" s="37"/>
      <c r="WAA41" s="37"/>
      <c r="WAB41" s="37"/>
      <c r="WAC41" s="37"/>
      <c r="WAD41" s="37"/>
      <c r="WAE41" s="37"/>
      <c r="WAF41" s="37"/>
      <c r="WAG41" s="37"/>
      <c r="WAH41" s="37"/>
      <c r="WAI41" s="37"/>
      <c r="WAJ41" s="37"/>
      <c r="WAK41" s="37"/>
      <c r="WAL41" s="37"/>
      <c r="WAM41" s="37"/>
      <c r="WAN41" s="37"/>
      <c r="WAO41" s="37"/>
      <c r="WAP41" s="37"/>
      <c r="WAQ41" s="37"/>
      <c r="WAR41" s="37"/>
      <c r="WAS41" s="37"/>
      <c r="WAT41" s="37"/>
      <c r="WAU41" s="37"/>
      <c r="WAV41" s="37"/>
      <c r="WAW41" s="37"/>
      <c r="WAX41" s="37"/>
      <c r="WAY41" s="37"/>
      <c r="WAZ41" s="37"/>
      <c r="WBA41" s="37"/>
      <c r="WBB41" s="37"/>
      <c r="WBC41" s="37"/>
      <c r="WBD41" s="37"/>
      <c r="WBE41" s="37"/>
      <c r="WBF41" s="37"/>
      <c r="WBG41" s="37"/>
      <c r="WBH41" s="37"/>
      <c r="WBI41" s="37"/>
      <c r="WBJ41" s="37"/>
      <c r="WBK41" s="37"/>
      <c r="WBL41" s="37"/>
      <c r="WBM41" s="37"/>
      <c r="WBN41" s="37"/>
      <c r="WBO41" s="37"/>
      <c r="WBP41" s="37"/>
      <c r="WBQ41" s="37"/>
      <c r="WBR41" s="37"/>
      <c r="WBS41" s="37"/>
      <c r="WBT41" s="37"/>
      <c r="WBU41" s="37"/>
      <c r="WBV41" s="37"/>
      <c r="WBW41" s="37"/>
      <c r="WBX41" s="37"/>
      <c r="WBY41" s="37"/>
      <c r="WBZ41" s="37"/>
      <c r="WCA41" s="37"/>
      <c r="WCB41" s="37"/>
      <c r="WCC41" s="37"/>
      <c r="WCD41" s="37"/>
      <c r="WCE41" s="37"/>
      <c r="WCF41" s="37"/>
      <c r="WCG41" s="37"/>
      <c r="WCH41" s="37"/>
      <c r="WCI41" s="37"/>
      <c r="WCJ41" s="37"/>
      <c r="WCK41" s="37"/>
      <c r="WCL41" s="37"/>
      <c r="WCM41" s="37"/>
      <c r="WCN41" s="37"/>
      <c r="WCO41" s="37"/>
      <c r="WCP41" s="37"/>
      <c r="WCQ41" s="37"/>
      <c r="WCR41" s="37"/>
      <c r="WCS41" s="37"/>
      <c r="WCT41" s="37"/>
      <c r="WCU41" s="37"/>
      <c r="WCV41" s="37"/>
      <c r="WCW41" s="37"/>
      <c r="WCX41" s="37"/>
      <c r="WCY41" s="37"/>
      <c r="WCZ41" s="37"/>
      <c r="WDA41" s="37"/>
      <c r="WDB41" s="37"/>
      <c r="WDC41" s="37"/>
      <c r="WDD41" s="37"/>
      <c r="WDE41" s="37"/>
      <c r="WDF41" s="37"/>
      <c r="WDG41" s="37"/>
      <c r="WDH41" s="37"/>
      <c r="WDI41" s="37"/>
      <c r="WDJ41" s="37"/>
      <c r="WDK41" s="37"/>
      <c r="WDL41" s="37"/>
      <c r="WDM41" s="37"/>
      <c r="WDN41" s="37"/>
      <c r="WDO41" s="37"/>
      <c r="WDP41" s="37"/>
      <c r="WDQ41" s="37"/>
      <c r="WDR41" s="37"/>
      <c r="WDS41" s="37"/>
      <c r="WDT41" s="37"/>
      <c r="WDU41" s="37"/>
      <c r="WDV41" s="37"/>
      <c r="WDW41" s="37"/>
      <c r="WDX41" s="37"/>
      <c r="WDY41" s="37"/>
      <c r="WDZ41" s="37"/>
      <c r="WEA41" s="37"/>
      <c r="WEB41" s="37"/>
      <c r="WEC41" s="37"/>
      <c r="WED41" s="37"/>
      <c r="WEE41" s="37"/>
      <c r="WEF41" s="37"/>
      <c r="WEG41" s="37"/>
      <c r="WEH41" s="37"/>
      <c r="WEI41" s="37"/>
      <c r="WEJ41" s="37"/>
      <c r="WEK41" s="37"/>
      <c r="WEL41" s="37"/>
      <c r="WEM41" s="37"/>
      <c r="WEN41" s="37"/>
      <c r="WEO41" s="37"/>
      <c r="WEP41" s="37"/>
      <c r="WEQ41" s="37"/>
      <c r="WER41" s="37"/>
      <c r="WES41" s="37"/>
      <c r="WET41" s="37"/>
      <c r="WEU41" s="37"/>
      <c r="WEV41" s="37"/>
      <c r="WEW41" s="37"/>
      <c r="WEX41" s="37"/>
      <c r="WEY41" s="37"/>
      <c r="WEZ41" s="37"/>
      <c r="WFA41" s="37"/>
      <c r="WFB41" s="37"/>
      <c r="WFC41" s="37"/>
      <c r="WFD41" s="37"/>
      <c r="WFE41" s="37"/>
      <c r="WFF41" s="37"/>
      <c r="WFG41" s="37"/>
      <c r="WFH41" s="37"/>
      <c r="WFI41" s="37"/>
      <c r="WFJ41" s="37"/>
      <c r="WFK41" s="37"/>
      <c r="WFL41" s="37"/>
      <c r="WFM41" s="37"/>
      <c r="WFN41" s="37"/>
      <c r="WFO41" s="37"/>
      <c r="WFP41" s="37"/>
      <c r="WFQ41" s="37"/>
      <c r="WFR41" s="37"/>
      <c r="WFS41" s="37"/>
      <c r="WFT41" s="37"/>
      <c r="WFU41" s="37"/>
      <c r="WFV41" s="37"/>
      <c r="WFW41" s="37"/>
      <c r="WFX41" s="37"/>
      <c r="WFY41" s="37"/>
      <c r="WFZ41" s="37"/>
      <c r="WGA41" s="37"/>
      <c r="WGB41" s="37"/>
      <c r="WGC41" s="37"/>
      <c r="WGD41" s="37"/>
      <c r="WGE41" s="37"/>
      <c r="WGF41" s="37"/>
      <c r="WGG41" s="37"/>
      <c r="WGH41" s="37"/>
      <c r="WGI41" s="37"/>
      <c r="WGJ41" s="37"/>
      <c r="WGK41" s="37"/>
      <c r="WGL41" s="37"/>
      <c r="WGM41" s="37"/>
      <c r="WGN41" s="37"/>
      <c r="WGO41" s="37"/>
      <c r="WGP41" s="37"/>
      <c r="WGQ41" s="37"/>
      <c r="WGR41" s="37"/>
      <c r="WGS41" s="37"/>
      <c r="WGT41" s="37"/>
      <c r="WGU41" s="37"/>
      <c r="WGV41" s="37"/>
      <c r="WGW41" s="37"/>
      <c r="WGX41" s="37"/>
      <c r="WGY41" s="37"/>
      <c r="WGZ41" s="37"/>
      <c r="WHA41" s="37"/>
      <c r="WHB41" s="37"/>
      <c r="WHC41" s="37"/>
      <c r="WHD41" s="37"/>
      <c r="WHE41" s="37"/>
      <c r="WHF41" s="37"/>
      <c r="WHG41" s="37"/>
      <c r="WHH41" s="37"/>
      <c r="WHI41" s="37"/>
      <c r="WHJ41" s="37"/>
      <c r="WHK41" s="37"/>
      <c r="WHL41" s="37"/>
      <c r="WHM41" s="37"/>
      <c r="WHN41" s="37"/>
      <c r="WHO41" s="37"/>
      <c r="WHP41" s="37"/>
      <c r="WHQ41" s="37"/>
      <c r="WHR41" s="37"/>
      <c r="WHS41" s="37"/>
      <c r="WHT41" s="37"/>
      <c r="WHU41" s="37"/>
      <c r="WHV41" s="37"/>
      <c r="WHW41" s="37"/>
      <c r="WHX41" s="37"/>
      <c r="WHY41" s="37"/>
      <c r="WHZ41" s="37"/>
      <c r="WIA41" s="37"/>
      <c r="WIB41" s="37"/>
      <c r="WIC41" s="37"/>
      <c r="WID41" s="37"/>
      <c r="WIE41" s="37"/>
      <c r="WIF41" s="37"/>
      <c r="WIG41" s="37"/>
      <c r="WIH41" s="37"/>
      <c r="WII41" s="37"/>
      <c r="WIJ41" s="37"/>
      <c r="WIK41" s="37"/>
      <c r="WIL41" s="37"/>
      <c r="WIM41" s="37"/>
      <c r="WIN41" s="37"/>
      <c r="WIO41" s="37"/>
      <c r="WIP41" s="37"/>
      <c r="WIQ41" s="37"/>
      <c r="WIR41" s="37"/>
      <c r="WIS41" s="37"/>
      <c r="WIT41" s="37"/>
      <c r="WIU41" s="37"/>
      <c r="WIV41" s="37"/>
      <c r="WIW41" s="37"/>
      <c r="WIX41" s="37"/>
      <c r="WIY41" s="37"/>
      <c r="WIZ41" s="37"/>
      <c r="WJA41" s="37"/>
      <c r="WJB41" s="37"/>
      <c r="WJC41" s="37"/>
      <c r="WJD41" s="37"/>
      <c r="WJE41" s="37"/>
      <c r="WJF41" s="37"/>
      <c r="WJG41" s="37"/>
      <c r="WJH41" s="37"/>
      <c r="WJI41" s="37"/>
      <c r="WJJ41" s="37"/>
      <c r="WJK41" s="37"/>
      <c r="WJL41" s="37"/>
      <c r="WJM41" s="37"/>
      <c r="WJN41" s="37"/>
      <c r="WJO41" s="37"/>
      <c r="WJP41" s="37"/>
      <c r="WJQ41" s="37"/>
      <c r="WJR41" s="37"/>
      <c r="WJS41" s="37"/>
      <c r="WJT41" s="37"/>
      <c r="WJU41" s="37"/>
      <c r="WJV41" s="37"/>
      <c r="WJW41" s="37"/>
      <c r="WJX41" s="37"/>
      <c r="WJY41" s="37"/>
      <c r="WJZ41" s="37"/>
      <c r="WKA41" s="37"/>
      <c r="WKB41" s="37"/>
      <c r="WKC41" s="37"/>
      <c r="WKD41" s="37"/>
      <c r="WKE41" s="37"/>
      <c r="WKF41" s="37"/>
      <c r="WKG41" s="37"/>
      <c r="WKH41" s="37"/>
      <c r="WKI41" s="37"/>
      <c r="WKJ41" s="37"/>
      <c r="WKK41" s="37"/>
      <c r="WKL41" s="37"/>
      <c r="WKM41" s="37"/>
      <c r="WKN41" s="37"/>
      <c r="WKO41" s="37"/>
      <c r="WKP41" s="37"/>
      <c r="WKQ41" s="37"/>
      <c r="WKR41" s="37"/>
      <c r="WKS41" s="37"/>
      <c r="WKT41" s="37"/>
      <c r="WKU41" s="37"/>
      <c r="WKV41" s="37"/>
      <c r="WKW41" s="37"/>
      <c r="WKX41" s="37"/>
      <c r="WKY41" s="37"/>
      <c r="WKZ41" s="37"/>
      <c r="WLA41" s="37"/>
      <c r="WLB41" s="37"/>
      <c r="WLC41" s="37"/>
      <c r="WLD41" s="37"/>
      <c r="WLE41" s="37"/>
      <c r="WLF41" s="37"/>
      <c r="WLG41" s="37"/>
      <c r="WLH41" s="37"/>
      <c r="WLI41" s="37"/>
      <c r="WLJ41" s="37"/>
      <c r="WLK41" s="37"/>
      <c r="WLL41" s="37"/>
      <c r="WLM41" s="37"/>
      <c r="WLN41" s="37"/>
      <c r="WLO41" s="37"/>
      <c r="WLP41" s="37"/>
      <c r="WLQ41" s="37"/>
      <c r="WLR41" s="37"/>
      <c r="WLS41" s="37"/>
      <c r="WLT41" s="37"/>
      <c r="WLU41" s="37"/>
      <c r="WLV41" s="37"/>
      <c r="WLW41" s="37"/>
      <c r="WLX41" s="37"/>
      <c r="WLY41" s="37"/>
      <c r="WLZ41" s="37"/>
      <c r="WMA41" s="37"/>
      <c r="WMB41" s="37"/>
      <c r="WMC41" s="37"/>
      <c r="WMD41" s="37"/>
      <c r="WME41" s="37"/>
      <c r="WMF41" s="37"/>
      <c r="WMG41" s="37"/>
      <c r="WMH41" s="37"/>
      <c r="WMI41" s="37"/>
      <c r="WMJ41" s="37"/>
      <c r="WMK41" s="37"/>
      <c r="WML41" s="37"/>
      <c r="WMM41" s="37"/>
      <c r="WMN41" s="37"/>
      <c r="WMO41" s="37"/>
      <c r="WMP41" s="37"/>
      <c r="WMQ41" s="37"/>
      <c r="WMR41" s="37"/>
      <c r="WMS41" s="37"/>
      <c r="WMT41" s="37"/>
      <c r="WMU41" s="37"/>
      <c r="WMV41" s="37"/>
      <c r="WMW41" s="37"/>
      <c r="WMX41" s="37"/>
      <c r="WMY41" s="37"/>
      <c r="WMZ41" s="37"/>
      <c r="WNA41" s="37"/>
      <c r="WNB41" s="37"/>
      <c r="WNC41" s="37"/>
      <c r="WND41" s="37"/>
      <c r="WNE41" s="37"/>
      <c r="WNF41" s="37"/>
      <c r="WNG41" s="37"/>
      <c r="WNH41" s="37"/>
      <c r="WNI41" s="37"/>
      <c r="WNJ41" s="37"/>
      <c r="WNK41" s="37"/>
      <c r="WNL41" s="37"/>
      <c r="WNM41" s="37"/>
      <c r="WNN41" s="37"/>
      <c r="WNO41" s="37"/>
      <c r="WNP41" s="37"/>
      <c r="WNQ41" s="37"/>
      <c r="WNR41" s="37"/>
      <c r="WNS41" s="37"/>
      <c r="WNT41" s="37"/>
      <c r="WNU41" s="37"/>
      <c r="WNV41" s="37"/>
      <c r="WNW41" s="37"/>
      <c r="WNX41" s="37"/>
      <c r="WNY41" s="37"/>
      <c r="WNZ41" s="37"/>
      <c r="WOA41" s="37"/>
      <c r="WOB41" s="37"/>
      <c r="WOC41" s="37"/>
      <c r="WOD41" s="37"/>
      <c r="WOE41" s="37"/>
      <c r="WOF41" s="37"/>
      <c r="WOG41" s="37"/>
      <c r="WOH41" s="37"/>
      <c r="WOI41" s="37"/>
      <c r="WOJ41" s="37"/>
      <c r="WOK41" s="37"/>
      <c r="WOL41" s="37"/>
      <c r="WOM41" s="37"/>
      <c r="WON41" s="37"/>
      <c r="WOO41" s="37"/>
      <c r="WOP41" s="37"/>
      <c r="WOQ41" s="37"/>
      <c r="WOR41" s="37"/>
      <c r="WOS41" s="37"/>
      <c r="WOT41" s="37"/>
      <c r="WOU41" s="37"/>
      <c r="WOV41" s="37"/>
      <c r="WOW41" s="37"/>
      <c r="WOX41" s="37"/>
      <c r="WOY41" s="37"/>
      <c r="WOZ41" s="37"/>
      <c r="WPA41" s="37"/>
      <c r="WPB41" s="37"/>
      <c r="WPC41" s="37"/>
      <c r="WPD41" s="37"/>
      <c r="WPE41" s="37"/>
      <c r="WPF41" s="37"/>
      <c r="WPG41" s="37"/>
      <c r="WPH41" s="37"/>
      <c r="WPI41" s="37"/>
      <c r="WPJ41" s="37"/>
      <c r="WPK41" s="37"/>
      <c r="WPL41" s="37"/>
      <c r="WPM41" s="37"/>
      <c r="WPN41" s="37"/>
      <c r="WPO41" s="37"/>
      <c r="WPP41" s="37"/>
      <c r="WPQ41" s="37"/>
      <c r="WPR41" s="37"/>
      <c r="WPS41" s="37"/>
      <c r="WPT41" s="37"/>
      <c r="WPU41" s="37"/>
      <c r="WPV41" s="37"/>
      <c r="WPW41" s="37"/>
      <c r="WPX41" s="37"/>
      <c r="WPY41" s="37"/>
      <c r="WPZ41" s="37"/>
      <c r="WQA41" s="37"/>
      <c r="WQB41" s="37"/>
      <c r="WQC41" s="37"/>
      <c r="WQD41" s="37"/>
      <c r="WQE41" s="37"/>
      <c r="WQF41" s="37"/>
      <c r="WQG41" s="37"/>
      <c r="WQH41" s="37"/>
      <c r="WQI41" s="37"/>
      <c r="WQJ41" s="37"/>
      <c r="WQK41" s="37"/>
      <c r="WQL41" s="37"/>
      <c r="WQM41" s="37"/>
      <c r="WQN41" s="37"/>
      <c r="WQO41" s="37"/>
      <c r="WQP41" s="37"/>
      <c r="WQQ41" s="37"/>
      <c r="WQR41" s="37"/>
      <c r="WQS41" s="37"/>
      <c r="WQT41" s="37"/>
      <c r="WQU41" s="37"/>
      <c r="WQV41" s="37"/>
      <c r="WQW41" s="37"/>
      <c r="WQX41" s="37"/>
      <c r="WQY41" s="37"/>
      <c r="WQZ41" s="37"/>
      <c r="WRA41" s="37"/>
      <c r="WRB41" s="37"/>
      <c r="WRC41" s="37"/>
      <c r="WRD41" s="37"/>
      <c r="WRE41" s="37"/>
      <c r="WRF41" s="37"/>
      <c r="WRG41" s="37"/>
      <c r="WRH41" s="37"/>
      <c r="WRI41" s="37"/>
      <c r="WRJ41" s="37"/>
      <c r="WRK41" s="37"/>
      <c r="WRL41" s="37"/>
      <c r="WRM41" s="37"/>
      <c r="WRN41" s="37"/>
      <c r="WRO41" s="37"/>
      <c r="WRP41" s="37"/>
      <c r="WRQ41" s="37"/>
      <c r="WRR41" s="37"/>
      <c r="WRS41" s="37"/>
      <c r="WRT41" s="37"/>
      <c r="WRU41" s="37"/>
      <c r="WRV41" s="37"/>
      <c r="WRW41" s="37"/>
      <c r="WRX41" s="37"/>
      <c r="WRY41" s="37"/>
      <c r="WRZ41" s="37"/>
      <c r="WSA41" s="37"/>
      <c r="WSB41" s="37"/>
      <c r="WSC41" s="37"/>
      <c r="WSD41" s="37"/>
      <c r="WSE41" s="37"/>
      <c r="WSF41" s="37"/>
      <c r="WSG41" s="37"/>
      <c r="WSH41" s="37"/>
      <c r="WSI41" s="37"/>
      <c r="WSJ41" s="37"/>
      <c r="WSK41" s="37"/>
      <c r="WSL41" s="37"/>
      <c r="WSM41" s="37"/>
      <c r="WSN41" s="37"/>
      <c r="WSO41" s="37"/>
      <c r="WSP41" s="37"/>
      <c r="WSQ41" s="37"/>
      <c r="WSR41" s="37"/>
      <c r="WSS41" s="37"/>
      <c r="WST41" s="37"/>
      <c r="WSU41" s="37"/>
      <c r="WSV41" s="37"/>
      <c r="WSW41" s="37"/>
      <c r="WSX41" s="37"/>
      <c r="WSY41" s="37"/>
      <c r="WSZ41" s="37"/>
      <c r="WTA41" s="37"/>
      <c r="WTB41" s="37"/>
      <c r="WTC41" s="37"/>
      <c r="WTD41" s="37"/>
      <c r="WTE41" s="37"/>
      <c r="WTF41" s="37"/>
      <c r="WTG41" s="37"/>
      <c r="WTH41" s="37"/>
      <c r="WTI41" s="37"/>
      <c r="WTJ41" s="37"/>
      <c r="WTK41" s="37"/>
      <c r="WTL41" s="37"/>
      <c r="WTM41" s="37"/>
      <c r="WTN41" s="37"/>
      <c r="WTO41" s="37"/>
      <c r="WTP41" s="37"/>
      <c r="WTQ41" s="37"/>
      <c r="WTR41" s="37"/>
      <c r="WTS41" s="37"/>
      <c r="WTT41" s="37"/>
      <c r="WTU41" s="37"/>
      <c r="WTV41" s="37"/>
      <c r="WTW41" s="37"/>
      <c r="WTX41" s="37"/>
      <c r="WTY41" s="37"/>
      <c r="WTZ41" s="37"/>
      <c r="WUA41" s="37"/>
      <c r="WUB41" s="37"/>
      <c r="WUC41" s="37"/>
      <c r="WUD41" s="37"/>
      <c r="WUE41" s="37"/>
      <c r="WUF41" s="37"/>
      <c r="WUG41" s="37"/>
      <c r="WUH41" s="37"/>
      <c r="WUI41" s="37"/>
      <c r="WUJ41" s="37"/>
      <c r="WUK41" s="37"/>
      <c r="WUL41" s="37"/>
      <c r="WUM41" s="37"/>
      <c r="WUN41" s="37"/>
      <c r="WUO41" s="37"/>
      <c r="WUP41" s="37"/>
      <c r="WUQ41" s="37"/>
      <c r="WUR41" s="37"/>
      <c r="WUS41" s="37"/>
      <c r="WUT41" s="37"/>
      <c r="WUU41" s="37"/>
      <c r="WUV41" s="37"/>
      <c r="WUW41" s="37"/>
      <c r="WUX41" s="37"/>
      <c r="WUY41" s="37"/>
      <c r="WUZ41" s="37"/>
      <c r="WVA41" s="37"/>
      <c r="WVB41" s="37"/>
      <c r="WVC41" s="37"/>
      <c r="WVD41" s="37"/>
      <c r="WVE41" s="37"/>
      <c r="WVF41" s="37"/>
      <c r="WVG41" s="37"/>
      <c r="WVH41" s="37"/>
      <c r="WVI41" s="37"/>
      <c r="WVJ41" s="37"/>
      <c r="WVK41" s="37"/>
      <c r="WVL41" s="37"/>
      <c r="WVM41" s="37"/>
      <c r="WVN41" s="37"/>
      <c r="WVO41" s="37"/>
      <c r="WVP41" s="37"/>
      <c r="WVQ41" s="37"/>
      <c r="WVR41" s="37"/>
      <c r="WVS41" s="37"/>
      <c r="WVT41" s="37"/>
      <c r="WVU41" s="37"/>
      <c r="WVV41" s="37"/>
      <c r="WVW41" s="37"/>
      <c r="WVX41" s="37"/>
      <c r="WVY41" s="37"/>
      <c r="WVZ41" s="37"/>
      <c r="WWA41" s="37"/>
      <c r="WWB41" s="37"/>
      <c r="WWC41" s="37"/>
      <c r="WWD41" s="37"/>
      <c r="WWE41" s="37"/>
      <c r="WWF41" s="37"/>
      <c r="WWG41" s="37"/>
      <c r="WWH41" s="37"/>
      <c r="WWI41" s="37"/>
      <c r="WWJ41" s="37"/>
      <c r="WWK41" s="37"/>
      <c r="WWL41" s="37"/>
      <c r="WWM41" s="37"/>
      <c r="WWN41" s="37"/>
      <c r="WWO41" s="37"/>
      <c r="WWP41" s="37"/>
      <c r="WWQ41" s="37"/>
      <c r="WWR41" s="37"/>
      <c r="WWS41" s="37"/>
      <c r="WWT41" s="37"/>
      <c r="WWU41" s="37"/>
      <c r="WWV41" s="37"/>
      <c r="WWW41" s="37"/>
      <c r="WWX41" s="37"/>
      <c r="WWY41" s="37"/>
      <c r="WWZ41" s="37"/>
      <c r="WXA41" s="37"/>
      <c r="WXB41" s="37"/>
      <c r="WXC41" s="37"/>
      <c r="WXD41" s="37"/>
      <c r="WXE41" s="37"/>
      <c r="WXF41" s="37"/>
      <c r="WXG41" s="37"/>
      <c r="WXH41" s="37"/>
      <c r="WXI41" s="37"/>
      <c r="WXJ41" s="37"/>
      <c r="WXK41" s="37"/>
      <c r="WXL41" s="37"/>
      <c r="WXM41" s="37"/>
      <c r="WXN41" s="37"/>
      <c r="WXO41" s="37"/>
      <c r="WXP41" s="37"/>
      <c r="WXQ41" s="37"/>
      <c r="WXR41" s="37"/>
      <c r="WXS41" s="37"/>
      <c r="WXT41" s="37"/>
      <c r="WXU41" s="37"/>
      <c r="WXV41" s="37"/>
      <c r="WXW41" s="37"/>
      <c r="WXX41" s="37"/>
      <c r="WXY41" s="37"/>
      <c r="WXZ41" s="37"/>
      <c r="WYA41" s="37"/>
      <c r="WYB41" s="37"/>
      <c r="WYC41" s="37"/>
      <c r="WYD41" s="37"/>
      <c r="WYE41" s="37"/>
      <c r="WYF41" s="37"/>
      <c r="WYG41" s="37"/>
      <c r="WYH41" s="37"/>
      <c r="WYI41" s="37"/>
      <c r="WYJ41" s="37"/>
      <c r="WYK41" s="37"/>
      <c r="WYL41" s="37"/>
      <c r="WYM41" s="37"/>
      <c r="WYN41" s="37"/>
      <c r="WYO41" s="37"/>
      <c r="WYP41" s="37"/>
      <c r="WYQ41" s="37"/>
      <c r="WYR41" s="37"/>
      <c r="WYS41" s="37"/>
      <c r="WYT41" s="37"/>
      <c r="WYU41" s="37"/>
      <c r="WYV41" s="37"/>
      <c r="WYW41" s="37"/>
      <c r="WYX41" s="37"/>
      <c r="WYY41" s="37"/>
      <c r="WYZ41" s="37"/>
      <c r="WZA41" s="37"/>
      <c r="WZB41" s="37"/>
      <c r="WZC41" s="37"/>
      <c r="WZD41" s="37"/>
      <c r="WZE41" s="37"/>
      <c r="WZF41" s="37"/>
      <c r="WZG41" s="37"/>
      <c r="WZH41" s="37"/>
      <c r="WZI41" s="37"/>
      <c r="WZJ41" s="37"/>
      <c r="WZK41" s="37"/>
      <c r="WZL41" s="37"/>
      <c r="WZM41" s="37"/>
      <c r="WZN41" s="37"/>
      <c r="WZO41" s="37"/>
      <c r="WZP41" s="37"/>
      <c r="WZQ41" s="37"/>
      <c r="WZR41" s="37"/>
      <c r="WZS41" s="37"/>
      <c r="WZT41" s="37"/>
      <c r="WZU41" s="37"/>
      <c r="WZV41" s="37"/>
      <c r="WZW41" s="37"/>
      <c r="WZX41" s="37"/>
      <c r="WZY41" s="37"/>
      <c r="WZZ41" s="37"/>
      <c r="XAA41" s="37"/>
      <c r="XAB41" s="37"/>
      <c r="XAC41" s="37"/>
      <c r="XAD41" s="37"/>
      <c r="XAE41" s="37"/>
      <c r="XAF41" s="37"/>
      <c r="XAG41" s="37"/>
      <c r="XAH41" s="37"/>
      <c r="XAI41" s="37"/>
      <c r="XAJ41" s="37"/>
      <c r="XAK41" s="37"/>
      <c r="XAL41" s="37"/>
      <c r="XAM41" s="37"/>
      <c r="XAN41" s="37"/>
      <c r="XAO41" s="37"/>
      <c r="XAP41" s="37"/>
      <c r="XAQ41" s="37"/>
      <c r="XAR41" s="37"/>
      <c r="XAS41" s="37"/>
      <c r="XAT41" s="37"/>
      <c r="XAU41" s="37"/>
      <c r="XAV41" s="37"/>
      <c r="XAW41" s="37"/>
      <c r="XAX41" s="37"/>
      <c r="XAY41" s="37"/>
    </row>
    <row r="42" spans="1:16275">
      <c r="A42" s="98" t="s">
        <v>134</v>
      </c>
      <c r="B42" s="86">
        <v>1</v>
      </c>
      <c r="C42" s="57" t="s">
        <v>131</v>
      </c>
      <c r="D42" s="87">
        <v>1</v>
      </c>
      <c r="E42" s="59" t="s">
        <v>100</v>
      </c>
      <c r="F42" s="60">
        <v>44957</v>
      </c>
      <c r="G42" s="60">
        <f>IF(D42 &gt;= 1, WORKDAY(F42,(D42 -1),$L$5:$L$30), WORKDAY(F42,D42,$L$5:$L$30))</f>
        <v>44957</v>
      </c>
      <c r="H42" s="59"/>
      <c r="I42" s="61">
        <v>0</v>
      </c>
      <c r="J42" s="62">
        <f>(1-I42)*D42</f>
        <v>1</v>
      </c>
      <c r="K42" s="63"/>
    </row>
    <row r="43" spans="1:16275">
      <c r="A43" s="98" t="s">
        <v>135</v>
      </c>
      <c r="B43" s="86">
        <v>2</v>
      </c>
      <c r="C43" s="57" t="s">
        <v>132</v>
      </c>
      <c r="D43" s="87">
        <v>1</v>
      </c>
      <c r="E43" s="59" t="s">
        <v>109</v>
      </c>
      <c r="F43" s="60">
        <v>44963</v>
      </c>
      <c r="G43" s="60">
        <f>IF(D43 &gt;= 1, WORKDAY(F43,(D43 -1),$L$5:$L$30), WORKDAY(F43,D43,$L$5:$L$30))</f>
        <v>44963</v>
      </c>
      <c r="H43" s="59"/>
      <c r="I43" s="61">
        <v>0</v>
      </c>
      <c r="J43" s="62">
        <f t="shared" ref="J43" si="8">(1-I43)*D43</f>
        <v>1</v>
      </c>
      <c r="K43" s="63"/>
    </row>
    <row r="44" spans="1:16275">
      <c r="A44" s="98"/>
      <c r="B44" s="86"/>
      <c r="C44" s="57"/>
      <c r="D44" s="87"/>
      <c r="E44" s="59"/>
      <c r="F44" s="60"/>
      <c r="G44" s="60"/>
      <c r="H44" s="59"/>
      <c r="I44" s="61"/>
      <c r="J44" s="117"/>
      <c r="K44" s="63"/>
    </row>
    <row r="45" spans="1:16275">
      <c r="A45" s="100" t="s">
        <v>136</v>
      </c>
      <c r="B45" s="76"/>
      <c r="C45" s="77" t="s">
        <v>117</v>
      </c>
      <c r="D45" s="78">
        <f>SUM(D46:D54)</f>
        <v>19</v>
      </c>
      <c r="E45" s="79"/>
      <c r="F45" s="80">
        <f>MIN(F46:F54)</f>
        <v>44951</v>
      </c>
      <c r="G45" s="81">
        <f>MAX(G46:G62)</f>
        <v>44973</v>
      </c>
      <c r="H45" s="79"/>
      <c r="I45" s="82"/>
      <c r="J45" s="83">
        <f>SUM(J46:J54)</f>
        <v>17</v>
      </c>
      <c r="K45" s="84"/>
    </row>
    <row r="46" spans="1:16275">
      <c r="A46" s="98" t="s">
        <v>137</v>
      </c>
      <c r="B46" s="86">
        <v>1</v>
      </c>
      <c r="C46" s="57" t="s">
        <v>92</v>
      </c>
      <c r="D46" s="87">
        <v>2</v>
      </c>
      <c r="E46" s="75" t="s">
        <v>102</v>
      </c>
      <c r="F46" s="60">
        <v>44951</v>
      </c>
      <c r="G46" s="60">
        <f t="shared" ref="G46:G54" si="9">IF(D46 &gt;= 1, WORKDAY(F46,(D46 -1),$L$5:$L$30), WORKDAY(F46,D46,$L$5:$L$30))</f>
        <v>44952</v>
      </c>
      <c r="H46" s="59" t="s">
        <v>116</v>
      </c>
      <c r="I46" s="61">
        <v>1</v>
      </c>
      <c r="J46" s="62">
        <f>(1-I46)*D46</f>
        <v>0</v>
      </c>
      <c r="K46" s="63"/>
    </row>
    <row r="47" spans="1:16275">
      <c r="A47" s="98" t="s">
        <v>137</v>
      </c>
      <c r="B47" s="86">
        <v>2</v>
      </c>
      <c r="C47" s="57" t="s">
        <v>94</v>
      </c>
      <c r="D47" s="87">
        <v>2</v>
      </c>
      <c r="E47" s="75" t="s">
        <v>102</v>
      </c>
      <c r="F47" s="60">
        <v>44953</v>
      </c>
      <c r="G47" s="60">
        <f t="shared" si="9"/>
        <v>44956</v>
      </c>
      <c r="H47" s="59"/>
      <c r="I47" s="61">
        <v>0</v>
      </c>
      <c r="J47" s="62">
        <f>(1-I47)*D47</f>
        <v>2</v>
      </c>
      <c r="K47" s="63"/>
    </row>
    <row r="48" spans="1:16275">
      <c r="A48" s="98" t="s">
        <v>121</v>
      </c>
      <c r="B48" s="86">
        <v>3</v>
      </c>
      <c r="C48" s="57" t="s">
        <v>95</v>
      </c>
      <c r="D48" s="87">
        <v>2</v>
      </c>
      <c r="E48" s="75" t="s">
        <v>102</v>
      </c>
      <c r="F48" s="60">
        <v>44957</v>
      </c>
      <c r="G48" s="60">
        <f t="shared" si="9"/>
        <v>44958</v>
      </c>
      <c r="H48" s="59"/>
      <c r="I48" s="61">
        <v>0</v>
      </c>
      <c r="J48" s="62">
        <f t="shared" ref="J48:J52" si="10">(1-I48)*D48</f>
        <v>2</v>
      </c>
      <c r="K48" s="63"/>
    </row>
    <row r="49" spans="1:16275">
      <c r="A49" s="98" t="s">
        <v>121</v>
      </c>
      <c r="B49" s="86">
        <v>4</v>
      </c>
      <c r="C49" s="57" t="s">
        <v>113</v>
      </c>
      <c r="D49" s="87">
        <v>2</v>
      </c>
      <c r="E49" s="75" t="s">
        <v>102</v>
      </c>
      <c r="F49" s="60">
        <v>44959</v>
      </c>
      <c r="G49" s="60">
        <f t="shared" si="9"/>
        <v>44960</v>
      </c>
      <c r="H49" s="59"/>
      <c r="I49" s="61">
        <v>0</v>
      </c>
      <c r="J49" s="62">
        <f>(1-I49)*D49</f>
        <v>2</v>
      </c>
      <c r="K49" s="63"/>
    </row>
    <row r="50" spans="1:16275">
      <c r="A50" s="98" t="s">
        <v>121</v>
      </c>
      <c r="B50" s="86">
        <v>5</v>
      </c>
      <c r="C50" s="57" t="s">
        <v>93</v>
      </c>
      <c r="D50" s="87">
        <v>3</v>
      </c>
      <c r="E50" s="75" t="s">
        <v>102</v>
      </c>
      <c r="F50" s="60">
        <v>44963</v>
      </c>
      <c r="G50" s="60">
        <f t="shared" si="9"/>
        <v>44965</v>
      </c>
      <c r="H50" s="59"/>
      <c r="I50" s="61">
        <v>0</v>
      </c>
      <c r="J50" s="62">
        <f>(1-I50)*D50</f>
        <v>3</v>
      </c>
      <c r="K50" s="63"/>
    </row>
    <row r="51" spans="1:16275">
      <c r="A51" s="98" t="s">
        <v>121</v>
      </c>
      <c r="B51" s="86">
        <v>6</v>
      </c>
      <c r="C51" s="57" t="s">
        <v>96</v>
      </c>
      <c r="D51" s="87">
        <v>2</v>
      </c>
      <c r="E51" s="75" t="s">
        <v>101</v>
      </c>
      <c r="F51" s="60">
        <v>44957</v>
      </c>
      <c r="G51" s="60">
        <f t="shared" si="9"/>
        <v>44958</v>
      </c>
      <c r="H51" s="59"/>
      <c r="I51" s="61">
        <v>0</v>
      </c>
      <c r="J51" s="62">
        <f t="shared" si="10"/>
        <v>2</v>
      </c>
      <c r="K51" s="63"/>
    </row>
    <row r="52" spans="1:16275" s="74" customFormat="1">
      <c r="A52" s="98" t="s">
        <v>121</v>
      </c>
      <c r="B52" s="86">
        <v>7</v>
      </c>
      <c r="C52" s="57" t="s">
        <v>97</v>
      </c>
      <c r="D52" s="87">
        <v>2</v>
      </c>
      <c r="E52" s="75" t="s">
        <v>101</v>
      </c>
      <c r="F52" s="60">
        <v>44959</v>
      </c>
      <c r="G52" s="60">
        <f t="shared" si="9"/>
        <v>44960</v>
      </c>
      <c r="H52" s="59"/>
      <c r="I52" s="61">
        <v>0</v>
      </c>
      <c r="J52" s="62">
        <f t="shared" si="10"/>
        <v>2</v>
      </c>
      <c r="K52" s="63"/>
      <c r="L52" s="39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37"/>
      <c r="CD52" s="37"/>
      <c r="CE52" s="37"/>
      <c r="CF52" s="37"/>
      <c r="CG52" s="37"/>
      <c r="CH52" s="37"/>
      <c r="CI52" s="37"/>
      <c r="CJ52" s="37"/>
      <c r="CK52" s="37"/>
      <c r="CL52" s="37"/>
      <c r="CM52" s="37"/>
      <c r="CN52" s="37"/>
      <c r="CO52" s="37"/>
      <c r="CP52" s="37"/>
      <c r="CQ52" s="37"/>
      <c r="CR52" s="37"/>
      <c r="CS52" s="37"/>
      <c r="CT52" s="37"/>
      <c r="CU52" s="37"/>
      <c r="CV52" s="37"/>
      <c r="CW52" s="37"/>
      <c r="CX52" s="37"/>
      <c r="CY52" s="37"/>
      <c r="CZ52" s="37"/>
      <c r="DA52" s="37"/>
      <c r="DB52" s="37"/>
      <c r="DC52" s="37"/>
      <c r="DD52" s="37"/>
      <c r="DE52" s="37"/>
      <c r="DF52" s="37"/>
      <c r="DG52" s="37"/>
      <c r="DH52" s="37"/>
      <c r="DI52" s="37"/>
      <c r="DJ52" s="37"/>
      <c r="DK52" s="37"/>
      <c r="DL52" s="37"/>
      <c r="DM52" s="37"/>
      <c r="DN52" s="37"/>
      <c r="DO52" s="37"/>
      <c r="DP52" s="37"/>
      <c r="DQ52" s="37"/>
      <c r="DR52" s="37"/>
      <c r="DS52" s="37"/>
      <c r="DT52" s="37"/>
      <c r="DU52" s="37"/>
      <c r="DV52" s="37"/>
      <c r="DW52" s="37"/>
      <c r="DX52" s="37"/>
      <c r="DY52" s="37"/>
      <c r="DZ52" s="37"/>
      <c r="EA52" s="37"/>
      <c r="EB52" s="37"/>
      <c r="EC52" s="37"/>
      <c r="ED52" s="37"/>
      <c r="EE52" s="37"/>
      <c r="EF52" s="37"/>
      <c r="EG52" s="37"/>
      <c r="EH52" s="37"/>
      <c r="EI52" s="37"/>
      <c r="EJ52" s="37"/>
      <c r="EK52" s="37"/>
      <c r="EL52" s="37"/>
      <c r="EM52" s="37"/>
      <c r="EN52" s="37"/>
      <c r="EO52" s="37"/>
      <c r="EP52" s="37"/>
      <c r="EQ52" s="37"/>
      <c r="ER52" s="37"/>
      <c r="ES52" s="37"/>
      <c r="ET52" s="37"/>
      <c r="EU52" s="37"/>
      <c r="EV52" s="37"/>
      <c r="EW52" s="37"/>
      <c r="EX52" s="37"/>
      <c r="EY52" s="37"/>
      <c r="EZ52" s="37"/>
      <c r="FA52" s="37"/>
      <c r="FB52" s="37"/>
      <c r="FC52" s="37"/>
      <c r="FD52" s="37"/>
      <c r="FE52" s="37"/>
      <c r="FF52" s="37"/>
      <c r="FG52" s="37"/>
      <c r="FH52" s="37"/>
      <c r="FI52" s="37"/>
      <c r="FJ52" s="37"/>
      <c r="FK52" s="37"/>
      <c r="FL52" s="37"/>
      <c r="FM52" s="37"/>
      <c r="FN52" s="37"/>
      <c r="FO52" s="37"/>
      <c r="FP52" s="37"/>
      <c r="FQ52" s="37"/>
      <c r="FR52" s="37"/>
      <c r="FS52" s="37"/>
      <c r="FT52" s="37"/>
      <c r="FU52" s="37"/>
      <c r="FV52" s="37"/>
      <c r="FW52" s="37"/>
      <c r="FX52" s="37"/>
      <c r="FY52" s="37"/>
      <c r="FZ52" s="37"/>
      <c r="GA52" s="37"/>
      <c r="GB52" s="37"/>
      <c r="GC52" s="37"/>
      <c r="GD52" s="37"/>
      <c r="GE52" s="37"/>
      <c r="GF52" s="37"/>
      <c r="GG52" s="37"/>
      <c r="GH52" s="37"/>
      <c r="GI52" s="37"/>
      <c r="GJ52" s="37"/>
      <c r="GK52" s="37"/>
      <c r="GL52" s="37"/>
      <c r="GM52" s="37"/>
      <c r="GN52" s="37"/>
      <c r="GO52" s="37"/>
      <c r="GP52" s="37"/>
      <c r="GQ52" s="37"/>
      <c r="GR52" s="37"/>
      <c r="GS52" s="37"/>
      <c r="GT52" s="37"/>
      <c r="GU52" s="37"/>
      <c r="GV52" s="37"/>
      <c r="GW52" s="37"/>
      <c r="GX52" s="37"/>
      <c r="GY52" s="37"/>
      <c r="GZ52" s="37"/>
      <c r="HA52" s="37"/>
      <c r="HB52" s="37"/>
      <c r="HC52" s="37"/>
      <c r="HD52" s="37"/>
      <c r="HE52" s="37"/>
      <c r="HF52" s="37"/>
      <c r="HG52" s="37"/>
      <c r="HH52" s="37"/>
      <c r="HI52" s="37"/>
      <c r="HJ52" s="37"/>
      <c r="HK52" s="37"/>
      <c r="HL52" s="37"/>
      <c r="HM52" s="37"/>
      <c r="HN52" s="37"/>
      <c r="HO52" s="37"/>
      <c r="HP52" s="37"/>
      <c r="HQ52" s="37"/>
      <c r="HR52" s="37"/>
      <c r="HS52" s="37"/>
      <c r="HT52" s="37"/>
      <c r="HU52" s="37"/>
      <c r="HV52" s="37"/>
      <c r="HW52" s="37"/>
      <c r="HX52" s="37"/>
      <c r="HY52" s="37"/>
      <c r="HZ52" s="37"/>
      <c r="IA52" s="37"/>
      <c r="IB52" s="37"/>
      <c r="IC52" s="37"/>
      <c r="ID52" s="37"/>
      <c r="IE52" s="37"/>
      <c r="IF52" s="37"/>
      <c r="IG52" s="37"/>
      <c r="IH52" s="37"/>
      <c r="II52" s="37"/>
      <c r="IJ52" s="37"/>
      <c r="IK52" s="37"/>
      <c r="IL52" s="37"/>
      <c r="IM52" s="37"/>
      <c r="IN52" s="37"/>
      <c r="IO52" s="37"/>
      <c r="IP52" s="37"/>
      <c r="IQ52" s="37"/>
      <c r="IR52" s="37"/>
      <c r="IS52" s="37"/>
      <c r="IT52" s="37"/>
      <c r="IU52" s="37"/>
      <c r="IV52" s="37"/>
      <c r="IW52" s="37"/>
      <c r="IX52" s="37"/>
      <c r="IY52" s="37"/>
      <c r="IZ52" s="37"/>
      <c r="JA52" s="37"/>
      <c r="JB52" s="37"/>
      <c r="JC52" s="37"/>
      <c r="JD52" s="37"/>
      <c r="JE52" s="37"/>
      <c r="JF52" s="37"/>
      <c r="JG52" s="37"/>
      <c r="JH52" s="37"/>
      <c r="JI52" s="37"/>
      <c r="JJ52" s="37"/>
      <c r="JK52" s="37"/>
      <c r="JL52" s="37"/>
      <c r="JM52" s="37"/>
      <c r="JN52" s="37"/>
      <c r="JO52" s="37"/>
      <c r="JP52" s="37"/>
      <c r="JQ52" s="37"/>
      <c r="JR52" s="37"/>
      <c r="JS52" s="37"/>
      <c r="JT52" s="37"/>
      <c r="JU52" s="37"/>
      <c r="JV52" s="37"/>
      <c r="JW52" s="37"/>
      <c r="JX52" s="37"/>
      <c r="JY52" s="37"/>
      <c r="JZ52" s="37"/>
      <c r="KA52" s="37"/>
      <c r="KB52" s="37"/>
      <c r="KC52" s="37"/>
      <c r="KD52" s="37"/>
      <c r="KE52" s="37"/>
      <c r="KF52" s="37"/>
      <c r="KG52" s="37"/>
      <c r="KH52" s="37"/>
      <c r="KI52" s="37"/>
      <c r="KJ52" s="37"/>
      <c r="KK52" s="37"/>
      <c r="KL52" s="37"/>
      <c r="KM52" s="37"/>
      <c r="KN52" s="37"/>
      <c r="KO52" s="37"/>
      <c r="KP52" s="37"/>
      <c r="KQ52" s="37"/>
      <c r="KR52" s="37"/>
      <c r="KS52" s="37"/>
      <c r="KT52" s="37"/>
      <c r="KU52" s="37"/>
      <c r="KV52" s="37"/>
      <c r="KW52" s="37"/>
      <c r="KX52" s="37"/>
      <c r="KY52" s="37"/>
      <c r="KZ52" s="37"/>
      <c r="LA52" s="37"/>
      <c r="LB52" s="37"/>
      <c r="LC52" s="37"/>
      <c r="LD52" s="37"/>
      <c r="LE52" s="37"/>
      <c r="LF52" s="37"/>
      <c r="LG52" s="37"/>
      <c r="LH52" s="37"/>
      <c r="LI52" s="37"/>
      <c r="LJ52" s="37"/>
      <c r="LK52" s="37"/>
      <c r="LL52" s="37"/>
      <c r="LM52" s="37"/>
      <c r="LN52" s="37"/>
      <c r="LO52" s="37"/>
      <c r="LP52" s="37"/>
      <c r="LQ52" s="37"/>
      <c r="LR52" s="37"/>
      <c r="LS52" s="37"/>
      <c r="LT52" s="37"/>
      <c r="LU52" s="37"/>
      <c r="LV52" s="37"/>
      <c r="LW52" s="37"/>
      <c r="LX52" s="37"/>
      <c r="LY52" s="37"/>
      <c r="LZ52" s="37"/>
      <c r="MA52" s="37"/>
      <c r="MB52" s="37"/>
      <c r="MC52" s="37"/>
      <c r="MD52" s="37"/>
      <c r="ME52" s="37"/>
      <c r="MF52" s="37"/>
      <c r="MG52" s="37"/>
      <c r="MH52" s="37"/>
      <c r="MI52" s="37"/>
      <c r="MJ52" s="37"/>
      <c r="MK52" s="37"/>
      <c r="ML52" s="37"/>
      <c r="MM52" s="37"/>
      <c r="MN52" s="37"/>
      <c r="MO52" s="37"/>
      <c r="MP52" s="37"/>
      <c r="MQ52" s="37"/>
      <c r="MR52" s="37"/>
      <c r="MS52" s="37"/>
      <c r="MT52" s="37"/>
      <c r="MU52" s="37"/>
      <c r="MV52" s="37"/>
      <c r="MW52" s="37"/>
      <c r="MX52" s="37"/>
      <c r="MY52" s="37"/>
      <c r="MZ52" s="37"/>
      <c r="NA52" s="37"/>
      <c r="NB52" s="37"/>
      <c r="NC52" s="37"/>
      <c r="ND52" s="37"/>
      <c r="NE52" s="37"/>
      <c r="NF52" s="37"/>
      <c r="NG52" s="37"/>
      <c r="NH52" s="37"/>
      <c r="NI52" s="37"/>
      <c r="NJ52" s="37"/>
      <c r="NK52" s="37"/>
      <c r="NL52" s="37"/>
      <c r="NM52" s="37"/>
      <c r="NN52" s="37"/>
      <c r="NO52" s="37"/>
      <c r="NP52" s="37"/>
      <c r="NQ52" s="37"/>
      <c r="NR52" s="37"/>
      <c r="NS52" s="37"/>
      <c r="NT52" s="37"/>
      <c r="NU52" s="37"/>
      <c r="NV52" s="37"/>
      <c r="NW52" s="37"/>
      <c r="NX52" s="37"/>
      <c r="NY52" s="37"/>
      <c r="NZ52" s="37"/>
      <c r="OA52" s="37"/>
      <c r="OB52" s="37"/>
      <c r="OC52" s="37"/>
      <c r="OD52" s="37"/>
      <c r="OE52" s="37"/>
      <c r="OF52" s="37"/>
      <c r="OG52" s="37"/>
      <c r="OH52" s="37"/>
      <c r="OI52" s="37"/>
      <c r="OJ52" s="37"/>
      <c r="OK52" s="37"/>
      <c r="OL52" s="37"/>
      <c r="OM52" s="37"/>
      <c r="ON52" s="37"/>
      <c r="OO52" s="37"/>
      <c r="OP52" s="37"/>
      <c r="OQ52" s="37"/>
      <c r="OR52" s="37"/>
      <c r="OS52" s="37"/>
      <c r="OT52" s="37"/>
      <c r="OU52" s="37"/>
      <c r="OV52" s="37"/>
      <c r="OW52" s="37"/>
      <c r="OX52" s="37"/>
      <c r="OY52" s="37"/>
      <c r="OZ52" s="37"/>
      <c r="PA52" s="37"/>
      <c r="PB52" s="37"/>
      <c r="PC52" s="37"/>
      <c r="PD52" s="37"/>
      <c r="PE52" s="37"/>
      <c r="PF52" s="37"/>
      <c r="PG52" s="37"/>
      <c r="PH52" s="37"/>
      <c r="PI52" s="37"/>
      <c r="PJ52" s="37"/>
      <c r="PK52" s="37"/>
      <c r="PL52" s="37"/>
      <c r="PM52" s="37"/>
      <c r="PN52" s="37"/>
      <c r="PO52" s="37"/>
      <c r="PP52" s="37"/>
      <c r="PQ52" s="37"/>
      <c r="PR52" s="37"/>
      <c r="PS52" s="37"/>
      <c r="PT52" s="37"/>
      <c r="PU52" s="37"/>
      <c r="PV52" s="37"/>
      <c r="PW52" s="37"/>
      <c r="PX52" s="37"/>
      <c r="PY52" s="37"/>
      <c r="PZ52" s="37"/>
      <c r="QA52" s="37"/>
      <c r="QB52" s="37"/>
      <c r="QC52" s="37"/>
      <c r="QD52" s="37"/>
      <c r="QE52" s="37"/>
      <c r="QF52" s="37"/>
      <c r="QG52" s="37"/>
      <c r="QH52" s="37"/>
      <c r="QI52" s="37"/>
      <c r="QJ52" s="37"/>
      <c r="QK52" s="37"/>
      <c r="QL52" s="37"/>
      <c r="QM52" s="37"/>
      <c r="QN52" s="37"/>
      <c r="QO52" s="37"/>
      <c r="QP52" s="37"/>
      <c r="QQ52" s="37"/>
      <c r="QR52" s="37"/>
      <c r="QS52" s="37"/>
      <c r="QT52" s="37"/>
      <c r="QU52" s="37"/>
      <c r="QV52" s="37"/>
      <c r="QW52" s="37"/>
      <c r="QX52" s="37"/>
      <c r="QY52" s="37"/>
      <c r="QZ52" s="37"/>
      <c r="RA52" s="37"/>
      <c r="RB52" s="37"/>
      <c r="RC52" s="37"/>
      <c r="RD52" s="37"/>
      <c r="RE52" s="37"/>
      <c r="RF52" s="37"/>
      <c r="RG52" s="37"/>
      <c r="RH52" s="37"/>
      <c r="RI52" s="37"/>
      <c r="RJ52" s="37"/>
      <c r="RK52" s="37"/>
      <c r="RL52" s="37"/>
      <c r="RM52" s="37"/>
      <c r="RN52" s="37"/>
      <c r="RO52" s="37"/>
      <c r="RP52" s="37"/>
      <c r="RQ52" s="37"/>
      <c r="RR52" s="37"/>
      <c r="RS52" s="37"/>
      <c r="RT52" s="37"/>
      <c r="RU52" s="37"/>
      <c r="RV52" s="37"/>
      <c r="RW52" s="37"/>
      <c r="RX52" s="37"/>
      <c r="RY52" s="37"/>
      <c r="RZ52" s="37"/>
      <c r="SA52" s="37"/>
      <c r="SB52" s="37"/>
      <c r="SC52" s="37"/>
      <c r="SD52" s="37"/>
      <c r="SE52" s="37"/>
      <c r="SF52" s="37"/>
      <c r="SG52" s="37"/>
      <c r="SH52" s="37"/>
      <c r="SI52" s="37"/>
      <c r="SJ52" s="37"/>
      <c r="SK52" s="37"/>
      <c r="SL52" s="37"/>
      <c r="SM52" s="37"/>
      <c r="SN52" s="37"/>
      <c r="SO52" s="37"/>
      <c r="SP52" s="37"/>
      <c r="SQ52" s="37"/>
      <c r="SR52" s="37"/>
      <c r="SS52" s="37"/>
      <c r="ST52" s="37"/>
      <c r="SU52" s="37"/>
      <c r="SV52" s="37"/>
      <c r="SW52" s="37"/>
      <c r="SX52" s="37"/>
      <c r="SY52" s="37"/>
      <c r="SZ52" s="37"/>
      <c r="TA52" s="37"/>
      <c r="TB52" s="37"/>
      <c r="TC52" s="37"/>
      <c r="TD52" s="37"/>
      <c r="TE52" s="37"/>
      <c r="TF52" s="37"/>
      <c r="TG52" s="37"/>
      <c r="TH52" s="37"/>
      <c r="TI52" s="37"/>
      <c r="TJ52" s="37"/>
      <c r="TK52" s="37"/>
      <c r="TL52" s="37"/>
      <c r="TM52" s="37"/>
      <c r="TN52" s="37"/>
      <c r="TO52" s="37"/>
      <c r="TP52" s="37"/>
      <c r="TQ52" s="37"/>
      <c r="TR52" s="37"/>
      <c r="TS52" s="37"/>
      <c r="TT52" s="37"/>
      <c r="TU52" s="37"/>
      <c r="TV52" s="37"/>
      <c r="TW52" s="37"/>
      <c r="TX52" s="37"/>
      <c r="TY52" s="37"/>
      <c r="TZ52" s="37"/>
      <c r="UA52" s="37"/>
      <c r="UB52" s="37"/>
      <c r="UC52" s="37"/>
      <c r="UD52" s="37"/>
      <c r="UE52" s="37"/>
      <c r="UF52" s="37"/>
      <c r="UG52" s="37"/>
      <c r="UH52" s="37"/>
      <c r="UI52" s="37"/>
      <c r="UJ52" s="37"/>
      <c r="UK52" s="37"/>
      <c r="UL52" s="37"/>
      <c r="UM52" s="37"/>
      <c r="UN52" s="37"/>
      <c r="UO52" s="37"/>
      <c r="UP52" s="37"/>
      <c r="UQ52" s="37"/>
      <c r="UR52" s="37"/>
      <c r="US52" s="37"/>
      <c r="UT52" s="37"/>
      <c r="UU52" s="37"/>
      <c r="UV52" s="37"/>
      <c r="UW52" s="37"/>
      <c r="UX52" s="37"/>
      <c r="UY52" s="37"/>
      <c r="UZ52" s="37"/>
      <c r="VA52" s="37"/>
      <c r="VB52" s="37"/>
      <c r="VC52" s="37"/>
      <c r="VD52" s="37"/>
      <c r="VE52" s="37"/>
      <c r="VF52" s="37"/>
      <c r="VG52" s="37"/>
      <c r="VH52" s="37"/>
      <c r="VI52" s="37"/>
      <c r="VJ52" s="37"/>
      <c r="VK52" s="37"/>
      <c r="VL52" s="37"/>
      <c r="VM52" s="37"/>
      <c r="VN52" s="37"/>
      <c r="VO52" s="37"/>
      <c r="VP52" s="37"/>
      <c r="VQ52" s="37"/>
      <c r="VR52" s="37"/>
      <c r="VS52" s="37"/>
      <c r="VT52" s="37"/>
      <c r="VU52" s="37"/>
      <c r="VV52" s="37"/>
      <c r="VW52" s="37"/>
      <c r="VX52" s="37"/>
      <c r="VY52" s="37"/>
      <c r="VZ52" s="37"/>
      <c r="WA52" s="37"/>
      <c r="WB52" s="37"/>
      <c r="WC52" s="37"/>
      <c r="WD52" s="37"/>
      <c r="WE52" s="37"/>
      <c r="WF52" s="37"/>
      <c r="WG52" s="37"/>
      <c r="WH52" s="37"/>
      <c r="WI52" s="37"/>
      <c r="WJ52" s="37"/>
      <c r="WK52" s="37"/>
      <c r="WL52" s="37"/>
      <c r="WM52" s="37"/>
      <c r="WN52" s="37"/>
      <c r="WO52" s="37"/>
      <c r="WP52" s="37"/>
      <c r="WQ52" s="37"/>
      <c r="WR52" s="37"/>
      <c r="WS52" s="37"/>
      <c r="WT52" s="37"/>
      <c r="WU52" s="37"/>
      <c r="WV52" s="37"/>
      <c r="WW52" s="37"/>
      <c r="WX52" s="37"/>
      <c r="WY52" s="37"/>
      <c r="WZ52" s="37"/>
      <c r="XA52" s="37"/>
      <c r="XB52" s="37"/>
      <c r="XC52" s="37"/>
      <c r="XD52" s="37"/>
      <c r="XE52" s="37"/>
      <c r="XF52" s="37"/>
      <c r="XG52" s="37"/>
      <c r="XH52" s="37"/>
      <c r="XI52" s="37"/>
      <c r="XJ52" s="37"/>
      <c r="XK52" s="37"/>
      <c r="XL52" s="37"/>
      <c r="XM52" s="37"/>
      <c r="XN52" s="37"/>
      <c r="XO52" s="37"/>
      <c r="XP52" s="37"/>
      <c r="XQ52" s="37"/>
      <c r="XR52" s="37"/>
      <c r="XS52" s="37"/>
      <c r="XT52" s="37"/>
      <c r="XU52" s="37"/>
      <c r="XV52" s="37"/>
      <c r="XW52" s="37"/>
      <c r="XX52" s="37"/>
      <c r="XY52" s="37"/>
      <c r="XZ52" s="37"/>
      <c r="YA52" s="37"/>
      <c r="YB52" s="37"/>
      <c r="YC52" s="37"/>
      <c r="YD52" s="37"/>
      <c r="YE52" s="37"/>
      <c r="YF52" s="37"/>
      <c r="YG52" s="37"/>
      <c r="YH52" s="37"/>
      <c r="YI52" s="37"/>
      <c r="YJ52" s="37"/>
      <c r="YK52" s="37"/>
      <c r="YL52" s="37"/>
      <c r="YM52" s="37"/>
      <c r="YN52" s="37"/>
      <c r="YO52" s="37"/>
      <c r="YP52" s="37"/>
      <c r="YQ52" s="37"/>
      <c r="YR52" s="37"/>
      <c r="YS52" s="37"/>
      <c r="YT52" s="37"/>
      <c r="YU52" s="37"/>
      <c r="YV52" s="37"/>
      <c r="YW52" s="37"/>
      <c r="YX52" s="37"/>
      <c r="YY52" s="37"/>
      <c r="YZ52" s="37"/>
      <c r="ZA52" s="37"/>
      <c r="ZB52" s="37"/>
      <c r="ZC52" s="37"/>
      <c r="ZD52" s="37"/>
      <c r="ZE52" s="37"/>
      <c r="ZF52" s="37"/>
      <c r="ZG52" s="37"/>
      <c r="ZH52" s="37"/>
      <c r="ZI52" s="37"/>
      <c r="ZJ52" s="37"/>
      <c r="ZK52" s="37"/>
      <c r="ZL52" s="37"/>
      <c r="ZM52" s="37"/>
      <c r="ZN52" s="37"/>
      <c r="ZO52" s="37"/>
      <c r="ZP52" s="37"/>
      <c r="ZQ52" s="37"/>
      <c r="ZR52" s="37"/>
      <c r="ZS52" s="37"/>
      <c r="ZT52" s="37"/>
      <c r="ZU52" s="37"/>
      <c r="ZV52" s="37"/>
      <c r="ZW52" s="37"/>
      <c r="ZX52" s="37"/>
      <c r="ZY52" s="37"/>
      <c r="ZZ52" s="37"/>
      <c r="AAA52" s="37"/>
      <c r="AAB52" s="37"/>
      <c r="AAC52" s="37"/>
      <c r="AAD52" s="37"/>
      <c r="AAE52" s="37"/>
      <c r="AAF52" s="37"/>
      <c r="AAG52" s="37"/>
      <c r="AAH52" s="37"/>
      <c r="AAI52" s="37"/>
      <c r="AAJ52" s="37"/>
      <c r="AAK52" s="37"/>
      <c r="AAL52" s="37"/>
      <c r="AAM52" s="37"/>
      <c r="AAN52" s="37"/>
      <c r="AAO52" s="37"/>
      <c r="AAP52" s="37"/>
      <c r="AAQ52" s="37"/>
      <c r="AAR52" s="37"/>
      <c r="AAS52" s="37"/>
      <c r="AAT52" s="37"/>
      <c r="AAU52" s="37"/>
      <c r="AAV52" s="37"/>
      <c r="AAW52" s="37"/>
      <c r="AAX52" s="37"/>
      <c r="AAY52" s="37"/>
      <c r="AAZ52" s="37"/>
      <c r="ABA52" s="37"/>
      <c r="ABB52" s="37"/>
      <c r="ABC52" s="37"/>
      <c r="ABD52" s="37"/>
      <c r="ABE52" s="37"/>
      <c r="ABF52" s="37"/>
      <c r="ABG52" s="37"/>
      <c r="ABH52" s="37"/>
      <c r="ABI52" s="37"/>
      <c r="ABJ52" s="37"/>
      <c r="ABK52" s="37"/>
      <c r="ABL52" s="37"/>
      <c r="ABM52" s="37"/>
      <c r="ABN52" s="37"/>
      <c r="ABO52" s="37"/>
      <c r="ABP52" s="37"/>
      <c r="ABQ52" s="37"/>
      <c r="ABR52" s="37"/>
      <c r="ABS52" s="37"/>
      <c r="ABT52" s="37"/>
      <c r="ABU52" s="37"/>
      <c r="ABV52" s="37"/>
      <c r="ABW52" s="37"/>
      <c r="ABX52" s="37"/>
      <c r="ABY52" s="37"/>
      <c r="ABZ52" s="37"/>
      <c r="ACA52" s="37"/>
      <c r="ACB52" s="37"/>
      <c r="ACC52" s="37"/>
      <c r="ACD52" s="37"/>
      <c r="ACE52" s="37"/>
      <c r="ACF52" s="37"/>
      <c r="ACG52" s="37"/>
      <c r="ACH52" s="37"/>
      <c r="ACI52" s="37"/>
      <c r="ACJ52" s="37"/>
      <c r="ACK52" s="37"/>
      <c r="ACL52" s="37"/>
      <c r="ACM52" s="37"/>
      <c r="ACN52" s="37"/>
      <c r="ACO52" s="37"/>
      <c r="ACP52" s="37"/>
      <c r="ACQ52" s="37"/>
      <c r="ACR52" s="37"/>
      <c r="ACS52" s="37"/>
      <c r="ACT52" s="37"/>
      <c r="ACU52" s="37"/>
      <c r="ACV52" s="37"/>
      <c r="ACW52" s="37"/>
      <c r="ACX52" s="37"/>
      <c r="ACY52" s="37"/>
      <c r="ACZ52" s="37"/>
      <c r="ADA52" s="37"/>
      <c r="ADB52" s="37"/>
      <c r="ADC52" s="37"/>
      <c r="ADD52" s="37"/>
      <c r="ADE52" s="37"/>
      <c r="ADF52" s="37"/>
      <c r="ADG52" s="37"/>
      <c r="ADH52" s="37"/>
      <c r="ADI52" s="37"/>
      <c r="ADJ52" s="37"/>
      <c r="ADK52" s="37"/>
      <c r="ADL52" s="37"/>
      <c r="ADM52" s="37"/>
      <c r="ADN52" s="37"/>
      <c r="ADO52" s="37"/>
      <c r="ADP52" s="37"/>
      <c r="ADQ52" s="37"/>
      <c r="ADR52" s="37"/>
      <c r="ADS52" s="37"/>
      <c r="ADT52" s="37"/>
      <c r="ADU52" s="37"/>
      <c r="ADV52" s="37"/>
      <c r="ADW52" s="37"/>
      <c r="ADX52" s="37"/>
      <c r="ADY52" s="37"/>
      <c r="ADZ52" s="37"/>
      <c r="AEA52" s="37"/>
      <c r="AEB52" s="37"/>
      <c r="AEC52" s="37"/>
      <c r="AED52" s="37"/>
      <c r="AEE52" s="37"/>
      <c r="AEF52" s="37"/>
      <c r="AEG52" s="37"/>
      <c r="AEH52" s="37"/>
      <c r="AEI52" s="37"/>
      <c r="AEJ52" s="37"/>
      <c r="AEK52" s="37"/>
      <c r="AEL52" s="37"/>
      <c r="AEM52" s="37"/>
      <c r="AEN52" s="37"/>
      <c r="AEO52" s="37"/>
      <c r="AEP52" s="37"/>
      <c r="AEQ52" s="37"/>
      <c r="AER52" s="37"/>
      <c r="AES52" s="37"/>
      <c r="AET52" s="37"/>
      <c r="AEU52" s="37"/>
      <c r="AEV52" s="37"/>
      <c r="AEW52" s="37"/>
      <c r="AEX52" s="37"/>
      <c r="AEY52" s="37"/>
      <c r="AEZ52" s="37"/>
      <c r="AFA52" s="37"/>
      <c r="AFB52" s="37"/>
      <c r="AFC52" s="37"/>
      <c r="AFD52" s="37"/>
      <c r="AFE52" s="37"/>
      <c r="AFF52" s="37"/>
      <c r="AFG52" s="37"/>
      <c r="AFH52" s="37"/>
      <c r="AFI52" s="37"/>
      <c r="AFJ52" s="37"/>
      <c r="AFK52" s="37"/>
      <c r="AFL52" s="37"/>
      <c r="AFM52" s="37"/>
      <c r="AFN52" s="37"/>
      <c r="AFO52" s="37"/>
      <c r="AFP52" s="37"/>
      <c r="AFQ52" s="37"/>
      <c r="AFR52" s="37"/>
      <c r="AFS52" s="37"/>
      <c r="AFT52" s="37"/>
      <c r="AFU52" s="37"/>
      <c r="AFV52" s="37"/>
      <c r="AFW52" s="37"/>
      <c r="AFX52" s="37"/>
      <c r="AFY52" s="37"/>
      <c r="AFZ52" s="37"/>
      <c r="AGA52" s="37"/>
      <c r="AGB52" s="37"/>
      <c r="AGC52" s="37"/>
      <c r="AGD52" s="37"/>
      <c r="AGE52" s="37"/>
      <c r="AGF52" s="37"/>
      <c r="AGG52" s="37"/>
      <c r="AGH52" s="37"/>
      <c r="AGI52" s="37"/>
      <c r="AGJ52" s="37"/>
      <c r="AGK52" s="37"/>
      <c r="AGL52" s="37"/>
      <c r="AGM52" s="37"/>
      <c r="AGN52" s="37"/>
      <c r="AGO52" s="37"/>
      <c r="AGP52" s="37"/>
      <c r="AGQ52" s="37"/>
      <c r="AGR52" s="37"/>
      <c r="AGS52" s="37"/>
      <c r="AGT52" s="37"/>
      <c r="AGU52" s="37"/>
      <c r="AGV52" s="37"/>
      <c r="AGW52" s="37"/>
      <c r="AGX52" s="37"/>
      <c r="AGY52" s="37"/>
      <c r="AGZ52" s="37"/>
      <c r="AHA52" s="37"/>
      <c r="AHB52" s="37"/>
      <c r="AHC52" s="37"/>
      <c r="AHD52" s="37"/>
      <c r="AHE52" s="37"/>
      <c r="AHF52" s="37"/>
      <c r="AHG52" s="37"/>
      <c r="AHH52" s="37"/>
      <c r="AHI52" s="37"/>
      <c r="AHJ52" s="37"/>
      <c r="AHK52" s="37"/>
      <c r="AHL52" s="37"/>
      <c r="AHM52" s="37"/>
      <c r="AHN52" s="37"/>
      <c r="AHO52" s="37"/>
      <c r="AHP52" s="37"/>
      <c r="AHQ52" s="37"/>
      <c r="AHR52" s="37"/>
      <c r="AHS52" s="37"/>
      <c r="AHT52" s="37"/>
      <c r="AHU52" s="37"/>
      <c r="AHV52" s="37"/>
      <c r="AHW52" s="37"/>
      <c r="AHX52" s="37"/>
      <c r="AHY52" s="37"/>
      <c r="AHZ52" s="37"/>
      <c r="AIA52" s="37"/>
      <c r="AIB52" s="37"/>
      <c r="AIC52" s="37"/>
      <c r="AID52" s="37"/>
      <c r="AIE52" s="37"/>
      <c r="AIF52" s="37"/>
      <c r="AIG52" s="37"/>
      <c r="AIH52" s="37"/>
      <c r="AII52" s="37"/>
      <c r="AIJ52" s="37"/>
      <c r="AIK52" s="37"/>
      <c r="AIL52" s="37"/>
      <c r="AIM52" s="37"/>
      <c r="AIN52" s="37"/>
      <c r="AIO52" s="37"/>
      <c r="AIP52" s="37"/>
      <c r="AIQ52" s="37"/>
      <c r="AIR52" s="37"/>
      <c r="AIS52" s="37"/>
      <c r="AIT52" s="37"/>
      <c r="AIU52" s="37"/>
      <c r="AIV52" s="37"/>
      <c r="AIW52" s="37"/>
      <c r="AIX52" s="37"/>
      <c r="AIY52" s="37"/>
      <c r="AIZ52" s="37"/>
      <c r="AJA52" s="37"/>
      <c r="AJB52" s="37"/>
      <c r="AJC52" s="37"/>
      <c r="AJD52" s="37"/>
      <c r="AJE52" s="37"/>
      <c r="AJF52" s="37"/>
      <c r="AJG52" s="37"/>
      <c r="AJH52" s="37"/>
      <c r="AJI52" s="37"/>
      <c r="AJJ52" s="37"/>
      <c r="AJK52" s="37"/>
      <c r="AJL52" s="37"/>
      <c r="AJM52" s="37"/>
      <c r="AJN52" s="37"/>
      <c r="AJO52" s="37"/>
      <c r="AJP52" s="37"/>
      <c r="AJQ52" s="37"/>
      <c r="AJR52" s="37"/>
      <c r="AJS52" s="37"/>
      <c r="AJT52" s="37"/>
      <c r="AJU52" s="37"/>
      <c r="AJV52" s="37"/>
      <c r="AJW52" s="37"/>
      <c r="AJX52" s="37"/>
      <c r="AJY52" s="37"/>
      <c r="AJZ52" s="37"/>
      <c r="AKA52" s="37"/>
      <c r="AKB52" s="37"/>
      <c r="AKC52" s="37"/>
      <c r="AKD52" s="37"/>
      <c r="AKE52" s="37"/>
      <c r="AKF52" s="37"/>
      <c r="AKG52" s="37"/>
      <c r="AKH52" s="37"/>
      <c r="AKI52" s="37"/>
      <c r="AKJ52" s="37"/>
      <c r="AKK52" s="37"/>
      <c r="AKL52" s="37"/>
      <c r="AKM52" s="37"/>
      <c r="AKN52" s="37"/>
      <c r="AKO52" s="37"/>
      <c r="AKP52" s="37"/>
      <c r="AKQ52" s="37"/>
      <c r="AKR52" s="37"/>
      <c r="AKS52" s="37"/>
      <c r="AKT52" s="37"/>
      <c r="AKU52" s="37"/>
      <c r="AKV52" s="37"/>
      <c r="AKW52" s="37"/>
      <c r="AKX52" s="37"/>
      <c r="AKY52" s="37"/>
      <c r="AKZ52" s="37"/>
      <c r="ALA52" s="37"/>
      <c r="ALB52" s="37"/>
      <c r="ALC52" s="37"/>
      <c r="ALD52" s="37"/>
      <c r="ALE52" s="37"/>
      <c r="ALF52" s="37"/>
      <c r="ALG52" s="37"/>
      <c r="ALH52" s="37"/>
      <c r="ALI52" s="37"/>
      <c r="ALJ52" s="37"/>
      <c r="ALK52" s="37"/>
      <c r="ALL52" s="37"/>
      <c r="ALM52" s="37"/>
      <c r="ALN52" s="37"/>
      <c r="ALO52" s="37"/>
      <c r="ALP52" s="37"/>
      <c r="ALQ52" s="37"/>
      <c r="ALR52" s="37"/>
      <c r="ALS52" s="37"/>
      <c r="ALT52" s="37"/>
      <c r="ALU52" s="37"/>
      <c r="ALV52" s="37"/>
      <c r="ALW52" s="37"/>
      <c r="ALX52" s="37"/>
      <c r="ALY52" s="37"/>
      <c r="ALZ52" s="37"/>
      <c r="AMA52" s="37"/>
      <c r="AMB52" s="37"/>
      <c r="AMC52" s="37"/>
      <c r="AMD52" s="37"/>
      <c r="AME52" s="37"/>
      <c r="AMF52" s="37"/>
      <c r="AMG52" s="37"/>
      <c r="AMH52" s="37"/>
      <c r="AMI52" s="37"/>
      <c r="AMJ52" s="37"/>
      <c r="AMK52" s="37"/>
      <c r="AML52" s="37"/>
      <c r="AMM52" s="37"/>
      <c r="AMN52" s="37"/>
      <c r="AMO52" s="37"/>
      <c r="AMP52" s="37"/>
      <c r="AMQ52" s="37"/>
      <c r="AMR52" s="37"/>
      <c r="AMS52" s="37"/>
      <c r="AMT52" s="37"/>
      <c r="AMU52" s="37"/>
      <c r="AMV52" s="37"/>
      <c r="AMW52" s="37"/>
      <c r="AMX52" s="37"/>
      <c r="AMY52" s="37"/>
      <c r="AMZ52" s="37"/>
      <c r="ANA52" s="37"/>
      <c r="ANB52" s="37"/>
      <c r="ANC52" s="37"/>
      <c r="AND52" s="37"/>
      <c r="ANE52" s="37"/>
      <c r="ANF52" s="37"/>
      <c r="ANG52" s="37"/>
      <c r="ANH52" s="37"/>
      <c r="ANI52" s="37"/>
      <c r="ANJ52" s="37"/>
      <c r="ANK52" s="37"/>
      <c r="ANL52" s="37"/>
      <c r="ANM52" s="37"/>
      <c r="ANN52" s="37"/>
      <c r="ANO52" s="37"/>
      <c r="ANP52" s="37"/>
      <c r="ANQ52" s="37"/>
      <c r="ANR52" s="37"/>
      <c r="ANS52" s="37"/>
      <c r="ANT52" s="37"/>
      <c r="ANU52" s="37"/>
      <c r="ANV52" s="37"/>
      <c r="ANW52" s="37"/>
      <c r="ANX52" s="37"/>
      <c r="ANY52" s="37"/>
      <c r="ANZ52" s="37"/>
      <c r="AOA52" s="37"/>
      <c r="AOB52" s="37"/>
      <c r="AOC52" s="37"/>
      <c r="AOD52" s="37"/>
      <c r="AOE52" s="37"/>
      <c r="AOF52" s="37"/>
      <c r="AOG52" s="37"/>
      <c r="AOH52" s="37"/>
      <c r="AOI52" s="37"/>
      <c r="AOJ52" s="37"/>
      <c r="AOK52" s="37"/>
      <c r="AOL52" s="37"/>
      <c r="AOM52" s="37"/>
      <c r="AON52" s="37"/>
      <c r="AOO52" s="37"/>
      <c r="AOP52" s="37"/>
      <c r="AOQ52" s="37"/>
      <c r="AOR52" s="37"/>
      <c r="AOS52" s="37"/>
      <c r="AOT52" s="37"/>
      <c r="AOU52" s="37"/>
      <c r="AOV52" s="37"/>
      <c r="AOW52" s="37"/>
      <c r="AOX52" s="37"/>
      <c r="AOY52" s="37"/>
      <c r="AOZ52" s="37"/>
      <c r="APA52" s="37"/>
      <c r="APB52" s="37"/>
      <c r="APC52" s="37"/>
      <c r="APD52" s="37"/>
      <c r="APE52" s="37"/>
      <c r="APF52" s="37"/>
      <c r="APG52" s="37"/>
      <c r="APH52" s="37"/>
      <c r="API52" s="37"/>
      <c r="APJ52" s="37"/>
      <c r="APK52" s="37"/>
      <c r="APL52" s="37"/>
      <c r="APM52" s="37"/>
      <c r="APN52" s="37"/>
      <c r="APO52" s="37"/>
      <c r="APP52" s="37"/>
      <c r="APQ52" s="37"/>
      <c r="APR52" s="37"/>
      <c r="APS52" s="37"/>
      <c r="APT52" s="37"/>
      <c r="APU52" s="37"/>
      <c r="APV52" s="37"/>
      <c r="APW52" s="37"/>
      <c r="APX52" s="37"/>
      <c r="APY52" s="37"/>
      <c r="APZ52" s="37"/>
      <c r="AQA52" s="37"/>
      <c r="AQB52" s="37"/>
      <c r="AQC52" s="37"/>
      <c r="AQD52" s="37"/>
      <c r="AQE52" s="37"/>
      <c r="AQF52" s="37"/>
      <c r="AQG52" s="37"/>
      <c r="AQH52" s="37"/>
      <c r="AQI52" s="37"/>
      <c r="AQJ52" s="37"/>
      <c r="AQK52" s="37"/>
      <c r="AQL52" s="37"/>
      <c r="AQM52" s="37"/>
      <c r="AQN52" s="37"/>
      <c r="AQO52" s="37"/>
      <c r="AQP52" s="37"/>
      <c r="AQQ52" s="37"/>
      <c r="AQR52" s="37"/>
      <c r="AQS52" s="37"/>
      <c r="AQT52" s="37"/>
      <c r="AQU52" s="37"/>
      <c r="AQV52" s="37"/>
      <c r="AQW52" s="37"/>
      <c r="AQX52" s="37"/>
      <c r="AQY52" s="37"/>
      <c r="AQZ52" s="37"/>
      <c r="ARA52" s="37"/>
      <c r="ARB52" s="37"/>
      <c r="ARC52" s="37"/>
      <c r="ARD52" s="37"/>
      <c r="ARE52" s="37"/>
      <c r="ARF52" s="37"/>
      <c r="ARG52" s="37"/>
      <c r="ARH52" s="37"/>
      <c r="ARI52" s="37"/>
      <c r="ARJ52" s="37"/>
      <c r="ARK52" s="37"/>
      <c r="ARL52" s="37"/>
      <c r="ARM52" s="37"/>
      <c r="ARN52" s="37"/>
      <c r="ARO52" s="37"/>
      <c r="ARP52" s="37"/>
      <c r="ARQ52" s="37"/>
      <c r="ARR52" s="37"/>
      <c r="ARS52" s="37"/>
      <c r="ART52" s="37"/>
      <c r="ARU52" s="37"/>
      <c r="ARV52" s="37"/>
      <c r="ARW52" s="37"/>
      <c r="ARX52" s="37"/>
      <c r="ARY52" s="37"/>
      <c r="ARZ52" s="37"/>
      <c r="ASA52" s="37"/>
      <c r="ASB52" s="37"/>
      <c r="ASC52" s="37"/>
      <c r="ASD52" s="37"/>
      <c r="ASE52" s="37"/>
      <c r="ASF52" s="37"/>
      <c r="ASG52" s="37"/>
      <c r="ASH52" s="37"/>
      <c r="ASI52" s="37"/>
      <c r="ASJ52" s="37"/>
      <c r="ASK52" s="37"/>
      <c r="ASL52" s="37"/>
      <c r="ASM52" s="37"/>
      <c r="ASN52" s="37"/>
      <c r="ASO52" s="37"/>
      <c r="ASP52" s="37"/>
      <c r="ASQ52" s="37"/>
      <c r="ASR52" s="37"/>
      <c r="ASS52" s="37"/>
      <c r="AST52" s="37"/>
      <c r="ASU52" s="37"/>
      <c r="ASV52" s="37"/>
      <c r="ASW52" s="37"/>
      <c r="ASX52" s="37"/>
      <c r="ASY52" s="37"/>
      <c r="ASZ52" s="37"/>
      <c r="ATA52" s="37"/>
      <c r="ATB52" s="37"/>
      <c r="ATC52" s="37"/>
      <c r="ATD52" s="37"/>
      <c r="ATE52" s="37"/>
      <c r="ATF52" s="37"/>
      <c r="ATG52" s="37"/>
      <c r="ATH52" s="37"/>
      <c r="ATI52" s="37"/>
      <c r="ATJ52" s="37"/>
      <c r="ATK52" s="37"/>
      <c r="ATL52" s="37"/>
      <c r="ATM52" s="37"/>
      <c r="ATN52" s="37"/>
      <c r="ATO52" s="37"/>
      <c r="ATP52" s="37"/>
      <c r="ATQ52" s="37"/>
      <c r="ATR52" s="37"/>
      <c r="ATS52" s="37"/>
      <c r="ATT52" s="37"/>
      <c r="ATU52" s="37"/>
      <c r="ATV52" s="37"/>
      <c r="ATW52" s="37"/>
      <c r="ATX52" s="37"/>
      <c r="ATY52" s="37"/>
      <c r="ATZ52" s="37"/>
      <c r="AUA52" s="37"/>
      <c r="AUB52" s="37"/>
      <c r="AUC52" s="37"/>
      <c r="AUD52" s="37"/>
      <c r="AUE52" s="37"/>
      <c r="AUF52" s="37"/>
      <c r="AUG52" s="37"/>
      <c r="AUH52" s="37"/>
      <c r="AUI52" s="37"/>
      <c r="AUJ52" s="37"/>
      <c r="AUK52" s="37"/>
      <c r="AUL52" s="37"/>
      <c r="AUM52" s="37"/>
      <c r="AUN52" s="37"/>
      <c r="AUO52" s="37"/>
      <c r="AUP52" s="37"/>
      <c r="AUQ52" s="37"/>
      <c r="AUR52" s="37"/>
      <c r="AUS52" s="37"/>
      <c r="AUT52" s="37"/>
      <c r="AUU52" s="37"/>
      <c r="AUV52" s="37"/>
      <c r="AUW52" s="37"/>
      <c r="AUX52" s="37"/>
      <c r="AUY52" s="37"/>
      <c r="AUZ52" s="37"/>
      <c r="AVA52" s="37"/>
      <c r="AVB52" s="37"/>
      <c r="AVC52" s="37"/>
      <c r="AVD52" s="37"/>
      <c r="AVE52" s="37"/>
      <c r="AVF52" s="37"/>
      <c r="AVG52" s="37"/>
      <c r="AVH52" s="37"/>
      <c r="AVI52" s="37"/>
      <c r="AVJ52" s="37"/>
      <c r="AVK52" s="37"/>
      <c r="AVL52" s="37"/>
      <c r="AVM52" s="37"/>
      <c r="AVN52" s="37"/>
      <c r="AVO52" s="37"/>
      <c r="AVP52" s="37"/>
      <c r="AVQ52" s="37"/>
      <c r="AVR52" s="37"/>
      <c r="AVS52" s="37"/>
      <c r="AVT52" s="37"/>
      <c r="AVU52" s="37"/>
      <c r="AVV52" s="37"/>
      <c r="AVW52" s="37"/>
      <c r="AVX52" s="37"/>
      <c r="AVY52" s="37"/>
      <c r="AVZ52" s="37"/>
      <c r="AWA52" s="37"/>
      <c r="AWB52" s="37"/>
      <c r="AWC52" s="37"/>
      <c r="AWD52" s="37"/>
      <c r="AWE52" s="37"/>
      <c r="AWF52" s="37"/>
      <c r="AWG52" s="37"/>
      <c r="AWH52" s="37"/>
      <c r="AWI52" s="37"/>
      <c r="AWJ52" s="37"/>
      <c r="AWK52" s="37"/>
      <c r="AWL52" s="37"/>
      <c r="AWM52" s="37"/>
      <c r="AWN52" s="37"/>
      <c r="AWO52" s="37"/>
      <c r="AWP52" s="37"/>
      <c r="AWQ52" s="37"/>
      <c r="AWR52" s="37"/>
      <c r="AWS52" s="37"/>
      <c r="AWT52" s="37"/>
      <c r="AWU52" s="37"/>
      <c r="AWV52" s="37"/>
      <c r="AWW52" s="37"/>
      <c r="AWX52" s="37"/>
      <c r="AWY52" s="37"/>
      <c r="AWZ52" s="37"/>
      <c r="AXA52" s="37"/>
      <c r="AXB52" s="37"/>
      <c r="AXC52" s="37"/>
      <c r="AXD52" s="37"/>
      <c r="AXE52" s="37"/>
      <c r="AXF52" s="37"/>
      <c r="AXG52" s="37"/>
      <c r="AXH52" s="37"/>
      <c r="AXI52" s="37"/>
      <c r="AXJ52" s="37"/>
      <c r="AXK52" s="37"/>
      <c r="AXL52" s="37"/>
      <c r="AXM52" s="37"/>
      <c r="AXN52" s="37"/>
      <c r="AXO52" s="37"/>
      <c r="AXP52" s="37"/>
      <c r="AXQ52" s="37"/>
      <c r="AXR52" s="37"/>
      <c r="AXS52" s="37"/>
      <c r="AXT52" s="37"/>
      <c r="AXU52" s="37"/>
      <c r="AXV52" s="37"/>
      <c r="AXW52" s="37"/>
      <c r="AXX52" s="37"/>
      <c r="AXY52" s="37"/>
      <c r="AXZ52" s="37"/>
      <c r="AYA52" s="37"/>
      <c r="AYB52" s="37"/>
      <c r="AYC52" s="37"/>
      <c r="AYD52" s="37"/>
      <c r="AYE52" s="37"/>
      <c r="AYF52" s="37"/>
      <c r="AYG52" s="37"/>
      <c r="AYH52" s="37"/>
      <c r="AYI52" s="37"/>
      <c r="AYJ52" s="37"/>
      <c r="AYK52" s="37"/>
      <c r="AYL52" s="37"/>
      <c r="AYM52" s="37"/>
      <c r="AYN52" s="37"/>
      <c r="AYO52" s="37"/>
      <c r="AYP52" s="37"/>
      <c r="AYQ52" s="37"/>
      <c r="AYR52" s="37"/>
      <c r="AYS52" s="37"/>
      <c r="AYT52" s="37"/>
      <c r="AYU52" s="37"/>
      <c r="AYV52" s="37"/>
      <c r="AYW52" s="37"/>
      <c r="AYX52" s="37"/>
      <c r="AYY52" s="37"/>
      <c r="AYZ52" s="37"/>
      <c r="AZA52" s="37"/>
      <c r="AZB52" s="37"/>
      <c r="AZC52" s="37"/>
      <c r="AZD52" s="37"/>
      <c r="AZE52" s="37"/>
      <c r="AZF52" s="37"/>
      <c r="AZG52" s="37"/>
      <c r="AZH52" s="37"/>
      <c r="AZI52" s="37"/>
      <c r="AZJ52" s="37"/>
      <c r="AZK52" s="37"/>
      <c r="AZL52" s="37"/>
      <c r="AZM52" s="37"/>
      <c r="AZN52" s="37"/>
      <c r="AZO52" s="37"/>
      <c r="AZP52" s="37"/>
      <c r="AZQ52" s="37"/>
      <c r="AZR52" s="37"/>
      <c r="AZS52" s="37"/>
      <c r="AZT52" s="37"/>
      <c r="AZU52" s="37"/>
      <c r="AZV52" s="37"/>
      <c r="AZW52" s="37"/>
      <c r="AZX52" s="37"/>
      <c r="AZY52" s="37"/>
      <c r="AZZ52" s="37"/>
      <c r="BAA52" s="37"/>
      <c r="BAB52" s="37"/>
      <c r="BAC52" s="37"/>
      <c r="BAD52" s="37"/>
      <c r="BAE52" s="37"/>
      <c r="BAF52" s="37"/>
      <c r="BAG52" s="37"/>
      <c r="BAH52" s="37"/>
      <c r="BAI52" s="37"/>
      <c r="BAJ52" s="37"/>
      <c r="BAK52" s="37"/>
      <c r="BAL52" s="37"/>
      <c r="BAM52" s="37"/>
      <c r="BAN52" s="37"/>
      <c r="BAO52" s="37"/>
      <c r="BAP52" s="37"/>
      <c r="BAQ52" s="37"/>
      <c r="BAR52" s="37"/>
      <c r="BAS52" s="37"/>
      <c r="BAT52" s="37"/>
      <c r="BAU52" s="37"/>
      <c r="BAV52" s="37"/>
      <c r="BAW52" s="37"/>
      <c r="BAX52" s="37"/>
      <c r="BAY52" s="37"/>
      <c r="BAZ52" s="37"/>
      <c r="BBA52" s="37"/>
      <c r="BBB52" s="37"/>
      <c r="BBC52" s="37"/>
      <c r="BBD52" s="37"/>
      <c r="BBE52" s="37"/>
      <c r="BBF52" s="37"/>
      <c r="BBG52" s="37"/>
      <c r="BBH52" s="37"/>
      <c r="BBI52" s="37"/>
      <c r="BBJ52" s="37"/>
      <c r="BBK52" s="37"/>
      <c r="BBL52" s="37"/>
      <c r="BBM52" s="37"/>
      <c r="BBN52" s="37"/>
      <c r="BBO52" s="37"/>
      <c r="BBP52" s="37"/>
      <c r="BBQ52" s="37"/>
      <c r="BBR52" s="37"/>
      <c r="BBS52" s="37"/>
      <c r="BBT52" s="37"/>
      <c r="BBU52" s="37"/>
      <c r="BBV52" s="37"/>
      <c r="BBW52" s="37"/>
      <c r="BBX52" s="37"/>
      <c r="BBY52" s="37"/>
      <c r="BBZ52" s="37"/>
      <c r="BCA52" s="37"/>
      <c r="BCB52" s="37"/>
      <c r="BCC52" s="37"/>
      <c r="BCD52" s="37"/>
      <c r="BCE52" s="37"/>
      <c r="BCF52" s="37"/>
      <c r="BCG52" s="37"/>
      <c r="BCH52" s="37"/>
      <c r="BCI52" s="37"/>
      <c r="BCJ52" s="37"/>
      <c r="BCK52" s="37"/>
      <c r="BCL52" s="37"/>
      <c r="BCM52" s="37"/>
      <c r="BCN52" s="37"/>
      <c r="BCO52" s="37"/>
      <c r="BCP52" s="37"/>
      <c r="BCQ52" s="37"/>
      <c r="BCR52" s="37"/>
      <c r="BCS52" s="37"/>
      <c r="BCT52" s="37"/>
      <c r="BCU52" s="37"/>
      <c r="BCV52" s="37"/>
      <c r="BCW52" s="37"/>
      <c r="BCX52" s="37"/>
      <c r="BCY52" s="37"/>
      <c r="BCZ52" s="37"/>
      <c r="BDA52" s="37"/>
      <c r="BDB52" s="37"/>
      <c r="BDC52" s="37"/>
      <c r="BDD52" s="37"/>
      <c r="BDE52" s="37"/>
      <c r="BDF52" s="37"/>
      <c r="BDG52" s="37"/>
      <c r="BDH52" s="37"/>
      <c r="BDI52" s="37"/>
      <c r="BDJ52" s="37"/>
      <c r="BDK52" s="37"/>
      <c r="BDL52" s="37"/>
      <c r="BDM52" s="37"/>
      <c r="BDN52" s="37"/>
      <c r="BDO52" s="37"/>
      <c r="BDP52" s="37"/>
      <c r="BDQ52" s="37"/>
      <c r="BDR52" s="37"/>
      <c r="BDS52" s="37"/>
      <c r="BDT52" s="37"/>
      <c r="BDU52" s="37"/>
      <c r="BDV52" s="37"/>
      <c r="BDW52" s="37"/>
      <c r="BDX52" s="37"/>
      <c r="BDY52" s="37"/>
      <c r="BDZ52" s="37"/>
      <c r="BEA52" s="37"/>
      <c r="BEB52" s="37"/>
      <c r="BEC52" s="37"/>
      <c r="BED52" s="37"/>
      <c r="BEE52" s="37"/>
      <c r="BEF52" s="37"/>
      <c r="BEG52" s="37"/>
      <c r="BEH52" s="37"/>
      <c r="BEI52" s="37"/>
      <c r="BEJ52" s="37"/>
      <c r="BEK52" s="37"/>
      <c r="BEL52" s="37"/>
      <c r="BEM52" s="37"/>
      <c r="BEN52" s="37"/>
      <c r="BEO52" s="37"/>
      <c r="BEP52" s="37"/>
      <c r="BEQ52" s="37"/>
      <c r="BER52" s="37"/>
      <c r="BES52" s="37"/>
      <c r="BET52" s="37"/>
      <c r="BEU52" s="37"/>
      <c r="BEV52" s="37"/>
      <c r="BEW52" s="37"/>
      <c r="BEX52" s="37"/>
      <c r="BEY52" s="37"/>
      <c r="BEZ52" s="37"/>
      <c r="BFA52" s="37"/>
      <c r="BFB52" s="37"/>
      <c r="BFC52" s="37"/>
      <c r="BFD52" s="37"/>
      <c r="BFE52" s="37"/>
      <c r="BFF52" s="37"/>
      <c r="BFG52" s="37"/>
      <c r="BFH52" s="37"/>
      <c r="BFI52" s="37"/>
      <c r="BFJ52" s="37"/>
      <c r="BFK52" s="37"/>
      <c r="BFL52" s="37"/>
      <c r="BFM52" s="37"/>
      <c r="BFN52" s="37"/>
      <c r="BFO52" s="37"/>
      <c r="BFP52" s="37"/>
      <c r="BFQ52" s="37"/>
      <c r="BFR52" s="37"/>
      <c r="BFS52" s="37"/>
      <c r="BFT52" s="37"/>
      <c r="BFU52" s="37"/>
      <c r="BFV52" s="37"/>
      <c r="BFW52" s="37"/>
      <c r="BFX52" s="37"/>
      <c r="BFY52" s="37"/>
      <c r="BFZ52" s="37"/>
      <c r="BGA52" s="37"/>
      <c r="BGB52" s="37"/>
      <c r="BGC52" s="37"/>
      <c r="BGD52" s="37"/>
      <c r="BGE52" s="37"/>
      <c r="BGF52" s="37"/>
      <c r="BGG52" s="37"/>
      <c r="BGH52" s="37"/>
      <c r="BGI52" s="37"/>
      <c r="BGJ52" s="37"/>
      <c r="BGK52" s="37"/>
      <c r="BGL52" s="37"/>
      <c r="BGM52" s="37"/>
      <c r="BGN52" s="37"/>
      <c r="BGO52" s="37"/>
      <c r="BGP52" s="37"/>
      <c r="BGQ52" s="37"/>
      <c r="BGR52" s="37"/>
      <c r="BGS52" s="37"/>
      <c r="BGT52" s="37"/>
      <c r="BGU52" s="37"/>
      <c r="BGV52" s="37"/>
      <c r="BGW52" s="37"/>
      <c r="BGX52" s="37"/>
      <c r="BGY52" s="37"/>
      <c r="BGZ52" s="37"/>
      <c r="BHA52" s="37"/>
      <c r="BHB52" s="37"/>
      <c r="BHC52" s="37"/>
      <c r="BHD52" s="37"/>
      <c r="BHE52" s="37"/>
      <c r="BHF52" s="37"/>
      <c r="BHG52" s="37"/>
      <c r="BHH52" s="37"/>
      <c r="BHI52" s="37"/>
      <c r="BHJ52" s="37"/>
      <c r="BHK52" s="37"/>
      <c r="BHL52" s="37"/>
      <c r="BHM52" s="37"/>
      <c r="BHN52" s="37"/>
      <c r="BHO52" s="37"/>
      <c r="BHP52" s="37"/>
      <c r="BHQ52" s="37"/>
      <c r="BHR52" s="37"/>
      <c r="BHS52" s="37"/>
      <c r="BHT52" s="37"/>
      <c r="BHU52" s="37"/>
      <c r="BHV52" s="37"/>
      <c r="BHW52" s="37"/>
      <c r="BHX52" s="37"/>
      <c r="BHY52" s="37"/>
      <c r="BHZ52" s="37"/>
      <c r="BIA52" s="37"/>
      <c r="BIB52" s="37"/>
      <c r="BIC52" s="37"/>
      <c r="BID52" s="37"/>
      <c r="BIE52" s="37"/>
      <c r="BIF52" s="37"/>
      <c r="BIG52" s="37"/>
      <c r="BIH52" s="37"/>
      <c r="BII52" s="37"/>
      <c r="BIJ52" s="37"/>
      <c r="BIK52" s="37"/>
      <c r="BIL52" s="37"/>
      <c r="BIM52" s="37"/>
      <c r="BIN52" s="37"/>
      <c r="BIO52" s="37"/>
      <c r="BIP52" s="37"/>
      <c r="BIQ52" s="37"/>
      <c r="BIR52" s="37"/>
      <c r="BIS52" s="37"/>
      <c r="BIT52" s="37"/>
      <c r="BIU52" s="37"/>
      <c r="BIV52" s="37"/>
      <c r="BIW52" s="37"/>
      <c r="BIX52" s="37"/>
      <c r="BIY52" s="37"/>
      <c r="BIZ52" s="37"/>
      <c r="BJA52" s="37"/>
      <c r="BJB52" s="37"/>
      <c r="BJC52" s="37"/>
      <c r="BJD52" s="37"/>
      <c r="BJE52" s="37"/>
      <c r="BJF52" s="37"/>
      <c r="BJG52" s="37"/>
      <c r="BJH52" s="37"/>
      <c r="BJI52" s="37"/>
      <c r="BJJ52" s="37"/>
      <c r="BJK52" s="37"/>
      <c r="BJL52" s="37"/>
      <c r="BJM52" s="37"/>
      <c r="BJN52" s="37"/>
      <c r="BJO52" s="37"/>
      <c r="BJP52" s="37"/>
      <c r="BJQ52" s="37"/>
      <c r="BJR52" s="37"/>
      <c r="BJS52" s="37"/>
      <c r="BJT52" s="37"/>
      <c r="BJU52" s="37"/>
      <c r="BJV52" s="37"/>
      <c r="BJW52" s="37"/>
      <c r="BJX52" s="37"/>
      <c r="BJY52" s="37"/>
      <c r="BJZ52" s="37"/>
      <c r="BKA52" s="37"/>
      <c r="BKB52" s="37"/>
      <c r="BKC52" s="37"/>
      <c r="BKD52" s="37"/>
      <c r="BKE52" s="37"/>
      <c r="BKF52" s="37"/>
      <c r="BKG52" s="37"/>
      <c r="BKH52" s="37"/>
      <c r="BKI52" s="37"/>
      <c r="BKJ52" s="37"/>
      <c r="BKK52" s="37"/>
      <c r="BKL52" s="37"/>
      <c r="BKM52" s="37"/>
      <c r="BKN52" s="37"/>
      <c r="BKO52" s="37"/>
      <c r="BKP52" s="37"/>
      <c r="BKQ52" s="37"/>
      <c r="BKR52" s="37"/>
      <c r="BKS52" s="37"/>
      <c r="BKT52" s="37"/>
      <c r="BKU52" s="37"/>
      <c r="BKV52" s="37"/>
      <c r="BKW52" s="37"/>
      <c r="BKX52" s="37"/>
      <c r="BKY52" s="37"/>
      <c r="BKZ52" s="37"/>
      <c r="BLA52" s="37"/>
      <c r="BLB52" s="37"/>
      <c r="BLC52" s="37"/>
      <c r="BLD52" s="37"/>
      <c r="BLE52" s="37"/>
      <c r="BLF52" s="37"/>
      <c r="BLG52" s="37"/>
      <c r="BLH52" s="37"/>
      <c r="BLI52" s="37"/>
      <c r="BLJ52" s="37"/>
      <c r="BLK52" s="37"/>
      <c r="BLL52" s="37"/>
      <c r="BLM52" s="37"/>
      <c r="BLN52" s="37"/>
      <c r="BLO52" s="37"/>
      <c r="BLP52" s="37"/>
      <c r="BLQ52" s="37"/>
      <c r="BLR52" s="37"/>
      <c r="BLS52" s="37"/>
      <c r="BLT52" s="37"/>
      <c r="BLU52" s="37"/>
      <c r="BLV52" s="37"/>
      <c r="BLW52" s="37"/>
      <c r="BLX52" s="37"/>
      <c r="BLY52" s="37"/>
      <c r="BLZ52" s="37"/>
      <c r="BMA52" s="37"/>
      <c r="BMB52" s="37"/>
      <c r="BMC52" s="37"/>
      <c r="BMD52" s="37"/>
      <c r="BME52" s="37"/>
      <c r="BMF52" s="37"/>
      <c r="BMG52" s="37"/>
      <c r="BMH52" s="37"/>
      <c r="BMI52" s="37"/>
      <c r="BMJ52" s="37"/>
      <c r="BMK52" s="37"/>
      <c r="BML52" s="37"/>
      <c r="BMM52" s="37"/>
      <c r="BMN52" s="37"/>
      <c r="BMO52" s="37"/>
      <c r="BMP52" s="37"/>
      <c r="BMQ52" s="37"/>
      <c r="BMR52" s="37"/>
      <c r="BMS52" s="37"/>
      <c r="BMT52" s="37"/>
      <c r="BMU52" s="37"/>
      <c r="BMV52" s="37"/>
      <c r="BMW52" s="37"/>
      <c r="BMX52" s="37"/>
      <c r="BMY52" s="37"/>
      <c r="BMZ52" s="37"/>
      <c r="BNA52" s="37"/>
      <c r="BNB52" s="37"/>
      <c r="BNC52" s="37"/>
      <c r="BND52" s="37"/>
      <c r="BNE52" s="37"/>
      <c r="BNF52" s="37"/>
      <c r="BNG52" s="37"/>
      <c r="BNH52" s="37"/>
      <c r="BNI52" s="37"/>
      <c r="BNJ52" s="37"/>
      <c r="BNK52" s="37"/>
      <c r="BNL52" s="37"/>
      <c r="BNM52" s="37"/>
      <c r="BNN52" s="37"/>
      <c r="BNO52" s="37"/>
      <c r="BNP52" s="37"/>
      <c r="BNQ52" s="37"/>
      <c r="BNR52" s="37"/>
      <c r="BNS52" s="37"/>
      <c r="BNT52" s="37"/>
      <c r="BNU52" s="37"/>
      <c r="BNV52" s="37"/>
      <c r="BNW52" s="37"/>
      <c r="BNX52" s="37"/>
      <c r="BNY52" s="37"/>
      <c r="BNZ52" s="37"/>
      <c r="BOA52" s="37"/>
      <c r="BOB52" s="37"/>
      <c r="BOC52" s="37"/>
      <c r="BOD52" s="37"/>
      <c r="BOE52" s="37"/>
      <c r="BOF52" s="37"/>
      <c r="BOG52" s="37"/>
      <c r="BOH52" s="37"/>
      <c r="BOI52" s="37"/>
      <c r="BOJ52" s="37"/>
      <c r="BOK52" s="37"/>
      <c r="BOL52" s="37"/>
      <c r="BOM52" s="37"/>
      <c r="BON52" s="37"/>
      <c r="BOO52" s="37"/>
      <c r="BOP52" s="37"/>
      <c r="BOQ52" s="37"/>
      <c r="BOR52" s="37"/>
      <c r="BOS52" s="37"/>
      <c r="BOT52" s="37"/>
      <c r="BOU52" s="37"/>
      <c r="BOV52" s="37"/>
      <c r="BOW52" s="37"/>
      <c r="BOX52" s="37"/>
      <c r="BOY52" s="37"/>
      <c r="BOZ52" s="37"/>
      <c r="BPA52" s="37"/>
      <c r="BPB52" s="37"/>
      <c r="BPC52" s="37"/>
      <c r="BPD52" s="37"/>
      <c r="BPE52" s="37"/>
      <c r="BPF52" s="37"/>
      <c r="BPG52" s="37"/>
      <c r="BPH52" s="37"/>
      <c r="BPI52" s="37"/>
      <c r="BPJ52" s="37"/>
      <c r="BPK52" s="37"/>
      <c r="BPL52" s="37"/>
      <c r="BPM52" s="37"/>
      <c r="BPN52" s="37"/>
      <c r="BPO52" s="37"/>
      <c r="BPP52" s="37"/>
      <c r="BPQ52" s="37"/>
      <c r="BPR52" s="37"/>
      <c r="BPS52" s="37"/>
      <c r="BPT52" s="37"/>
      <c r="BPU52" s="37"/>
      <c r="BPV52" s="37"/>
      <c r="BPW52" s="37"/>
      <c r="BPX52" s="37"/>
      <c r="BPY52" s="37"/>
      <c r="BPZ52" s="37"/>
      <c r="BQA52" s="37"/>
      <c r="BQB52" s="37"/>
      <c r="BQC52" s="37"/>
      <c r="BQD52" s="37"/>
      <c r="BQE52" s="37"/>
      <c r="BQF52" s="37"/>
      <c r="BQG52" s="37"/>
      <c r="BQH52" s="37"/>
      <c r="BQI52" s="37"/>
      <c r="BQJ52" s="37"/>
      <c r="BQK52" s="37"/>
      <c r="BQL52" s="37"/>
      <c r="BQM52" s="37"/>
      <c r="BQN52" s="37"/>
      <c r="BQO52" s="37"/>
      <c r="BQP52" s="37"/>
      <c r="BQQ52" s="37"/>
      <c r="BQR52" s="37"/>
      <c r="BQS52" s="37"/>
      <c r="BQT52" s="37"/>
      <c r="BQU52" s="37"/>
      <c r="BQV52" s="37"/>
      <c r="BQW52" s="37"/>
      <c r="BQX52" s="37"/>
      <c r="BQY52" s="37"/>
      <c r="BQZ52" s="37"/>
      <c r="BRA52" s="37"/>
      <c r="BRB52" s="37"/>
      <c r="BRC52" s="37"/>
      <c r="BRD52" s="37"/>
      <c r="BRE52" s="37"/>
      <c r="BRF52" s="37"/>
      <c r="BRG52" s="37"/>
      <c r="BRH52" s="37"/>
      <c r="BRI52" s="37"/>
      <c r="BRJ52" s="37"/>
      <c r="BRK52" s="37"/>
      <c r="BRL52" s="37"/>
      <c r="BRM52" s="37"/>
      <c r="BRN52" s="37"/>
      <c r="BRO52" s="37"/>
      <c r="BRP52" s="37"/>
      <c r="BRQ52" s="37"/>
      <c r="BRR52" s="37"/>
      <c r="BRS52" s="37"/>
      <c r="BRT52" s="37"/>
      <c r="BRU52" s="37"/>
      <c r="BRV52" s="37"/>
      <c r="BRW52" s="37"/>
      <c r="BRX52" s="37"/>
      <c r="BRY52" s="37"/>
      <c r="BRZ52" s="37"/>
      <c r="BSA52" s="37"/>
      <c r="BSB52" s="37"/>
      <c r="BSC52" s="37"/>
      <c r="BSD52" s="37"/>
      <c r="BSE52" s="37"/>
      <c r="BSF52" s="37"/>
      <c r="BSG52" s="37"/>
      <c r="BSH52" s="37"/>
      <c r="BSI52" s="37"/>
      <c r="BSJ52" s="37"/>
      <c r="BSK52" s="37"/>
      <c r="BSL52" s="37"/>
      <c r="BSM52" s="37"/>
      <c r="BSN52" s="37"/>
      <c r="BSO52" s="37"/>
      <c r="BSP52" s="37"/>
      <c r="BSQ52" s="37"/>
      <c r="BSR52" s="37"/>
      <c r="BSS52" s="37"/>
      <c r="BST52" s="37"/>
      <c r="BSU52" s="37"/>
      <c r="BSV52" s="37"/>
      <c r="BSW52" s="37"/>
      <c r="BSX52" s="37"/>
      <c r="BSY52" s="37"/>
      <c r="BSZ52" s="37"/>
      <c r="BTA52" s="37"/>
      <c r="BTB52" s="37"/>
      <c r="BTC52" s="37"/>
      <c r="BTD52" s="37"/>
      <c r="BTE52" s="37"/>
      <c r="BTF52" s="37"/>
      <c r="BTG52" s="37"/>
      <c r="BTH52" s="37"/>
      <c r="BTI52" s="37"/>
      <c r="BTJ52" s="37"/>
      <c r="BTK52" s="37"/>
      <c r="BTL52" s="37"/>
      <c r="BTM52" s="37"/>
      <c r="BTN52" s="37"/>
      <c r="BTO52" s="37"/>
      <c r="BTP52" s="37"/>
      <c r="BTQ52" s="37"/>
      <c r="BTR52" s="37"/>
      <c r="BTS52" s="37"/>
      <c r="BTT52" s="37"/>
      <c r="BTU52" s="37"/>
      <c r="BTV52" s="37"/>
      <c r="BTW52" s="37"/>
      <c r="BTX52" s="37"/>
      <c r="BTY52" s="37"/>
      <c r="BTZ52" s="37"/>
      <c r="BUA52" s="37"/>
      <c r="BUB52" s="37"/>
      <c r="BUC52" s="37"/>
      <c r="BUD52" s="37"/>
      <c r="BUE52" s="37"/>
      <c r="BUF52" s="37"/>
      <c r="BUG52" s="37"/>
      <c r="BUH52" s="37"/>
      <c r="BUI52" s="37"/>
      <c r="BUJ52" s="37"/>
      <c r="BUK52" s="37"/>
      <c r="BUL52" s="37"/>
      <c r="BUM52" s="37"/>
      <c r="BUN52" s="37"/>
      <c r="BUO52" s="37"/>
      <c r="BUP52" s="37"/>
      <c r="BUQ52" s="37"/>
      <c r="BUR52" s="37"/>
      <c r="BUS52" s="37"/>
      <c r="BUT52" s="37"/>
      <c r="BUU52" s="37"/>
      <c r="BUV52" s="37"/>
      <c r="BUW52" s="37"/>
      <c r="BUX52" s="37"/>
      <c r="BUY52" s="37"/>
      <c r="BUZ52" s="37"/>
      <c r="BVA52" s="37"/>
      <c r="BVB52" s="37"/>
      <c r="BVC52" s="37"/>
      <c r="BVD52" s="37"/>
      <c r="BVE52" s="37"/>
      <c r="BVF52" s="37"/>
      <c r="BVG52" s="37"/>
      <c r="BVH52" s="37"/>
      <c r="BVI52" s="37"/>
      <c r="BVJ52" s="37"/>
      <c r="BVK52" s="37"/>
      <c r="BVL52" s="37"/>
      <c r="BVM52" s="37"/>
      <c r="BVN52" s="37"/>
      <c r="BVO52" s="37"/>
      <c r="BVP52" s="37"/>
      <c r="BVQ52" s="37"/>
      <c r="BVR52" s="37"/>
      <c r="BVS52" s="37"/>
      <c r="BVT52" s="37"/>
      <c r="BVU52" s="37"/>
      <c r="BVV52" s="37"/>
      <c r="BVW52" s="37"/>
      <c r="BVX52" s="37"/>
      <c r="BVY52" s="37"/>
      <c r="BVZ52" s="37"/>
      <c r="BWA52" s="37"/>
      <c r="BWB52" s="37"/>
      <c r="BWC52" s="37"/>
      <c r="BWD52" s="37"/>
      <c r="BWE52" s="37"/>
      <c r="BWF52" s="37"/>
      <c r="BWG52" s="37"/>
      <c r="BWH52" s="37"/>
      <c r="BWI52" s="37"/>
      <c r="BWJ52" s="37"/>
      <c r="BWK52" s="37"/>
      <c r="BWL52" s="37"/>
      <c r="BWM52" s="37"/>
      <c r="BWN52" s="37"/>
      <c r="BWO52" s="37"/>
      <c r="BWP52" s="37"/>
      <c r="BWQ52" s="37"/>
      <c r="BWR52" s="37"/>
      <c r="BWS52" s="37"/>
      <c r="BWT52" s="37"/>
      <c r="BWU52" s="37"/>
      <c r="BWV52" s="37"/>
      <c r="BWW52" s="37"/>
      <c r="BWX52" s="37"/>
      <c r="BWY52" s="37"/>
      <c r="BWZ52" s="37"/>
      <c r="BXA52" s="37"/>
      <c r="BXB52" s="37"/>
      <c r="BXC52" s="37"/>
      <c r="BXD52" s="37"/>
      <c r="BXE52" s="37"/>
      <c r="BXF52" s="37"/>
      <c r="BXG52" s="37"/>
      <c r="BXH52" s="37"/>
      <c r="BXI52" s="37"/>
      <c r="BXJ52" s="37"/>
      <c r="BXK52" s="37"/>
      <c r="BXL52" s="37"/>
      <c r="BXM52" s="37"/>
      <c r="BXN52" s="37"/>
      <c r="BXO52" s="37"/>
      <c r="BXP52" s="37"/>
      <c r="BXQ52" s="37"/>
      <c r="BXR52" s="37"/>
      <c r="BXS52" s="37"/>
      <c r="BXT52" s="37"/>
      <c r="BXU52" s="37"/>
      <c r="BXV52" s="37"/>
      <c r="BXW52" s="37"/>
      <c r="BXX52" s="37"/>
      <c r="BXY52" s="37"/>
      <c r="BXZ52" s="37"/>
      <c r="BYA52" s="37"/>
      <c r="BYB52" s="37"/>
      <c r="BYC52" s="37"/>
      <c r="BYD52" s="37"/>
      <c r="BYE52" s="37"/>
      <c r="BYF52" s="37"/>
      <c r="BYG52" s="37"/>
      <c r="BYH52" s="37"/>
      <c r="BYI52" s="37"/>
      <c r="BYJ52" s="37"/>
      <c r="BYK52" s="37"/>
      <c r="BYL52" s="37"/>
      <c r="BYM52" s="37"/>
      <c r="BYN52" s="37"/>
      <c r="BYO52" s="37"/>
      <c r="BYP52" s="37"/>
      <c r="BYQ52" s="37"/>
      <c r="BYR52" s="37"/>
      <c r="BYS52" s="37"/>
      <c r="BYT52" s="37"/>
      <c r="BYU52" s="37"/>
      <c r="BYV52" s="37"/>
      <c r="BYW52" s="37"/>
      <c r="BYX52" s="37"/>
      <c r="BYY52" s="37"/>
      <c r="BYZ52" s="37"/>
      <c r="BZA52" s="37"/>
      <c r="BZB52" s="37"/>
      <c r="BZC52" s="37"/>
      <c r="BZD52" s="37"/>
      <c r="BZE52" s="37"/>
      <c r="BZF52" s="37"/>
      <c r="BZG52" s="37"/>
      <c r="BZH52" s="37"/>
      <c r="BZI52" s="37"/>
      <c r="BZJ52" s="37"/>
      <c r="BZK52" s="37"/>
      <c r="BZL52" s="37"/>
      <c r="BZM52" s="37"/>
      <c r="BZN52" s="37"/>
      <c r="BZO52" s="37"/>
      <c r="BZP52" s="37"/>
      <c r="BZQ52" s="37"/>
      <c r="BZR52" s="37"/>
      <c r="BZS52" s="37"/>
      <c r="BZT52" s="37"/>
      <c r="BZU52" s="37"/>
      <c r="BZV52" s="37"/>
      <c r="BZW52" s="37"/>
      <c r="BZX52" s="37"/>
      <c r="BZY52" s="37"/>
      <c r="BZZ52" s="37"/>
      <c r="CAA52" s="37"/>
      <c r="CAB52" s="37"/>
      <c r="CAC52" s="37"/>
      <c r="CAD52" s="37"/>
      <c r="CAE52" s="37"/>
      <c r="CAF52" s="37"/>
      <c r="CAG52" s="37"/>
      <c r="CAH52" s="37"/>
      <c r="CAI52" s="37"/>
      <c r="CAJ52" s="37"/>
      <c r="CAK52" s="37"/>
      <c r="CAL52" s="37"/>
      <c r="CAM52" s="37"/>
      <c r="CAN52" s="37"/>
      <c r="CAO52" s="37"/>
      <c r="CAP52" s="37"/>
      <c r="CAQ52" s="37"/>
      <c r="CAR52" s="37"/>
      <c r="CAS52" s="37"/>
      <c r="CAT52" s="37"/>
      <c r="CAU52" s="37"/>
      <c r="CAV52" s="37"/>
      <c r="CAW52" s="37"/>
      <c r="CAX52" s="37"/>
      <c r="CAY52" s="37"/>
      <c r="CAZ52" s="37"/>
      <c r="CBA52" s="37"/>
      <c r="CBB52" s="37"/>
      <c r="CBC52" s="37"/>
      <c r="CBD52" s="37"/>
      <c r="CBE52" s="37"/>
      <c r="CBF52" s="37"/>
      <c r="CBG52" s="37"/>
      <c r="CBH52" s="37"/>
      <c r="CBI52" s="37"/>
      <c r="CBJ52" s="37"/>
      <c r="CBK52" s="37"/>
      <c r="CBL52" s="37"/>
      <c r="CBM52" s="37"/>
      <c r="CBN52" s="37"/>
      <c r="CBO52" s="37"/>
      <c r="CBP52" s="37"/>
      <c r="CBQ52" s="37"/>
      <c r="CBR52" s="37"/>
      <c r="CBS52" s="37"/>
      <c r="CBT52" s="37"/>
      <c r="CBU52" s="37"/>
      <c r="CBV52" s="37"/>
      <c r="CBW52" s="37"/>
      <c r="CBX52" s="37"/>
      <c r="CBY52" s="37"/>
      <c r="CBZ52" s="37"/>
      <c r="CCA52" s="37"/>
      <c r="CCB52" s="37"/>
      <c r="CCC52" s="37"/>
      <c r="CCD52" s="37"/>
      <c r="CCE52" s="37"/>
      <c r="CCF52" s="37"/>
      <c r="CCG52" s="37"/>
      <c r="CCH52" s="37"/>
      <c r="CCI52" s="37"/>
      <c r="CCJ52" s="37"/>
      <c r="CCK52" s="37"/>
      <c r="CCL52" s="37"/>
      <c r="CCM52" s="37"/>
      <c r="CCN52" s="37"/>
      <c r="CCO52" s="37"/>
      <c r="CCP52" s="37"/>
      <c r="CCQ52" s="37"/>
      <c r="CCR52" s="37"/>
      <c r="CCS52" s="37"/>
      <c r="CCT52" s="37"/>
      <c r="CCU52" s="37"/>
      <c r="CCV52" s="37"/>
      <c r="CCW52" s="37"/>
      <c r="CCX52" s="37"/>
      <c r="CCY52" s="37"/>
      <c r="CCZ52" s="37"/>
      <c r="CDA52" s="37"/>
      <c r="CDB52" s="37"/>
      <c r="CDC52" s="37"/>
      <c r="CDD52" s="37"/>
      <c r="CDE52" s="37"/>
      <c r="CDF52" s="37"/>
      <c r="CDG52" s="37"/>
      <c r="CDH52" s="37"/>
      <c r="CDI52" s="37"/>
      <c r="CDJ52" s="37"/>
      <c r="CDK52" s="37"/>
      <c r="CDL52" s="37"/>
      <c r="CDM52" s="37"/>
      <c r="CDN52" s="37"/>
      <c r="CDO52" s="37"/>
      <c r="CDP52" s="37"/>
      <c r="CDQ52" s="37"/>
      <c r="CDR52" s="37"/>
      <c r="CDS52" s="37"/>
      <c r="CDT52" s="37"/>
      <c r="CDU52" s="37"/>
      <c r="CDV52" s="37"/>
      <c r="CDW52" s="37"/>
      <c r="CDX52" s="37"/>
      <c r="CDY52" s="37"/>
      <c r="CDZ52" s="37"/>
      <c r="CEA52" s="37"/>
      <c r="CEB52" s="37"/>
      <c r="CEC52" s="37"/>
      <c r="CED52" s="37"/>
      <c r="CEE52" s="37"/>
      <c r="CEF52" s="37"/>
      <c r="CEG52" s="37"/>
      <c r="CEH52" s="37"/>
      <c r="CEI52" s="37"/>
      <c r="CEJ52" s="37"/>
      <c r="CEK52" s="37"/>
      <c r="CEL52" s="37"/>
      <c r="CEM52" s="37"/>
      <c r="CEN52" s="37"/>
      <c r="CEO52" s="37"/>
      <c r="CEP52" s="37"/>
      <c r="CEQ52" s="37"/>
      <c r="CER52" s="37"/>
      <c r="CES52" s="37"/>
      <c r="CET52" s="37"/>
      <c r="CEU52" s="37"/>
      <c r="CEV52" s="37"/>
      <c r="CEW52" s="37"/>
      <c r="CEX52" s="37"/>
      <c r="CEY52" s="37"/>
      <c r="CEZ52" s="37"/>
      <c r="CFA52" s="37"/>
      <c r="CFB52" s="37"/>
      <c r="CFC52" s="37"/>
      <c r="CFD52" s="37"/>
      <c r="CFE52" s="37"/>
      <c r="CFF52" s="37"/>
      <c r="CFG52" s="37"/>
      <c r="CFH52" s="37"/>
      <c r="CFI52" s="37"/>
      <c r="CFJ52" s="37"/>
      <c r="CFK52" s="37"/>
      <c r="CFL52" s="37"/>
      <c r="CFM52" s="37"/>
      <c r="CFN52" s="37"/>
      <c r="CFO52" s="37"/>
      <c r="CFP52" s="37"/>
      <c r="CFQ52" s="37"/>
      <c r="CFR52" s="37"/>
      <c r="CFS52" s="37"/>
      <c r="CFT52" s="37"/>
      <c r="CFU52" s="37"/>
      <c r="CFV52" s="37"/>
      <c r="CFW52" s="37"/>
      <c r="CFX52" s="37"/>
      <c r="CFY52" s="37"/>
      <c r="CFZ52" s="37"/>
      <c r="CGA52" s="37"/>
      <c r="CGB52" s="37"/>
      <c r="CGC52" s="37"/>
      <c r="CGD52" s="37"/>
      <c r="CGE52" s="37"/>
      <c r="CGF52" s="37"/>
      <c r="CGG52" s="37"/>
      <c r="CGH52" s="37"/>
      <c r="CGI52" s="37"/>
      <c r="CGJ52" s="37"/>
      <c r="CGK52" s="37"/>
      <c r="CGL52" s="37"/>
      <c r="CGM52" s="37"/>
      <c r="CGN52" s="37"/>
      <c r="CGO52" s="37"/>
      <c r="CGP52" s="37"/>
      <c r="CGQ52" s="37"/>
      <c r="CGR52" s="37"/>
      <c r="CGS52" s="37"/>
      <c r="CGT52" s="37"/>
      <c r="CGU52" s="37"/>
      <c r="CGV52" s="37"/>
      <c r="CGW52" s="37"/>
      <c r="CGX52" s="37"/>
      <c r="CGY52" s="37"/>
      <c r="CGZ52" s="37"/>
      <c r="CHA52" s="37"/>
      <c r="CHB52" s="37"/>
      <c r="CHC52" s="37"/>
      <c r="CHD52" s="37"/>
      <c r="CHE52" s="37"/>
      <c r="CHF52" s="37"/>
      <c r="CHG52" s="37"/>
      <c r="CHH52" s="37"/>
      <c r="CHI52" s="37"/>
      <c r="CHJ52" s="37"/>
      <c r="CHK52" s="37"/>
      <c r="CHL52" s="37"/>
      <c r="CHM52" s="37"/>
      <c r="CHN52" s="37"/>
      <c r="CHO52" s="37"/>
      <c r="CHP52" s="37"/>
      <c r="CHQ52" s="37"/>
      <c r="CHR52" s="37"/>
      <c r="CHS52" s="37"/>
      <c r="CHT52" s="37"/>
      <c r="CHU52" s="37"/>
      <c r="CHV52" s="37"/>
      <c r="CHW52" s="37"/>
      <c r="CHX52" s="37"/>
      <c r="CHY52" s="37"/>
      <c r="CHZ52" s="37"/>
      <c r="CIA52" s="37"/>
      <c r="CIB52" s="37"/>
      <c r="CIC52" s="37"/>
      <c r="CID52" s="37"/>
      <c r="CIE52" s="37"/>
      <c r="CIF52" s="37"/>
      <c r="CIG52" s="37"/>
      <c r="CIH52" s="37"/>
      <c r="CII52" s="37"/>
      <c r="CIJ52" s="37"/>
      <c r="CIK52" s="37"/>
      <c r="CIL52" s="37"/>
      <c r="CIM52" s="37"/>
      <c r="CIN52" s="37"/>
      <c r="CIO52" s="37"/>
      <c r="CIP52" s="37"/>
      <c r="CIQ52" s="37"/>
      <c r="CIR52" s="37"/>
      <c r="CIS52" s="37"/>
      <c r="CIT52" s="37"/>
      <c r="CIU52" s="37"/>
      <c r="CIV52" s="37"/>
      <c r="CIW52" s="37"/>
      <c r="CIX52" s="37"/>
      <c r="CIY52" s="37"/>
      <c r="CIZ52" s="37"/>
      <c r="CJA52" s="37"/>
      <c r="CJB52" s="37"/>
      <c r="CJC52" s="37"/>
      <c r="CJD52" s="37"/>
      <c r="CJE52" s="37"/>
      <c r="CJF52" s="37"/>
      <c r="CJG52" s="37"/>
      <c r="CJH52" s="37"/>
      <c r="CJI52" s="37"/>
      <c r="CJJ52" s="37"/>
      <c r="CJK52" s="37"/>
      <c r="CJL52" s="37"/>
      <c r="CJM52" s="37"/>
      <c r="CJN52" s="37"/>
      <c r="CJO52" s="37"/>
      <c r="CJP52" s="37"/>
      <c r="CJQ52" s="37"/>
      <c r="CJR52" s="37"/>
      <c r="CJS52" s="37"/>
      <c r="CJT52" s="37"/>
      <c r="CJU52" s="37"/>
      <c r="CJV52" s="37"/>
      <c r="CJW52" s="37"/>
      <c r="CJX52" s="37"/>
      <c r="CJY52" s="37"/>
      <c r="CJZ52" s="37"/>
      <c r="CKA52" s="37"/>
      <c r="CKB52" s="37"/>
      <c r="CKC52" s="37"/>
      <c r="CKD52" s="37"/>
      <c r="CKE52" s="37"/>
      <c r="CKF52" s="37"/>
      <c r="CKG52" s="37"/>
      <c r="CKH52" s="37"/>
      <c r="CKI52" s="37"/>
      <c r="CKJ52" s="37"/>
      <c r="CKK52" s="37"/>
      <c r="CKL52" s="37"/>
      <c r="CKM52" s="37"/>
      <c r="CKN52" s="37"/>
      <c r="CKO52" s="37"/>
      <c r="CKP52" s="37"/>
      <c r="CKQ52" s="37"/>
      <c r="CKR52" s="37"/>
      <c r="CKS52" s="37"/>
      <c r="CKT52" s="37"/>
      <c r="CKU52" s="37"/>
      <c r="CKV52" s="37"/>
      <c r="CKW52" s="37"/>
      <c r="CKX52" s="37"/>
      <c r="CKY52" s="37"/>
      <c r="CKZ52" s="37"/>
      <c r="CLA52" s="37"/>
      <c r="CLB52" s="37"/>
      <c r="CLC52" s="37"/>
      <c r="CLD52" s="37"/>
      <c r="CLE52" s="37"/>
      <c r="CLF52" s="37"/>
      <c r="CLG52" s="37"/>
      <c r="CLH52" s="37"/>
      <c r="CLI52" s="37"/>
      <c r="CLJ52" s="37"/>
      <c r="CLK52" s="37"/>
      <c r="CLL52" s="37"/>
      <c r="CLM52" s="37"/>
      <c r="CLN52" s="37"/>
      <c r="CLO52" s="37"/>
      <c r="CLP52" s="37"/>
      <c r="CLQ52" s="37"/>
      <c r="CLR52" s="37"/>
      <c r="CLS52" s="37"/>
      <c r="CLT52" s="37"/>
      <c r="CLU52" s="37"/>
      <c r="CLV52" s="37"/>
      <c r="CLW52" s="37"/>
      <c r="CLX52" s="37"/>
      <c r="CLY52" s="37"/>
      <c r="CLZ52" s="37"/>
      <c r="CMA52" s="37"/>
      <c r="CMB52" s="37"/>
      <c r="CMC52" s="37"/>
      <c r="CMD52" s="37"/>
      <c r="CME52" s="37"/>
      <c r="CMF52" s="37"/>
      <c r="CMG52" s="37"/>
      <c r="CMH52" s="37"/>
      <c r="CMI52" s="37"/>
      <c r="CMJ52" s="37"/>
      <c r="CMK52" s="37"/>
      <c r="CML52" s="37"/>
      <c r="CMM52" s="37"/>
      <c r="CMN52" s="37"/>
      <c r="CMO52" s="37"/>
      <c r="CMP52" s="37"/>
      <c r="CMQ52" s="37"/>
      <c r="CMR52" s="37"/>
      <c r="CMS52" s="37"/>
      <c r="CMT52" s="37"/>
      <c r="CMU52" s="37"/>
      <c r="CMV52" s="37"/>
      <c r="CMW52" s="37"/>
      <c r="CMX52" s="37"/>
      <c r="CMY52" s="37"/>
      <c r="CMZ52" s="37"/>
      <c r="CNA52" s="37"/>
      <c r="CNB52" s="37"/>
      <c r="CNC52" s="37"/>
      <c r="CND52" s="37"/>
      <c r="CNE52" s="37"/>
      <c r="CNF52" s="37"/>
      <c r="CNG52" s="37"/>
      <c r="CNH52" s="37"/>
      <c r="CNI52" s="37"/>
      <c r="CNJ52" s="37"/>
      <c r="CNK52" s="37"/>
      <c r="CNL52" s="37"/>
      <c r="CNM52" s="37"/>
      <c r="CNN52" s="37"/>
      <c r="CNO52" s="37"/>
      <c r="CNP52" s="37"/>
      <c r="CNQ52" s="37"/>
      <c r="CNR52" s="37"/>
      <c r="CNS52" s="37"/>
      <c r="CNT52" s="37"/>
      <c r="CNU52" s="37"/>
      <c r="CNV52" s="37"/>
      <c r="CNW52" s="37"/>
      <c r="CNX52" s="37"/>
      <c r="CNY52" s="37"/>
      <c r="CNZ52" s="37"/>
      <c r="COA52" s="37"/>
      <c r="COB52" s="37"/>
      <c r="COC52" s="37"/>
      <c r="COD52" s="37"/>
      <c r="COE52" s="37"/>
      <c r="COF52" s="37"/>
      <c r="COG52" s="37"/>
      <c r="COH52" s="37"/>
      <c r="COI52" s="37"/>
      <c r="COJ52" s="37"/>
      <c r="COK52" s="37"/>
      <c r="COL52" s="37"/>
      <c r="COM52" s="37"/>
      <c r="CON52" s="37"/>
      <c r="COO52" s="37"/>
      <c r="COP52" s="37"/>
      <c r="COQ52" s="37"/>
      <c r="COR52" s="37"/>
      <c r="COS52" s="37"/>
      <c r="COT52" s="37"/>
      <c r="COU52" s="37"/>
      <c r="COV52" s="37"/>
      <c r="COW52" s="37"/>
      <c r="COX52" s="37"/>
      <c r="COY52" s="37"/>
      <c r="COZ52" s="37"/>
      <c r="CPA52" s="37"/>
      <c r="CPB52" s="37"/>
      <c r="CPC52" s="37"/>
      <c r="CPD52" s="37"/>
      <c r="CPE52" s="37"/>
      <c r="CPF52" s="37"/>
      <c r="CPG52" s="37"/>
      <c r="CPH52" s="37"/>
      <c r="CPI52" s="37"/>
      <c r="CPJ52" s="37"/>
      <c r="CPK52" s="37"/>
      <c r="CPL52" s="37"/>
      <c r="CPM52" s="37"/>
      <c r="CPN52" s="37"/>
      <c r="CPO52" s="37"/>
      <c r="CPP52" s="37"/>
      <c r="CPQ52" s="37"/>
      <c r="CPR52" s="37"/>
      <c r="CPS52" s="37"/>
      <c r="CPT52" s="37"/>
      <c r="CPU52" s="37"/>
      <c r="CPV52" s="37"/>
      <c r="CPW52" s="37"/>
      <c r="CPX52" s="37"/>
      <c r="CPY52" s="37"/>
      <c r="CPZ52" s="37"/>
      <c r="CQA52" s="37"/>
      <c r="CQB52" s="37"/>
      <c r="CQC52" s="37"/>
      <c r="CQD52" s="37"/>
      <c r="CQE52" s="37"/>
      <c r="CQF52" s="37"/>
      <c r="CQG52" s="37"/>
      <c r="CQH52" s="37"/>
      <c r="CQI52" s="37"/>
      <c r="CQJ52" s="37"/>
      <c r="CQK52" s="37"/>
      <c r="CQL52" s="37"/>
      <c r="CQM52" s="37"/>
      <c r="CQN52" s="37"/>
      <c r="CQO52" s="37"/>
      <c r="CQP52" s="37"/>
      <c r="CQQ52" s="37"/>
      <c r="CQR52" s="37"/>
      <c r="CQS52" s="37"/>
      <c r="CQT52" s="37"/>
      <c r="CQU52" s="37"/>
      <c r="CQV52" s="37"/>
      <c r="CQW52" s="37"/>
      <c r="CQX52" s="37"/>
      <c r="CQY52" s="37"/>
      <c r="CQZ52" s="37"/>
      <c r="CRA52" s="37"/>
      <c r="CRB52" s="37"/>
      <c r="CRC52" s="37"/>
      <c r="CRD52" s="37"/>
      <c r="CRE52" s="37"/>
      <c r="CRF52" s="37"/>
      <c r="CRG52" s="37"/>
      <c r="CRH52" s="37"/>
      <c r="CRI52" s="37"/>
      <c r="CRJ52" s="37"/>
      <c r="CRK52" s="37"/>
      <c r="CRL52" s="37"/>
      <c r="CRM52" s="37"/>
      <c r="CRN52" s="37"/>
      <c r="CRO52" s="37"/>
      <c r="CRP52" s="37"/>
      <c r="CRQ52" s="37"/>
      <c r="CRR52" s="37"/>
      <c r="CRS52" s="37"/>
      <c r="CRT52" s="37"/>
      <c r="CRU52" s="37"/>
      <c r="CRV52" s="37"/>
      <c r="CRW52" s="37"/>
      <c r="CRX52" s="37"/>
      <c r="CRY52" s="37"/>
      <c r="CRZ52" s="37"/>
      <c r="CSA52" s="37"/>
      <c r="CSB52" s="37"/>
      <c r="CSC52" s="37"/>
      <c r="CSD52" s="37"/>
      <c r="CSE52" s="37"/>
      <c r="CSF52" s="37"/>
      <c r="CSG52" s="37"/>
      <c r="CSH52" s="37"/>
      <c r="CSI52" s="37"/>
      <c r="CSJ52" s="37"/>
      <c r="CSK52" s="37"/>
      <c r="CSL52" s="37"/>
      <c r="CSM52" s="37"/>
      <c r="CSN52" s="37"/>
      <c r="CSO52" s="37"/>
      <c r="CSP52" s="37"/>
      <c r="CSQ52" s="37"/>
      <c r="CSR52" s="37"/>
      <c r="CSS52" s="37"/>
      <c r="CST52" s="37"/>
      <c r="CSU52" s="37"/>
      <c r="CSV52" s="37"/>
      <c r="CSW52" s="37"/>
      <c r="CSX52" s="37"/>
      <c r="CSY52" s="37"/>
      <c r="CSZ52" s="37"/>
      <c r="CTA52" s="37"/>
      <c r="CTB52" s="37"/>
      <c r="CTC52" s="37"/>
      <c r="CTD52" s="37"/>
      <c r="CTE52" s="37"/>
      <c r="CTF52" s="37"/>
      <c r="CTG52" s="37"/>
      <c r="CTH52" s="37"/>
      <c r="CTI52" s="37"/>
      <c r="CTJ52" s="37"/>
      <c r="CTK52" s="37"/>
      <c r="CTL52" s="37"/>
      <c r="CTM52" s="37"/>
      <c r="CTN52" s="37"/>
      <c r="CTO52" s="37"/>
      <c r="CTP52" s="37"/>
      <c r="CTQ52" s="37"/>
      <c r="CTR52" s="37"/>
      <c r="CTS52" s="37"/>
      <c r="CTT52" s="37"/>
      <c r="CTU52" s="37"/>
      <c r="CTV52" s="37"/>
      <c r="CTW52" s="37"/>
      <c r="CTX52" s="37"/>
      <c r="CTY52" s="37"/>
      <c r="CTZ52" s="37"/>
      <c r="CUA52" s="37"/>
      <c r="CUB52" s="37"/>
      <c r="CUC52" s="37"/>
      <c r="CUD52" s="37"/>
      <c r="CUE52" s="37"/>
      <c r="CUF52" s="37"/>
      <c r="CUG52" s="37"/>
      <c r="CUH52" s="37"/>
      <c r="CUI52" s="37"/>
      <c r="CUJ52" s="37"/>
      <c r="CUK52" s="37"/>
      <c r="CUL52" s="37"/>
      <c r="CUM52" s="37"/>
      <c r="CUN52" s="37"/>
      <c r="CUO52" s="37"/>
      <c r="CUP52" s="37"/>
      <c r="CUQ52" s="37"/>
      <c r="CUR52" s="37"/>
      <c r="CUS52" s="37"/>
      <c r="CUT52" s="37"/>
      <c r="CUU52" s="37"/>
      <c r="CUV52" s="37"/>
      <c r="CUW52" s="37"/>
      <c r="CUX52" s="37"/>
      <c r="CUY52" s="37"/>
      <c r="CUZ52" s="37"/>
      <c r="CVA52" s="37"/>
      <c r="CVB52" s="37"/>
      <c r="CVC52" s="37"/>
      <c r="CVD52" s="37"/>
      <c r="CVE52" s="37"/>
      <c r="CVF52" s="37"/>
      <c r="CVG52" s="37"/>
      <c r="CVH52" s="37"/>
      <c r="CVI52" s="37"/>
      <c r="CVJ52" s="37"/>
      <c r="CVK52" s="37"/>
      <c r="CVL52" s="37"/>
      <c r="CVM52" s="37"/>
      <c r="CVN52" s="37"/>
      <c r="CVO52" s="37"/>
      <c r="CVP52" s="37"/>
      <c r="CVQ52" s="37"/>
      <c r="CVR52" s="37"/>
      <c r="CVS52" s="37"/>
      <c r="CVT52" s="37"/>
      <c r="CVU52" s="37"/>
      <c r="CVV52" s="37"/>
      <c r="CVW52" s="37"/>
      <c r="CVX52" s="37"/>
      <c r="CVY52" s="37"/>
      <c r="CVZ52" s="37"/>
      <c r="CWA52" s="37"/>
      <c r="CWB52" s="37"/>
      <c r="CWC52" s="37"/>
      <c r="CWD52" s="37"/>
      <c r="CWE52" s="37"/>
      <c r="CWF52" s="37"/>
      <c r="CWG52" s="37"/>
      <c r="CWH52" s="37"/>
      <c r="CWI52" s="37"/>
      <c r="CWJ52" s="37"/>
      <c r="CWK52" s="37"/>
      <c r="CWL52" s="37"/>
      <c r="CWM52" s="37"/>
      <c r="CWN52" s="37"/>
      <c r="CWO52" s="37"/>
      <c r="CWP52" s="37"/>
      <c r="CWQ52" s="37"/>
      <c r="CWR52" s="37"/>
      <c r="CWS52" s="37"/>
      <c r="CWT52" s="37"/>
      <c r="CWU52" s="37"/>
      <c r="CWV52" s="37"/>
      <c r="CWW52" s="37"/>
      <c r="CWX52" s="37"/>
      <c r="CWY52" s="37"/>
      <c r="CWZ52" s="37"/>
      <c r="CXA52" s="37"/>
      <c r="CXB52" s="37"/>
      <c r="CXC52" s="37"/>
      <c r="CXD52" s="37"/>
      <c r="CXE52" s="37"/>
      <c r="CXF52" s="37"/>
      <c r="CXG52" s="37"/>
      <c r="CXH52" s="37"/>
      <c r="CXI52" s="37"/>
      <c r="CXJ52" s="37"/>
      <c r="CXK52" s="37"/>
      <c r="CXL52" s="37"/>
      <c r="CXM52" s="37"/>
      <c r="CXN52" s="37"/>
      <c r="CXO52" s="37"/>
      <c r="CXP52" s="37"/>
      <c r="CXQ52" s="37"/>
      <c r="CXR52" s="37"/>
      <c r="CXS52" s="37"/>
      <c r="CXT52" s="37"/>
      <c r="CXU52" s="37"/>
      <c r="CXV52" s="37"/>
      <c r="CXW52" s="37"/>
      <c r="CXX52" s="37"/>
      <c r="CXY52" s="37"/>
      <c r="CXZ52" s="37"/>
      <c r="CYA52" s="37"/>
      <c r="CYB52" s="37"/>
      <c r="CYC52" s="37"/>
      <c r="CYD52" s="37"/>
      <c r="CYE52" s="37"/>
      <c r="CYF52" s="37"/>
      <c r="CYG52" s="37"/>
      <c r="CYH52" s="37"/>
      <c r="CYI52" s="37"/>
      <c r="CYJ52" s="37"/>
      <c r="CYK52" s="37"/>
      <c r="CYL52" s="37"/>
      <c r="CYM52" s="37"/>
      <c r="CYN52" s="37"/>
      <c r="CYO52" s="37"/>
      <c r="CYP52" s="37"/>
      <c r="CYQ52" s="37"/>
      <c r="CYR52" s="37"/>
      <c r="CYS52" s="37"/>
      <c r="CYT52" s="37"/>
      <c r="CYU52" s="37"/>
      <c r="CYV52" s="37"/>
      <c r="CYW52" s="37"/>
      <c r="CYX52" s="37"/>
      <c r="CYY52" s="37"/>
      <c r="CYZ52" s="37"/>
      <c r="CZA52" s="37"/>
      <c r="CZB52" s="37"/>
      <c r="CZC52" s="37"/>
      <c r="CZD52" s="37"/>
      <c r="CZE52" s="37"/>
      <c r="CZF52" s="37"/>
      <c r="CZG52" s="37"/>
      <c r="CZH52" s="37"/>
      <c r="CZI52" s="37"/>
      <c r="CZJ52" s="37"/>
      <c r="CZK52" s="37"/>
      <c r="CZL52" s="37"/>
      <c r="CZM52" s="37"/>
      <c r="CZN52" s="37"/>
      <c r="CZO52" s="37"/>
      <c r="CZP52" s="37"/>
      <c r="CZQ52" s="37"/>
      <c r="CZR52" s="37"/>
      <c r="CZS52" s="37"/>
      <c r="CZT52" s="37"/>
      <c r="CZU52" s="37"/>
      <c r="CZV52" s="37"/>
      <c r="CZW52" s="37"/>
      <c r="CZX52" s="37"/>
      <c r="CZY52" s="37"/>
      <c r="CZZ52" s="37"/>
      <c r="DAA52" s="37"/>
      <c r="DAB52" s="37"/>
      <c r="DAC52" s="37"/>
      <c r="DAD52" s="37"/>
      <c r="DAE52" s="37"/>
      <c r="DAF52" s="37"/>
      <c r="DAG52" s="37"/>
      <c r="DAH52" s="37"/>
      <c r="DAI52" s="37"/>
      <c r="DAJ52" s="37"/>
      <c r="DAK52" s="37"/>
      <c r="DAL52" s="37"/>
      <c r="DAM52" s="37"/>
      <c r="DAN52" s="37"/>
      <c r="DAO52" s="37"/>
      <c r="DAP52" s="37"/>
      <c r="DAQ52" s="37"/>
      <c r="DAR52" s="37"/>
      <c r="DAS52" s="37"/>
      <c r="DAT52" s="37"/>
      <c r="DAU52" s="37"/>
      <c r="DAV52" s="37"/>
      <c r="DAW52" s="37"/>
      <c r="DAX52" s="37"/>
      <c r="DAY52" s="37"/>
      <c r="DAZ52" s="37"/>
      <c r="DBA52" s="37"/>
      <c r="DBB52" s="37"/>
      <c r="DBC52" s="37"/>
      <c r="DBD52" s="37"/>
      <c r="DBE52" s="37"/>
      <c r="DBF52" s="37"/>
      <c r="DBG52" s="37"/>
      <c r="DBH52" s="37"/>
      <c r="DBI52" s="37"/>
      <c r="DBJ52" s="37"/>
      <c r="DBK52" s="37"/>
      <c r="DBL52" s="37"/>
      <c r="DBM52" s="37"/>
      <c r="DBN52" s="37"/>
      <c r="DBO52" s="37"/>
      <c r="DBP52" s="37"/>
      <c r="DBQ52" s="37"/>
      <c r="DBR52" s="37"/>
      <c r="DBS52" s="37"/>
      <c r="DBT52" s="37"/>
      <c r="DBU52" s="37"/>
      <c r="DBV52" s="37"/>
      <c r="DBW52" s="37"/>
      <c r="DBX52" s="37"/>
      <c r="DBY52" s="37"/>
      <c r="DBZ52" s="37"/>
      <c r="DCA52" s="37"/>
      <c r="DCB52" s="37"/>
      <c r="DCC52" s="37"/>
      <c r="DCD52" s="37"/>
      <c r="DCE52" s="37"/>
      <c r="DCF52" s="37"/>
      <c r="DCG52" s="37"/>
      <c r="DCH52" s="37"/>
      <c r="DCI52" s="37"/>
      <c r="DCJ52" s="37"/>
      <c r="DCK52" s="37"/>
      <c r="DCL52" s="37"/>
      <c r="DCM52" s="37"/>
      <c r="DCN52" s="37"/>
      <c r="DCO52" s="37"/>
      <c r="DCP52" s="37"/>
      <c r="DCQ52" s="37"/>
      <c r="DCR52" s="37"/>
      <c r="DCS52" s="37"/>
      <c r="DCT52" s="37"/>
      <c r="DCU52" s="37"/>
      <c r="DCV52" s="37"/>
      <c r="DCW52" s="37"/>
      <c r="DCX52" s="37"/>
      <c r="DCY52" s="37"/>
      <c r="DCZ52" s="37"/>
      <c r="DDA52" s="37"/>
      <c r="DDB52" s="37"/>
      <c r="DDC52" s="37"/>
      <c r="DDD52" s="37"/>
      <c r="DDE52" s="37"/>
      <c r="DDF52" s="37"/>
      <c r="DDG52" s="37"/>
      <c r="DDH52" s="37"/>
      <c r="DDI52" s="37"/>
      <c r="DDJ52" s="37"/>
      <c r="DDK52" s="37"/>
      <c r="DDL52" s="37"/>
      <c r="DDM52" s="37"/>
      <c r="DDN52" s="37"/>
      <c r="DDO52" s="37"/>
      <c r="DDP52" s="37"/>
      <c r="DDQ52" s="37"/>
      <c r="DDR52" s="37"/>
      <c r="DDS52" s="37"/>
      <c r="DDT52" s="37"/>
      <c r="DDU52" s="37"/>
      <c r="DDV52" s="37"/>
      <c r="DDW52" s="37"/>
      <c r="DDX52" s="37"/>
      <c r="DDY52" s="37"/>
      <c r="DDZ52" s="37"/>
      <c r="DEA52" s="37"/>
      <c r="DEB52" s="37"/>
      <c r="DEC52" s="37"/>
      <c r="DED52" s="37"/>
      <c r="DEE52" s="37"/>
      <c r="DEF52" s="37"/>
      <c r="DEG52" s="37"/>
      <c r="DEH52" s="37"/>
      <c r="DEI52" s="37"/>
      <c r="DEJ52" s="37"/>
      <c r="DEK52" s="37"/>
      <c r="DEL52" s="37"/>
      <c r="DEM52" s="37"/>
      <c r="DEN52" s="37"/>
      <c r="DEO52" s="37"/>
      <c r="DEP52" s="37"/>
      <c r="DEQ52" s="37"/>
      <c r="DER52" s="37"/>
      <c r="DES52" s="37"/>
      <c r="DET52" s="37"/>
      <c r="DEU52" s="37"/>
      <c r="DEV52" s="37"/>
      <c r="DEW52" s="37"/>
      <c r="DEX52" s="37"/>
      <c r="DEY52" s="37"/>
      <c r="DEZ52" s="37"/>
      <c r="DFA52" s="37"/>
      <c r="DFB52" s="37"/>
      <c r="DFC52" s="37"/>
      <c r="DFD52" s="37"/>
      <c r="DFE52" s="37"/>
      <c r="DFF52" s="37"/>
      <c r="DFG52" s="37"/>
      <c r="DFH52" s="37"/>
      <c r="DFI52" s="37"/>
      <c r="DFJ52" s="37"/>
      <c r="DFK52" s="37"/>
      <c r="DFL52" s="37"/>
      <c r="DFM52" s="37"/>
      <c r="DFN52" s="37"/>
      <c r="DFO52" s="37"/>
      <c r="DFP52" s="37"/>
      <c r="DFQ52" s="37"/>
      <c r="DFR52" s="37"/>
      <c r="DFS52" s="37"/>
      <c r="DFT52" s="37"/>
      <c r="DFU52" s="37"/>
      <c r="DFV52" s="37"/>
      <c r="DFW52" s="37"/>
      <c r="DFX52" s="37"/>
      <c r="DFY52" s="37"/>
      <c r="DFZ52" s="37"/>
      <c r="DGA52" s="37"/>
      <c r="DGB52" s="37"/>
      <c r="DGC52" s="37"/>
      <c r="DGD52" s="37"/>
      <c r="DGE52" s="37"/>
      <c r="DGF52" s="37"/>
      <c r="DGG52" s="37"/>
      <c r="DGH52" s="37"/>
      <c r="DGI52" s="37"/>
      <c r="DGJ52" s="37"/>
      <c r="DGK52" s="37"/>
      <c r="DGL52" s="37"/>
      <c r="DGM52" s="37"/>
      <c r="DGN52" s="37"/>
      <c r="DGO52" s="37"/>
      <c r="DGP52" s="37"/>
      <c r="DGQ52" s="37"/>
      <c r="DGR52" s="37"/>
      <c r="DGS52" s="37"/>
      <c r="DGT52" s="37"/>
      <c r="DGU52" s="37"/>
      <c r="DGV52" s="37"/>
      <c r="DGW52" s="37"/>
      <c r="DGX52" s="37"/>
      <c r="DGY52" s="37"/>
      <c r="DGZ52" s="37"/>
      <c r="DHA52" s="37"/>
      <c r="DHB52" s="37"/>
      <c r="DHC52" s="37"/>
      <c r="DHD52" s="37"/>
      <c r="DHE52" s="37"/>
      <c r="DHF52" s="37"/>
      <c r="DHG52" s="37"/>
      <c r="DHH52" s="37"/>
      <c r="DHI52" s="37"/>
      <c r="DHJ52" s="37"/>
      <c r="DHK52" s="37"/>
      <c r="DHL52" s="37"/>
      <c r="DHM52" s="37"/>
      <c r="DHN52" s="37"/>
      <c r="DHO52" s="37"/>
      <c r="DHP52" s="37"/>
      <c r="DHQ52" s="37"/>
      <c r="DHR52" s="37"/>
      <c r="DHS52" s="37"/>
      <c r="DHT52" s="37"/>
      <c r="DHU52" s="37"/>
      <c r="DHV52" s="37"/>
      <c r="DHW52" s="37"/>
      <c r="DHX52" s="37"/>
      <c r="DHY52" s="37"/>
      <c r="DHZ52" s="37"/>
      <c r="DIA52" s="37"/>
      <c r="DIB52" s="37"/>
      <c r="DIC52" s="37"/>
      <c r="DID52" s="37"/>
      <c r="DIE52" s="37"/>
      <c r="DIF52" s="37"/>
      <c r="DIG52" s="37"/>
      <c r="DIH52" s="37"/>
      <c r="DII52" s="37"/>
      <c r="DIJ52" s="37"/>
      <c r="DIK52" s="37"/>
      <c r="DIL52" s="37"/>
      <c r="DIM52" s="37"/>
      <c r="DIN52" s="37"/>
      <c r="DIO52" s="37"/>
      <c r="DIP52" s="37"/>
      <c r="DIQ52" s="37"/>
      <c r="DIR52" s="37"/>
      <c r="DIS52" s="37"/>
      <c r="DIT52" s="37"/>
      <c r="DIU52" s="37"/>
      <c r="DIV52" s="37"/>
      <c r="DIW52" s="37"/>
      <c r="DIX52" s="37"/>
      <c r="DIY52" s="37"/>
      <c r="DIZ52" s="37"/>
      <c r="DJA52" s="37"/>
      <c r="DJB52" s="37"/>
      <c r="DJC52" s="37"/>
      <c r="DJD52" s="37"/>
      <c r="DJE52" s="37"/>
      <c r="DJF52" s="37"/>
      <c r="DJG52" s="37"/>
      <c r="DJH52" s="37"/>
      <c r="DJI52" s="37"/>
      <c r="DJJ52" s="37"/>
      <c r="DJK52" s="37"/>
      <c r="DJL52" s="37"/>
      <c r="DJM52" s="37"/>
      <c r="DJN52" s="37"/>
      <c r="DJO52" s="37"/>
      <c r="DJP52" s="37"/>
      <c r="DJQ52" s="37"/>
      <c r="DJR52" s="37"/>
      <c r="DJS52" s="37"/>
      <c r="DJT52" s="37"/>
      <c r="DJU52" s="37"/>
      <c r="DJV52" s="37"/>
      <c r="DJW52" s="37"/>
      <c r="DJX52" s="37"/>
      <c r="DJY52" s="37"/>
      <c r="DJZ52" s="37"/>
      <c r="DKA52" s="37"/>
      <c r="DKB52" s="37"/>
      <c r="DKC52" s="37"/>
      <c r="DKD52" s="37"/>
      <c r="DKE52" s="37"/>
      <c r="DKF52" s="37"/>
      <c r="DKG52" s="37"/>
      <c r="DKH52" s="37"/>
      <c r="DKI52" s="37"/>
      <c r="DKJ52" s="37"/>
      <c r="DKK52" s="37"/>
      <c r="DKL52" s="37"/>
      <c r="DKM52" s="37"/>
      <c r="DKN52" s="37"/>
      <c r="DKO52" s="37"/>
      <c r="DKP52" s="37"/>
      <c r="DKQ52" s="37"/>
      <c r="DKR52" s="37"/>
      <c r="DKS52" s="37"/>
      <c r="DKT52" s="37"/>
      <c r="DKU52" s="37"/>
      <c r="DKV52" s="37"/>
      <c r="DKW52" s="37"/>
      <c r="DKX52" s="37"/>
      <c r="DKY52" s="37"/>
      <c r="DKZ52" s="37"/>
      <c r="DLA52" s="37"/>
      <c r="DLB52" s="37"/>
      <c r="DLC52" s="37"/>
      <c r="DLD52" s="37"/>
      <c r="DLE52" s="37"/>
      <c r="DLF52" s="37"/>
      <c r="DLG52" s="37"/>
      <c r="DLH52" s="37"/>
      <c r="DLI52" s="37"/>
      <c r="DLJ52" s="37"/>
      <c r="DLK52" s="37"/>
      <c r="DLL52" s="37"/>
      <c r="DLM52" s="37"/>
      <c r="DLN52" s="37"/>
      <c r="DLO52" s="37"/>
      <c r="DLP52" s="37"/>
      <c r="DLQ52" s="37"/>
      <c r="DLR52" s="37"/>
      <c r="DLS52" s="37"/>
      <c r="DLT52" s="37"/>
      <c r="DLU52" s="37"/>
      <c r="DLV52" s="37"/>
      <c r="DLW52" s="37"/>
      <c r="DLX52" s="37"/>
      <c r="DLY52" s="37"/>
      <c r="DLZ52" s="37"/>
      <c r="DMA52" s="37"/>
      <c r="DMB52" s="37"/>
      <c r="DMC52" s="37"/>
      <c r="DMD52" s="37"/>
      <c r="DME52" s="37"/>
      <c r="DMF52" s="37"/>
      <c r="DMG52" s="37"/>
      <c r="DMH52" s="37"/>
      <c r="DMI52" s="37"/>
      <c r="DMJ52" s="37"/>
      <c r="DMK52" s="37"/>
      <c r="DML52" s="37"/>
      <c r="DMM52" s="37"/>
      <c r="DMN52" s="37"/>
      <c r="DMO52" s="37"/>
      <c r="DMP52" s="37"/>
      <c r="DMQ52" s="37"/>
      <c r="DMR52" s="37"/>
      <c r="DMS52" s="37"/>
      <c r="DMT52" s="37"/>
      <c r="DMU52" s="37"/>
      <c r="DMV52" s="37"/>
      <c r="DMW52" s="37"/>
      <c r="DMX52" s="37"/>
      <c r="DMY52" s="37"/>
      <c r="DMZ52" s="37"/>
      <c r="DNA52" s="37"/>
      <c r="DNB52" s="37"/>
      <c r="DNC52" s="37"/>
      <c r="DND52" s="37"/>
      <c r="DNE52" s="37"/>
      <c r="DNF52" s="37"/>
      <c r="DNG52" s="37"/>
      <c r="DNH52" s="37"/>
      <c r="DNI52" s="37"/>
      <c r="DNJ52" s="37"/>
      <c r="DNK52" s="37"/>
      <c r="DNL52" s="37"/>
      <c r="DNM52" s="37"/>
      <c r="DNN52" s="37"/>
      <c r="DNO52" s="37"/>
      <c r="DNP52" s="37"/>
      <c r="DNQ52" s="37"/>
      <c r="DNR52" s="37"/>
      <c r="DNS52" s="37"/>
      <c r="DNT52" s="37"/>
      <c r="DNU52" s="37"/>
      <c r="DNV52" s="37"/>
      <c r="DNW52" s="37"/>
      <c r="DNX52" s="37"/>
      <c r="DNY52" s="37"/>
      <c r="DNZ52" s="37"/>
      <c r="DOA52" s="37"/>
      <c r="DOB52" s="37"/>
      <c r="DOC52" s="37"/>
      <c r="DOD52" s="37"/>
      <c r="DOE52" s="37"/>
      <c r="DOF52" s="37"/>
      <c r="DOG52" s="37"/>
      <c r="DOH52" s="37"/>
      <c r="DOI52" s="37"/>
      <c r="DOJ52" s="37"/>
      <c r="DOK52" s="37"/>
      <c r="DOL52" s="37"/>
      <c r="DOM52" s="37"/>
      <c r="DON52" s="37"/>
      <c r="DOO52" s="37"/>
      <c r="DOP52" s="37"/>
      <c r="DOQ52" s="37"/>
      <c r="DOR52" s="37"/>
      <c r="DOS52" s="37"/>
      <c r="DOT52" s="37"/>
      <c r="DOU52" s="37"/>
      <c r="DOV52" s="37"/>
      <c r="DOW52" s="37"/>
      <c r="DOX52" s="37"/>
      <c r="DOY52" s="37"/>
      <c r="DOZ52" s="37"/>
      <c r="DPA52" s="37"/>
      <c r="DPB52" s="37"/>
      <c r="DPC52" s="37"/>
      <c r="DPD52" s="37"/>
      <c r="DPE52" s="37"/>
      <c r="DPF52" s="37"/>
      <c r="DPG52" s="37"/>
      <c r="DPH52" s="37"/>
      <c r="DPI52" s="37"/>
      <c r="DPJ52" s="37"/>
      <c r="DPK52" s="37"/>
      <c r="DPL52" s="37"/>
      <c r="DPM52" s="37"/>
      <c r="DPN52" s="37"/>
      <c r="DPO52" s="37"/>
      <c r="DPP52" s="37"/>
      <c r="DPQ52" s="37"/>
      <c r="DPR52" s="37"/>
      <c r="DPS52" s="37"/>
      <c r="DPT52" s="37"/>
      <c r="DPU52" s="37"/>
      <c r="DPV52" s="37"/>
      <c r="DPW52" s="37"/>
      <c r="DPX52" s="37"/>
      <c r="DPY52" s="37"/>
      <c r="DPZ52" s="37"/>
      <c r="DQA52" s="37"/>
      <c r="DQB52" s="37"/>
      <c r="DQC52" s="37"/>
      <c r="DQD52" s="37"/>
      <c r="DQE52" s="37"/>
      <c r="DQF52" s="37"/>
      <c r="DQG52" s="37"/>
      <c r="DQH52" s="37"/>
      <c r="DQI52" s="37"/>
      <c r="DQJ52" s="37"/>
      <c r="DQK52" s="37"/>
      <c r="DQL52" s="37"/>
      <c r="DQM52" s="37"/>
      <c r="DQN52" s="37"/>
      <c r="DQO52" s="37"/>
      <c r="DQP52" s="37"/>
      <c r="DQQ52" s="37"/>
      <c r="DQR52" s="37"/>
      <c r="DQS52" s="37"/>
      <c r="DQT52" s="37"/>
      <c r="DQU52" s="37"/>
      <c r="DQV52" s="37"/>
      <c r="DQW52" s="37"/>
      <c r="DQX52" s="37"/>
      <c r="DQY52" s="37"/>
      <c r="DQZ52" s="37"/>
      <c r="DRA52" s="37"/>
      <c r="DRB52" s="37"/>
      <c r="DRC52" s="37"/>
      <c r="DRD52" s="37"/>
      <c r="DRE52" s="37"/>
      <c r="DRF52" s="37"/>
      <c r="DRG52" s="37"/>
      <c r="DRH52" s="37"/>
      <c r="DRI52" s="37"/>
      <c r="DRJ52" s="37"/>
      <c r="DRK52" s="37"/>
      <c r="DRL52" s="37"/>
      <c r="DRM52" s="37"/>
      <c r="DRN52" s="37"/>
      <c r="DRO52" s="37"/>
      <c r="DRP52" s="37"/>
      <c r="DRQ52" s="37"/>
      <c r="DRR52" s="37"/>
      <c r="DRS52" s="37"/>
      <c r="DRT52" s="37"/>
      <c r="DRU52" s="37"/>
      <c r="DRV52" s="37"/>
      <c r="DRW52" s="37"/>
      <c r="DRX52" s="37"/>
      <c r="DRY52" s="37"/>
      <c r="DRZ52" s="37"/>
      <c r="DSA52" s="37"/>
      <c r="DSB52" s="37"/>
      <c r="DSC52" s="37"/>
      <c r="DSD52" s="37"/>
      <c r="DSE52" s="37"/>
      <c r="DSF52" s="37"/>
      <c r="DSG52" s="37"/>
      <c r="DSH52" s="37"/>
      <c r="DSI52" s="37"/>
      <c r="DSJ52" s="37"/>
      <c r="DSK52" s="37"/>
      <c r="DSL52" s="37"/>
      <c r="DSM52" s="37"/>
      <c r="DSN52" s="37"/>
      <c r="DSO52" s="37"/>
      <c r="DSP52" s="37"/>
      <c r="DSQ52" s="37"/>
      <c r="DSR52" s="37"/>
      <c r="DSS52" s="37"/>
      <c r="DST52" s="37"/>
      <c r="DSU52" s="37"/>
      <c r="DSV52" s="37"/>
      <c r="DSW52" s="37"/>
      <c r="DSX52" s="37"/>
      <c r="DSY52" s="37"/>
      <c r="DSZ52" s="37"/>
      <c r="DTA52" s="37"/>
      <c r="DTB52" s="37"/>
      <c r="DTC52" s="37"/>
      <c r="DTD52" s="37"/>
      <c r="DTE52" s="37"/>
      <c r="DTF52" s="37"/>
      <c r="DTG52" s="37"/>
      <c r="DTH52" s="37"/>
      <c r="DTI52" s="37"/>
      <c r="DTJ52" s="37"/>
      <c r="DTK52" s="37"/>
      <c r="DTL52" s="37"/>
      <c r="DTM52" s="37"/>
      <c r="DTN52" s="37"/>
      <c r="DTO52" s="37"/>
      <c r="DTP52" s="37"/>
      <c r="DTQ52" s="37"/>
      <c r="DTR52" s="37"/>
      <c r="DTS52" s="37"/>
      <c r="DTT52" s="37"/>
      <c r="DTU52" s="37"/>
      <c r="DTV52" s="37"/>
      <c r="DTW52" s="37"/>
      <c r="DTX52" s="37"/>
      <c r="DTY52" s="37"/>
      <c r="DTZ52" s="37"/>
      <c r="DUA52" s="37"/>
      <c r="DUB52" s="37"/>
      <c r="DUC52" s="37"/>
      <c r="DUD52" s="37"/>
      <c r="DUE52" s="37"/>
      <c r="DUF52" s="37"/>
      <c r="DUG52" s="37"/>
      <c r="DUH52" s="37"/>
      <c r="DUI52" s="37"/>
      <c r="DUJ52" s="37"/>
      <c r="DUK52" s="37"/>
      <c r="DUL52" s="37"/>
      <c r="DUM52" s="37"/>
      <c r="DUN52" s="37"/>
      <c r="DUO52" s="37"/>
      <c r="DUP52" s="37"/>
      <c r="DUQ52" s="37"/>
      <c r="DUR52" s="37"/>
      <c r="DUS52" s="37"/>
      <c r="DUT52" s="37"/>
      <c r="DUU52" s="37"/>
      <c r="DUV52" s="37"/>
      <c r="DUW52" s="37"/>
      <c r="DUX52" s="37"/>
      <c r="DUY52" s="37"/>
      <c r="DUZ52" s="37"/>
      <c r="DVA52" s="37"/>
      <c r="DVB52" s="37"/>
      <c r="DVC52" s="37"/>
      <c r="DVD52" s="37"/>
      <c r="DVE52" s="37"/>
      <c r="DVF52" s="37"/>
      <c r="DVG52" s="37"/>
      <c r="DVH52" s="37"/>
      <c r="DVI52" s="37"/>
      <c r="DVJ52" s="37"/>
      <c r="DVK52" s="37"/>
      <c r="DVL52" s="37"/>
      <c r="DVM52" s="37"/>
      <c r="DVN52" s="37"/>
      <c r="DVO52" s="37"/>
      <c r="DVP52" s="37"/>
      <c r="DVQ52" s="37"/>
      <c r="DVR52" s="37"/>
      <c r="DVS52" s="37"/>
      <c r="DVT52" s="37"/>
      <c r="DVU52" s="37"/>
      <c r="DVV52" s="37"/>
      <c r="DVW52" s="37"/>
      <c r="DVX52" s="37"/>
      <c r="DVY52" s="37"/>
      <c r="DVZ52" s="37"/>
      <c r="DWA52" s="37"/>
      <c r="DWB52" s="37"/>
      <c r="DWC52" s="37"/>
      <c r="DWD52" s="37"/>
      <c r="DWE52" s="37"/>
      <c r="DWF52" s="37"/>
      <c r="DWG52" s="37"/>
      <c r="DWH52" s="37"/>
      <c r="DWI52" s="37"/>
      <c r="DWJ52" s="37"/>
      <c r="DWK52" s="37"/>
      <c r="DWL52" s="37"/>
      <c r="DWM52" s="37"/>
      <c r="DWN52" s="37"/>
      <c r="DWO52" s="37"/>
      <c r="DWP52" s="37"/>
      <c r="DWQ52" s="37"/>
      <c r="DWR52" s="37"/>
      <c r="DWS52" s="37"/>
      <c r="DWT52" s="37"/>
      <c r="DWU52" s="37"/>
      <c r="DWV52" s="37"/>
      <c r="DWW52" s="37"/>
      <c r="DWX52" s="37"/>
      <c r="DWY52" s="37"/>
      <c r="DWZ52" s="37"/>
      <c r="DXA52" s="37"/>
      <c r="DXB52" s="37"/>
      <c r="DXC52" s="37"/>
      <c r="DXD52" s="37"/>
      <c r="DXE52" s="37"/>
      <c r="DXF52" s="37"/>
      <c r="DXG52" s="37"/>
      <c r="DXH52" s="37"/>
      <c r="DXI52" s="37"/>
      <c r="DXJ52" s="37"/>
      <c r="DXK52" s="37"/>
      <c r="DXL52" s="37"/>
      <c r="DXM52" s="37"/>
      <c r="DXN52" s="37"/>
      <c r="DXO52" s="37"/>
      <c r="DXP52" s="37"/>
      <c r="DXQ52" s="37"/>
      <c r="DXR52" s="37"/>
      <c r="DXS52" s="37"/>
      <c r="DXT52" s="37"/>
      <c r="DXU52" s="37"/>
      <c r="DXV52" s="37"/>
      <c r="DXW52" s="37"/>
      <c r="DXX52" s="37"/>
      <c r="DXY52" s="37"/>
      <c r="DXZ52" s="37"/>
      <c r="DYA52" s="37"/>
      <c r="DYB52" s="37"/>
      <c r="DYC52" s="37"/>
      <c r="DYD52" s="37"/>
      <c r="DYE52" s="37"/>
      <c r="DYF52" s="37"/>
      <c r="DYG52" s="37"/>
      <c r="DYH52" s="37"/>
      <c r="DYI52" s="37"/>
      <c r="DYJ52" s="37"/>
      <c r="DYK52" s="37"/>
      <c r="DYL52" s="37"/>
      <c r="DYM52" s="37"/>
      <c r="DYN52" s="37"/>
      <c r="DYO52" s="37"/>
      <c r="DYP52" s="37"/>
      <c r="DYQ52" s="37"/>
      <c r="DYR52" s="37"/>
      <c r="DYS52" s="37"/>
      <c r="DYT52" s="37"/>
      <c r="DYU52" s="37"/>
      <c r="DYV52" s="37"/>
      <c r="DYW52" s="37"/>
      <c r="DYX52" s="37"/>
      <c r="DYY52" s="37"/>
      <c r="DYZ52" s="37"/>
      <c r="DZA52" s="37"/>
      <c r="DZB52" s="37"/>
      <c r="DZC52" s="37"/>
      <c r="DZD52" s="37"/>
      <c r="DZE52" s="37"/>
      <c r="DZF52" s="37"/>
      <c r="DZG52" s="37"/>
      <c r="DZH52" s="37"/>
      <c r="DZI52" s="37"/>
      <c r="DZJ52" s="37"/>
      <c r="DZK52" s="37"/>
      <c r="DZL52" s="37"/>
      <c r="DZM52" s="37"/>
      <c r="DZN52" s="37"/>
      <c r="DZO52" s="37"/>
      <c r="DZP52" s="37"/>
      <c r="DZQ52" s="37"/>
      <c r="DZR52" s="37"/>
      <c r="DZS52" s="37"/>
      <c r="DZT52" s="37"/>
      <c r="DZU52" s="37"/>
      <c r="DZV52" s="37"/>
      <c r="DZW52" s="37"/>
      <c r="DZX52" s="37"/>
      <c r="DZY52" s="37"/>
      <c r="DZZ52" s="37"/>
      <c r="EAA52" s="37"/>
      <c r="EAB52" s="37"/>
      <c r="EAC52" s="37"/>
      <c r="EAD52" s="37"/>
      <c r="EAE52" s="37"/>
      <c r="EAF52" s="37"/>
      <c r="EAG52" s="37"/>
      <c r="EAH52" s="37"/>
      <c r="EAI52" s="37"/>
      <c r="EAJ52" s="37"/>
      <c r="EAK52" s="37"/>
      <c r="EAL52" s="37"/>
      <c r="EAM52" s="37"/>
      <c r="EAN52" s="37"/>
      <c r="EAO52" s="37"/>
      <c r="EAP52" s="37"/>
      <c r="EAQ52" s="37"/>
      <c r="EAR52" s="37"/>
      <c r="EAS52" s="37"/>
      <c r="EAT52" s="37"/>
      <c r="EAU52" s="37"/>
      <c r="EAV52" s="37"/>
      <c r="EAW52" s="37"/>
      <c r="EAX52" s="37"/>
      <c r="EAY52" s="37"/>
      <c r="EAZ52" s="37"/>
      <c r="EBA52" s="37"/>
      <c r="EBB52" s="37"/>
      <c r="EBC52" s="37"/>
      <c r="EBD52" s="37"/>
      <c r="EBE52" s="37"/>
      <c r="EBF52" s="37"/>
      <c r="EBG52" s="37"/>
      <c r="EBH52" s="37"/>
      <c r="EBI52" s="37"/>
      <c r="EBJ52" s="37"/>
      <c r="EBK52" s="37"/>
      <c r="EBL52" s="37"/>
      <c r="EBM52" s="37"/>
      <c r="EBN52" s="37"/>
      <c r="EBO52" s="37"/>
      <c r="EBP52" s="37"/>
      <c r="EBQ52" s="37"/>
      <c r="EBR52" s="37"/>
      <c r="EBS52" s="37"/>
      <c r="EBT52" s="37"/>
      <c r="EBU52" s="37"/>
      <c r="EBV52" s="37"/>
      <c r="EBW52" s="37"/>
      <c r="EBX52" s="37"/>
      <c r="EBY52" s="37"/>
      <c r="EBZ52" s="37"/>
      <c r="ECA52" s="37"/>
      <c r="ECB52" s="37"/>
      <c r="ECC52" s="37"/>
      <c r="ECD52" s="37"/>
      <c r="ECE52" s="37"/>
      <c r="ECF52" s="37"/>
      <c r="ECG52" s="37"/>
      <c r="ECH52" s="37"/>
      <c r="ECI52" s="37"/>
      <c r="ECJ52" s="37"/>
      <c r="ECK52" s="37"/>
      <c r="ECL52" s="37"/>
      <c r="ECM52" s="37"/>
      <c r="ECN52" s="37"/>
      <c r="ECO52" s="37"/>
      <c r="ECP52" s="37"/>
      <c r="ECQ52" s="37"/>
      <c r="ECR52" s="37"/>
      <c r="ECS52" s="37"/>
      <c r="ECT52" s="37"/>
      <c r="ECU52" s="37"/>
      <c r="ECV52" s="37"/>
      <c r="ECW52" s="37"/>
      <c r="ECX52" s="37"/>
      <c r="ECY52" s="37"/>
      <c r="ECZ52" s="37"/>
      <c r="EDA52" s="37"/>
      <c r="EDB52" s="37"/>
      <c r="EDC52" s="37"/>
      <c r="EDD52" s="37"/>
      <c r="EDE52" s="37"/>
      <c r="EDF52" s="37"/>
      <c r="EDG52" s="37"/>
      <c r="EDH52" s="37"/>
      <c r="EDI52" s="37"/>
      <c r="EDJ52" s="37"/>
      <c r="EDK52" s="37"/>
      <c r="EDL52" s="37"/>
      <c r="EDM52" s="37"/>
      <c r="EDN52" s="37"/>
      <c r="EDO52" s="37"/>
      <c r="EDP52" s="37"/>
      <c r="EDQ52" s="37"/>
      <c r="EDR52" s="37"/>
      <c r="EDS52" s="37"/>
      <c r="EDT52" s="37"/>
      <c r="EDU52" s="37"/>
      <c r="EDV52" s="37"/>
      <c r="EDW52" s="37"/>
      <c r="EDX52" s="37"/>
      <c r="EDY52" s="37"/>
      <c r="EDZ52" s="37"/>
      <c r="EEA52" s="37"/>
      <c r="EEB52" s="37"/>
      <c r="EEC52" s="37"/>
      <c r="EED52" s="37"/>
      <c r="EEE52" s="37"/>
      <c r="EEF52" s="37"/>
      <c r="EEG52" s="37"/>
      <c r="EEH52" s="37"/>
      <c r="EEI52" s="37"/>
      <c r="EEJ52" s="37"/>
      <c r="EEK52" s="37"/>
      <c r="EEL52" s="37"/>
      <c r="EEM52" s="37"/>
      <c r="EEN52" s="37"/>
      <c r="EEO52" s="37"/>
      <c r="EEP52" s="37"/>
      <c r="EEQ52" s="37"/>
      <c r="EER52" s="37"/>
      <c r="EES52" s="37"/>
      <c r="EET52" s="37"/>
      <c r="EEU52" s="37"/>
      <c r="EEV52" s="37"/>
      <c r="EEW52" s="37"/>
      <c r="EEX52" s="37"/>
      <c r="EEY52" s="37"/>
      <c r="EEZ52" s="37"/>
      <c r="EFA52" s="37"/>
      <c r="EFB52" s="37"/>
      <c r="EFC52" s="37"/>
      <c r="EFD52" s="37"/>
      <c r="EFE52" s="37"/>
      <c r="EFF52" s="37"/>
      <c r="EFG52" s="37"/>
      <c r="EFH52" s="37"/>
      <c r="EFI52" s="37"/>
      <c r="EFJ52" s="37"/>
      <c r="EFK52" s="37"/>
      <c r="EFL52" s="37"/>
      <c r="EFM52" s="37"/>
      <c r="EFN52" s="37"/>
      <c r="EFO52" s="37"/>
      <c r="EFP52" s="37"/>
      <c r="EFQ52" s="37"/>
      <c r="EFR52" s="37"/>
      <c r="EFS52" s="37"/>
      <c r="EFT52" s="37"/>
      <c r="EFU52" s="37"/>
      <c r="EFV52" s="37"/>
      <c r="EFW52" s="37"/>
      <c r="EFX52" s="37"/>
      <c r="EFY52" s="37"/>
      <c r="EFZ52" s="37"/>
      <c r="EGA52" s="37"/>
      <c r="EGB52" s="37"/>
      <c r="EGC52" s="37"/>
      <c r="EGD52" s="37"/>
      <c r="EGE52" s="37"/>
      <c r="EGF52" s="37"/>
      <c r="EGG52" s="37"/>
      <c r="EGH52" s="37"/>
      <c r="EGI52" s="37"/>
      <c r="EGJ52" s="37"/>
      <c r="EGK52" s="37"/>
      <c r="EGL52" s="37"/>
      <c r="EGM52" s="37"/>
      <c r="EGN52" s="37"/>
      <c r="EGO52" s="37"/>
      <c r="EGP52" s="37"/>
      <c r="EGQ52" s="37"/>
      <c r="EGR52" s="37"/>
      <c r="EGS52" s="37"/>
      <c r="EGT52" s="37"/>
      <c r="EGU52" s="37"/>
      <c r="EGV52" s="37"/>
      <c r="EGW52" s="37"/>
      <c r="EGX52" s="37"/>
      <c r="EGY52" s="37"/>
      <c r="EGZ52" s="37"/>
      <c r="EHA52" s="37"/>
      <c r="EHB52" s="37"/>
      <c r="EHC52" s="37"/>
      <c r="EHD52" s="37"/>
      <c r="EHE52" s="37"/>
      <c r="EHF52" s="37"/>
      <c r="EHG52" s="37"/>
      <c r="EHH52" s="37"/>
      <c r="EHI52" s="37"/>
      <c r="EHJ52" s="37"/>
      <c r="EHK52" s="37"/>
      <c r="EHL52" s="37"/>
      <c r="EHM52" s="37"/>
      <c r="EHN52" s="37"/>
      <c r="EHO52" s="37"/>
      <c r="EHP52" s="37"/>
      <c r="EHQ52" s="37"/>
      <c r="EHR52" s="37"/>
      <c r="EHS52" s="37"/>
      <c r="EHT52" s="37"/>
      <c r="EHU52" s="37"/>
      <c r="EHV52" s="37"/>
      <c r="EHW52" s="37"/>
      <c r="EHX52" s="37"/>
      <c r="EHY52" s="37"/>
      <c r="EHZ52" s="37"/>
      <c r="EIA52" s="37"/>
      <c r="EIB52" s="37"/>
      <c r="EIC52" s="37"/>
      <c r="EID52" s="37"/>
      <c r="EIE52" s="37"/>
      <c r="EIF52" s="37"/>
      <c r="EIG52" s="37"/>
      <c r="EIH52" s="37"/>
      <c r="EII52" s="37"/>
      <c r="EIJ52" s="37"/>
      <c r="EIK52" s="37"/>
      <c r="EIL52" s="37"/>
      <c r="EIM52" s="37"/>
      <c r="EIN52" s="37"/>
      <c r="EIO52" s="37"/>
      <c r="EIP52" s="37"/>
      <c r="EIQ52" s="37"/>
      <c r="EIR52" s="37"/>
      <c r="EIS52" s="37"/>
      <c r="EIT52" s="37"/>
      <c r="EIU52" s="37"/>
      <c r="EIV52" s="37"/>
      <c r="EIW52" s="37"/>
      <c r="EIX52" s="37"/>
      <c r="EIY52" s="37"/>
      <c r="EIZ52" s="37"/>
      <c r="EJA52" s="37"/>
      <c r="EJB52" s="37"/>
      <c r="EJC52" s="37"/>
      <c r="EJD52" s="37"/>
      <c r="EJE52" s="37"/>
      <c r="EJF52" s="37"/>
      <c r="EJG52" s="37"/>
      <c r="EJH52" s="37"/>
      <c r="EJI52" s="37"/>
      <c r="EJJ52" s="37"/>
      <c r="EJK52" s="37"/>
      <c r="EJL52" s="37"/>
      <c r="EJM52" s="37"/>
      <c r="EJN52" s="37"/>
      <c r="EJO52" s="37"/>
      <c r="EJP52" s="37"/>
      <c r="EJQ52" s="37"/>
      <c r="EJR52" s="37"/>
      <c r="EJS52" s="37"/>
      <c r="EJT52" s="37"/>
      <c r="EJU52" s="37"/>
      <c r="EJV52" s="37"/>
      <c r="EJW52" s="37"/>
      <c r="EJX52" s="37"/>
      <c r="EJY52" s="37"/>
      <c r="EJZ52" s="37"/>
      <c r="EKA52" s="37"/>
      <c r="EKB52" s="37"/>
      <c r="EKC52" s="37"/>
      <c r="EKD52" s="37"/>
      <c r="EKE52" s="37"/>
      <c r="EKF52" s="37"/>
      <c r="EKG52" s="37"/>
      <c r="EKH52" s="37"/>
      <c r="EKI52" s="37"/>
      <c r="EKJ52" s="37"/>
      <c r="EKK52" s="37"/>
      <c r="EKL52" s="37"/>
      <c r="EKM52" s="37"/>
      <c r="EKN52" s="37"/>
      <c r="EKO52" s="37"/>
      <c r="EKP52" s="37"/>
      <c r="EKQ52" s="37"/>
      <c r="EKR52" s="37"/>
      <c r="EKS52" s="37"/>
      <c r="EKT52" s="37"/>
      <c r="EKU52" s="37"/>
      <c r="EKV52" s="37"/>
      <c r="EKW52" s="37"/>
      <c r="EKX52" s="37"/>
      <c r="EKY52" s="37"/>
      <c r="EKZ52" s="37"/>
      <c r="ELA52" s="37"/>
      <c r="ELB52" s="37"/>
      <c r="ELC52" s="37"/>
      <c r="ELD52" s="37"/>
      <c r="ELE52" s="37"/>
      <c r="ELF52" s="37"/>
      <c r="ELG52" s="37"/>
      <c r="ELH52" s="37"/>
      <c r="ELI52" s="37"/>
      <c r="ELJ52" s="37"/>
      <c r="ELK52" s="37"/>
      <c r="ELL52" s="37"/>
      <c r="ELM52" s="37"/>
      <c r="ELN52" s="37"/>
      <c r="ELO52" s="37"/>
      <c r="ELP52" s="37"/>
      <c r="ELQ52" s="37"/>
      <c r="ELR52" s="37"/>
      <c r="ELS52" s="37"/>
      <c r="ELT52" s="37"/>
      <c r="ELU52" s="37"/>
      <c r="ELV52" s="37"/>
      <c r="ELW52" s="37"/>
      <c r="ELX52" s="37"/>
      <c r="ELY52" s="37"/>
      <c r="ELZ52" s="37"/>
      <c r="EMA52" s="37"/>
      <c r="EMB52" s="37"/>
      <c r="EMC52" s="37"/>
      <c r="EMD52" s="37"/>
      <c r="EME52" s="37"/>
      <c r="EMF52" s="37"/>
      <c r="EMG52" s="37"/>
      <c r="EMH52" s="37"/>
      <c r="EMI52" s="37"/>
      <c r="EMJ52" s="37"/>
      <c r="EMK52" s="37"/>
      <c r="EML52" s="37"/>
      <c r="EMM52" s="37"/>
      <c r="EMN52" s="37"/>
      <c r="EMO52" s="37"/>
      <c r="EMP52" s="37"/>
      <c r="EMQ52" s="37"/>
      <c r="EMR52" s="37"/>
      <c r="EMS52" s="37"/>
      <c r="EMT52" s="37"/>
      <c r="EMU52" s="37"/>
      <c r="EMV52" s="37"/>
      <c r="EMW52" s="37"/>
      <c r="EMX52" s="37"/>
      <c r="EMY52" s="37"/>
      <c r="EMZ52" s="37"/>
      <c r="ENA52" s="37"/>
      <c r="ENB52" s="37"/>
      <c r="ENC52" s="37"/>
      <c r="END52" s="37"/>
      <c r="ENE52" s="37"/>
      <c r="ENF52" s="37"/>
      <c r="ENG52" s="37"/>
      <c r="ENH52" s="37"/>
      <c r="ENI52" s="37"/>
      <c r="ENJ52" s="37"/>
      <c r="ENK52" s="37"/>
      <c r="ENL52" s="37"/>
      <c r="ENM52" s="37"/>
      <c r="ENN52" s="37"/>
      <c r="ENO52" s="37"/>
      <c r="ENP52" s="37"/>
      <c r="ENQ52" s="37"/>
      <c r="ENR52" s="37"/>
      <c r="ENS52" s="37"/>
      <c r="ENT52" s="37"/>
      <c r="ENU52" s="37"/>
      <c r="ENV52" s="37"/>
      <c r="ENW52" s="37"/>
      <c r="ENX52" s="37"/>
      <c r="ENY52" s="37"/>
      <c r="ENZ52" s="37"/>
      <c r="EOA52" s="37"/>
      <c r="EOB52" s="37"/>
      <c r="EOC52" s="37"/>
      <c r="EOD52" s="37"/>
      <c r="EOE52" s="37"/>
      <c r="EOF52" s="37"/>
      <c r="EOG52" s="37"/>
      <c r="EOH52" s="37"/>
      <c r="EOI52" s="37"/>
      <c r="EOJ52" s="37"/>
      <c r="EOK52" s="37"/>
      <c r="EOL52" s="37"/>
      <c r="EOM52" s="37"/>
      <c r="EON52" s="37"/>
      <c r="EOO52" s="37"/>
      <c r="EOP52" s="37"/>
      <c r="EOQ52" s="37"/>
      <c r="EOR52" s="37"/>
      <c r="EOS52" s="37"/>
      <c r="EOT52" s="37"/>
      <c r="EOU52" s="37"/>
      <c r="EOV52" s="37"/>
      <c r="EOW52" s="37"/>
      <c r="EOX52" s="37"/>
      <c r="EOY52" s="37"/>
      <c r="EOZ52" s="37"/>
      <c r="EPA52" s="37"/>
      <c r="EPB52" s="37"/>
      <c r="EPC52" s="37"/>
      <c r="EPD52" s="37"/>
      <c r="EPE52" s="37"/>
      <c r="EPF52" s="37"/>
      <c r="EPG52" s="37"/>
      <c r="EPH52" s="37"/>
      <c r="EPI52" s="37"/>
      <c r="EPJ52" s="37"/>
      <c r="EPK52" s="37"/>
      <c r="EPL52" s="37"/>
      <c r="EPM52" s="37"/>
      <c r="EPN52" s="37"/>
      <c r="EPO52" s="37"/>
      <c r="EPP52" s="37"/>
      <c r="EPQ52" s="37"/>
      <c r="EPR52" s="37"/>
      <c r="EPS52" s="37"/>
      <c r="EPT52" s="37"/>
      <c r="EPU52" s="37"/>
      <c r="EPV52" s="37"/>
      <c r="EPW52" s="37"/>
      <c r="EPX52" s="37"/>
      <c r="EPY52" s="37"/>
      <c r="EPZ52" s="37"/>
      <c r="EQA52" s="37"/>
      <c r="EQB52" s="37"/>
      <c r="EQC52" s="37"/>
      <c r="EQD52" s="37"/>
      <c r="EQE52" s="37"/>
      <c r="EQF52" s="37"/>
      <c r="EQG52" s="37"/>
      <c r="EQH52" s="37"/>
      <c r="EQI52" s="37"/>
      <c r="EQJ52" s="37"/>
      <c r="EQK52" s="37"/>
      <c r="EQL52" s="37"/>
      <c r="EQM52" s="37"/>
      <c r="EQN52" s="37"/>
      <c r="EQO52" s="37"/>
      <c r="EQP52" s="37"/>
      <c r="EQQ52" s="37"/>
      <c r="EQR52" s="37"/>
      <c r="EQS52" s="37"/>
      <c r="EQT52" s="37"/>
      <c r="EQU52" s="37"/>
      <c r="EQV52" s="37"/>
      <c r="EQW52" s="37"/>
      <c r="EQX52" s="37"/>
      <c r="EQY52" s="37"/>
      <c r="EQZ52" s="37"/>
      <c r="ERA52" s="37"/>
      <c r="ERB52" s="37"/>
      <c r="ERC52" s="37"/>
      <c r="ERD52" s="37"/>
      <c r="ERE52" s="37"/>
      <c r="ERF52" s="37"/>
      <c r="ERG52" s="37"/>
      <c r="ERH52" s="37"/>
      <c r="ERI52" s="37"/>
      <c r="ERJ52" s="37"/>
      <c r="ERK52" s="37"/>
      <c r="ERL52" s="37"/>
      <c r="ERM52" s="37"/>
      <c r="ERN52" s="37"/>
      <c r="ERO52" s="37"/>
      <c r="ERP52" s="37"/>
      <c r="ERQ52" s="37"/>
      <c r="ERR52" s="37"/>
      <c r="ERS52" s="37"/>
      <c r="ERT52" s="37"/>
      <c r="ERU52" s="37"/>
      <c r="ERV52" s="37"/>
      <c r="ERW52" s="37"/>
      <c r="ERX52" s="37"/>
      <c r="ERY52" s="37"/>
      <c r="ERZ52" s="37"/>
      <c r="ESA52" s="37"/>
      <c r="ESB52" s="37"/>
      <c r="ESC52" s="37"/>
      <c r="ESD52" s="37"/>
      <c r="ESE52" s="37"/>
      <c r="ESF52" s="37"/>
      <c r="ESG52" s="37"/>
      <c r="ESH52" s="37"/>
      <c r="ESI52" s="37"/>
      <c r="ESJ52" s="37"/>
      <c r="ESK52" s="37"/>
      <c r="ESL52" s="37"/>
      <c r="ESM52" s="37"/>
      <c r="ESN52" s="37"/>
      <c r="ESO52" s="37"/>
      <c r="ESP52" s="37"/>
      <c r="ESQ52" s="37"/>
      <c r="ESR52" s="37"/>
      <c r="ESS52" s="37"/>
      <c r="EST52" s="37"/>
      <c r="ESU52" s="37"/>
      <c r="ESV52" s="37"/>
      <c r="ESW52" s="37"/>
      <c r="ESX52" s="37"/>
      <c r="ESY52" s="37"/>
      <c r="ESZ52" s="37"/>
      <c r="ETA52" s="37"/>
      <c r="ETB52" s="37"/>
      <c r="ETC52" s="37"/>
      <c r="ETD52" s="37"/>
      <c r="ETE52" s="37"/>
      <c r="ETF52" s="37"/>
      <c r="ETG52" s="37"/>
      <c r="ETH52" s="37"/>
      <c r="ETI52" s="37"/>
      <c r="ETJ52" s="37"/>
      <c r="ETK52" s="37"/>
      <c r="ETL52" s="37"/>
      <c r="ETM52" s="37"/>
      <c r="ETN52" s="37"/>
      <c r="ETO52" s="37"/>
      <c r="ETP52" s="37"/>
      <c r="ETQ52" s="37"/>
      <c r="ETR52" s="37"/>
      <c r="ETS52" s="37"/>
      <c r="ETT52" s="37"/>
      <c r="ETU52" s="37"/>
      <c r="ETV52" s="37"/>
      <c r="ETW52" s="37"/>
      <c r="ETX52" s="37"/>
      <c r="ETY52" s="37"/>
      <c r="ETZ52" s="37"/>
      <c r="EUA52" s="37"/>
      <c r="EUB52" s="37"/>
      <c r="EUC52" s="37"/>
      <c r="EUD52" s="37"/>
      <c r="EUE52" s="37"/>
      <c r="EUF52" s="37"/>
      <c r="EUG52" s="37"/>
      <c r="EUH52" s="37"/>
      <c r="EUI52" s="37"/>
      <c r="EUJ52" s="37"/>
      <c r="EUK52" s="37"/>
      <c r="EUL52" s="37"/>
      <c r="EUM52" s="37"/>
      <c r="EUN52" s="37"/>
      <c r="EUO52" s="37"/>
      <c r="EUP52" s="37"/>
      <c r="EUQ52" s="37"/>
      <c r="EUR52" s="37"/>
      <c r="EUS52" s="37"/>
      <c r="EUT52" s="37"/>
      <c r="EUU52" s="37"/>
      <c r="EUV52" s="37"/>
      <c r="EUW52" s="37"/>
      <c r="EUX52" s="37"/>
      <c r="EUY52" s="37"/>
      <c r="EUZ52" s="37"/>
      <c r="EVA52" s="37"/>
      <c r="EVB52" s="37"/>
      <c r="EVC52" s="37"/>
      <c r="EVD52" s="37"/>
      <c r="EVE52" s="37"/>
      <c r="EVF52" s="37"/>
      <c r="EVG52" s="37"/>
      <c r="EVH52" s="37"/>
      <c r="EVI52" s="37"/>
      <c r="EVJ52" s="37"/>
      <c r="EVK52" s="37"/>
      <c r="EVL52" s="37"/>
      <c r="EVM52" s="37"/>
      <c r="EVN52" s="37"/>
      <c r="EVO52" s="37"/>
      <c r="EVP52" s="37"/>
      <c r="EVQ52" s="37"/>
      <c r="EVR52" s="37"/>
      <c r="EVS52" s="37"/>
      <c r="EVT52" s="37"/>
      <c r="EVU52" s="37"/>
      <c r="EVV52" s="37"/>
      <c r="EVW52" s="37"/>
      <c r="EVX52" s="37"/>
      <c r="EVY52" s="37"/>
      <c r="EVZ52" s="37"/>
      <c r="EWA52" s="37"/>
      <c r="EWB52" s="37"/>
      <c r="EWC52" s="37"/>
      <c r="EWD52" s="37"/>
      <c r="EWE52" s="37"/>
      <c r="EWF52" s="37"/>
      <c r="EWG52" s="37"/>
      <c r="EWH52" s="37"/>
      <c r="EWI52" s="37"/>
      <c r="EWJ52" s="37"/>
      <c r="EWK52" s="37"/>
      <c r="EWL52" s="37"/>
      <c r="EWM52" s="37"/>
      <c r="EWN52" s="37"/>
      <c r="EWO52" s="37"/>
      <c r="EWP52" s="37"/>
      <c r="EWQ52" s="37"/>
      <c r="EWR52" s="37"/>
      <c r="EWS52" s="37"/>
      <c r="EWT52" s="37"/>
      <c r="EWU52" s="37"/>
      <c r="EWV52" s="37"/>
      <c r="EWW52" s="37"/>
      <c r="EWX52" s="37"/>
      <c r="EWY52" s="37"/>
      <c r="EWZ52" s="37"/>
      <c r="EXA52" s="37"/>
      <c r="EXB52" s="37"/>
      <c r="EXC52" s="37"/>
      <c r="EXD52" s="37"/>
      <c r="EXE52" s="37"/>
      <c r="EXF52" s="37"/>
      <c r="EXG52" s="37"/>
      <c r="EXH52" s="37"/>
      <c r="EXI52" s="37"/>
      <c r="EXJ52" s="37"/>
      <c r="EXK52" s="37"/>
      <c r="EXL52" s="37"/>
      <c r="EXM52" s="37"/>
      <c r="EXN52" s="37"/>
      <c r="EXO52" s="37"/>
      <c r="EXP52" s="37"/>
      <c r="EXQ52" s="37"/>
      <c r="EXR52" s="37"/>
      <c r="EXS52" s="37"/>
      <c r="EXT52" s="37"/>
      <c r="EXU52" s="37"/>
      <c r="EXV52" s="37"/>
      <c r="EXW52" s="37"/>
      <c r="EXX52" s="37"/>
      <c r="EXY52" s="37"/>
      <c r="EXZ52" s="37"/>
      <c r="EYA52" s="37"/>
      <c r="EYB52" s="37"/>
      <c r="EYC52" s="37"/>
      <c r="EYD52" s="37"/>
      <c r="EYE52" s="37"/>
      <c r="EYF52" s="37"/>
      <c r="EYG52" s="37"/>
      <c r="EYH52" s="37"/>
      <c r="EYI52" s="37"/>
      <c r="EYJ52" s="37"/>
      <c r="EYK52" s="37"/>
      <c r="EYL52" s="37"/>
      <c r="EYM52" s="37"/>
      <c r="EYN52" s="37"/>
      <c r="EYO52" s="37"/>
      <c r="EYP52" s="37"/>
      <c r="EYQ52" s="37"/>
      <c r="EYR52" s="37"/>
      <c r="EYS52" s="37"/>
      <c r="EYT52" s="37"/>
      <c r="EYU52" s="37"/>
      <c r="EYV52" s="37"/>
      <c r="EYW52" s="37"/>
      <c r="EYX52" s="37"/>
      <c r="EYY52" s="37"/>
      <c r="EYZ52" s="37"/>
      <c r="EZA52" s="37"/>
      <c r="EZB52" s="37"/>
      <c r="EZC52" s="37"/>
      <c r="EZD52" s="37"/>
      <c r="EZE52" s="37"/>
      <c r="EZF52" s="37"/>
      <c r="EZG52" s="37"/>
      <c r="EZH52" s="37"/>
      <c r="EZI52" s="37"/>
      <c r="EZJ52" s="37"/>
      <c r="EZK52" s="37"/>
      <c r="EZL52" s="37"/>
      <c r="EZM52" s="37"/>
      <c r="EZN52" s="37"/>
      <c r="EZO52" s="37"/>
      <c r="EZP52" s="37"/>
      <c r="EZQ52" s="37"/>
      <c r="EZR52" s="37"/>
      <c r="EZS52" s="37"/>
      <c r="EZT52" s="37"/>
      <c r="EZU52" s="37"/>
      <c r="EZV52" s="37"/>
      <c r="EZW52" s="37"/>
      <c r="EZX52" s="37"/>
      <c r="EZY52" s="37"/>
      <c r="EZZ52" s="37"/>
      <c r="FAA52" s="37"/>
      <c r="FAB52" s="37"/>
      <c r="FAC52" s="37"/>
      <c r="FAD52" s="37"/>
      <c r="FAE52" s="37"/>
      <c r="FAF52" s="37"/>
      <c r="FAG52" s="37"/>
      <c r="FAH52" s="37"/>
      <c r="FAI52" s="37"/>
      <c r="FAJ52" s="37"/>
      <c r="FAK52" s="37"/>
      <c r="FAL52" s="37"/>
      <c r="FAM52" s="37"/>
      <c r="FAN52" s="37"/>
      <c r="FAO52" s="37"/>
      <c r="FAP52" s="37"/>
      <c r="FAQ52" s="37"/>
      <c r="FAR52" s="37"/>
      <c r="FAS52" s="37"/>
      <c r="FAT52" s="37"/>
      <c r="FAU52" s="37"/>
      <c r="FAV52" s="37"/>
      <c r="FAW52" s="37"/>
      <c r="FAX52" s="37"/>
      <c r="FAY52" s="37"/>
      <c r="FAZ52" s="37"/>
      <c r="FBA52" s="37"/>
      <c r="FBB52" s="37"/>
      <c r="FBC52" s="37"/>
      <c r="FBD52" s="37"/>
      <c r="FBE52" s="37"/>
      <c r="FBF52" s="37"/>
      <c r="FBG52" s="37"/>
      <c r="FBH52" s="37"/>
      <c r="FBI52" s="37"/>
      <c r="FBJ52" s="37"/>
      <c r="FBK52" s="37"/>
      <c r="FBL52" s="37"/>
      <c r="FBM52" s="37"/>
      <c r="FBN52" s="37"/>
      <c r="FBO52" s="37"/>
      <c r="FBP52" s="37"/>
      <c r="FBQ52" s="37"/>
      <c r="FBR52" s="37"/>
      <c r="FBS52" s="37"/>
      <c r="FBT52" s="37"/>
      <c r="FBU52" s="37"/>
      <c r="FBV52" s="37"/>
      <c r="FBW52" s="37"/>
      <c r="FBX52" s="37"/>
      <c r="FBY52" s="37"/>
      <c r="FBZ52" s="37"/>
      <c r="FCA52" s="37"/>
      <c r="FCB52" s="37"/>
      <c r="FCC52" s="37"/>
      <c r="FCD52" s="37"/>
      <c r="FCE52" s="37"/>
      <c r="FCF52" s="37"/>
      <c r="FCG52" s="37"/>
      <c r="FCH52" s="37"/>
      <c r="FCI52" s="37"/>
      <c r="FCJ52" s="37"/>
      <c r="FCK52" s="37"/>
      <c r="FCL52" s="37"/>
      <c r="FCM52" s="37"/>
      <c r="FCN52" s="37"/>
      <c r="FCO52" s="37"/>
      <c r="FCP52" s="37"/>
      <c r="FCQ52" s="37"/>
      <c r="FCR52" s="37"/>
      <c r="FCS52" s="37"/>
      <c r="FCT52" s="37"/>
      <c r="FCU52" s="37"/>
      <c r="FCV52" s="37"/>
      <c r="FCW52" s="37"/>
      <c r="FCX52" s="37"/>
      <c r="FCY52" s="37"/>
      <c r="FCZ52" s="37"/>
      <c r="FDA52" s="37"/>
      <c r="FDB52" s="37"/>
      <c r="FDC52" s="37"/>
      <c r="FDD52" s="37"/>
      <c r="FDE52" s="37"/>
      <c r="FDF52" s="37"/>
      <c r="FDG52" s="37"/>
      <c r="FDH52" s="37"/>
      <c r="FDI52" s="37"/>
      <c r="FDJ52" s="37"/>
      <c r="FDK52" s="37"/>
      <c r="FDL52" s="37"/>
      <c r="FDM52" s="37"/>
      <c r="FDN52" s="37"/>
      <c r="FDO52" s="37"/>
      <c r="FDP52" s="37"/>
      <c r="FDQ52" s="37"/>
      <c r="FDR52" s="37"/>
      <c r="FDS52" s="37"/>
      <c r="FDT52" s="37"/>
      <c r="FDU52" s="37"/>
      <c r="FDV52" s="37"/>
      <c r="FDW52" s="37"/>
      <c r="FDX52" s="37"/>
      <c r="FDY52" s="37"/>
      <c r="FDZ52" s="37"/>
      <c r="FEA52" s="37"/>
      <c r="FEB52" s="37"/>
      <c r="FEC52" s="37"/>
      <c r="FED52" s="37"/>
      <c r="FEE52" s="37"/>
      <c r="FEF52" s="37"/>
      <c r="FEG52" s="37"/>
      <c r="FEH52" s="37"/>
      <c r="FEI52" s="37"/>
      <c r="FEJ52" s="37"/>
      <c r="FEK52" s="37"/>
      <c r="FEL52" s="37"/>
      <c r="FEM52" s="37"/>
      <c r="FEN52" s="37"/>
      <c r="FEO52" s="37"/>
      <c r="FEP52" s="37"/>
      <c r="FEQ52" s="37"/>
      <c r="FER52" s="37"/>
      <c r="FES52" s="37"/>
      <c r="FET52" s="37"/>
      <c r="FEU52" s="37"/>
      <c r="FEV52" s="37"/>
      <c r="FEW52" s="37"/>
      <c r="FEX52" s="37"/>
      <c r="FEY52" s="37"/>
      <c r="FEZ52" s="37"/>
      <c r="FFA52" s="37"/>
      <c r="FFB52" s="37"/>
      <c r="FFC52" s="37"/>
      <c r="FFD52" s="37"/>
      <c r="FFE52" s="37"/>
      <c r="FFF52" s="37"/>
      <c r="FFG52" s="37"/>
      <c r="FFH52" s="37"/>
      <c r="FFI52" s="37"/>
      <c r="FFJ52" s="37"/>
      <c r="FFK52" s="37"/>
      <c r="FFL52" s="37"/>
      <c r="FFM52" s="37"/>
      <c r="FFN52" s="37"/>
      <c r="FFO52" s="37"/>
      <c r="FFP52" s="37"/>
      <c r="FFQ52" s="37"/>
      <c r="FFR52" s="37"/>
      <c r="FFS52" s="37"/>
      <c r="FFT52" s="37"/>
      <c r="FFU52" s="37"/>
      <c r="FFV52" s="37"/>
      <c r="FFW52" s="37"/>
      <c r="FFX52" s="37"/>
      <c r="FFY52" s="37"/>
      <c r="FFZ52" s="37"/>
      <c r="FGA52" s="37"/>
      <c r="FGB52" s="37"/>
      <c r="FGC52" s="37"/>
      <c r="FGD52" s="37"/>
      <c r="FGE52" s="37"/>
      <c r="FGF52" s="37"/>
      <c r="FGG52" s="37"/>
      <c r="FGH52" s="37"/>
      <c r="FGI52" s="37"/>
      <c r="FGJ52" s="37"/>
      <c r="FGK52" s="37"/>
      <c r="FGL52" s="37"/>
      <c r="FGM52" s="37"/>
      <c r="FGN52" s="37"/>
      <c r="FGO52" s="37"/>
      <c r="FGP52" s="37"/>
      <c r="FGQ52" s="37"/>
      <c r="FGR52" s="37"/>
      <c r="FGS52" s="37"/>
      <c r="FGT52" s="37"/>
      <c r="FGU52" s="37"/>
      <c r="FGV52" s="37"/>
      <c r="FGW52" s="37"/>
      <c r="FGX52" s="37"/>
      <c r="FGY52" s="37"/>
      <c r="FGZ52" s="37"/>
      <c r="FHA52" s="37"/>
      <c r="FHB52" s="37"/>
      <c r="FHC52" s="37"/>
      <c r="FHD52" s="37"/>
      <c r="FHE52" s="37"/>
      <c r="FHF52" s="37"/>
      <c r="FHG52" s="37"/>
      <c r="FHH52" s="37"/>
      <c r="FHI52" s="37"/>
      <c r="FHJ52" s="37"/>
      <c r="FHK52" s="37"/>
      <c r="FHL52" s="37"/>
      <c r="FHM52" s="37"/>
      <c r="FHN52" s="37"/>
      <c r="FHO52" s="37"/>
      <c r="FHP52" s="37"/>
      <c r="FHQ52" s="37"/>
      <c r="FHR52" s="37"/>
      <c r="FHS52" s="37"/>
      <c r="FHT52" s="37"/>
      <c r="FHU52" s="37"/>
      <c r="FHV52" s="37"/>
      <c r="FHW52" s="37"/>
      <c r="FHX52" s="37"/>
      <c r="FHY52" s="37"/>
      <c r="FHZ52" s="37"/>
      <c r="FIA52" s="37"/>
      <c r="FIB52" s="37"/>
      <c r="FIC52" s="37"/>
      <c r="FID52" s="37"/>
      <c r="FIE52" s="37"/>
      <c r="FIF52" s="37"/>
      <c r="FIG52" s="37"/>
      <c r="FIH52" s="37"/>
      <c r="FII52" s="37"/>
      <c r="FIJ52" s="37"/>
      <c r="FIK52" s="37"/>
      <c r="FIL52" s="37"/>
      <c r="FIM52" s="37"/>
      <c r="FIN52" s="37"/>
      <c r="FIO52" s="37"/>
      <c r="FIP52" s="37"/>
      <c r="FIQ52" s="37"/>
      <c r="FIR52" s="37"/>
      <c r="FIS52" s="37"/>
      <c r="FIT52" s="37"/>
      <c r="FIU52" s="37"/>
      <c r="FIV52" s="37"/>
      <c r="FIW52" s="37"/>
      <c r="FIX52" s="37"/>
      <c r="FIY52" s="37"/>
      <c r="FIZ52" s="37"/>
      <c r="FJA52" s="37"/>
      <c r="FJB52" s="37"/>
      <c r="FJC52" s="37"/>
      <c r="FJD52" s="37"/>
      <c r="FJE52" s="37"/>
      <c r="FJF52" s="37"/>
      <c r="FJG52" s="37"/>
      <c r="FJH52" s="37"/>
      <c r="FJI52" s="37"/>
      <c r="FJJ52" s="37"/>
      <c r="FJK52" s="37"/>
      <c r="FJL52" s="37"/>
      <c r="FJM52" s="37"/>
      <c r="FJN52" s="37"/>
      <c r="FJO52" s="37"/>
      <c r="FJP52" s="37"/>
      <c r="FJQ52" s="37"/>
      <c r="FJR52" s="37"/>
      <c r="FJS52" s="37"/>
      <c r="FJT52" s="37"/>
      <c r="FJU52" s="37"/>
      <c r="FJV52" s="37"/>
      <c r="FJW52" s="37"/>
      <c r="FJX52" s="37"/>
      <c r="FJY52" s="37"/>
      <c r="FJZ52" s="37"/>
      <c r="FKA52" s="37"/>
      <c r="FKB52" s="37"/>
      <c r="FKC52" s="37"/>
      <c r="FKD52" s="37"/>
      <c r="FKE52" s="37"/>
      <c r="FKF52" s="37"/>
      <c r="FKG52" s="37"/>
      <c r="FKH52" s="37"/>
      <c r="FKI52" s="37"/>
      <c r="FKJ52" s="37"/>
      <c r="FKK52" s="37"/>
      <c r="FKL52" s="37"/>
      <c r="FKM52" s="37"/>
      <c r="FKN52" s="37"/>
      <c r="FKO52" s="37"/>
      <c r="FKP52" s="37"/>
      <c r="FKQ52" s="37"/>
      <c r="FKR52" s="37"/>
      <c r="FKS52" s="37"/>
      <c r="FKT52" s="37"/>
      <c r="FKU52" s="37"/>
      <c r="FKV52" s="37"/>
      <c r="FKW52" s="37"/>
      <c r="FKX52" s="37"/>
      <c r="FKY52" s="37"/>
      <c r="FKZ52" s="37"/>
      <c r="FLA52" s="37"/>
      <c r="FLB52" s="37"/>
      <c r="FLC52" s="37"/>
      <c r="FLD52" s="37"/>
      <c r="FLE52" s="37"/>
      <c r="FLF52" s="37"/>
      <c r="FLG52" s="37"/>
      <c r="FLH52" s="37"/>
      <c r="FLI52" s="37"/>
      <c r="FLJ52" s="37"/>
      <c r="FLK52" s="37"/>
      <c r="FLL52" s="37"/>
      <c r="FLM52" s="37"/>
      <c r="FLN52" s="37"/>
      <c r="FLO52" s="37"/>
      <c r="FLP52" s="37"/>
      <c r="FLQ52" s="37"/>
      <c r="FLR52" s="37"/>
      <c r="FLS52" s="37"/>
      <c r="FLT52" s="37"/>
      <c r="FLU52" s="37"/>
      <c r="FLV52" s="37"/>
      <c r="FLW52" s="37"/>
      <c r="FLX52" s="37"/>
      <c r="FLY52" s="37"/>
      <c r="FLZ52" s="37"/>
      <c r="FMA52" s="37"/>
      <c r="FMB52" s="37"/>
      <c r="FMC52" s="37"/>
      <c r="FMD52" s="37"/>
      <c r="FME52" s="37"/>
      <c r="FMF52" s="37"/>
      <c r="FMG52" s="37"/>
      <c r="FMH52" s="37"/>
      <c r="FMI52" s="37"/>
      <c r="FMJ52" s="37"/>
      <c r="FMK52" s="37"/>
      <c r="FML52" s="37"/>
      <c r="FMM52" s="37"/>
      <c r="FMN52" s="37"/>
      <c r="FMO52" s="37"/>
      <c r="FMP52" s="37"/>
      <c r="FMQ52" s="37"/>
      <c r="FMR52" s="37"/>
      <c r="FMS52" s="37"/>
      <c r="FMT52" s="37"/>
      <c r="FMU52" s="37"/>
      <c r="FMV52" s="37"/>
      <c r="FMW52" s="37"/>
      <c r="FMX52" s="37"/>
      <c r="FMY52" s="37"/>
      <c r="FMZ52" s="37"/>
      <c r="FNA52" s="37"/>
      <c r="FNB52" s="37"/>
      <c r="FNC52" s="37"/>
      <c r="FND52" s="37"/>
      <c r="FNE52" s="37"/>
      <c r="FNF52" s="37"/>
      <c r="FNG52" s="37"/>
      <c r="FNH52" s="37"/>
      <c r="FNI52" s="37"/>
      <c r="FNJ52" s="37"/>
      <c r="FNK52" s="37"/>
      <c r="FNL52" s="37"/>
      <c r="FNM52" s="37"/>
      <c r="FNN52" s="37"/>
      <c r="FNO52" s="37"/>
      <c r="FNP52" s="37"/>
      <c r="FNQ52" s="37"/>
      <c r="FNR52" s="37"/>
      <c r="FNS52" s="37"/>
      <c r="FNT52" s="37"/>
      <c r="FNU52" s="37"/>
      <c r="FNV52" s="37"/>
      <c r="FNW52" s="37"/>
      <c r="FNX52" s="37"/>
      <c r="FNY52" s="37"/>
      <c r="FNZ52" s="37"/>
      <c r="FOA52" s="37"/>
      <c r="FOB52" s="37"/>
      <c r="FOC52" s="37"/>
      <c r="FOD52" s="37"/>
      <c r="FOE52" s="37"/>
      <c r="FOF52" s="37"/>
      <c r="FOG52" s="37"/>
      <c r="FOH52" s="37"/>
      <c r="FOI52" s="37"/>
      <c r="FOJ52" s="37"/>
      <c r="FOK52" s="37"/>
      <c r="FOL52" s="37"/>
      <c r="FOM52" s="37"/>
      <c r="FON52" s="37"/>
      <c r="FOO52" s="37"/>
      <c r="FOP52" s="37"/>
      <c r="FOQ52" s="37"/>
      <c r="FOR52" s="37"/>
      <c r="FOS52" s="37"/>
      <c r="FOT52" s="37"/>
      <c r="FOU52" s="37"/>
      <c r="FOV52" s="37"/>
      <c r="FOW52" s="37"/>
      <c r="FOX52" s="37"/>
      <c r="FOY52" s="37"/>
      <c r="FOZ52" s="37"/>
      <c r="FPA52" s="37"/>
      <c r="FPB52" s="37"/>
      <c r="FPC52" s="37"/>
      <c r="FPD52" s="37"/>
      <c r="FPE52" s="37"/>
      <c r="FPF52" s="37"/>
      <c r="FPG52" s="37"/>
      <c r="FPH52" s="37"/>
      <c r="FPI52" s="37"/>
      <c r="FPJ52" s="37"/>
      <c r="FPK52" s="37"/>
      <c r="FPL52" s="37"/>
      <c r="FPM52" s="37"/>
      <c r="FPN52" s="37"/>
      <c r="FPO52" s="37"/>
      <c r="FPP52" s="37"/>
      <c r="FPQ52" s="37"/>
      <c r="FPR52" s="37"/>
      <c r="FPS52" s="37"/>
      <c r="FPT52" s="37"/>
      <c r="FPU52" s="37"/>
      <c r="FPV52" s="37"/>
      <c r="FPW52" s="37"/>
      <c r="FPX52" s="37"/>
      <c r="FPY52" s="37"/>
      <c r="FPZ52" s="37"/>
      <c r="FQA52" s="37"/>
      <c r="FQB52" s="37"/>
      <c r="FQC52" s="37"/>
      <c r="FQD52" s="37"/>
      <c r="FQE52" s="37"/>
      <c r="FQF52" s="37"/>
      <c r="FQG52" s="37"/>
      <c r="FQH52" s="37"/>
      <c r="FQI52" s="37"/>
      <c r="FQJ52" s="37"/>
      <c r="FQK52" s="37"/>
      <c r="FQL52" s="37"/>
      <c r="FQM52" s="37"/>
      <c r="FQN52" s="37"/>
      <c r="FQO52" s="37"/>
      <c r="FQP52" s="37"/>
      <c r="FQQ52" s="37"/>
      <c r="FQR52" s="37"/>
      <c r="FQS52" s="37"/>
      <c r="FQT52" s="37"/>
      <c r="FQU52" s="37"/>
      <c r="FQV52" s="37"/>
      <c r="FQW52" s="37"/>
      <c r="FQX52" s="37"/>
      <c r="FQY52" s="37"/>
      <c r="FQZ52" s="37"/>
      <c r="FRA52" s="37"/>
      <c r="FRB52" s="37"/>
      <c r="FRC52" s="37"/>
      <c r="FRD52" s="37"/>
      <c r="FRE52" s="37"/>
      <c r="FRF52" s="37"/>
      <c r="FRG52" s="37"/>
      <c r="FRH52" s="37"/>
      <c r="FRI52" s="37"/>
      <c r="FRJ52" s="37"/>
      <c r="FRK52" s="37"/>
      <c r="FRL52" s="37"/>
      <c r="FRM52" s="37"/>
      <c r="FRN52" s="37"/>
      <c r="FRO52" s="37"/>
      <c r="FRP52" s="37"/>
      <c r="FRQ52" s="37"/>
      <c r="FRR52" s="37"/>
      <c r="FRS52" s="37"/>
      <c r="FRT52" s="37"/>
      <c r="FRU52" s="37"/>
      <c r="FRV52" s="37"/>
      <c r="FRW52" s="37"/>
      <c r="FRX52" s="37"/>
      <c r="FRY52" s="37"/>
      <c r="FRZ52" s="37"/>
      <c r="FSA52" s="37"/>
      <c r="FSB52" s="37"/>
      <c r="FSC52" s="37"/>
      <c r="FSD52" s="37"/>
      <c r="FSE52" s="37"/>
      <c r="FSF52" s="37"/>
      <c r="FSG52" s="37"/>
      <c r="FSH52" s="37"/>
      <c r="FSI52" s="37"/>
      <c r="FSJ52" s="37"/>
      <c r="FSK52" s="37"/>
      <c r="FSL52" s="37"/>
      <c r="FSM52" s="37"/>
      <c r="FSN52" s="37"/>
      <c r="FSO52" s="37"/>
      <c r="FSP52" s="37"/>
      <c r="FSQ52" s="37"/>
      <c r="FSR52" s="37"/>
      <c r="FSS52" s="37"/>
      <c r="FST52" s="37"/>
      <c r="FSU52" s="37"/>
      <c r="FSV52" s="37"/>
      <c r="FSW52" s="37"/>
      <c r="FSX52" s="37"/>
      <c r="FSY52" s="37"/>
      <c r="FSZ52" s="37"/>
      <c r="FTA52" s="37"/>
      <c r="FTB52" s="37"/>
      <c r="FTC52" s="37"/>
      <c r="FTD52" s="37"/>
      <c r="FTE52" s="37"/>
      <c r="FTF52" s="37"/>
      <c r="FTG52" s="37"/>
      <c r="FTH52" s="37"/>
      <c r="FTI52" s="37"/>
      <c r="FTJ52" s="37"/>
      <c r="FTK52" s="37"/>
      <c r="FTL52" s="37"/>
      <c r="FTM52" s="37"/>
      <c r="FTN52" s="37"/>
      <c r="FTO52" s="37"/>
      <c r="FTP52" s="37"/>
      <c r="FTQ52" s="37"/>
      <c r="FTR52" s="37"/>
      <c r="FTS52" s="37"/>
      <c r="FTT52" s="37"/>
      <c r="FTU52" s="37"/>
      <c r="FTV52" s="37"/>
      <c r="FTW52" s="37"/>
      <c r="FTX52" s="37"/>
      <c r="FTY52" s="37"/>
      <c r="FTZ52" s="37"/>
      <c r="FUA52" s="37"/>
      <c r="FUB52" s="37"/>
      <c r="FUC52" s="37"/>
      <c r="FUD52" s="37"/>
      <c r="FUE52" s="37"/>
      <c r="FUF52" s="37"/>
      <c r="FUG52" s="37"/>
      <c r="FUH52" s="37"/>
      <c r="FUI52" s="37"/>
      <c r="FUJ52" s="37"/>
      <c r="FUK52" s="37"/>
      <c r="FUL52" s="37"/>
      <c r="FUM52" s="37"/>
      <c r="FUN52" s="37"/>
      <c r="FUO52" s="37"/>
      <c r="FUP52" s="37"/>
      <c r="FUQ52" s="37"/>
      <c r="FUR52" s="37"/>
      <c r="FUS52" s="37"/>
      <c r="FUT52" s="37"/>
      <c r="FUU52" s="37"/>
      <c r="FUV52" s="37"/>
      <c r="FUW52" s="37"/>
      <c r="FUX52" s="37"/>
      <c r="FUY52" s="37"/>
      <c r="FUZ52" s="37"/>
      <c r="FVA52" s="37"/>
      <c r="FVB52" s="37"/>
      <c r="FVC52" s="37"/>
      <c r="FVD52" s="37"/>
      <c r="FVE52" s="37"/>
      <c r="FVF52" s="37"/>
      <c r="FVG52" s="37"/>
      <c r="FVH52" s="37"/>
      <c r="FVI52" s="37"/>
      <c r="FVJ52" s="37"/>
      <c r="FVK52" s="37"/>
      <c r="FVL52" s="37"/>
      <c r="FVM52" s="37"/>
      <c r="FVN52" s="37"/>
      <c r="FVO52" s="37"/>
      <c r="FVP52" s="37"/>
      <c r="FVQ52" s="37"/>
      <c r="FVR52" s="37"/>
      <c r="FVS52" s="37"/>
      <c r="FVT52" s="37"/>
      <c r="FVU52" s="37"/>
      <c r="FVV52" s="37"/>
      <c r="FVW52" s="37"/>
      <c r="FVX52" s="37"/>
      <c r="FVY52" s="37"/>
      <c r="FVZ52" s="37"/>
      <c r="FWA52" s="37"/>
      <c r="FWB52" s="37"/>
      <c r="FWC52" s="37"/>
      <c r="FWD52" s="37"/>
      <c r="FWE52" s="37"/>
      <c r="FWF52" s="37"/>
      <c r="FWG52" s="37"/>
      <c r="FWH52" s="37"/>
      <c r="FWI52" s="37"/>
      <c r="FWJ52" s="37"/>
      <c r="FWK52" s="37"/>
      <c r="FWL52" s="37"/>
      <c r="FWM52" s="37"/>
      <c r="FWN52" s="37"/>
      <c r="FWO52" s="37"/>
      <c r="FWP52" s="37"/>
      <c r="FWQ52" s="37"/>
      <c r="FWR52" s="37"/>
      <c r="FWS52" s="37"/>
      <c r="FWT52" s="37"/>
      <c r="FWU52" s="37"/>
      <c r="FWV52" s="37"/>
      <c r="FWW52" s="37"/>
      <c r="FWX52" s="37"/>
      <c r="FWY52" s="37"/>
      <c r="FWZ52" s="37"/>
      <c r="FXA52" s="37"/>
      <c r="FXB52" s="37"/>
      <c r="FXC52" s="37"/>
      <c r="FXD52" s="37"/>
      <c r="FXE52" s="37"/>
      <c r="FXF52" s="37"/>
      <c r="FXG52" s="37"/>
      <c r="FXH52" s="37"/>
      <c r="FXI52" s="37"/>
      <c r="FXJ52" s="37"/>
      <c r="FXK52" s="37"/>
      <c r="FXL52" s="37"/>
      <c r="FXM52" s="37"/>
      <c r="FXN52" s="37"/>
      <c r="FXO52" s="37"/>
      <c r="FXP52" s="37"/>
      <c r="FXQ52" s="37"/>
      <c r="FXR52" s="37"/>
      <c r="FXS52" s="37"/>
      <c r="FXT52" s="37"/>
      <c r="FXU52" s="37"/>
      <c r="FXV52" s="37"/>
      <c r="FXW52" s="37"/>
      <c r="FXX52" s="37"/>
      <c r="FXY52" s="37"/>
      <c r="FXZ52" s="37"/>
      <c r="FYA52" s="37"/>
      <c r="FYB52" s="37"/>
      <c r="FYC52" s="37"/>
      <c r="FYD52" s="37"/>
      <c r="FYE52" s="37"/>
      <c r="FYF52" s="37"/>
      <c r="FYG52" s="37"/>
      <c r="FYH52" s="37"/>
      <c r="FYI52" s="37"/>
      <c r="FYJ52" s="37"/>
      <c r="FYK52" s="37"/>
      <c r="FYL52" s="37"/>
      <c r="FYM52" s="37"/>
      <c r="FYN52" s="37"/>
      <c r="FYO52" s="37"/>
      <c r="FYP52" s="37"/>
      <c r="FYQ52" s="37"/>
      <c r="FYR52" s="37"/>
      <c r="FYS52" s="37"/>
      <c r="FYT52" s="37"/>
      <c r="FYU52" s="37"/>
      <c r="FYV52" s="37"/>
      <c r="FYW52" s="37"/>
      <c r="FYX52" s="37"/>
      <c r="FYY52" s="37"/>
      <c r="FYZ52" s="37"/>
      <c r="FZA52" s="37"/>
      <c r="FZB52" s="37"/>
      <c r="FZC52" s="37"/>
      <c r="FZD52" s="37"/>
      <c r="FZE52" s="37"/>
      <c r="FZF52" s="37"/>
      <c r="FZG52" s="37"/>
      <c r="FZH52" s="37"/>
      <c r="FZI52" s="37"/>
      <c r="FZJ52" s="37"/>
      <c r="FZK52" s="37"/>
      <c r="FZL52" s="37"/>
      <c r="FZM52" s="37"/>
      <c r="FZN52" s="37"/>
      <c r="FZO52" s="37"/>
      <c r="FZP52" s="37"/>
      <c r="FZQ52" s="37"/>
      <c r="FZR52" s="37"/>
      <c r="FZS52" s="37"/>
      <c r="FZT52" s="37"/>
      <c r="FZU52" s="37"/>
      <c r="FZV52" s="37"/>
      <c r="FZW52" s="37"/>
      <c r="FZX52" s="37"/>
      <c r="FZY52" s="37"/>
      <c r="FZZ52" s="37"/>
      <c r="GAA52" s="37"/>
      <c r="GAB52" s="37"/>
      <c r="GAC52" s="37"/>
      <c r="GAD52" s="37"/>
      <c r="GAE52" s="37"/>
      <c r="GAF52" s="37"/>
      <c r="GAG52" s="37"/>
      <c r="GAH52" s="37"/>
      <c r="GAI52" s="37"/>
      <c r="GAJ52" s="37"/>
      <c r="GAK52" s="37"/>
      <c r="GAL52" s="37"/>
      <c r="GAM52" s="37"/>
      <c r="GAN52" s="37"/>
      <c r="GAO52" s="37"/>
      <c r="GAP52" s="37"/>
      <c r="GAQ52" s="37"/>
      <c r="GAR52" s="37"/>
      <c r="GAS52" s="37"/>
      <c r="GAT52" s="37"/>
      <c r="GAU52" s="37"/>
      <c r="GAV52" s="37"/>
      <c r="GAW52" s="37"/>
      <c r="GAX52" s="37"/>
      <c r="GAY52" s="37"/>
      <c r="GAZ52" s="37"/>
      <c r="GBA52" s="37"/>
      <c r="GBB52" s="37"/>
      <c r="GBC52" s="37"/>
      <c r="GBD52" s="37"/>
      <c r="GBE52" s="37"/>
      <c r="GBF52" s="37"/>
      <c r="GBG52" s="37"/>
      <c r="GBH52" s="37"/>
      <c r="GBI52" s="37"/>
      <c r="GBJ52" s="37"/>
      <c r="GBK52" s="37"/>
      <c r="GBL52" s="37"/>
      <c r="GBM52" s="37"/>
      <c r="GBN52" s="37"/>
      <c r="GBO52" s="37"/>
      <c r="GBP52" s="37"/>
      <c r="GBQ52" s="37"/>
      <c r="GBR52" s="37"/>
      <c r="GBS52" s="37"/>
      <c r="GBT52" s="37"/>
      <c r="GBU52" s="37"/>
      <c r="GBV52" s="37"/>
      <c r="GBW52" s="37"/>
      <c r="GBX52" s="37"/>
      <c r="GBY52" s="37"/>
      <c r="GBZ52" s="37"/>
      <c r="GCA52" s="37"/>
      <c r="GCB52" s="37"/>
      <c r="GCC52" s="37"/>
      <c r="GCD52" s="37"/>
      <c r="GCE52" s="37"/>
      <c r="GCF52" s="37"/>
      <c r="GCG52" s="37"/>
      <c r="GCH52" s="37"/>
      <c r="GCI52" s="37"/>
      <c r="GCJ52" s="37"/>
      <c r="GCK52" s="37"/>
      <c r="GCL52" s="37"/>
      <c r="GCM52" s="37"/>
      <c r="GCN52" s="37"/>
      <c r="GCO52" s="37"/>
      <c r="GCP52" s="37"/>
      <c r="GCQ52" s="37"/>
      <c r="GCR52" s="37"/>
      <c r="GCS52" s="37"/>
      <c r="GCT52" s="37"/>
      <c r="GCU52" s="37"/>
      <c r="GCV52" s="37"/>
      <c r="GCW52" s="37"/>
      <c r="GCX52" s="37"/>
      <c r="GCY52" s="37"/>
      <c r="GCZ52" s="37"/>
      <c r="GDA52" s="37"/>
      <c r="GDB52" s="37"/>
      <c r="GDC52" s="37"/>
      <c r="GDD52" s="37"/>
      <c r="GDE52" s="37"/>
      <c r="GDF52" s="37"/>
      <c r="GDG52" s="37"/>
      <c r="GDH52" s="37"/>
      <c r="GDI52" s="37"/>
      <c r="GDJ52" s="37"/>
      <c r="GDK52" s="37"/>
      <c r="GDL52" s="37"/>
      <c r="GDM52" s="37"/>
      <c r="GDN52" s="37"/>
      <c r="GDO52" s="37"/>
      <c r="GDP52" s="37"/>
      <c r="GDQ52" s="37"/>
      <c r="GDR52" s="37"/>
      <c r="GDS52" s="37"/>
      <c r="GDT52" s="37"/>
      <c r="GDU52" s="37"/>
      <c r="GDV52" s="37"/>
      <c r="GDW52" s="37"/>
      <c r="GDX52" s="37"/>
      <c r="GDY52" s="37"/>
      <c r="GDZ52" s="37"/>
      <c r="GEA52" s="37"/>
      <c r="GEB52" s="37"/>
      <c r="GEC52" s="37"/>
      <c r="GED52" s="37"/>
      <c r="GEE52" s="37"/>
      <c r="GEF52" s="37"/>
      <c r="GEG52" s="37"/>
      <c r="GEH52" s="37"/>
      <c r="GEI52" s="37"/>
      <c r="GEJ52" s="37"/>
      <c r="GEK52" s="37"/>
      <c r="GEL52" s="37"/>
      <c r="GEM52" s="37"/>
      <c r="GEN52" s="37"/>
      <c r="GEO52" s="37"/>
      <c r="GEP52" s="37"/>
      <c r="GEQ52" s="37"/>
      <c r="GER52" s="37"/>
      <c r="GES52" s="37"/>
      <c r="GET52" s="37"/>
      <c r="GEU52" s="37"/>
      <c r="GEV52" s="37"/>
      <c r="GEW52" s="37"/>
      <c r="GEX52" s="37"/>
      <c r="GEY52" s="37"/>
      <c r="GEZ52" s="37"/>
      <c r="GFA52" s="37"/>
      <c r="GFB52" s="37"/>
      <c r="GFC52" s="37"/>
      <c r="GFD52" s="37"/>
      <c r="GFE52" s="37"/>
      <c r="GFF52" s="37"/>
      <c r="GFG52" s="37"/>
      <c r="GFH52" s="37"/>
      <c r="GFI52" s="37"/>
      <c r="GFJ52" s="37"/>
      <c r="GFK52" s="37"/>
      <c r="GFL52" s="37"/>
      <c r="GFM52" s="37"/>
      <c r="GFN52" s="37"/>
      <c r="GFO52" s="37"/>
      <c r="GFP52" s="37"/>
      <c r="GFQ52" s="37"/>
      <c r="GFR52" s="37"/>
      <c r="GFS52" s="37"/>
      <c r="GFT52" s="37"/>
      <c r="GFU52" s="37"/>
      <c r="GFV52" s="37"/>
      <c r="GFW52" s="37"/>
      <c r="GFX52" s="37"/>
      <c r="GFY52" s="37"/>
      <c r="GFZ52" s="37"/>
      <c r="GGA52" s="37"/>
      <c r="GGB52" s="37"/>
      <c r="GGC52" s="37"/>
      <c r="GGD52" s="37"/>
      <c r="GGE52" s="37"/>
      <c r="GGF52" s="37"/>
      <c r="GGG52" s="37"/>
      <c r="GGH52" s="37"/>
      <c r="GGI52" s="37"/>
      <c r="GGJ52" s="37"/>
      <c r="GGK52" s="37"/>
      <c r="GGL52" s="37"/>
      <c r="GGM52" s="37"/>
      <c r="GGN52" s="37"/>
      <c r="GGO52" s="37"/>
      <c r="GGP52" s="37"/>
      <c r="GGQ52" s="37"/>
      <c r="GGR52" s="37"/>
      <c r="GGS52" s="37"/>
      <c r="GGT52" s="37"/>
      <c r="GGU52" s="37"/>
      <c r="GGV52" s="37"/>
      <c r="GGW52" s="37"/>
      <c r="GGX52" s="37"/>
      <c r="GGY52" s="37"/>
      <c r="GGZ52" s="37"/>
      <c r="GHA52" s="37"/>
      <c r="GHB52" s="37"/>
      <c r="GHC52" s="37"/>
      <c r="GHD52" s="37"/>
      <c r="GHE52" s="37"/>
      <c r="GHF52" s="37"/>
      <c r="GHG52" s="37"/>
      <c r="GHH52" s="37"/>
      <c r="GHI52" s="37"/>
      <c r="GHJ52" s="37"/>
      <c r="GHK52" s="37"/>
      <c r="GHL52" s="37"/>
      <c r="GHM52" s="37"/>
      <c r="GHN52" s="37"/>
      <c r="GHO52" s="37"/>
      <c r="GHP52" s="37"/>
      <c r="GHQ52" s="37"/>
      <c r="GHR52" s="37"/>
      <c r="GHS52" s="37"/>
      <c r="GHT52" s="37"/>
      <c r="GHU52" s="37"/>
      <c r="GHV52" s="37"/>
      <c r="GHW52" s="37"/>
      <c r="GHX52" s="37"/>
      <c r="GHY52" s="37"/>
      <c r="GHZ52" s="37"/>
      <c r="GIA52" s="37"/>
      <c r="GIB52" s="37"/>
      <c r="GIC52" s="37"/>
      <c r="GID52" s="37"/>
      <c r="GIE52" s="37"/>
      <c r="GIF52" s="37"/>
      <c r="GIG52" s="37"/>
      <c r="GIH52" s="37"/>
      <c r="GII52" s="37"/>
      <c r="GIJ52" s="37"/>
      <c r="GIK52" s="37"/>
      <c r="GIL52" s="37"/>
      <c r="GIM52" s="37"/>
      <c r="GIN52" s="37"/>
      <c r="GIO52" s="37"/>
      <c r="GIP52" s="37"/>
      <c r="GIQ52" s="37"/>
      <c r="GIR52" s="37"/>
      <c r="GIS52" s="37"/>
      <c r="GIT52" s="37"/>
      <c r="GIU52" s="37"/>
      <c r="GIV52" s="37"/>
      <c r="GIW52" s="37"/>
      <c r="GIX52" s="37"/>
      <c r="GIY52" s="37"/>
      <c r="GIZ52" s="37"/>
      <c r="GJA52" s="37"/>
      <c r="GJB52" s="37"/>
      <c r="GJC52" s="37"/>
      <c r="GJD52" s="37"/>
      <c r="GJE52" s="37"/>
      <c r="GJF52" s="37"/>
      <c r="GJG52" s="37"/>
      <c r="GJH52" s="37"/>
      <c r="GJI52" s="37"/>
      <c r="GJJ52" s="37"/>
      <c r="GJK52" s="37"/>
      <c r="GJL52" s="37"/>
      <c r="GJM52" s="37"/>
      <c r="GJN52" s="37"/>
      <c r="GJO52" s="37"/>
      <c r="GJP52" s="37"/>
      <c r="GJQ52" s="37"/>
      <c r="GJR52" s="37"/>
      <c r="GJS52" s="37"/>
      <c r="GJT52" s="37"/>
      <c r="GJU52" s="37"/>
      <c r="GJV52" s="37"/>
      <c r="GJW52" s="37"/>
      <c r="GJX52" s="37"/>
      <c r="GJY52" s="37"/>
      <c r="GJZ52" s="37"/>
      <c r="GKA52" s="37"/>
      <c r="GKB52" s="37"/>
      <c r="GKC52" s="37"/>
      <c r="GKD52" s="37"/>
      <c r="GKE52" s="37"/>
      <c r="GKF52" s="37"/>
      <c r="GKG52" s="37"/>
      <c r="GKH52" s="37"/>
      <c r="GKI52" s="37"/>
      <c r="GKJ52" s="37"/>
      <c r="GKK52" s="37"/>
      <c r="GKL52" s="37"/>
      <c r="GKM52" s="37"/>
      <c r="GKN52" s="37"/>
      <c r="GKO52" s="37"/>
      <c r="GKP52" s="37"/>
      <c r="GKQ52" s="37"/>
      <c r="GKR52" s="37"/>
      <c r="GKS52" s="37"/>
      <c r="GKT52" s="37"/>
      <c r="GKU52" s="37"/>
      <c r="GKV52" s="37"/>
      <c r="GKW52" s="37"/>
      <c r="GKX52" s="37"/>
      <c r="GKY52" s="37"/>
      <c r="GKZ52" s="37"/>
      <c r="GLA52" s="37"/>
      <c r="GLB52" s="37"/>
      <c r="GLC52" s="37"/>
      <c r="GLD52" s="37"/>
      <c r="GLE52" s="37"/>
      <c r="GLF52" s="37"/>
      <c r="GLG52" s="37"/>
      <c r="GLH52" s="37"/>
      <c r="GLI52" s="37"/>
      <c r="GLJ52" s="37"/>
      <c r="GLK52" s="37"/>
      <c r="GLL52" s="37"/>
      <c r="GLM52" s="37"/>
      <c r="GLN52" s="37"/>
      <c r="GLO52" s="37"/>
      <c r="GLP52" s="37"/>
      <c r="GLQ52" s="37"/>
      <c r="GLR52" s="37"/>
      <c r="GLS52" s="37"/>
      <c r="GLT52" s="37"/>
      <c r="GLU52" s="37"/>
      <c r="GLV52" s="37"/>
      <c r="GLW52" s="37"/>
      <c r="GLX52" s="37"/>
      <c r="GLY52" s="37"/>
      <c r="GLZ52" s="37"/>
      <c r="GMA52" s="37"/>
      <c r="GMB52" s="37"/>
      <c r="GMC52" s="37"/>
      <c r="GMD52" s="37"/>
      <c r="GME52" s="37"/>
      <c r="GMF52" s="37"/>
      <c r="GMG52" s="37"/>
      <c r="GMH52" s="37"/>
      <c r="GMI52" s="37"/>
      <c r="GMJ52" s="37"/>
      <c r="GMK52" s="37"/>
      <c r="GML52" s="37"/>
      <c r="GMM52" s="37"/>
      <c r="GMN52" s="37"/>
      <c r="GMO52" s="37"/>
      <c r="GMP52" s="37"/>
      <c r="GMQ52" s="37"/>
      <c r="GMR52" s="37"/>
      <c r="GMS52" s="37"/>
      <c r="GMT52" s="37"/>
      <c r="GMU52" s="37"/>
      <c r="GMV52" s="37"/>
      <c r="GMW52" s="37"/>
      <c r="GMX52" s="37"/>
      <c r="GMY52" s="37"/>
      <c r="GMZ52" s="37"/>
      <c r="GNA52" s="37"/>
      <c r="GNB52" s="37"/>
      <c r="GNC52" s="37"/>
      <c r="GND52" s="37"/>
      <c r="GNE52" s="37"/>
      <c r="GNF52" s="37"/>
      <c r="GNG52" s="37"/>
      <c r="GNH52" s="37"/>
      <c r="GNI52" s="37"/>
      <c r="GNJ52" s="37"/>
      <c r="GNK52" s="37"/>
      <c r="GNL52" s="37"/>
      <c r="GNM52" s="37"/>
      <c r="GNN52" s="37"/>
      <c r="GNO52" s="37"/>
      <c r="GNP52" s="37"/>
      <c r="GNQ52" s="37"/>
      <c r="GNR52" s="37"/>
      <c r="GNS52" s="37"/>
      <c r="GNT52" s="37"/>
      <c r="GNU52" s="37"/>
      <c r="GNV52" s="37"/>
      <c r="GNW52" s="37"/>
      <c r="GNX52" s="37"/>
      <c r="GNY52" s="37"/>
      <c r="GNZ52" s="37"/>
      <c r="GOA52" s="37"/>
      <c r="GOB52" s="37"/>
      <c r="GOC52" s="37"/>
      <c r="GOD52" s="37"/>
      <c r="GOE52" s="37"/>
      <c r="GOF52" s="37"/>
      <c r="GOG52" s="37"/>
      <c r="GOH52" s="37"/>
      <c r="GOI52" s="37"/>
      <c r="GOJ52" s="37"/>
      <c r="GOK52" s="37"/>
      <c r="GOL52" s="37"/>
      <c r="GOM52" s="37"/>
      <c r="GON52" s="37"/>
      <c r="GOO52" s="37"/>
      <c r="GOP52" s="37"/>
      <c r="GOQ52" s="37"/>
      <c r="GOR52" s="37"/>
      <c r="GOS52" s="37"/>
      <c r="GOT52" s="37"/>
      <c r="GOU52" s="37"/>
      <c r="GOV52" s="37"/>
      <c r="GOW52" s="37"/>
      <c r="GOX52" s="37"/>
      <c r="GOY52" s="37"/>
      <c r="GOZ52" s="37"/>
      <c r="GPA52" s="37"/>
      <c r="GPB52" s="37"/>
      <c r="GPC52" s="37"/>
      <c r="GPD52" s="37"/>
      <c r="GPE52" s="37"/>
      <c r="GPF52" s="37"/>
      <c r="GPG52" s="37"/>
      <c r="GPH52" s="37"/>
      <c r="GPI52" s="37"/>
      <c r="GPJ52" s="37"/>
      <c r="GPK52" s="37"/>
      <c r="GPL52" s="37"/>
      <c r="GPM52" s="37"/>
      <c r="GPN52" s="37"/>
      <c r="GPO52" s="37"/>
      <c r="GPP52" s="37"/>
      <c r="GPQ52" s="37"/>
      <c r="GPR52" s="37"/>
      <c r="GPS52" s="37"/>
      <c r="GPT52" s="37"/>
      <c r="GPU52" s="37"/>
      <c r="GPV52" s="37"/>
      <c r="GPW52" s="37"/>
      <c r="GPX52" s="37"/>
      <c r="GPY52" s="37"/>
      <c r="GPZ52" s="37"/>
      <c r="GQA52" s="37"/>
      <c r="GQB52" s="37"/>
      <c r="GQC52" s="37"/>
      <c r="GQD52" s="37"/>
      <c r="GQE52" s="37"/>
      <c r="GQF52" s="37"/>
      <c r="GQG52" s="37"/>
      <c r="GQH52" s="37"/>
      <c r="GQI52" s="37"/>
      <c r="GQJ52" s="37"/>
      <c r="GQK52" s="37"/>
      <c r="GQL52" s="37"/>
      <c r="GQM52" s="37"/>
      <c r="GQN52" s="37"/>
      <c r="GQO52" s="37"/>
      <c r="GQP52" s="37"/>
      <c r="GQQ52" s="37"/>
      <c r="GQR52" s="37"/>
      <c r="GQS52" s="37"/>
      <c r="GQT52" s="37"/>
      <c r="GQU52" s="37"/>
      <c r="GQV52" s="37"/>
      <c r="GQW52" s="37"/>
      <c r="GQX52" s="37"/>
      <c r="GQY52" s="37"/>
      <c r="GQZ52" s="37"/>
      <c r="GRA52" s="37"/>
      <c r="GRB52" s="37"/>
      <c r="GRC52" s="37"/>
      <c r="GRD52" s="37"/>
      <c r="GRE52" s="37"/>
      <c r="GRF52" s="37"/>
      <c r="GRG52" s="37"/>
      <c r="GRH52" s="37"/>
      <c r="GRI52" s="37"/>
      <c r="GRJ52" s="37"/>
      <c r="GRK52" s="37"/>
      <c r="GRL52" s="37"/>
      <c r="GRM52" s="37"/>
      <c r="GRN52" s="37"/>
      <c r="GRO52" s="37"/>
      <c r="GRP52" s="37"/>
      <c r="GRQ52" s="37"/>
      <c r="GRR52" s="37"/>
      <c r="GRS52" s="37"/>
      <c r="GRT52" s="37"/>
      <c r="GRU52" s="37"/>
      <c r="GRV52" s="37"/>
      <c r="GRW52" s="37"/>
      <c r="GRX52" s="37"/>
      <c r="GRY52" s="37"/>
      <c r="GRZ52" s="37"/>
      <c r="GSA52" s="37"/>
      <c r="GSB52" s="37"/>
      <c r="GSC52" s="37"/>
      <c r="GSD52" s="37"/>
      <c r="GSE52" s="37"/>
      <c r="GSF52" s="37"/>
      <c r="GSG52" s="37"/>
      <c r="GSH52" s="37"/>
      <c r="GSI52" s="37"/>
      <c r="GSJ52" s="37"/>
      <c r="GSK52" s="37"/>
      <c r="GSL52" s="37"/>
      <c r="GSM52" s="37"/>
      <c r="GSN52" s="37"/>
      <c r="GSO52" s="37"/>
      <c r="GSP52" s="37"/>
      <c r="GSQ52" s="37"/>
      <c r="GSR52" s="37"/>
      <c r="GSS52" s="37"/>
      <c r="GST52" s="37"/>
      <c r="GSU52" s="37"/>
      <c r="GSV52" s="37"/>
      <c r="GSW52" s="37"/>
      <c r="GSX52" s="37"/>
      <c r="GSY52" s="37"/>
      <c r="GSZ52" s="37"/>
      <c r="GTA52" s="37"/>
      <c r="GTB52" s="37"/>
      <c r="GTC52" s="37"/>
      <c r="GTD52" s="37"/>
      <c r="GTE52" s="37"/>
      <c r="GTF52" s="37"/>
      <c r="GTG52" s="37"/>
      <c r="GTH52" s="37"/>
      <c r="GTI52" s="37"/>
      <c r="GTJ52" s="37"/>
      <c r="GTK52" s="37"/>
      <c r="GTL52" s="37"/>
      <c r="GTM52" s="37"/>
      <c r="GTN52" s="37"/>
      <c r="GTO52" s="37"/>
      <c r="GTP52" s="37"/>
      <c r="GTQ52" s="37"/>
      <c r="GTR52" s="37"/>
      <c r="GTS52" s="37"/>
      <c r="GTT52" s="37"/>
      <c r="GTU52" s="37"/>
      <c r="GTV52" s="37"/>
      <c r="GTW52" s="37"/>
      <c r="GTX52" s="37"/>
      <c r="GTY52" s="37"/>
      <c r="GTZ52" s="37"/>
      <c r="GUA52" s="37"/>
      <c r="GUB52" s="37"/>
      <c r="GUC52" s="37"/>
      <c r="GUD52" s="37"/>
      <c r="GUE52" s="37"/>
      <c r="GUF52" s="37"/>
      <c r="GUG52" s="37"/>
      <c r="GUH52" s="37"/>
      <c r="GUI52" s="37"/>
      <c r="GUJ52" s="37"/>
      <c r="GUK52" s="37"/>
      <c r="GUL52" s="37"/>
      <c r="GUM52" s="37"/>
      <c r="GUN52" s="37"/>
      <c r="GUO52" s="37"/>
      <c r="GUP52" s="37"/>
      <c r="GUQ52" s="37"/>
      <c r="GUR52" s="37"/>
      <c r="GUS52" s="37"/>
      <c r="GUT52" s="37"/>
      <c r="GUU52" s="37"/>
      <c r="GUV52" s="37"/>
      <c r="GUW52" s="37"/>
      <c r="GUX52" s="37"/>
      <c r="GUY52" s="37"/>
      <c r="GUZ52" s="37"/>
      <c r="GVA52" s="37"/>
      <c r="GVB52" s="37"/>
      <c r="GVC52" s="37"/>
      <c r="GVD52" s="37"/>
      <c r="GVE52" s="37"/>
      <c r="GVF52" s="37"/>
      <c r="GVG52" s="37"/>
      <c r="GVH52" s="37"/>
      <c r="GVI52" s="37"/>
      <c r="GVJ52" s="37"/>
      <c r="GVK52" s="37"/>
      <c r="GVL52" s="37"/>
      <c r="GVM52" s="37"/>
      <c r="GVN52" s="37"/>
      <c r="GVO52" s="37"/>
      <c r="GVP52" s="37"/>
      <c r="GVQ52" s="37"/>
      <c r="GVR52" s="37"/>
      <c r="GVS52" s="37"/>
      <c r="GVT52" s="37"/>
      <c r="GVU52" s="37"/>
      <c r="GVV52" s="37"/>
      <c r="GVW52" s="37"/>
      <c r="GVX52" s="37"/>
      <c r="GVY52" s="37"/>
      <c r="GVZ52" s="37"/>
      <c r="GWA52" s="37"/>
      <c r="GWB52" s="37"/>
      <c r="GWC52" s="37"/>
      <c r="GWD52" s="37"/>
      <c r="GWE52" s="37"/>
      <c r="GWF52" s="37"/>
      <c r="GWG52" s="37"/>
      <c r="GWH52" s="37"/>
      <c r="GWI52" s="37"/>
      <c r="GWJ52" s="37"/>
      <c r="GWK52" s="37"/>
      <c r="GWL52" s="37"/>
      <c r="GWM52" s="37"/>
      <c r="GWN52" s="37"/>
      <c r="GWO52" s="37"/>
      <c r="GWP52" s="37"/>
      <c r="GWQ52" s="37"/>
      <c r="GWR52" s="37"/>
      <c r="GWS52" s="37"/>
      <c r="GWT52" s="37"/>
      <c r="GWU52" s="37"/>
      <c r="GWV52" s="37"/>
      <c r="GWW52" s="37"/>
      <c r="GWX52" s="37"/>
      <c r="GWY52" s="37"/>
      <c r="GWZ52" s="37"/>
      <c r="GXA52" s="37"/>
      <c r="GXB52" s="37"/>
      <c r="GXC52" s="37"/>
      <c r="GXD52" s="37"/>
      <c r="GXE52" s="37"/>
      <c r="GXF52" s="37"/>
      <c r="GXG52" s="37"/>
      <c r="GXH52" s="37"/>
      <c r="GXI52" s="37"/>
      <c r="GXJ52" s="37"/>
      <c r="GXK52" s="37"/>
      <c r="GXL52" s="37"/>
      <c r="GXM52" s="37"/>
      <c r="GXN52" s="37"/>
      <c r="GXO52" s="37"/>
      <c r="GXP52" s="37"/>
      <c r="GXQ52" s="37"/>
      <c r="GXR52" s="37"/>
      <c r="GXS52" s="37"/>
      <c r="GXT52" s="37"/>
      <c r="GXU52" s="37"/>
      <c r="GXV52" s="37"/>
      <c r="GXW52" s="37"/>
      <c r="GXX52" s="37"/>
      <c r="GXY52" s="37"/>
      <c r="GXZ52" s="37"/>
      <c r="GYA52" s="37"/>
      <c r="GYB52" s="37"/>
      <c r="GYC52" s="37"/>
      <c r="GYD52" s="37"/>
      <c r="GYE52" s="37"/>
      <c r="GYF52" s="37"/>
      <c r="GYG52" s="37"/>
      <c r="GYH52" s="37"/>
      <c r="GYI52" s="37"/>
      <c r="GYJ52" s="37"/>
      <c r="GYK52" s="37"/>
      <c r="GYL52" s="37"/>
      <c r="GYM52" s="37"/>
      <c r="GYN52" s="37"/>
      <c r="GYO52" s="37"/>
      <c r="GYP52" s="37"/>
      <c r="GYQ52" s="37"/>
      <c r="GYR52" s="37"/>
      <c r="GYS52" s="37"/>
      <c r="GYT52" s="37"/>
      <c r="GYU52" s="37"/>
      <c r="GYV52" s="37"/>
      <c r="GYW52" s="37"/>
      <c r="GYX52" s="37"/>
      <c r="GYY52" s="37"/>
      <c r="GYZ52" s="37"/>
      <c r="GZA52" s="37"/>
      <c r="GZB52" s="37"/>
      <c r="GZC52" s="37"/>
      <c r="GZD52" s="37"/>
      <c r="GZE52" s="37"/>
      <c r="GZF52" s="37"/>
      <c r="GZG52" s="37"/>
      <c r="GZH52" s="37"/>
      <c r="GZI52" s="37"/>
      <c r="GZJ52" s="37"/>
      <c r="GZK52" s="37"/>
      <c r="GZL52" s="37"/>
      <c r="GZM52" s="37"/>
      <c r="GZN52" s="37"/>
      <c r="GZO52" s="37"/>
      <c r="GZP52" s="37"/>
      <c r="GZQ52" s="37"/>
      <c r="GZR52" s="37"/>
      <c r="GZS52" s="37"/>
      <c r="GZT52" s="37"/>
      <c r="GZU52" s="37"/>
      <c r="GZV52" s="37"/>
      <c r="GZW52" s="37"/>
      <c r="GZX52" s="37"/>
      <c r="GZY52" s="37"/>
      <c r="GZZ52" s="37"/>
      <c r="HAA52" s="37"/>
      <c r="HAB52" s="37"/>
      <c r="HAC52" s="37"/>
      <c r="HAD52" s="37"/>
      <c r="HAE52" s="37"/>
      <c r="HAF52" s="37"/>
      <c r="HAG52" s="37"/>
      <c r="HAH52" s="37"/>
      <c r="HAI52" s="37"/>
      <c r="HAJ52" s="37"/>
      <c r="HAK52" s="37"/>
      <c r="HAL52" s="37"/>
      <c r="HAM52" s="37"/>
      <c r="HAN52" s="37"/>
      <c r="HAO52" s="37"/>
      <c r="HAP52" s="37"/>
      <c r="HAQ52" s="37"/>
      <c r="HAR52" s="37"/>
      <c r="HAS52" s="37"/>
      <c r="HAT52" s="37"/>
      <c r="HAU52" s="37"/>
      <c r="HAV52" s="37"/>
      <c r="HAW52" s="37"/>
      <c r="HAX52" s="37"/>
      <c r="HAY52" s="37"/>
      <c r="HAZ52" s="37"/>
      <c r="HBA52" s="37"/>
      <c r="HBB52" s="37"/>
      <c r="HBC52" s="37"/>
      <c r="HBD52" s="37"/>
      <c r="HBE52" s="37"/>
      <c r="HBF52" s="37"/>
      <c r="HBG52" s="37"/>
      <c r="HBH52" s="37"/>
      <c r="HBI52" s="37"/>
      <c r="HBJ52" s="37"/>
      <c r="HBK52" s="37"/>
      <c r="HBL52" s="37"/>
      <c r="HBM52" s="37"/>
      <c r="HBN52" s="37"/>
      <c r="HBO52" s="37"/>
      <c r="HBP52" s="37"/>
      <c r="HBQ52" s="37"/>
      <c r="HBR52" s="37"/>
      <c r="HBS52" s="37"/>
      <c r="HBT52" s="37"/>
      <c r="HBU52" s="37"/>
      <c r="HBV52" s="37"/>
      <c r="HBW52" s="37"/>
      <c r="HBX52" s="37"/>
      <c r="HBY52" s="37"/>
      <c r="HBZ52" s="37"/>
      <c r="HCA52" s="37"/>
      <c r="HCB52" s="37"/>
      <c r="HCC52" s="37"/>
      <c r="HCD52" s="37"/>
      <c r="HCE52" s="37"/>
      <c r="HCF52" s="37"/>
      <c r="HCG52" s="37"/>
      <c r="HCH52" s="37"/>
      <c r="HCI52" s="37"/>
      <c r="HCJ52" s="37"/>
      <c r="HCK52" s="37"/>
      <c r="HCL52" s="37"/>
      <c r="HCM52" s="37"/>
      <c r="HCN52" s="37"/>
      <c r="HCO52" s="37"/>
      <c r="HCP52" s="37"/>
      <c r="HCQ52" s="37"/>
      <c r="HCR52" s="37"/>
      <c r="HCS52" s="37"/>
      <c r="HCT52" s="37"/>
      <c r="HCU52" s="37"/>
      <c r="HCV52" s="37"/>
      <c r="HCW52" s="37"/>
      <c r="HCX52" s="37"/>
      <c r="HCY52" s="37"/>
      <c r="HCZ52" s="37"/>
      <c r="HDA52" s="37"/>
      <c r="HDB52" s="37"/>
      <c r="HDC52" s="37"/>
      <c r="HDD52" s="37"/>
      <c r="HDE52" s="37"/>
      <c r="HDF52" s="37"/>
      <c r="HDG52" s="37"/>
      <c r="HDH52" s="37"/>
      <c r="HDI52" s="37"/>
      <c r="HDJ52" s="37"/>
      <c r="HDK52" s="37"/>
      <c r="HDL52" s="37"/>
      <c r="HDM52" s="37"/>
      <c r="HDN52" s="37"/>
      <c r="HDO52" s="37"/>
      <c r="HDP52" s="37"/>
      <c r="HDQ52" s="37"/>
      <c r="HDR52" s="37"/>
      <c r="HDS52" s="37"/>
      <c r="HDT52" s="37"/>
      <c r="HDU52" s="37"/>
      <c r="HDV52" s="37"/>
      <c r="HDW52" s="37"/>
      <c r="HDX52" s="37"/>
      <c r="HDY52" s="37"/>
      <c r="HDZ52" s="37"/>
      <c r="HEA52" s="37"/>
      <c r="HEB52" s="37"/>
      <c r="HEC52" s="37"/>
      <c r="HED52" s="37"/>
      <c r="HEE52" s="37"/>
      <c r="HEF52" s="37"/>
      <c r="HEG52" s="37"/>
      <c r="HEH52" s="37"/>
      <c r="HEI52" s="37"/>
      <c r="HEJ52" s="37"/>
      <c r="HEK52" s="37"/>
      <c r="HEL52" s="37"/>
      <c r="HEM52" s="37"/>
      <c r="HEN52" s="37"/>
      <c r="HEO52" s="37"/>
      <c r="HEP52" s="37"/>
      <c r="HEQ52" s="37"/>
      <c r="HER52" s="37"/>
      <c r="HES52" s="37"/>
      <c r="HET52" s="37"/>
      <c r="HEU52" s="37"/>
      <c r="HEV52" s="37"/>
      <c r="HEW52" s="37"/>
      <c r="HEX52" s="37"/>
      <c r="HEY52" s="37"/>
      <c r="HEZ52" s="37"/>
      <c r="HFA52" s="37"/>
      <c r="HFB52" s="37"/>
      <c r="HFC52" s="37"/>
      <c r="HFD52" s="37"/>
      <c r="HFE52" s="37"/>
      <c r="HFF52" s="37"/>
      <c r="HFG52" s="37"/>
      <c r="HFH52" s="37"/>
      <c r="HFI52" s="37"/>
      <c r="HFJ52" s="37"/>
      <c r="HFK52" s="37"/>
      <c r="HFL52" s="37"/>
      <c r="HFM52" s="37"/>
      <c r="HFN52" s="37"/>
      <c r="HFO52" s="37"/>
      <c r="HFP52" s="37"/>
      <c r="HFQ52" s="37"/>
      <c r="HFR52" s="37"/>
      <c r="HFS52" s="37"/>
      <c r="HFT52" s="37"/>
      <c r="HFU52" s="37"/>
      <c r="HFV52" s="37"/>
      <c r="HFW52" s="37"/>
      <c r="HFX52" s="37"/>
      <c r="HFY52" s="37"/>
      <c r="HFZ52" s="37"/>
      <c r="HGA52" s="37"/>
      <c r="HGB52" s="37"/>
      <c r="HGC52" s="37"/>
      <c r="HGD52" s="37"/>
      <c r="HGE52" s="37"/>
      <c r="HGF52" s="37"/>
      <c r="HGG52" s="37"/>
      <c r="HGH52" s="37"/>
      <c r="HGI52" s="37"/>
      <c r="HGJ52" s="37"/>
      <c r="HGK52" s="37"/>
      <c r="HGL52" s="37"/>
      <c r="HGM52" s="37"/>
      <c r="HGN52" s="37"/>
      <c r="HGO52" s="37"/>
      <c r="HGP52" s="37"/>
      <c r="HGQ52" s="37"/>
      <c r="HGR52" s="37"/>
      <c r="HGS52" s="37"/>
      <c r="HGT52" s="37"/>
      <c r="HGU52" s="37"/>
      <c r="HGV52" s="37"/>
      <c r="HGW52" s="37"/>
      <c r="HGX52" s="37"/>
      <c r="HGY52" s="37"/>
      <c r="HGZ52" s="37"/>
      <c r="HHA52" s="37"/>
      <c r="HHB52" s="37"/>
      <c r="HHC52" s="37"/>
      <c r="HHD52" s="37"/>
      <c r="HHE52" s="37"/>
      <c r="HHF52" s="37"/>
      <c r="HHG52" s="37"/>
      <c r="HHH52" s="37"/>
      <c r="HHI52" s="37"/>
      <c r="HHJ52" s="37"/>
      <c r="HHK52" s="37"/>
      <c r="HHL52" s="37"/>
      <c r="HHM52" s="37"/>
      <c r="HHN52" s="37"/>
      <c r="HHO52" s="37"/>
      <c r="HHP52" s="37"/>
      <c r="HHQ52" s="37"/>
      <c r="HHR52" s="37"/>
      <c r="HHS52" s="37"/>
      <c r="HHT52" s="37"/>
      <c r="HHU52" s="37"/>
      <c r="HHV52" s="37"/>
      <c r="HHW52" s="37"/>
      <c r="HHX52" s="37"/>
      <c r="HHY52" s="37"/>
      <c r="HHZ52" s="37"/>
      <c r="HIA52" s="37"/>
      <c r="HIB52" s="37"/>
      <c r="HIC52" s="37"/>
      <c r="HID52" s="37"/>
      <c r="HIE52" s="37"/>
      <c r="HIF52" s="37"/>
      <c r="HIG52" s="37"/>
      <c r="HIH52" s="37"/>
      <c r="HII52" s="37"/>
      <c r="HIJ52" s="37"/>
      <c r="HIK52" s="37"/>
      <c r="HIL52" s="37"/>
      <c r="HIM52" s="37"/>
      <c r="HIN52" s="37"/>
      <c r="HIO52" s="37"/>
      <c r="HIP52" s="37"/>
      <c r="HIQ52" s="37"/>
      <c r="HIR52" s="37"/>
      <c r="HIS52" s="37"/>
      <c r="HIT52" s="37"/>
      <c r="HIU52" s="37"/>
      <c r="HIV52" s="37"/>
      <c r="HIW52" s="37"/>
      <c r="HIX52" s="37"/>
      <c r="HIY52" s="37"/>
      <c r="HIZ52" s="37"/>
      <c r="HJA52" s="37"/>
      <c r="HJB52" s="37"/>
      <c r="HJC52" s="37"/>
      <c r="HJD52" s="37"/>
      <c r="HJE52" s="37"/>
      <c r="HJF52" s="37"/>
      <c r="HJG52" s="37"/>
      <c r="HJH52" s="37"/>
      <c r="HJI52" s="37"/>
      <c r="HJJ52" s="37"/>
      <c r="HJK52" s="37"/>
      <c r="HJL52" s="37"/>
      <c r="HJM52" s="37"/>
      <c r="HJN52" s="37"/>
      <c r="HJO52" s="37"/>
      <c r="HJP52" s="37"/>
      <c r="HJQ52" s="37"/>
      <c r="HJR52" s="37"/>
      <c r="HJS52" s="37"/>
      <c r="HJT52" s="37"/>
      <c r="HJU52" s="37"/>
      <c r="HJV52" s="37"/>
      <c r="HJW52" s="37"/>
      <c r="HJX52" s="37"/>
      <c r="HJY52" s="37"/>
      <c r="HJZ52" s="37"/>
      <c r="HKA52" s="37"/>
      <c r="HKB52" s="37"/>
      <c r="HKC52" s="37"/>
      <c r="HKD52" s="37"/>
      <c r="HKE52" s="37"/>
      <c r="HKF52" s="37"/>
      <c r="HKG52" s="37"/>
      <c r="HKH52" s="37"/>
      <c r="HKI52" s="37"/>
      <c r="HKJ52" s="37"/>
      <c r="HKK52" s="37"/>
      <c r="HKL52" s="37"/>
      <c r="HKM52" s="37"/>
      <c r="HKN52" s="37"/>
      <c r="HKO52" s="37"/>
      <c r="HKP52" s="37"/>
      <c r="HKQ52" s="37"/>
      <c r="HKR52" s="37"/>
      <c r="HKS52" s="37"/>
      <c r="HKT52" s="37"/>
      <c r="HKU52" s="37"/>
      <c r="HKV52" s="37"/>
      <c r="HKW52" s="37"/>
      <c r="HKX52" s="37"/>
      <c r="HKY52" s="37"/>
      <c r="HKZ52" s="37"/>
      <c r="HLA52" s="37"/>
      <c r="HLB52" s="37"/>
      <c r="HLC52" s="37"/>
      <c r="HLD52" s="37"/>
      <c r="HLE52" s="37"/>
      <c r="HLF52" s="37"/>
      <c r="HLG52" s="37"/>
      <c r="HLH52" s="37"/>
      <c r="HLI52" s="37"/>
      <c r="HLJ52" s="37"/>
      <c r="HLK52" s="37"/>
      <c r="HLL52" s="37"/>
      <c r="HLM52" s="37"/>
      <c r="HLN52" s="37"/>
      <c r="HLO52" s="37"/>
      <c r="HLP52" s="37"/>
      <c r="HLQ52" s="37"/>
      <c r="HLR52" s="37"/>
      <c r="HLS52" s="37"/>
      <c r="HLT52" s="37"/>
      <c r="HLU52" s="37"/>
      <c r="HLV52" s="37"/>
      <c r="HLW52" s="37"/>
      <c r="HLX52" s="37"/>
      <c r="HLY52" s="37"/>
      <c r="HLZ52" s="37"/>
      <c r="HMA52" s="37"/>
      <c r="HMB52" s="37"/>
      <c r="HMC52" s="37"/>
      <c r="HMD52" s="37"/>
      <c r="HME52" s="37"/>
      <c r="HMF52" s="37"/>
      <c r="HMG52" s="37"/>
      <c r="HMH52" s="37"/>
      <c r="HMI52" s="37"/>
      <c r="HMJ52" s="37"/>
      <c r="HMK52" s="37"/>
      <c r="HML52" s="37"/>
      <c r="HMM52" s="37"/>
      <c r="HMN52" s="37"/>
      <c r="HMO52" s="37"/>
      <c r="HMP52" s="37"/>
      <c r="HMQ52" s="37"/>
      <c r="HMR52" s="37"/>
      <c r="HMS52" s="37"/>
      <c r="HMT52" s="37"/>
      <c r="HMU52" s="37"/>
      <c r="HMV52" s="37"/>
      <c r="HMW52" s="37"/>
      <c r="HMX52" s="37"/>
      <c r="HMY52" s="37"/>
      <c r="HMZ52" s="37"/>
      <c r="HNA52" s="37"/>
      <c r="HNB52" s="37"/>
      <c r="HNC52" s="37"/>
      <c r="HND52" s="37"/>
      <c r="HNE52" s="37"/>
      <c r="HNF52" s="37"/>
      <c r="HNG52" s="37"/>
      <c r="HNH52" s="37"/>
      <c r="HNI52" s="37"/>
      <c r="HNJ52" s="37"/>
      <c r="HNK52" s="37"/>
      <c r="HNL52" s="37"/>
      <c r="HNM52" s="37"/>
      <c r="HNN52" s="37"/>
      <c r="HNO52" s="37"/>
      <c r="HNP52" s="37"/>
      <c r="HNQ52" s="37"/>
      <c r="HNR52" s="37"/>
      <c r="HNS52" s="37"/>
      <c r="HNT52" s="37"/>
      <c r="HNU52" s="37"/>
      <c r="HNV52" s="37"/>
      <c r="HNW52" s="37"/>
      <c r="HNX52" s="37"/>
      <c r="HNY52" s="37"/>
      <c r="HNZ52" s="37"/>
      <c r="HOA52" s="37"/>
      <c r="HOB52" s="37"/>
      <c r="HOC52" s="37"/>
      <c r="HOD52" s="37"/>
      <c r="HOE52" s="37"/>
      <c r="HOF52" s="37"/>
      <c r="HOG52" s="37"/>
      <c r="HOH52" s="37"/>
      <c r="HOI52" s="37"/>
      <c r="HOJ52" s="37"/>
      <c r="HOK52" s="37"/>
      <c r="HOL52" s="37"/>
      <c r="HOM52" s="37"/>
      <c r="HON52" s="37"/>
      <c r="HOO52" s="37"/>
      <c r="HOP52" s="37"/>
      <c r="HOQ52" s="37"/>
      <c r="HOR52" s="37"/>
      <c r="HOS52" s="37"/>
      <c r="HOT52" s="37"/>
      <c r="HOU52" s="37"/>
      <c r="HOV52" s="37"/>
      <c r="HOW52" s="37"/>
      <c r="HOX52" s="37"/>
      <c r="HOY52" s="37"/>
      <c r="HOZ52" s="37"/>
      <c r="HPA52" s="37"/>
      <c r="HPB52" s="37"/>
      <c r="HPC52" s="37"/>
      <c r="HPD52" s="37"/>
      <c r="HPE52" s="37"/>
      <c r="HPF52" s="37"/>
      <c r="HPG52" s="37"/>
      <c r="HPH52" s="37"/>
      <c r="HPI52" s="37"/>
      <c r="HPJ52" s="37"/>
      <c r="HPK52" s="37"/>
      <c r="HPL52" s="37"/>
      <c r="HPM52" s="37"/>
      <c r="HPN52" s="37"/>
      <c r="HPO52" s="37"/>
      <c r="HPP52" s="37"/>
      <c r="HPQ52" s="37"/>
      <c r="HPR52" s="37"/>
      <c r="HPS52" s="37"/>
      <c r="HPT52" s="37"/>
      <c r="HPU52" s="37"/>
      <c r="HPV52" s="37"/>
      <c r="HPW52" s="37"/>
      <c r="HPX52" s="37"/>
      <c r="HPY52" s="37"/>
      <c r="HPZ52" s="37"/>
      <c r="HQA52" s="37"/>
      <c r="HQB52" s="37"/>
      <c r="HQC52" s="37"/>
      <c r="HQD52" s="37"/>
      <c r="HQE52" s="37"/>
      <c r="HQF52" s="37"/>
      <c r="HQG52" s="37"/>
      <c r="HQH52" s="37"/>
      <c r="HQI52" s="37"/>
      <c r="HQJ52" s="37"/>
      <c r="HQK52" s="37"/>
      <c r="HQL52" s="37"/>
      <c r="HQM52" s="37"/>
      <c r="HQN52" s="37"/>
      <c r="HQO52" s="37"/>
      <c r="HQP52" s="37"/>
      <c r="HQQ52" s="37"/>
      <c r="HQR52" s="37"/>
      <c r="HQS52" s="37"/>
      <c r="HQT52" s="37"/>
      <c r="HQU52" s="37"/>
      <c r="HQV52" s="37"/>
      <c r="HQW52" s="37"/>
      <c r="HQX52" s="37"/>
      <c r="HQY52" s="37"/>
      <c r="HQZ52" s="37"/>
      <c r="HRA52" s="37"/>
      <c r="HRB52" s="37"/>
      <c r="HRC52" s="37"/>
      <c r="HRD52" s="37"/>
      <c r="HRE52" s="37"/>
      <c r="HRF52" s="37"/>
      <c r="HRG52" s="37"/>
      <c r="HRH52" s="37"/>
      <c r="HRI52" s="37"/>
      <c r="HRJ52" s="37"/>
      <c r="HRK52" s="37"/>
      <c r="HRL52" s="37"/>
      <c r="HRM52" s="37"/>
      <c r="HRN52" s="37"/>
      <c r="HRO52" s="37"/>
      <c r="HRP52" s="37"/>
      <c r="HRQ52" s="37"/>
      <c r="HRR52" s="37"/>
      <c r="HRS52" s="37"/>
      <c r="HRT52" s="37"/>
      <c r="HRU52" s="37"/>
      <c r="HRV52" s="37"/>
      <c r="HRW52" s="37"/>
      <c r="HRX52" s="37"/>
      <c r="HRY52" s="37"/>
      <c r="HRZ52" s="37"/>
      <c r="HSA52" s="37"/>
      <c r="HSB52" s="37"/>
      <c r="HSC52" s="37"/>
      <c r="HSD52" s="37"/>
      <c r="HSE52" s="37"/>
      <c r="HSF52" s="37"/>
      <c r="HSG52" s="37"/>
      <c r="HSH52" s="37"/>
      <c r="HSI52" s="37"/>
      <c r="HSJ52" s="37"/>
      <c r="HSK52" s="37"/>
      <c r="HSL52" s="37"/>
      <c r="HSM52" s="37"/>
      <c r="HSN52" s="37"/>
      <c r="HSO52" s="37"/>
      <c r="HSP52" s="37"/>
      <c r="HSQ52" s="37"/>
      <c r="HSR52" s="37"/>
      <c r="HSS52" s="37"/>
      <c r="HST52" s="37"/>
      <c r="HSU52" s="37"/>
      <c r="HSV52" s="37"/>
      <c r="HSW52" s="37"/>
      <c r="HSX52" s="37"/>
      <c r="HSY52" s="37"/>
      <c r="HSZ52" s="37"/>
      <c r="HTA52" s="37"/>
      <c r="HTB52" s="37"/>
      <c r="HTC52" s="37"/>
      <c r="HTD52" s="37"/>
      <c r="HTE52" s="37"/>
      <c r="HTF52" s="37"/>
      <c r="HTG52" s="37"/>
      <c r="HTH52" s="37"/>
      <c r="HTI52" s="37"/>
      <c r="HTJ52" s="37"/>
      <c r="HTK52" s="37"/>
      <c r="HTL52" s="37"/>
      <c r="HTM52" s="37"/>
      <c r="HTN52" s="37"/>
      <c r="HTO52" s="37"/>
      <c r="HTP52" s="37"/>
      <c r="HTQ52" s="37"/>
      <c r="HTR52" s="37"/>
      <c r="HTS52" s="37"/>
      <c r="HTT52" s="37"/>
      <c r="HTU52" s="37"/>
      <c r="HTV52" s="37"/>
      <c r="HTW52" s="37"/>
      <c r="HTX52" s="37"/>
      <c r="HTY52" s="37"/>
      <c r="HTZ52" s="37"/>
      <c r="HUA52" s="37"/>
      <c r="HUB52" s="37"/>
      <c r="HUC52" s="37"/>
      <c r="HUD52" s="37"/>
      <c r="HUE52" s="37"/>
      <c r="HUF52" s="37"/>
      <c r="HUG52" s="37"/>
      <c r="HUH52" s="37"/>
      <c r="HUI52" s="37"/>
      <c r="HUJ52" s="37"/>
      <c r="HUK52" s="37"/>
      <c r="HUL52" s="37"/>
      <c r="HUM52" s="37"/>
      <c r="HUN52" s="37"/>
      <c r="HUO52" s="37"/>
      <c r="HUP52" s="37"/>
      <c r="HUQ52" s="37"/>
      <c r="HUR52" s="37"/>
      <c r="HUS52" s="37"/>
      <c r="HUT52" s="37"/>
      <c r="HUU52" s="37"/>
      <c r="HUV52" s="37"/>
      <c r="HUW52" s="37"/>
      <c r="HUX52" s="37"/>
      <c r="HUY52" s="37"/>
      <c r="HUZ52" s="37"/>
      <c r="HVA52" s="37"/>
      <c r="HVB52" s="37"/>
      <c r="HVC52" s="37"/>
      <c r="HVD52" s="37"/>
      <c r="HVE52" s="37"/>
      <c r="HVF52" s="37"/>
      <c r="HVG52" s="37"/>
      <c r="HVH52" s="37"/>
      <c r="HVI52" s="37"/>
      <c r="HVJ52" s="37"/>
      <c r="HVK52" s="37"/>
      <c r="HVL52" s="37"/>
      <c r="HVM52" s="37"/>
      <c r="HVN52" s="37"/>
      <c r="HVO52" s="37"/>
      <c r="HVP52" s="37"/>
      <c r="HVQ52" s="37"/>
      <c r="HVR52" s="37"/>
      <c r="HVS52" s="37"/>
      <c r="HVT52" s="37"/>
      <c r="HVU52" s="37"/>
      <c r="HVV52" s="37"/>
      <c r="HVW52" s="37"/>
      <c r="HVX52" s="37"/>
      <c r="HVY52" s="37"/>
      <c r="HVZ52" s="37"/>
      <c r="HWA52" s="37"/>
      <c r="HWB52" s="37"/>
      <c r="HWC52" s="37"/>
      <c r="HWD52" s="37"/>
      <c r="HWE52" s="37"/>
      <c r="HWF52" s="37"/>
      <c r="HWG52" s="37"/>
      <c r="HWH52" s="37"/>
      <c r="HWI52" s="37"/>
      <c r="HWJ52" s="37"/>
      <c r="HWK52" s="37"/>
      <c r="HWL52" s="37"/>
      <c r="HWM52" s="37"/>
      <c r="HWN52" s="37"/>
      <c r="HWO52" s="37"/>
      <c r="HWP52" s="37"/>
      <c r="HWQ52" s="37"/>
      <c r="HWR52" s="37"/>
      <c r="HWS52" s="37"/>
      <c r="HWT52" s="37"/>
      <c r="HWU52" s="37"/>
      <c r="HWV52" s="37"/>
      <c r="HWW52" s="37"/>
      <c r="HWX52" s="37"/>
      <c r="HWY52" s="37"/>
      <c r="HWZ52" s="37"/>
      <c r="HXA52" s="37"/>
      <c r="HXB52" s="37"/>
      <c r="HXC52" s="37"/>
      <c r="HXD52" s="37"/>
      <c r="HXE52" s="37"/>
      <c r="HXF52" s="37"/>
      <c r="HXG52" s="37"/>
      <c r="HXH52" s="37"/>
      <c r="HXI52" s="37"/>
      <c r="HXJ52" s="37"/>
      <c r="HXK52" s="37"/>
      <c r="HXL52" s="37"/>
      <c r="HXM52" s="37"/>
      <c r="HXN52" s="37"/>
      <c r="HXO52" s="37"/>
      <c r="HXP52" s="37"/>
      <c r="HXQ52" s="37"/>
      <c r="HXR52" s="37"/>
      <c r="HXS52" s="37"/>
      <c r="HXT52" s="37"/>
      <c r="HXU52" s="37"/>
      <c r="HXV52" s="37"/>
      <c r="HXW52" s="37"/>
      <c r="HXX52" s="37"/>
      <c r="HXY52" s="37"/>
      <c r="HXZ52" s="37"/>
      <c r="HYA52" s="37"/>
      <c r="HYB52" s="37"/>
      <c r="HYC52" s="37"/>
      <c r="HYD52" s="37"/>
      <c r="HYE52" s="37"/>
      <c r="HYF52" s="37"/>
      <c r="HYG52" s="37"/>
      <c r="HYH52" s="37"/>
      <c r="HYI52" s="37"/>
      <c r="HYJ52" s="37"/>
      <c r="HYK52" s="37"/>
      <c r="HYL52" s="37"/>
      <c r="HYM52" s="37"/>
      <c r="HYN52" s="37"/>
      <c r="HYO52" s="37"/>
      <c r="HYP52" s="37"/>
      <c r="HYQ52" s="37"/>
      <c r="HYR52" s="37"/>
      <c r="HYS52" s="37"/>
      <c r="HYT52" s="37"/>
      <c r="HYU52" s="37"/>
      <c r="HYV52" s="37"/>
      <c r="HYW52" s="37"/>
      <c r="HYX52" s="37"/>
      <c r="HYY52" s="37"/>
      <c r="HYZ52" s="37"/>
      <c r="HZA52" s="37"/>
      <c r="HZB52" s="37"/>
      <c r="HZC52" s="37"/>
      <c r="HZD52" s="37"/>
      <c r="HZE52" s="37"/>
      <c r="HZF52" s="37"/>
      <c r="HZG52" s="37"/>
      <c r="HZH52" s="37"/>
      <c r="HZI52" s="37"/>
      <c r="HZJ52" s="37"/>
      <c r="HZK52" s="37"/>
      <c r="HZL52" s="37"/>
      <c r="HZM52" s="37"/>
      <c r="HZN52" s="37"/>
      <c r="HZO52" s="37"/>
      <c r="HZP52" s="37"/>
      <c r="HZQ52" s="37"/>
      <c r="HZR52" s="37"/>
      <c r="HZS52" s="37"/>
      <c r="HZT52" s="37"/>
      <c r="HZU52" s="37"/>
      <c r="HZV52" s="37"/>
      <c r="HZW52" s="37"/>
      <c r="HZX52" s="37"/>
      <c r="HZY52" s="37"/>
      <c r="HZZ52" s="37"/>
      <c r="IAA52" s="37"/>
      <c r="IAB52" s="37"/>
      <c r="IAC52" s="37"/>
      <c r="IAD52" s="37"/>
      <c r="IAE52" s="37"/>
      <c r="IAF52" s="37"/>
      <c r="IAG52" s="37"/>
      <c r="IAH52" s="37"/>
      <c r="IAI52" s="37"/>
      <c r="IAJ52" s="37"/>
      <c r="IAK52" s="37"/>
      <c r="IAL52" s="37"/>
      <c r="IAM52" s="37"/>
      <c r="IAN52" s="37"/>
      <c r="IAO52" s="37"/>
      <c r="IAP52" s="37"/>
      <c r="IAQ52" s="37"/>
      <c r="IAR52" s="37"/>
      <c r="IAS52" s="37"/>
      <c r="IAT52" s="37"/>
      <c r="IAU52" s="37"/>
      <c r="IAV52" s="37"/>
      <c r="IAW52" s="37"/>
      <c r="IAX52" s="37"/>
      <c r="IAY52" s="37"/>
      <c r="IAZ52" s="37"/>
      <c r="IBA52" s="37"/>
      <c r="IBB52" s="37"/>
      <c r="IBC52" s="37"/>
      <c r="IBD52" s="37"/>
      <c r="IBE52" s="37"/>
      <c r="IBF52" s="37"/>
      <c r="IBG52" s="37"/>
      <c r="IBH52" s="37"/>
      <c r="IBI52" s="37"/>
      <c r="IBJ52" s="37"/>
      <c r="IBK52" s="37"/>
      <c r="IBL52" s="37"/>
      <c r="IBM52" s="37"/>
      <c r="IBN52" s="37"/>
      <c r="IBO52" s="37"/>
      <c r="IBP52" s="37"/>
      <c r="IBQ52" s="37"/>
      <c r="IBR52" s="37"/>
      <c r="IBS52" s="37"/>
      <c r="IBT52" s="37"/>
      <c r="IBU52" s="37"/>
      <c r="IBV52" s="37"/>
      <c r="IBW52" s="37"/>
      <c r="IBX52" s="37"/>
      <c r="IBY52" s="37"/>
      <c r="IBZ52" s="37"/>
      <c r="ICA52" s="37"/>
      <c r="ICB52" s="37"/>
      <c r="ICC52" s="37"/>
      <c r="ICD52" s="37"/>
      <c r="ICE52" s="37"/>
      <c r="ICF52" s="37"/>
      <c r="ICG52" s="37"/>
      <c r="ICH52" s="37"/>
      <c r="ICI52" s="37"/>
      <c r="ICJ52" s="37"/>
      <c r="ICK52" s="37"/>
      <c r="ICL52" s="37"/>
      <c r="ICM52" s="37"/>
      <c r="ICN52" s="37"/>
      <c r="ICO52" s="37"/>
      <c r="ICP52" s="37"/>
      <c r="ICQ52" s="37"/>
      <c r="ICR52" s="37"/>
      <c r="ICS52" s="37"/>
      <c r="ICT52" s="37"/>
      <c r="ICU52" s="37"/>
      <c r="ICV52" s="37"/>
      <c r="ICW52" s="37"/>
      <c r="ICX52" s="37"/>
      <c r="ICY52" s="37"/>
      <c r="ICZ52" s="37"/>
      <c r="IDA52" s="37"/>
      <c r="IDB52" s="37"/>
      <c r="IDC52" s="37"/>
      <c r="IDD52" s="37"/>
      <c r="IDE52" s="37"/>
      <c r="IDF52" s="37"/>
      <c r="IDG52" s="37"/>
      <c r="IDH52" s="37"/>
      <c r="IDI52" s="37"/>
      <c r="IDJ52" s="37"/>
      <c r="IDK52" s="37"/>
      <c r="IDL52" s="37"/>
      <c r="IDM52" s="37"/>
      <c r="IDN52" s="37"/>
      <c r="IDO52" s="37"/>
      <c r="IDP52" s="37"/>
      <c r="IDQ52" s="37"/>
      <c r="IDR52" s="37"/>
      <c r="IDS52" s="37"/>
      <c r="IDT52" s="37"/>
      <c r="IDU52" s="37"/>
      <c r="IDV52" s="37"/>
      <c r="IDW52" s="37"/>
      <c r="IDX52" s="37"/>
      <c r="IDY52" s="37"/>
      <c r="IDZ52" s="37"/>
      <c r="IEA52" s="37"/>
      <c r="IEB52" s="37"/>
      <c r="IEC52" s="37"/>
      <c r="IED52" s="37"/>
      <c r="IEE52" s="37"/>
      <c r="IEF52" s="37"/>
      <c r="IEG52" s="37"/>
      <c r="IEH52" s="37"/>
      <c r="IEI52" s="37"/>
      <c r="IEJ52" s="37"/>
      <c r="IEK52" s="37"/>
      <c r="IEL52" s="37"/>
      <c r="IEM52" s="37"/>
      <c r="IEN52" s="37"/>
      <c r="IEO52" s="37"/>
      <c r="IEP52" s="37"/>
      <c r="IEQ52" s="37"/>
      <c r="IER52" s="37"/>
      <c r="IES52" s="37"/>
      <c r="IET52" s="37"/>
      <c r="IEU52" s="37"/>
      <c r="IEV52" s="37"/>
      <c r="IEW52" s="37"/>
      <c r="IEX52" s="37"/>
      <c r="IEY52" s="37"/>
      <c r="IEZ52" s="37"/>
      <c r="IFA52" s="37"/>
      <c r="IFB52" s="37"/>
      <c r="IFC52" s="37"/>
      <c r="IFD52" s="37"/>
      <c r="IFE52" s="37"/>
      <c r="IFF52" s="37"/>
      <c r="IFG52" s="37"/>
      <c r="IFH52" s="37"/>
      <c r="IFI52" s="37"/>
      <c r="IFJ52" s="37"/>
      <c r="IFK52" s="37"/>
      <c r="IFL52" s="37"/>
      <c r="IFM52" s="37"/>
      <c r="IFN52" s="37"/>
      <c r="IFO52" s="37"/>
      <c r="IFP52" s="37"/>
      <c r="IFQ52" s="37"/>
      <c r="IFR52" s="37"/>
      <c r="IFS52" s="37"/>
      <c r="IFT52" s="37"/>
      <c r="IFU52" s="37"/>
      <c r="IFV52" s="37"/>
      <c r="IFW52" s="37"/>
      <c r="IFX52" s="37"/>
      <c r="IFY52" s="37"/>
      <c r="IFZ52" s="37"/>
      <c r="IGA52" s="37"/>
      <c r="IGB52" s="37"/>
      <c r="IGC52" s="37"/>
      <c r="IGD52" s="37"/>
      <c r="IGE52" s="37"/>
      <c r="IGF52" s="37"/>
      <c r="IGG52" s="37"/>
      <c r="IGH52" s="37"/>
      <c r="IGI52" s="37"/>
      <c r="IGJ52" s="37"/>
      <c r="IGK52" s="37"/>
      <c r="IGL52" s="37"/>
      <c r="IGM52" s="37"/>
      <c r="IGN52" s="37"/>
      <c r="IGO52" s="37"/>
      <c r="IGP52" s="37"/>
      <c r="IGQ52" s="37"/>
      <c r="IGR52" s="37"/>
      <c r="IGS52" s="37"/>
      <c r="IGT52" s="37"/>
      <c r="IGU52" s="37"/>
      <c r="IGV52" s="37"/>
      <c r="IGW52" s="37"/>
      <c r="IGX52" s="37"/>
      <c r="IGY52" s="37"/>
      <c r="IGZ52" s="37"/>
      <c r="IHA52" s="37"/>
      <c r="IHB52" s="37"/>
      <c r="IHC52" s="37"/>
      <c r="IHD52" s="37"/>
      <c r="IHE52" s="37"/>
      <c r="IHF52" s="37"/>
      <c r="IHG52" s="37"/>
      <c r="IHH52" s="37"/>
      <c r="IHI52" s="37"/>
      <c r="IHJ52" s="37"/>
      <c r="IHK52" s="37"/>
      <c r="IHL52" s="37"/>
      <c r="IHM52" s="37"/>
      <c r="IHN52" s="37"/>
      <c r="IHO52" s="37"/>
      <c r="IHP52" s="37"/>
      <c r="IHQ52" s="37"/>
      <c r="IHR52" s="37"/>
      <c r="IHS52" s="37"/>
      <c r="IHT52" s="37"/>
      <c r="IHU52" s="37"/>
      <c r="IHV52" s="37"/>
      <c r="IHW52" s="37"/>
      <c r="IHX52" s="37"/>
      <c r="IHY52" s="37"/>
      <c r="IHZ52" s="37"/>
      <c r="IIA52" s="37"/>
      <c r="IIB52" s="37"/>
      <c r="IIC52" s="37"/>
      <c r="IID52" s="37"/>
      <c r="IIE52" s="37"/>
      <c r="IIF52" s="37"/>
      <c r="IIG52" s="37"/>
      <c r="IIH52" s="37"/>
      <c r="III52" s="37"/>
      <c r="IIJ52" s="37"/>
      <c r="IIK52" s="37"/>
      <c r="IIL52" s="37"/>
      <c r="IIM52" s="37"/>
      <c r="IIN52" s="37"/>
      <c r="IIO52" s="37"/>
      <c r="IIP52" s="37"/>
      <c r="IIQ52" s="37"/>
      <c r="IIR52" s="37"/>
      <c r="IIS52" s="37"/>
      <c r="IIT52" s="37"/>
      <c r="IIU52" s="37"/>
      <c r="IIV52" s="37"/>
      <c r="IIW52" s="37"/>
      <c r="IIX52" s="37"/>
      <c r="IIY52" s="37"/>
      <c r="IIZ52" s="37"/>
      <c r="IJA52" s="37"/>
      <c r="IJB52" s="37"/>
      <c r="IJC52" s="37"/>
      <c r="IJD52" s="37"/>
      <c r="IJE52" s="37"/>
      <c r="IJF52" s="37"/>
      <c r="IJG52" s="37"/>
      <c r="IJH52" s="37"/>
      <c r="IJI52" s="37"/>
      <c r="IJJ52" s="37"/>
      <c r="IJK52" s="37"/>
      <c r="IJL52" s="37"/>
      <c r="IJM52" s="37"/>
      <c r="IJN52" s="37"/>
      <c r="IJO52" s="37"/>
      <c r="IJP52" s="37"/>
      <c r="IJQ52" s="37"/>
      <c r="IJR52" s="37"/>
      <c r="IJS52" s="37"/>
      <c r="IJT52" s="37"/>
      <c r="IJU52" s="37"/>
      <c r="IJV52" s="37"/>
      <c r="IJW52" s="37"/>
      <c r="IJX52" s="37"/>
      <c r="IJY52" s="37"/>
      <c r="IJZ52" s="37"/>
      <c r="IKA52" s="37"/>
      <c r="IKB52" s="37"/>
      <c r="IKC52" s="37"/>
      <c r="IKD52" s="37"/>
      <c r="IKE52" s="37"/>
      <c r="IKF52" s="37"/>
      <c r="IKG52" s="37"/>
      <c r="IKH52" s="37"/>
      <c r="IKI52" s="37"/>
      <c r="IKJ52" s="37"/>
      <c r="IKK52" s="37"/>
      <c r="IKL52" s="37"/>
      <c r="IKM52" s="37"/>
      <c r="IKN52" s="37"/>
      <c r="IKO52" s="37"/>
      <c r="IKP52" s="37"/>
      <c r="IKQ52" s="37"/>
      <c r="IKR52" s="37"/>
      <c r="IKS52" s="37"/>
      <c r="IKT52" s="37"/>
      <c r="IKU52" s="37"/>
      <c r="IKV52" s="37"/>
      <c r="IKW52" s="37"/>
      <c r="IKX52" s="37"/>
      <c r="IKY52" s="37"/>
      <c r="IKZ52" s="37"/>
      <c r="ILA52" s="37"/>
      <c r="ILB52" s="37"/>
      <c r="ILC52" s="37"/>
      <c r="ILD52" s="37"/>
      <c r="ILE52" s="37"/>
      <c r="ILF52" s="37"/>
      <c r="ILG52" s="37"/>
      <c r="ILH52" s="37"/>
      <c r="ILI52" s="37"/>
      <c r="ILJ52" s="37"/>
      <c r="ILK52" s="37"/>
      <c r="ILL52" s="37"/>
      <c r="ILM52" s="37"/>
      <c r="ILN52" s="37"/>
      <c r="ILO52" s="37"/>
      <c r="ILP52" s="37"/>
      <c r="ILQ52" s="37"/>
      <c r="ILR52" s="37"/>
      <c r="ILS52" s="37"/>
      <c r="ILT52" s="37"/>
      <c r="ILU52" s="37"/>
      <c r="ILV52" s="37"/>
      <c r="ILW52" s="37"/>
      <c r="ILX52" s="37"/>
      <c r="ILY52" s="37"/>
      <c r="ILZ52" s="37"/>
      <c r="IMA52" s="37"/>
      <c r="IMB52" s="37"/>
      <c r="IMC52" s="37"/>
      <c r="IMD52" s="37"/>
      <c r="IME52" s="37"/>
      <c r="IMF52" s="37"/>
      <c r="IMG52" s="37"/>
      <c r="IMH52" s="37"/>
      <c r="IMI52" s="37"/>
      <c r="IMJ52" s="37"/>
      <c r="IMK52" s="37"/>
      <c r="IML52" s="37"/>
      <c r="IMM52" s="37"/>
      <c r="IMN52" s="37"/>
      <c r="IMO52" s="37"/>
      <c r="IMP52" s="37"/>
      <c r="IMQ52" s="37"/>
      <c r="IMR52" s="37"/>
      <c r="IMS52" s="37"/>
      <c r="IMT52" s="37"/>
      <c r="IMU52" s="37"/>
      <c r="IMV52" s="37"/>
      <c r="IMW52" s="37"/>
      <c r="IMX52" s="37"/>
      <c r="IMY52" s="37"/>
      <c r="IMZ52" s="37"/>
      <c r="INA52" s="37"/>
      <c r="INB52" s="37"/>
      <c r="INC52" s="37"/>
      <c r="IND52" s="37"/>
      <c r="INE52" s="37"/>
      <c r="INF52" s="37"/>
      <c r="ING52" s="37"/>
      <c r="INH52" s="37"/>
      <c r="INI52" s="37"/>
      <c r="INJ52" s="37"/>
      <c r="INK52" s="37"/>
      <c r="INL52" s="37"/>
      <c r="INM52" s="37"/>
      <c r="INN52" s="37"/>
      <c r="INO52" s="37"/>
      <c r="INP52" s="37"/>
      <c r="INQ52" s="37"/>
      <c r="INR52" s="37"/>
      <c r="INS52" s="37"/>
      <c r="INT52" s="37"/>
      <c r="INU52" s="37"/>
      <c r="INV52" s="37"/>
      <c r="INW52" s="37"/>
      <c r="INX52" s="37"/>
      <c r="INY52" s="37"/>
      <c r="INZ52" s="37"/>
      <c r="IOA52" s="37"/>
      <c r="IOB52" s="37"/>
      <c r="IOC52" s="37"/>
      <c r="IOD52" s="37"/>
      <c r="IOE52" s="37"/>
      <c r="IOF52" s="37"/>
      <c r="IOG52" s="37"/>
      <c r="IOH52" s="37"/>
      <c r="IOI52" s="37"/>
      <c r="IOJ52" s="37"/>
      <c r="IOK52" s="37"/>
      <c r="IOL52" s="37"/>
      <c r="IOM52" s="37"/>
      <c r="ION52" s="37"/>
      <c r="IOO52" s="37"/>
      <c r="IOP52" s="37"/>
      <c r="IOQ52" s="37"/>
      <c r="IOR52" s="37"/>
      <c r="IOS52" s="37"/>
      <c r="IOT52" s="37"/>
      <c r="IOU52" s="37"/>
      <c r="IOV52" s="37"/>
      <c r="IOW52" s="37"/>
      <c r="IOX52" s="37"/>
      <c r="IOY52" s="37"/>
      <c r="IOZ52" s="37"/>
      <c r="IPA52" s="37"/>
      <c r="IPB52" s="37"/>
      <c r="IPC52" s="37"/>
      <c r="IPD52" s="37"/>
      <c r="IPE52" s="37"/>
      <c r="IPF52" s="37"/>
      <c r="IPG52" s="37"/>
      <c r="IPH52" s="37"/>
      <c r="IPI52" s="37"/>
      <c r="IPJ52" s="37"/>
      <c r="IPK52" s="37"/>
      <c r="IPL52" s="37"/>
      <c r="IPM52" s="37"/>
      <c r="IPN52" s="37"/>
      <c r="IPO52" s="37"/>
      <c r="IPP52" s="37"/>
      <c r="IPQ52" s="37"/>
      <c r="IPR52" s="37"/>
      <c r="IPS52" s="37"/>
      <c r="IPT52" s="37"/>
      <c r="IPU52" s="37"/>
      <c r="IPV52" s="37"/>
      <c r="IPW52" s="37"/>
      <c r="IPX52" s="37"/>
      <c r="IPY52" s="37"/>
      <c r="IPZ52" s="37"/>
      <c r="IQA52" s="37"/>
      <c r="IQB52" s="37"/>
      <c r="IQC52" s="37"/>
      <c r="IQD52" s="37"/>
      <c r="IQE52" s="37"/>
      <c r="IQF52" s="37"/>
      <c r="IQG52" s="37"/>
      <c r="IQH52" s="37"/>
      <c r="IQI52" s="37"/>
      <c r="IQJ52" s="37"/>
      <c r="IQK52" s="37"/>
      <c r="IQL52" s="37"/>
      <c r="IQM52" s="37"/>
      <c r="IQN52" s="37"/>
      <c r="IQO52" s="37"/>
      <c r="IQP52" s="37"/>
      <c r="IQQ52" s="37"/>
      <c r="IQR52" s="37"/>
      <c r="IQS52" s="37"/>
      <c r="IQT52" s="37"/>
      <c r="IQU52" s="37"/>
      <c r="IQV52" s="37"/>
      <c r="IQW52" s="37"/>
      <c r="IQX52" s="37"/>
      <c r="IQY52" s="37"/>
      <c r="IQZ52" s="37"/>
      <c r="IRA52" s="37"/>
      <c r="IRB52" s="37"/>
      <c r="IRC52" s="37"/>
      <c r="IRD52" s="37"/>
      <c r="IRE52" s="37"/>
      <c r="IRF52" s="37"/>
      <c r="IRG52" s="37"/>
      <c r="IRH52" s="37"/>
      <c r="IRI52" s="37"/>
      <c r="IRJ52" s="37"/>
      <c r="IRK52" s="37"/>
      <c r="IRL52" s="37"/>
      <c r="IRM52" s="37"/>
      <c r="IRN52" s="37"/>
      <c r="IRO52" s="37"/>
      <c r="IRP52" s="37"/>
      <c r="IRQ52" s="37"/>
      <c r="IRR52" s="37"/>
      <c r="IRS52" s="37"/>
      <c r="IRT52" s="37"/>
      <c r="IRU52" s="37"/>
      <c r="IRV52" s="37"/>
      <c r="IRW52" s="37"/>
      <c r="IRX52" s="37"/>
      <c r="IRY52" s="37"/>
      <c r="IRZ52" s="37"/>
      <c r="ISA52" s="37"/>
      <c r="ISB52" s="37"/>
      <c r="ISC52" s="37"/>
      <c r="ISD52" s="37"/>
      <c r="ISE52" s="37"/>
      <c r="ISF52" s="37"/>
      <c r="ISG52" s="37"/>
      <c r="ISH52" s="37"/>
      <c r="ISI52" s="37"/>
      <c r="ISJ52" s="37"/>
      <c r="ISK52" s="37"/>
      <c r="ISL52" s="37"/>
      <c r="ISM52" s="37"/>
      <c r="ISN52" s="37"/>
      <c r="ISO52" s="37"/>
      <c r="ISP52" s="37"/>
      <c r="ISQ52" s="37"/>
      <c r="ISR52" s="37"/>
      <c r="ISS52" s="37"/>
      <c r="IST52" s="37"/>
      <c r="ISU52" s="37"/>
      <c r="ISV52" s="37"/>
      <c r="ISW52" s="37"/>
      <c r="ISX52" s="37"/>
      <c r="ISY52" s="37"/>
      <c r="ISZ52" s="37"/>
      <c r="ITA52" s="37"/>
      <c r="ITB52" s="37"/>
      <c r="ITC52" s="37"/>
      <c r="ITD52" s="37"/>
      <c r="ITE52" s="37"/>
      <c r="ITF52" s="37"/>
      <c r="ITG52" s="37"/>
      <c r="ITH52" s="37"/>
      <c r="ITI52" s="37"/>
      <c r="ITJ52" s="37"/>
      <c r="ITK52" s="37"/>
      <c r="ITL52" s="37"/>
      <c r="ITM52" s="37"/>
      <c r="ITN52" s="37"/>
      <c r="ITO52" s="37"/>
      <c r="ITP52" s="37"/>
      <c r="ITQ52" s="37"/>
      <c r="ITR52" s="37"/>
      <c r="ITS52" s="37"/>
      <c r="ITT52" s="37"/>
      <c r="ITU52" s="37"/>
      <c r="ITV52" s="37"/>
      <c r="ITW52" s="37"/>
      <c r="ITX52" s="37"/>
      <c r="ITY52" s="37"/>
      <c r="ITZ52" s="37"/>
      <c r="IUA52" s="37"/>
      <c r="IUB52" s="37"/>
      <c r="IUC52" s="37"/>
      <c r="IUD52" s="37"/>
      <c r="IUE52" s="37"/>
      <c r="IUF52" s="37"/>
      <c r="IUG52" s="37"/>
      <c r="IUH52" s="37"/>
      <c r="IUI52" s="37"/>
      <c r="IUJ52" s="37"/>
      <c r="IUK52" s="37"/>
      <c r="IUL52" s="37"/>
      <c r="IUM52" s="37"/>
      <c r="IUN52" s="37"/>
      <c r="IUO52" s="37"/>
      <c r="IUP52" s="37"/>
      <c r="IUQ52" s="37"/>
      <c r="IUR52" s="37"/>
      <c r="IUS52" s="37"/>
      <c r="IUT52" s="37"/>
      <c r="IUU52" s="37"/>
      <c r="IUV52" s="37"/>
      <c r="IUW52" s="37"/>
      <c r="IUX52" s="37"/>
      <c r="IUY52" s="37"/>
      <c r="IUZ52" s="37"/>
      <c r="IVA52" s="37"/>
      <c r="IVB52" s="37"/>
      <c r="IVC52" s="37"/>
      <c r="IVD52" s="37"/>
      <c r="IVE52" s="37"/>
      <c r="IVF52" s="37"/>
      <c r="IVG52" s="37"/>
      <c r="IVH52" s="37"/>
      <c r="IVI52" s="37"/>
      <c r="IVJ52" s="37"/>
      <c r="IVK52" s="37"/>
      <c r="IVL52" s="37"/>
      <c r="IVM52" s="37"/>
      <c r="IVN52" s="37"/>
      <c r="IVO52" s="37"/>
      <c r="IVP52" s="37"/>
      <c r="IVQ52" s="37"/>
      <c r="IVR52" s="37"/>
      <c r="IVS52" s="37"/>
      <c r="IVT52" s="37"/>
      <c r="IVU52" s="37"/>
      <c r="IVV52" s="37"/>
      <c r="IVW52" s="37"/>
      <c r="IVX52" s="37"/>
      <c r="IVY52" s="37"/>
      <c r="IVZ52" s="37"/>
      <c r="IWA52" s="37"/>
      <c r="IWB52" s="37"/>
      <c r="IWC52" s="37"/>
      <c r="IWD52" s="37"/>
      <c r="IWE52" s="37"/>
      <c r="IWF52" s="37"/>
      <c r="IWG52" s="37"/>
      <c r="IWH52" s="37"/>
      <c r="IWI52" s="37"/>
      <c r="IWJ52" s="37"/>
      <c r="IWK52" s="37"/>
      <c r="IWL52" s="37"/>
      <c r="IWM52" s="37"/>
      <c r="IWN52" s="37"/>
      <c r="IWO52" s="37"/>
      <c r="IWP52" s="37"/>
      <c r="IWQ52" s="37"/>
      <c r="IWR52" s="37"/>
      <c r="IWS52" s="37"/>
      <c r="IWT52" s="37"/>
      <c r="IWU52" s="37"/>
      <c r="IWV52" s="37"/>
      <c r="IWW52" s="37"/>
      <c r="IWX52" s="37"/>
      <c r="IWY52" s="37"/>
      <c r="IWZ52" s="37"/>
      <c r="IXA52" s="37"/>
      <c r="IXB52" s="37"/>
      <c r="IXC52" s="37"/>
      <c r="IXD52" s="37"/>
      <c r="IXE52" s="37"/>
      <c r="IXF52" s="37"/>
      <c r="IXG52" s="37"/>
      <c r="IXH52" s="37"/>
      <c r="IXI52" s="37"/>
      <c r="IXJ52" s="37"/>
      <c r="IXK52" s="37"/>
      <c r="IXL52" s="37"/>
      <c r="IXM52" s="37"/>
      <c r="IXN52" s="37"/>
      <c r="IXO52" s="37"/>
      <c r="IXP52" s="37"/>
      <c r="IXQ52" s="37"/>
      <c r="IXR52" s="37"/>
      <c r="IXS52" s="37"/>
      <c r="IXT52" s="37"/>
      <c r="IXU52" s="37"/>
      <c r="IXV52" s="37"/>
      <c r="IXW52" s="37"/>
      <c r="IXX52" s="37"/>
      <c r="IXY52" s="37"/>
      <c r="IXZ52" s="37"/>
      <c r="IYA52" s="37"/>
      <c r="IYB52" s="37"/>
      <c r="IYC52" s="37"/>
      <c r="IYD52" s="37"/>
      <c r="IYE52" s="37"/>
      <c r="IYF52" s="37"/>
      <c r="IYG52" s="37"/>
      <c r="IYH52" s="37"/>
      <c r="IYI52" s="37"/>
      <c r="IYJ52" s="37"/>
      <c r="IYK52" s="37"/>
      <c r="IYL52" s="37"/>
      <c r="IYM52" s="37"/>
      <c r="IYN52" s="37"/>
      <c r="IYO52" s="37"/>
      <c r="IYP52" s="37"/>
      <c r="IYQ52" s="37"/>
      <c r="IYR52" s="37"/>
      <c r="IYS52" s="37"/>
      <c r="IYT52" s="37"/>
      <c r="IYU52" s="37"/>
      <c r="IYV52" s="37"/>
      <c r="IYW52" s="37"/>
      <c r="IYX52" s="37"/>
      <c r="IYY52" s="37"/>
      <c r="IYZ52" s="37"/>
      <c r="IZA52" s="37"/>
      <c r="IZB52" s="37"/>
      <c r="IZC52" s="37"/>
      <c r="IZD52" s="37"/>
      <c r="IZE52" s="37"/>
      <c r="IZF52" s="37"/>
      <c r="IZG52" s="37"/>
      <c r="IZH52" s="37"/>
      <c r="IZI52" s="37"/>
      <c r="IZJ52" s="37"/>
      <c r="IZK52" s="37"/>
      <c r="IZL52" s="37"/>
      <c r="IZM52" s="37"/>
      <c r="IZN52" s="37"/>
      <c r="IZO52" s="37"/>
      <c r="IZP52" s="37"/>
      <c r="IZQ52" s="37"/>
      <c r="IZR52" s="37"/>
      <c r="IZS52" s="37"/>
      <c r="IZT52" s="37"/>
      <c r="IZU52" s="37"/>
      <c r="IZV52" s="37"/>
      <c r="IZW52" s="37"/>
      <c r="IZX52" s="37"/>
      <c r="IZY52" s="37"/>
      <c r="IZZ52" s="37"/>
      <c r="JAA52" s="37"/>
      <c r="JAB52" s="37"/>
      <c r="JAC52" s="37"/>
      <c r="JAD52" s="37"/>
      <c r="JAE52" s="37"/>
      <c r="JAF52" s="37"/>
      <c r="JAG52" s="37"/>
      <c r="JAH52" s="37"/>
      <c r="JAI52" s="37"/>
      <c r="JAJ52" s="37"/>
      <c r="JAK52" s="37"/>
      <c r="JAL52" s="37"/>
      <c r="JAM52" s="37"/>
      <c r="JAN52" s="37"/>
      <c r="JAO52" s="37"/>
      <c r="JAP52" s="37"/>
      <c r="JAQ52" s="37"/>
      <c r="JAR52" s="37"/>
      <c r="JAS52" s="37"/>
      <c r="JAT52" s="37"/>
      <c r="JAU52" s="37"/>
      <c r="JAV52" s="37"/>
      <c r="JAW52" s="37"/>
      <c r="JAX52" s="37"/>
      <c r="JAY52" s="37"/>
      <c r="JAZ52" s="37"/>
      <c r="JBA52" s="37"/>
      <c r="JBB52" s="37"/>
      <c r="JBC52" s="37"/>
      <c r="JBD52" s="37"/>
      <c r="JBE52" s="37"/>
      <c r="JBF52" s="37"/>
      <c r="JBG52" s="37"/>
      <c r="JBH52" s="37"/>
      <c r="JBI52" s="37"/>
      <c r="JBJ52" s="37"/>
      <c r="JBK52" s="37"/>
      <c r="JBL52" s="37"/>
      <c r="JBM52" s="37"/>
      <c r="JBN52" s="37"/>
      <c r="JBO52" s="37"/>
      <c r="JBP52" s="37"/>
      <c r="JBQ52" s="37"/>
      <c r="JBR52" s="37"/>
      <c r="JBS52" s="37"/>
      <c r="JBT52" s="37"/>
      <c r="JBU52" s="37"/>
      <c r="JBV52" s="37"/>
      <c r="JBW52" s="37"/>
      <c r="JBX52" s="37"/>
      <c r="JBY52" s="37"/>
      <c r="JBZ52" s="37"/>
      <c r="JCA52" s="37"/>
      <c r="JCB52" s="37"/>
      <c r="JCC52" s="37"/>
      <c r="JCD52" s="37"/>
      <c r="JCE52" s="37"/>
      <c r="JCF52" s="37"/>
      <c r="JCG52" s="37"/>
      <c r="JCH52" s="37"/>
      <c r="JCI52" s="37"/>
      <c r="JCJ52" s="37"/>
      <c r="JCK52" s="37"/>
      <c r="JCL52" s="37"/>
      <c r="JCM52" s="37"/>
      <c r="JCN52" s="37"/>
      <c r="JCO52" s="37"/>
      <c r="JCP52" s="37"/>
      <c r="JCQ52" s="37"/>
      <c r="JCR52" s="37"/>
      <c r="JCS52" s="37"/>
      <c r="JCT52" s="37"/>
      <c r="JCU52" s="37"/>
      <c r="JCV52" s="37"/>
      <c r="JCW52" s="37"/>
      <c r="JCX52" s="37"/>
      <c r="JCY52" s="37"/>
      <c r="JCZ52" s="37"/>
      <c r="JDA52" s="37"/>
      <c r="JDB52" s="37"/>
      <c r="JDC52" s="37"/>
      <c r="JDD52" s="37"/>
      <c r="JDE52" s="37"/>
      <c r="JDF52" s="37"/>
      <c r="JDG52" s="37"/>
      <c r="JDH52" s="37"/>
      <c r="JDI52" s="37"/>
      <c r="JDJ52" s="37"/>
      <c r="JDK52" s="37"/>
      <c r="JDL52" s="37"/>
      <c r="JDM52" s="37"/>
      <c r="JDN52" s="37"/>
      <c r="JDO52" s="37"/>
      <c r="JDP52" s="37"/>
      <c r="JDQ52" s="37"/>
      <c r="JDR52" s="37"/>
      <c r="JDS52" s="37"/>
      <c r="JDT52" s="37"/>
      <c r="JDU52" s="37"/>
      <c r="JDV52" s="37"/>
      <c r="JDW52" s="37"/>
      <c r="JDX52" s="37"/>
      <c r="JDY52" s="37"/>
      <c r="JDZ52" s="37"/>
      <c r="JEA52" s="37"/>
      <c r="JEB52" s="37"/>
      <c r="JEC52" s="37"/>
      <c r="JED52" s="37"/>
      <c r="JEE52" s="37"/>
      <c r="JEF52" s="37"/>
      <c r="JEG52" s="37"/>
      <c r="JEH52" s="37"/>
      <c r="JEI52" s="37"/>
      <c r="JEJ52" s="37"/>
      <c r="JEK52" s="37"/>
      <c r="JEL52" s="37"/>
      <c r="JEM52" s="37"/>
      <c r="JEN52" s="37"/>
      <c r="JEO52" s="37"/>
      <c r="JEP52" s="37"/>
      <c r="JEQ52" s="37"/>
      <c r="JER52" s="37"/>
      <c r="JES52" s="37"/>
      <c r="JET52" s="37"/>
      <c r="JEU52" s="37"/>
      <c r="JEV52" s="37"/>
      <c r="JEW52" s="37"/>
      <c r="JEX52" s="37"/>
      <c r="JEY52" s="37"/>
      <c r="JEZ52" s="37"/>
      <c r="JFA52" s="37"/>
      <c r="JFB52" s="37"/>
      <c r="JFC52" s="37"/>
      <c r="JFD52" s="37"/>
      <c r="JFE52" s="37"/>
      <c r="JFF52" s="37"/>
      <c r="JFG52" s="37"/>
      <c r="JFH52" s="37"/>
      <c r="JFI52" s="37"/>
      <c r="JFJ52" s="37"/>
      <c r="JFK52" s="37"/>
      <c r="JFL52" s="37"/>
      <c r="JFM52" s="37"/>
      <c r="JFN52" s="37"/>
      <c r="JFO52" s="37"/>
      <c r="JFP52" s="37"/>
      <c r="JFQ52" s="37"/>
      <c r="JFR52" s="37"/>
      <c r="JFS52" s="37"/>
      <c r="JFT52" s="37"/>
      <c r="JFU52" s="37"/>
      <c r="JFV52" s="37"/>
      <c r="JFW52" s="37"/>
      <c r="JFX52" s="37"/>
      <c r="JFY52" s="37"/>
      <c r="JFZ52" s="37"/>
      <c r="JGA52" s="37"/>
      <c r="JGB52" s="37"/>
      <c r="JGC52" s="37"/>
      <c r="JGD52" s="37"/>
      <c r="JGE52" s="37"/>
      <c r="JGF52" s="37"/>
      <c r="JGG52" s="37"/>
      <c r="JGH52" s="37"/>
      <c r="JGI52" s="37"/>
      <c r="JGJ52" s="37"/>
      <c r="JGK52" s="37"/>
      <c r="JGL52" s="37"/>
      <c r="JGM52" s="37"/>
      <c r="JGN52" s="37"/>
      <c r="JGO52" s="37"/>
      <c r="JGP52" s="37"/>
      <c r="JGQ52" s="37"/>
      <c r="JGR52" s="37"/>
      <c r="JGS52" s="37"/>
      <c r="JGT52" s="37"/>
      <c r="JGU52" s="37"/>
      <c r="JGV52" s="37"/>
      <c r="JGW52" s="37"/>
      <c r="JGX52" s="37"/>
      <c r="JGY52" s="37"/>
      <c r="JGZ52" s="37"/>
      <c r="JHA52" s="37"/>
      <c r="JHB52" s="37"/>
      <c r="JHC52" s="37"/>
      <c r="JHD52" s="37"/>
      <c r="JHE52" s="37"/>
      <c r="JHF52" s="37"/>
      <c r="JHG52" s="37"/>
      <c r="JHH52" s="37"/>
      <c r="JHI52" s="37"/>
      <c r="JHJ52" s="37"/>
      <c r="JHK52" s="37"/>
      <c r="JHL52" s="37"/>
      <c r="JHM52" s="37"/>
      <c r="JHN52" s="37"/>
      <c r="JHO52" s="37"/>
      <c r="JHP52" s="37"/>
      <c r="JHQ52" s="37"/>
      <c r="JHR52" s="37"/>
      <c r="JHS52" s="37"/>
      <c r="JHT52" s="37"/>
      <c r="JHU52" s="37"/>
      <c r="JHV52" s="37"/>
      <c r="JHW52" s="37"/>
      <c r="JHX52" s="37"/>
      <c r="JHY52" s="37"/>
      <c r="JHZ52" s="37"/>
      <c r="JIA52" s="37"/>
      <c r="JIB52" s="37"/>
      <c r="JIC52" s="37"/>
      <c r="JID52" s="37"/>
      <c r="JIE52" s="37"/>
      <c r="JIF52" s="37"/>
      <c r="JIG52" s="37"/>
      <c r="JIH52" s="37"/>
      <c r="JII52" s="37"/>
      <c r="JIJ52" s="37"/>
      <c r="JIK52" s="37"/>
      <c r="JIL52" s="37"/>
      <c r="JIM52" s="37"/>
      <c r="JIN52" s="37"/>
      <c r="JIO52" s="37"/>
      <c r="JIP52" s="37"/>
      <c r="JIQ52" s="37"/>
      <c r="JIR52" s="37"/>
      <c r="JIS52" s="37"/>
      <c r="JIT52" s="37"/>
      <c r="JIU52" s="37"/>
      <c r="JIV52" s="37"/>
      <c r="JIW52" s="37"/>
      <c r="JIX52" s="37"/>
      <c r="JIY52" s="37"/>
      <c r="JIZ52" s="37"/>
      <c r="JJA52" s="37"/>
      <c r="JJB52" s="37"/>
      <c r="JJC52" s="37"/>
      <c r="JJD52" s="37"/>
      <c r="JJE52" s="37"/>
      <c r="JJF52" s="37"/>
      <c r="JJG52" s="37"/>
      <c r="JJH52" s="37"/>
      <c r="JJI52" s="37"/>
      <c r="JJJ52" s="37"/>
      <c r="JJK52" s="37"/>
      <c r="JJL52" s="37"/>
      <c r="JJM52" s="37"/>
      <c r="JJN52" s="37"/>
      <c r="JJO52" s="37"/>
      <c r="JJP52" s="37"/>
      <c r="JJQ52" s="37"/>
      <c r="JJR52" s="37"/>
      <c r="JJS52" s="37"/>
      <c r="JJT52" s="37"/>
      <c r="JJU52" s="37"/>
      <c r="JJV52" s="37"/>
      <c r="JJW52" s="37"/>
      <c r="JJX52" s="37"/>
      <c r="JJY52" s="37"/>
      <c r="JJZ52" s="37"/>
      <c r="JKA52" s="37"/>
      <c r="JKB52" s="37"/>
      <c r="JKC52" s="37"/>
      <c r="JKD52" s="37"/>
      <c r="JKE52" s="37"/>
      <c r="JKF52" s="37"/>
      <c r="JKG52" s="37"/>
      <c r="JKH52" s="37"/>
      <c r="JKI52" s="37"/>
      <c r="JKJ52" s="37"/>
      <c r="JKK52" s="37"/>
      <c r="JKL52" s="37"/>
      <c r="JKM52" s="37"/>
      <c r="JKN52" s="37"/>
      <c r="JKO52" s="37"/>
      <c r="JKP52" s="37"/>
      <c r="JKQ52" s="37"/>
      <c r="JKR52" s="37"/>
      <c r="JKS52" s="37"/>
      <c r="JKT52" s="37"/>
      <c r="JKU52" s="37"/>
      <c r="JKV52" s="37"/>
      <c r="JKW52" s="37"/>
      <c r="JKX52" s="37"/>
      <c r="JKY52" s="37"/>
      <c r="JKZ52" s="37"/>
      <c r="JLA52" s="37"/>
      <c r="JLB52" s="37"/>
      <c r="JLC52" s="37"/>
      <c r="JLD52" s="37"/>
      <c r="JLE52" s="37"/>
      <c r="JLF52" s="37"/>
      <c r="JLG52" s="37"/>
      <c r="JLH52" s="37"/>
      <c r="JLI52" s="37"/>
      <c r="JLJ52" s="37"/>
      <c r="JLK52" s="37"/>
      <c r="JLL52" s="37"/>
      <c r="JLM52" s="37"/>
      <c r="JLN52" s="37"/>
      <c r="JLO52" s="37"/>
      <c r="JLP52" s="37"/>
      <c r="JLQ52" s="37"/>
      <c r="JLR52" s="37"/>
      <c r="JLS52" s="37"/>
      <c r="JLT52" s="37"/>
      <c r="JLU52" s="37"/>
      <c r="JLV52" s="37"/>
      <c r="JLW52" s="37"/>
      <c r="JLX52" s="37"/>
      <c r="JLY52" s="37"/>
      <c r="JLZ52" s="37"/>
      <c r="JMA52" s="37"/>
      <c r="JMB52" s="37"/>
      <c r="JMC52" s="37"/>
      <c r="JMD52" s="37"/>
      <c r="JME52" s="37"/>
      <c r="JMF52" s="37"/>
      <c r="JMG52" s="37"/>
      <c r="JMH52" s="37"/>
      <c r="JMI52" s="37"/>
      <c r="JMJ52" s="37"/>
      <c r="JMK52" s="37"/>
      <c r="JML52" s="37"/>
      <c r="JMM52" s="37"/>
      <c r="JMN52" s="37"/>
      <c r="JMO52" s="37"/>
      <c r="JMP52" s="37"/>
      <c r="JMQ52" s="37"/>
      <c r="JMR52" s="37"/>
      <c r="JMS52" s="37"/>
      <c r="JMT52" s="37"/>
      <c r="JMU52" s="37"/>
      <c r="JMV52" s="37"/>
      <c r="JMW52" s="37"/>
      <c r="JMX52" s="37"/>
      <c r="JMY52" s="37"/>
      <c r="JMZ52" s="37"/>
      <c r="JNA52" s="37"/>
      <c r="JNB52" s="37"/>
      <c r="JNC52" s="37"/>
      <c r="JND52" s="37"/>
      <c r="JNE52" s="37"/>
      <c r="JNF52" s="37"/>
      <c r="JNG52" s="37"/>
      <c r="JNH52" s="37"/>
      <c r="JNI52" s="37"/>
      <c r="JNJ52" s="37"/>
      <c r="JNK52" s="37"/>
      <c r="JNL52" s="37"/>
      <c r="JNM52" s="37"/>
      <c r="JNN52" s="37"/>
      <c r="JNO52" s="37"/>
      <c r="JNP52" s="37"/>
      <c r="JNQ52" s="37"/>
      <c r="JNR52" s="37"/>
      <c r="JNS52" s="37"/>
      <c r="JNT52" s="37"/>
      <c r="JNU52" s="37"/>
      <c r="JNV52" s="37"/>
      <c r="JNW52" s="37"/>
      <c r="JNX52" s="37"/>
      <c r="JNY52" s="37"/>
      <c r="JNZ52" s="37"/>
      <c r="JOA52" s="37"/>
      <c r="JOB52" s="37"/>
      <c r="JOC52" s="37"/>
      <c r="JOD52" s="37"/>
      <c r="JOE52" s="37"/>
      <c r="JOF52" s="37"/>
      <c r="JOG52" s="37"/>
      <c r="JOH52" s="37"/>
      <c r="JOI52" s="37"/>
      <c r="JOJ52" s="37"/>
      <c r="JOK52" s="37"/>
      <c r="JOL52" s="37"/>
      <c r="JOM52" s="37"/>
      <c r="JON52" s="37"/>
      <c r="JOO52" s="37"/>
      <c r="JOP52" s="37"/>
      <c r="JOQ52" s="37"/>
      <c r="JOR52" s="37"/>
      <c r="JOS52" s="37"/>
      <c r="JOT52" s="37"/>
      <c r="JOU52" s="37"/>
      <c r="JOV52" s="37"/>
      <c r="JOW52" s="37"/>
      <c r="JOX52" s="37"/>
      <c r="JOY52" s="37"/>
      <c r="JOZ52" s="37"/>
      <c r="JPA52" s="37"/>
      <c r="JPB52" s="37"/>
      <c r="JPC52" s="37"/>
      <c r="JPD52" s="37"/>
      <c r="JPE52" s="37"/>
      <c r="JPF52" s="37"/>
      <c r="JPG52" s="37"/>
      <c r="JPH52" s="37"/>
      <c r="JPI52" s="37"/>
      <c r="JPJ52" s="37"/>
      <c r="JPK52" s="37"/>
      <c r="JPL52" s="37"/>
      <c r="JPM52" s="37"/>
      <c r="JPN52" s="37"/>
      <c r="JPO52" s="37"/>
      <c r="JPP52" s="37"/>
      <c r="JPQ52" s="37"/>
      <c r="JPR52" s="37"/>
      <c r="JPS52" s="37"/>
      <c r="JPT52" s="37"/>
      <c r="JPU52" s="37"/>
      <c r="JPV52" s="37"/>
      <c r="JPW52" s="37"/>
      <c r="JPX52" s="37"/>
      <c r="JPY52" s="37"/>
      <c r="JPZ52" s="37"/>
      <c r="JQA52" s="37"/>
      <c r="JQB52" s="37"/>
      <c r="JQC52" s="37"/>
      <c r="JQD52" s="37"/>
      <c r="JQE52" s="37"/>
      <c r="JQF52" s="37"/>
      <c r="JQG52" s="37"/>
      <c r="JQH52" s="37"/>
      <c r="JQI52" s="37"/>
      <c r="JQJ52" s="37"/>
      <c r="JQK52" s="37"/>
      <c r="JQL52" s="37"/>
      <c r="JQM52" s="37"/>
      <c r="JQN52" s="37"/>
      <c r="JQO52" s="37"/>
      <c r="JQP52" s="37"/>
      <c r="JQQ52" s="37"/>
      <c r="JQR52" s="37"/>
      <c r="JQS52" s="37"/>
      <c r="JQT52" s="37"/>
      <c r="JQU52" s="37"/>
      <c r="JQV52" s="37"/>
      <c r="JQW52" s="37"/>
      <c r="JQX52" s="37"/>
      <c r="JQY52" s="37"/>
      <c r="JQZ52" s="37"/>
      <c r="JRA52" s="37"/>
      <c r="JRB52" s="37"/>
      <c r="JRC52" s="37"/>
      <c r="JRD52" s="37"/>
      <c r="JRE52" s="37"/>
      <c r="JRF52" s="37"/>
      <c r="JRG52" s="37"/>
      <c r="JRH52" s="37"/>
      <c r="JRI52" s="37"/>
      <c r="JRJ52" s="37"/>
      <c r="JRK52" s="37"/>
      <c r="JRL52" s="37"/>
      <c r="JRM52" s="37"/>
      <c r="JRN52" s="37"/>
      <c r="JRO52" s="37"/>
      <c r="JRP52" s="37"/>
      <c r="JRQ52" s="37"/>
      <c r="JRR52" s="37"/>
      <c r="JRS52" s="37"/>
      <c r="JRT52" s="37"/>
      <c r="JRU52" s="37"/>
      <c r="JRV52" s="37"/>
      <c r="JRW52" s="37"/>
      <c r="JRX52" s="37"/>
      <c r="JRY52" s="37"/>
      <c r="JRZ52" s="37"/>
      <c r="JSA52" s="37"/>
      <c r="JSB52" s="37"/>
      <c r="JSC52" s="37"/>
      <c r="JSD52" s="37"/>
      <c r="JSE52" s="37"/>
      <c r="JSF52" s="37"/>
      <c r="JSG52" s="37"/>
      <c r="JSH52" s="37"/>
      <c r="JSI52" s="37"/>
      <c r="JSJ52" s="37"/>
      <c r="JSK52" s="37"/>
      <c r="JSL52" s="37"/>
      <c r="JSM52" s="37"/>
      <c r="JSN52" s="37"/>
      <c r="JSO52" s="37"/>
      <c r="JSP52" s="37"/>
      <c r="JSQ52" s="37"/>
      <c r="JSR52" s="37"/>
      <c r="JSS52" s="37"/>
      <c r="JST52" s="37"/>
      <c r="JSU52" s="37"/>
      <c r="JSV52" s="37"/>
      <c r="JSW52" s="37"/>
      <c r="JSX52" s="37"/>
      <c r="JSY52" s="37"/>
      <c r="JSZ52" s="37"/>
      <c r="JTA52" s="37"/>
      <c r="JTB52" s="37"/>
      <c r="JTC52" s="37"/>
      <c r="JTD52" s="37"/>
      <c r="JTE52" s="37"/>
      <c r="JTF52" s="37"/>
      <c r="JTG52" s="37"/>
      <c r="JTH52" s="37"/>
      <c r="JTI52" s="37"/>
      <c r="JTJ52" s="37"/>
      <c r="JTK52" s="37"/>
      <c r="JTL52" s="37"/>
      <c r="JTM52" s="37"/>
      <c r="JTN52" s="37"/>
      <c r="JTO52" s="37"/>
      <c r="JTP52" s="37"/>
      <c r="JTQ52" s="37"/>
      <c r="JTR52" s="37"/>
      <c r="JTS52" s="37"/>
      <c r="JTT52" s="37"/>
      <c r="JTU52" s="37"/>
      <c r="JTV52" s="37"/>
      <c r="JTW52" s="37"/>
      <c r="JTX52" s="37"/>
      <c r="JTY52" s="37"/>
      <c r="JTZ52" s="37"/>
      <c r="JUA52" s="37"/>
      <c r="JUB52" s="37"/>
      <c r="JUC52" s="37"/>
      <c r="JUD52" s="37"/>
      <c r="JUE52" s="37"/>
      <c r="JUF52" s="37"/>
      <c r="JUG52" s="37"/>
      <c r="JUH52" s="37"/>
      <c r="JUI52" s="37"/>
      <c r="JUJ52" s="37"/>
      <c r="JUK52" s="37"/>
      <c r="JUL52" s="37"/>
      <c r="JUM52" s="37"/>
      <c r="JUN52" s="37"/>
      <c r="JUO52" s="37"/>
      <c r="JUP52" s="37"/>
      <c r="JUQ52" s="37"/>
      <c r="JUR52" s="37"/>
      <c r="JUS52" s="37"/>
      <c r="JUT52" s="37"/>
      <c r="JUU52" s="37"/>
      <c r="JUV52" s="37"/>
      <c r="JUW52" s="37"/>
      <c r="JUX52" s="37"/>
      <c r="JUY52" s="37"/>
      <c r="JUZ52" s="37"/>
      <c r="JVA52" s="37"/>
      <c r="JVB52" s="37"/>
      <c r="JVC52" s="37"/>
      <c r="JVD52" s="37"/>
      <c r="JVE52" s="37"/>
      <c r="JVF52" s="37"/>
      <c r="JVG52" s="37"/>
      <c r="JVH52" s="37"/>
      <c r="JVI52" s="37"/>
      <c r="JVJ52" s="37"/>
      <c r="JVK52" s="37"/>
      <c r="JVL52" s="37"/>
      <c r="JVM52" s="37"/>
      <c r="JVN52" s="37"/>
      <c r="JVO52" s="37"/>
      <c r="JVP52" s="37"/>
      <c r="JVQ52" s="37"/>
      <c r="JVR52" s="37"/>
      <c r="JVS52" s="37"/>
      <c r="JVT52" s="37"/>
      <c r="JVU52" s="37"/>
      <c r="JVV52" s="37"/>
      <c r="JVW52" s="37"/>
      <c r="JVX52" s="37"/>
      <c r="JVY52" s="37"/>
      <c r="JVZ52" s="37"/>
      <c r="JWA52" s="37"/>
      <c r="JWB52" s="37"/>
      <c r="JWC52" s="37"/>
      <c r="JWD52" s="37"/>
      <c r="JWE52" s="37"/>
      <c r="JWF52" s="37"/>
      <c r="JWG52" s="37"/>
      <c r="JWH52" s="37"/>
      <c r="JWI52" s="37"/>
      <c r="JWJ52" s="37"/>
      <c r="JWK52" s="37"/>
      <c r="JWL52" s="37"/>
      <c r="JWM52" s="37"/>
      <c r="JWN52" s="37"/>
      <c r="JWO52" s="37"/>
      <c r="JWP52" s="37"/>
      <c r="JWQ52" s="37"/>
      <c r="JWR52" s="37"/>
      <c r="JWS52" s="37"/>
      <c r="JWT52" s="37"/>
      <c r="JWU52" s="37"/>
      <c r="JWV52" s="37"/>
      <c r="JWW52" s="37"/>
      <c r="JWX52" s="37"/>
      <c r="JWY52" s="37"/>
      <c r="JWZ52" s="37"/>
      <c r="JXA52" s="37"/>
      <c r="JXB52" s="37"/>
      <c r="JXC52" s="37"/>
      <c r="JXD52" s="37"/>
      <c r="JXE52" s="37"/>
      <c r="JXF52" s="37"/>
      <c r="JXG52" s="37"/>
      <c r="JXH52" s="37"/>
      <c r="JXI52" s="37"/>
      <c r="JXJ52" s="37"/>
      <c r="JXK52" s="37"/>
      <c r="JXL52" s="37"/>
      <c r="JXM52" s="37"/>
      <c r="JXN52" s="37"/>
      <c r="JXO52" s="37"/>
      <c r="JXP52" s="37"/>
      <c r="JXQ52" s="37"/>
      <c r="JXR52" s="37"/>
      <c r="JXS52" s="37"/>
      <c r="JXT52" s="37"/>
      <c r="JXU52" s="37"/>
      <c r="JXV52" s="37"/>
      <c r="JXW52" s="37"/>
      <c r="JXX52" s="37"/>
      <c r="JXY52" s="37"/>
      <c r="JXZ52" s="37"/>
      <c r="JYA52" s="37"/>
      <c r="JYB52" s="37"/>
      <c r="JYC52" s="37"/>
      <c r="JYD52" s="37"/>
      <c r="JYE52" s="37"/>
      <c r="JYF52" s="37"/>
      <c r="JYG52" s="37"/>
      <c r="JYH52" s="37"/>
      <c r="JYI52" s="37"/>
      <c r="JYJ52" s="37"/>
      <c r="JYK52" s="37"/>
      <c r="JYL52" s="37"/>
      <c r="JYM52" s="37"/>
      <c r="JYN52" s="37"/>
      <c r="JYO52" s="37"/>
      <c r="JYP52" s="37"/>
      <c r="JYQ52" s="37"/>
      <c r="JYR52" s="37"/>
      <c r="JYS52" s="37"/>
      <c r="JYT52" s="37"/>
      <c r="JYU52" s="37"/>
      <c r="JYV52" s="37"/>
      <c r="JYW52" s="37"/>
      <c r="JYX52" s="37"/>
      <c r="JYY52" s="37"/>
      <c r="JYZ52" s="37"/>
      <c r="JZA52" s="37"/>
      <c r="JZB52" s="37"/>
      <c r="JZC52" s="37"/>
      <c r="JZD52" s="37"/>
      <c r="JZE52" s="37"/>
      <c r="JZF52" s="37"/>
      <c r="JZG52" s="37"/>
      <c r="JZH52" s="37"/>
      <c r="JZI52" s="37"/>
      <c r="JZJ52" s="37"/>
      <c r="JZK52" s="37"/>
      <c r="JZL52" s="37"/>
      <c r="JZM52" s="37"/>
      <c r="JZN52" s="37"/>
      <c r="JZO52" s="37"/>
      <c r="JZP52" s="37"/>
      <c r="JZQ52" s="37"/>
      <c r="JZR52" s="37"/>
      <c r="JZS52" s="37"/>
      <c r="JZT52" s="37"/>
      <c r="JZU52" s="37"/>
      <c r="JZV52" s="37"/>
      <c r="JZW52" s="37"/>
      <c r="JZX52" s="37"/>
      <c r="JZY52" s="37"/>
      <c r="JZZ52" s="37"/>
      <c r="KAA52" s="37"/>
      <c r="KAB52" s="37"/>
      <c r="KAC52" s="37"/>
      <c r="KAD52" s="37"/>
      <c r="KAE52" s="37"/>
      <c r="KAF52" s="37"/>
      <c r="KAG52" s="37"/>
      <c r="KAH52" s="37"/>
      <c r="KAI52" s="37"/>
      <c r="KAJ52" s="37"/>
      <c r="KAK52" s="37"/>
      <c r="KAL52" s="37"/>
      <c r="KAM52" s="37"/>
      <c r="KAN52" s="37"/>
      <c r="KAO52" s="37"/>
      <c r="KAP52" s="37"/>
      <c r="KAQ52" s="37"/>
      <c r="KAR52" s="37"/>
      <c r="KAS52" s="37"/>
      <c r="KAT52" s="37"/>
      <c r="KAU52" s="37"/>
      <c r="KAV52" s="37"/>
      <c r="KAW52" s="37"/>
      <c r="KAX52" s="37"/>
      <c r="KAY52" s="37"/>
      <c r="KAZ52" s="37"/>
      <c r="KBA52" s="37"/>
      <c r="KBB52" s="37"/>
      <c r="KBC52" s="37"/>
      <c r="KBD52" s="37"/>
      <c r="KBE52" s="37"/>
      <c r="KBF52" s="37"/>
      <c r="KBG52" s="37"/>
      <c r="KBH52" s="37"/>
      <c r="KBI52" s="37"/>
      <c r="KBJ52" s="37"/>
      <c r="KBK52" s="37"/>
      <c r="KBL52" s="37"/>
      <c r="KBM52" s="37"/>
      <c r="KBN52" s="37"/>
      <c r="KBO52" s="37"/>
      <c r="KBP52" s="37"/>
      <c r="KBQ52" s="37"/>
      <c r="KBR52" s="37"/>
      <c r="KBS52" s="37"/>
      <c r="KBT52" s="37"/>
      <c r="KBU52" s="37"/>
      <c r="KBV52" s="37"/>
      <c r="KBW52" s="37"/>
      <c r="KBX52" s="37"/>
      <c r="KBY52" s="37"/>
      <c r="KBZ52" s="37"/>
      <c r="KCA52" s="37"/>
      <c r="KCB52" s="37"/>
      <c r="KCC52" s="37"/>
      <c r="KCD52" s="37"/>
      <c r="KCE52" s="37"/>
      <c r="KCF52" s="37"/>
      <c r="KCG52" s="37"/>
      <c r="KCH52" s="37"/>
      <c r="KCI52" s="37"/>
      <c r="KCJ52" s="37"/>
      <c r="KCK52" s="37"/>
      <c r="KCL52" s="37"/>
      <c r="KCM52" s="37"/>
      <c r="KCN52" s="37"/>
      <c r="KCO52" s="37"/>
      <c r="KCP52" s="37"/>
      <c r="KCQ52" s="37"/>
      <c r="KCR52" s="37"/>
      <c r="KCS52" s="37"/>
      <c r="KCT52" s="37"/>
      <c r="KCU52" s="37"/>
      <c r="KCV52" s="37"/>
      <c r="KCW52" s="37"/>
      <c r="KCX52" s="37"/>
      <c r="KCY52" s="37"/>
      <c r="KCZ52" s="37"/>
      <c r="KDA52" s="37"/>
      <c r="KDB52" s="37"/>
      <c r="KDC52" s="37"/>
      <c r="KDD52" s="37"/>
      <c r="KDE52" s="37"/>
      <c r="KDF52" s="37"/>
      <c r="KDG52" s="37"/>
      <c r="KDH52" s="37"/>
      <c r="KDI52" s="37"/>
      <c r="KDJ52" s="37"/>
      <c r="KDK52" s="37"/>
      <c r="KDL52" s="37"/>
      <c r="KDM52" s="37"/>
      <c r="KDN52" s="37"/>
      <c r="KDO52" s="37"/>
      <c r="KDP52" s="37"/>
      <c r="KDQ52" s="37"/>
      <c r="KDR52" s="37"/>
      <c r="KDS52" s="37"/>
      <c r="KDT52" s="37"/>
      <c r="KDU52" s="37"/>
      <c r="KDV52" s="37"/>
      <c r="KDW52" s="37"/>
      <c r="KDX52" s="37"/>
      <c r="KDY52" s="37"/>
      <c r="KDZ52" s="37"/>
      <c r="KEA52" s="37"/>
      <c r="KEB52" s="37"/>
      <c r="KEC52" s="37"/>
      <c r="KED52" s="37"/>
      <c r="KEE52" s="37"/>
      <c r="KEF52" s="37"/>
      <c r="KEG52" s="37"/>
      <c r="KEH52" s="37"/>
      <c r="KEI52" s="37"/>
      <c r="KEJ52" s="37"/>
      <c r="KEK52" s="37"/>
      <c r="KEL52" s="37"/>
      <c r="KEM52" s="37"/>
      <c r="KEN52" s="37"/>
      <c r="KEO52" s="37"/>
      <c r="KEP52" s="37"/>
      <c r="KEQ52" s="37"/>
      <c r="KER52" s="37"/>
      <c r="KES52" s="37"/>
      <c r="KET52" s="37"/>
      <c r="KEU52" s="37"/>
      <c r="KEV52" s="37"/>
      <c r="KEW52" s="37"/>
      <c r="KEX52" s="37"/>
      <c r="KEY52" s="37"/>
      <c r="KEZ52" s="37"/>
      <c r="KFA52" s="37"/>
      <c r="KFB52" s="37"/>
      <c r="KFC52" s="37"/>
      <c r="KFD52" s="37"/>
      <c r="KFE52" s="37"/>
      <c r="KFF52" s="37"/>
      <c r="KFG52" s="37"/>
      <c r="KFH52" s="37"/>
      <c r="KFI52" s="37"/>
      <c r="KFJ52" s="37"/>
      <c r="KFK52" s="37"/>
      <c r="KFL52" s="37"/>
      <c r="KFM52" s="37"/>
      <c r="KFN52" s="37"/>
      <c r="KFO52" s="37"/>
      <c r="KFP52" s="37"/>
      <c r="KFQ52" s="37"/>
      <c r="KFR52" s="37"/>
      <c r="KFS52" s="37"/>
      <c r="KFT52" s="37"/>
      <c r="KFU52" s="37"/>
      <c r="KFV52" s="37"/>
      <c r="KFW52" s="37"/>
      <c r="KFX52" s="37"/>
      <c r="KFY52" s="37"/>
      <c r="KFZ52" s="37"/>
      <c r="KGA52" s="37"/>
      <c r="KGB52" s="37"/>
      <c r="KGC52" s="37"/>
      <c r="KGD52" s="37"/>
      <c r="KGE52" s="37"/>
      <c r="KGF52" s="37"/>
      <c r="KGG52" s="37"/>
      <c r="KGH52" s="37"/>
      <c r="KGI52" s="37"/>
      <c r="KGJ52" s="37"/>
      <c r="KGK52" s="37"/>
      <c r="KGL52" s="37"/>
      <c r="KGM52" s="37"/>
      <c r="KGN52" s="37"/>
      <c r="KGO52" s="37"/>
      <c r="KGP52" s="37"/>
      <c r="KGQ52" s="37"/>
      <c r="KGR52" s="37"/>
      <c r="KGS52" s="37"/>
      <c r="KGT52" s="37"/>
      <c r="KGU52" s="37"/>
      <c r="KGV52" s="37"/>
      <c r="KGW52" s="37"/>
      <c r="KGX52" s="37"/>
      <c r="KGY52" s="37"/>
      <c r="KGZ52" s="37"/>
      <c r="KHA52" s="37"/>
      <c r="KHB52" s="37"/>
      <c r="KHC52" s="37"/>
      <c r="KHD52" s="37"/>
      <c r="KHE52" s="37"/>
      <c r="KHF52" s="37"/>
      <c r="KHG52" s="37"/>
      <c r="KHH52" s="37"/>
      <c r="KHI52" s="37"/>
      <c r="KHJ52" s="37"/>
      <c r="KHK52" s="37"/>
      <c r="KHL52" s="37"/>
      <c r="KHM52" s="37"/>
      <c r="KHN52" s="37"/>
      <c r="KHO52" s="37"/>
      <c r="KHP52" s="37"/>
      <c r="KHQ52" s="37"/>
      <c r="KHR52" s="37"/>
      <c r="KHS52" s="37"/>
      <c r="KHT52" s="37"/>
      <c r="KHU52" s="37"/>
      <c r="KHV52" s="37"/>
      <c r="KHW52" s="37"/>
      <c r="KHX52" s="37"/>
      <c r="KHY52" s="37"/>
      <c r="KHZ52" s="37"/>
      <c r="KIA52" s="37"/>
      <c r="KIB52" s="37"/>
      <c r="KIC52" s="37"/>
      <c r="KID52" s="37"/>
      <c r="KIE52" s="37"/>
      <c r="KIF52" s="37"/>
      <c r="KIG52" s="37"/>
      <c r="KIH52" s="37"/>
      <c r="KII52" s="37"/>
      <c r="KIJ52" s="37"/>
      <c r="KIK52" s="37"/>
      <c r="KIL52" s="37"/>
      <c r="KIM52" s="37"/>
      <c r="KIN52" s="37"/>
      <c r="KIO52" s="37"/>
      <c r="KIP52" s="37"/>
      <c r="KIQ52" s="37"/>
      <c r="KIR52" s="37"/>
      <c r="KIS52" s="37"/>
      <c r="KIT52" s="37"/>
      <c r="KIU52" s="37"/>
      <c r="KIV52" s="37"/>
      <c r="KIW52" s="37"/>
      <c r="KIX52" s="37"/>
      <c r="KIY52" s="37"/>
      <c r="KIZ52" s="37"/>
      <c r="KJA52" s="37"/>
      <c r="KJB52" s="37"/>
      <c r="KJC52" s="37"/>
      <c r="KJD52" s="37"/>
      <c r="KJE52" s="37"/>
      <c r="KJF52" s="37"/>
      <c r="KJG52" s="37"/>
      <c r="KJH52" s="37"/>
      <c r="KJI52" s="37"/>
      <c r="KJJ52" s="37"/>
      <c r="KJK52" s="37"/>
      <c r="KJL52" s="37"/>
      <c r="KJM52" s="37"/>
      <c r="KJN52" s="37"/>
      <c r="KJO52" s="37"/>
      <c r="KJP52" s="37"/>
      <c r="KJQ52" s="37"/>
      <c r="KJR52" s="37"/>
      <c r="KJS52" s="37"/>
      <c r="KJT52" s="37"/>
      <c r="KJU52" s="37"/>
      <c r="KJV52" s="37"/>
      <c r="KJW52" s="37"/>
      <c r="KJX52" s="37"/>
      <c r="KJY52" s="37"/>
      <c r="KJZ52" s="37"/>
      <c r="KKA52" s="37"/>
      <c r="KKB52" s="37"/>
      <c r="KKC52" s="37"/>
      <c r="KKD52" s="37"/>
      <c r="KKE52" s="37"/>
      <c r="KKF52" s="37"/>
      <c r="KKG52" s="37"/>
      <c r="KKH52" s="37"/>
      <c r="KKI52" s="37"/>
      <c r="KKJ52" s="37"/>
      <c r="KKK52" s="37"/>
      <c r="KKL52" s="37"/>
      <c r="KKM52" s="37"/>
      <c r="KKN52" s="37"/>
      <c r="KKO52" s="37"/>
      <c r="KKP52" s="37"/>
      <c r="KKQ52" s="37"/>
      <c r="KKR52" s="37"/>
      <c r="KKS52" s="37"/>
      <c r="KKT52" s="37"/>
      <c r="KKU52" s="37"/>
      <c r="KKV52" s="37"/>
      <c r="KKW52" s="37"/>
      <c r="KKX52" s="37"/>
      <c r="KKY52" s="37"/>
      <c r="KKZ52" s="37"/>
      <c r="KLA52" s="37"/>
      <c r="KLB52" s="37"/>
      <c r="KLC52" s="37"/>
      <c r="KLD52" s="37"/>
      <c r="KLE52" s="37"/>
      <c r="KLF52" s="37"/>
      <c r="KLG52" s="37"/>
      <c r="KLH52" s="37"/>
      <c r="KLI52" s="37"/>
      <c r="KLJ52" s="37"/>
      <c r="KLK52" s="37"/>
      <c r="KLL52" s="37"/>
      <c r="KLM52" s="37"/>
      <c r="KLN52" s="37"/>
      <c r="KLO52" s="37"/>
      <c r="KLP52" s="37"/>
      <c r="KLQ52" s="37"/>
      <c r="KLR52" s="37"/>
      <c r="KLS52" s="37"/>
      <c r="KLT52" s="37"/>
      <c r="KLU52" s="37"/>
      <c r="KLV52" s="37"/>
      <c r="KLW52" s="37"/>
      <c r="KLX52" s="37"/>
      <c r="KLY52" s="37"/>
      <c r="KLZ52" s="37"/>
      <c r="KMA52" s="37"/>
      <c r="KMB52" s="37"/>
      <c r="KMC52" s="37"/>
      <c r="KMD52" s="37"/>
      <c r="KME52" s="37"/>
      <c r="KMF52" s="37"/>
      <c r="KMG52" s="37"/>
      <c r="KMH52" s="37"/>
      <c r="KMI52" s="37"/>
      <c r="KMJ52" s="37"/>
      <c r="KMK52" s="37"/>
      <c r="KML52" s="37"/>
      <c r="KMM52" s="37"/>
      <c r="KMN52" s="37"/>
      <c r="KMO52" s="37"/>
      <c r="KMP52" s="37"/>
      <c r="KMQ52" s="37"/>
      <c r="KMR52" s="37"/>
      <c r="KMS52" s="37"/>
      <c r="KMT52" s="37"/>
      <c r="KMU52" s="37"/>
      <c r="KMV52" s="37"/>
      <c r="KMW52" s="37"/>
      <c r="KMX52" s="37"/>
      <c r="KMY52" s="37"/>
      <c r="KMZ52" s="37"/>
      <c r="KNA52" s="37"/>
      <c r="KNB52" s="37"/>
      <c r="KNC52" s="37"/>
      <c r="KND52" s="37"/>
      <c r="KNE52" s="37"/>
      <c r="KNF52" s="37"/>
      <c r="KNG52" s="37"/>
      <c r="KNH52" s="37"/>
      <c r="KNI52" s="37"/>
      <c r="KNJ52" s="37"/>
      <c r="KNK52" s="37"/>
      <c r="KNL52" s="37"/>
      <c r="KNM52" s="37"/>
      <c r="KNN52" s="37"/>
      <c r="KNO52" s="37"/>
      <c r="KNP52" s="37"/>
      <c r="KNQ52" s="37"/>
      <c r="KNR52" s="37"/>
      <c r="KNS52" s="37"/>
      <c r="KNT52" s="37"/>
      <c r="KNU52" s="37"/>
      <c r="KNV52" s="37"/>
      <c r="KNW52" s="37"/>
      <c r="KNX52" s="37"/>
      <c r="KNY52" s="37"/>
      <c r="KNZ52" s="37"/>
      <c r="KOA52" s="37"/>
      <c r="KOB52" s="37"/>
      <c r="KOC52" s="37"/>
      <c r="KOD52" s="37"/>
      <c r="KOE52" s="37"/>
      <c r="KOF52" s="37"/>
      <c r="KOG52" s="37"/>
      <c r="KOH52" s="37"/>
      <c r="KOI52" s="37"/>
      <c r="KOJ52" s="37"/>
      <c r="KOK52" s="37"/>
      <c r="KOL52" s="37"/>
      <c r="KOM52" s="37"/>
      <c r="KON52" s="37"/>
      <c r="KOO52" s="37"/>
      <c r="KOP52" s="37"/>
      <c r="KOQ52" s="37"/>
      <c r="KOR52" s="37"/>
      <c r="KOS52" s="37"/>
      <c r="KOT52" s="37"/>
      <c r="KOU52" s="37"/>
      <c r="KOV52" s="37"/>
      <c r="KOW52" s="37"/>
      <c r="KOX52" s="37"/>
      <c r="KOY52" s="37"/>
      <c r="KOZ52" s="37"/>
      <c r="KPA52" s="37"/>
      <c r="KPB52" s="37"/>
      <c r="KPC52" s="37"/>
      <c r="KPD52" s="37"/>
      <c r="KPE52" s="37"/>
      <c r="KPF52" s="37"/>
      <c r="KPG52" s="37"/>
      <c r="KPH52" s="37"/>
      <c r="KPI52" s="37"/>
      <c r="KPJ52" s="37"/>
      <c r="KPK52" s="37"/>
      <c r="KPL52" s="37"/>
      <c r="KPM52" s="37"/>
      <c r="KPN52" s="37"/>
      <c r="KPO52" s="37"/>
      <c r="KPP52" s="37"/>
      <c r="KPQ52" s="37"/>
      <c r="KPR52" s="37"/>
      <c r="KPS52" s="37"/>
      <c r="KPT52" s="37"/>
      <c r="KPU52" s="37"/>
      <c r="KPV52" s="37"/>
      <c r="KPW52" s="37"/>
      <c r="KPX52" s="37"/>
      <c r="KPY52" s="37"/>
      <c r="KPZ52" s="37"/>
      <c r="KQA52" s="37"/>
      <c r="KQB52" s="37"/>
      <c r="KQC52" s="37"/>
      <c r="KQD52" s="37"/>
      <c r="KQE52" s="37"/>
      <c r="KQF52" s="37"/>
      <c r="KQG52" s="37"/>
      <c r="KQH52" s="37"/>
      <c r="KQI52" s="37"/>
      <c r="KQJ52" s="37"/>
      <c r="KQK52" s="37"/>
      <c r="KQL52" s="37"/>
      <c r="KQM52" s="37"/>
      <c r="KQN52" s="37"/>
      <c r="KQO52" s="37"/>
      <c r="KQP52" s="37"/>
      <c r="KQQ52" s="37"/>
      <c r="KQR52" s="37"/>
      <c r="KQS52" s="37"/>
      <c r="KQT52" s="37"/>
      <c r="KQU52" s="37"/>
      <c r="KQV52" s="37"/>
      <c r="KQW52" s="37"/>
      <c r="KQX52" s="37"/>
      <c r="KQY52" s="37"/>
      <c r="KQZ52" s="37"/>
      <c r="KRA52" s="37"/>
      <c r="KRB52" s="37"/>
      <c r="KRC52" s="37"/>
      <c r="KRD52" s="37"/>
      <c r="KRE52" s="37"/>
      <c r="KRF52" s="37"/>
      <c r="KRG52" s="37"/>
      <c r="KRH52" s="37"/>
      <c r="KRI52" s="37"/>
      <c r="KRJ52" s="37"/>
      <c r="KRK52" s="37"/>
      <c r="KRL52" s="37"/>
      <c r="KRM52" s="37"/>
      <c r="KRN52" s="37"/>
      <c r="KRO52" s="37"/>
      <c r="KRP52" s="37"/>
      <c r="KRQ52" s="37"/>
      <c r="KRR52" s="37"/>
      <c r="KRS52" s="37"/>
      <c r="KRT52" s="37"/>
      <c r="KRU52" s="37"/>
      <c r="KRV52" s="37"/>
      <c r="KRW52" s="37"/>
      <c r="KRX52" s="37"/>
      <c r="KRY52" s="37"/>
      <c r="KRZ52" s="37"/>
      <c r="KSA52" s="37"/>
      <c r="KSB52" s="37"/>
      <c r="KSC52" s="37"/>
      <c r="KSD52" s="37"/>
      <c r="KSE52" s="37"/>
      <c r="KSF52" s="37"/>
      <c r="KSG52" s="37"/>
      <c r="KSH52" s="37"/>
      <c r="KSI52" s="37"/>
      <c r="KSJ52" s="37"/>
      <c r="KSK52" s="37"/>
      <c r="KSL52" s="37"/>
      <c r="KSM52" s="37"/>
      <c r="KSN52" s="37"/>
      <c r="KSO52" s="37"/>
      <c r="KSP52" s="37"/>
      <c r="KSQ52" s="37"/>
      <c r="KSR52" s="37"/>
      <c r="KSS52" s="37"/>
      <c r="KST52" s="37"/>
      <c r="KSU52" s="37"/>
      <c r="KSV52" s="37"/>
      <c r="KSW52" s="37"/>
      <c r="KSX52" s="37"/>
      <c r="KSY52" s="37"/>
      <c r="KSZ52" s="37"/>
      <c r="KTA52" s="37"/>
      <c r="KTB52" s="37"/>
      <c r="KTC52" s="37"/>
      <c r="KTD52" s="37"/>
      <c r="KTE52" s="37"/>
      <c r="KTF52" s="37"/>
      <c r="KTG52" s="37"/>
      <c r="KTH52" s="37"/>
      <c r="KTI52" s="37"/>
      <c r="KTJ52" s="37"/>
      <c r="KTK52" s="37"/>
      <c r="KTL52" s="37"/>
      <c r="KTM52" s="37"/>
      <c r="KTN52" s="37"/>
      <c r="KTO52" s="37"/>
      <c r="KTP52" s="37"/>
      <c r="KTQ52" s="37"/>
      <c r="KTR52" s="37"/>
      <c r="KTS52" s="37"/>
      <c r="KTT52" s="37"/>
      <c r="KTU52" s="37"/>
      <c r="KTV52" s="37"/>
      <c r="KTW52" s="37"/>
      <c r="KTX52" s="37"/>
      <c r="KTY52" s="37"/>
      <c r="KTZ52" s="37"/>
      <c r="KUA52" s="37"/>
      <c r="KUB52" s="37"/>
      <c r="KUC52" s="37"/>
      <c r="KUD52" s="37"/>
      <c r="KUE52" s="37"/>
      <c r="KUF52" s="37"/>
      <c r="KUG52" s="37"/>
      <c r="KUH52" s="37"/>
      <c r="KUI52" s="37"/>
      <c r="KUJ52" s="37"/>
      <c r="KUK52" s="37"/>
      <c r="KUL52" s="37"/>
      <c r="KUM52" s="37"/>
      <c r="KUN52" s="37"/>
      <c r="KUO52" s="37"/>
      <c r="KUP52" s="37"/>
      <c r="KUQ52" s="37"/>
      <c r="KUR52" s="37"/>
      <c r="KUS52" s="37"/>
      <c r="KUT52" s="37"/>
      <c r="KUU52" s="37"/>
      <c r="KUV52" s="37"/>
      <c r="KUW52" s="37"/>
      <c r="KUX52" s="37"/>
      <c r="KUY52" s="37"/>
      <c r="KUZ52" s="37"/>
      <c r="KVA52" s="37"/>
      <c r="KVB52" s="37"/>
      <c r="KVC52" s="37"/>
      <c r="KVD52" s="37"/>
      <c r="KVE52" s="37"/>
      <c r="KVF52" s="37"/>
      <c r="KVG52" s="37"/>
      <c r="KVH52" s="37"/>
      <c r="KVI52" s="37"/>
      <c r="KVJ52" s="37"/>
      <c r="KVK52" s="37"/>
      <c r="KVL52" s="37"/>
      <c r="KVM52" s="37"/>
      <c r="KVN52" s="37"/>
      <c r="KVO52" s="37"/>
      <c r="KVP52" s="37"/>
      <c r="KVQ52" s="37"/>
      <c r="KVR52" s="37"/>
      <c r="KVS52" s="37"/>
      <c r="KVT52" s="37"/>
      <c r="KVU52" s="37"/>
      <c r="KVV52" s="37"/>
      <c r="KVW52" s="37"/>
      <c r="KVX52" s="37"/>
      <c r="KVY52" s="37"/>
      <c r="KVZ52" s="37"/>
      <c r="KWA52" s="37"/>
      <c r="KWB52" s="37"/>
      <c r="KWC52" s="37"/>
      <c r="KWD52" s="37"/>
      <c r="KWE52" s="37"/>
      <c r="KWF52" s="37"/>
      <c r="KWG52" s="37"/>
      <c r="KWH52" s="37"/>
      <c r="KWI52" s="37"/>
      <c r="KWJ52" s="37"/>
      <c r="KWK52" s="37"/>
      <c r="KWL52" s="37"/>
      <c r="KWM52" s="37"/>
      <c r="KWN52" s="37"/>
      <c r="KWO52" s="37"/>
      <c r="KWP52" s="37"/>
      <c r="KWQ52" s="37"/>
      <c r="KWR52" s="37"/>
      <c r="KWS52" s="37"/>
      <c r="KWT52" s="37"/>
      <c r="KWU52" s="37"/>
      <c r="KWV52" s="37"/>
      <c r="KWW52" s="37"/>
      <c r="KWX52" s="37"/>
      <c r="KWY52" s="37"/>
      <c r="KWZ52" s="37"/>
      <c r="KXA52" s="37"/>
      <c r="KXB52" s="37"/>
      <c r="KXC52" s="37"/>
      <c r="KXD52" s="37"/>
      <c r="KXE52" s="37"/>
      <c r="KXF52" s="37"/>
      <c r="KXG52" s="37"/>
      <c r="KXH52" s="37"/>
      <c r="KXI52" s="37"/>
      <c r="KXJ52" s="37"/>
      <c r="KXK52" s="37"/>
      <c r="KXL52" s="37"/>
      <c r="KXM52" s="37"/>
      <c r="KXN52" s="37"/>
      <c r="KXO52" s="37"/>
      <c r="KXP52" s="37"/>
      <c r="KXQ52" s="37"/>
      <c r="KXR52" s="37"/>
      <c r="KXS52" s="37"/>
      <c r="KXT52" s="37"/>
      <c r="KXU52" s="37"/>
      <c r="KXV52" s="37"/>
      <c r="KXW52" s="37"/>
      <c r="KXX52" s="37"/>
      <c r="KXY52" s="37"/>
      <c r="KXZ52" s="37"/>
      <c r="KYA52" s="37"/>
      <c r="KYB52" s="37"/>
      <c r="KYC52" s="37"/>
      <c r="KYD52" s="37"/>
      <c r="KYE52" s="37"/>
      <c r="KYF52" s="37"/>
      <c r="KYG52" s="37"/>
      <c r="KYH52" s="37"/>
      <c r="KYI52" s="37"/>
      <c r="KYJ52" s="37"/>
      <c r="KYK52" s="37"/>
      <c r="KYL52" s="37"/>
      <c r="KYM52" s="37"/>
      <c r="KYN52" s="37"/>
      <c r="KYO52" s="37"/>
      <c r="KYP52" s="37"/>
      <c r="KYQ52" s="37"/>
      <c r="KYR52" s="37"/>
      <c r="KYS52" s="37"/>
      <c r="KYT52" s="37"/>
      <c r="KYU52" s="37"/>
      <c r="KYV52" s="37"/>
      <c r="KYW52" s="37"/>
      <c r="KYX52" s="37"/>
      <c r="KYY52" s="37"/>
      <c r="KYZ52" s="37"/>
      <c r="KZA52" s="37"/>
      <c r="KZB52" s="37"/>
      <c r="KZC52" s="37"/>
      <c r="KZD52" s="37"/>
      <c r="KZE52" s="37"/>
      <c r="KZF52" s="37"/>
      <c r="KZG52" s="37"/>
      <c r="KZH52" s="37"/>
      <c r="KZI52" s="37"/>
      <c r="KZJ52" s="37"/>
      <c r="KZK52" s="37"/>
      <c r="KZL52" s="37"/>
      <c r="KZM52" s="37"/>
      <c r="KZN52" s="37"/>
      <c r="KZO52" s="37"/>
      <c r="KZP52" s="37"/>
      <c r="KZQ52" s="37"/>
      <c r="KZR52" s="37"/>
      <c r="KZS52" s="37"/>
      <c r="KZT52" s="37"/>
      <c r="KZU52" s="37"/>
      <c r="KZV52" s="37"/>
      <c r="KZW52" s="37"/>
      <c r="KZX52" s="37"/>
      <c r="KZY52" s="37"/>
      <c r="KZZ52" s="37"/>
      <c r="LAA52" s="37"/>
      <c r="LAB52" s="37"/>
      <c r="LAC52" s="37"/>
      <c r="LAD52" s="37"/>
      <c r="LAE52" s="37"/>
      <c r="LAF52" s="37"/>
      <c r="LAG52" s="37"/>
      <c r="LAH52" s="37"/>
      <c r="LAI52" s="37"/>
      <c r="LAJ52" s="37"/>
      <c r="LAK52" s="37"/>
      <c r="LAL52" s="37"/>
      <c r="LAM52" s="37"/>
      <c r="LAN52" s="37"/>
      <c r="LAO52" s="37"/>
      <c r="LAP52" s="37"/>
      <c r="LAQ52" s="37"/>
      <c r="LAR52" s="37"/>
      <c r="LAS52" s="37"/>
      <c r="LAT52" s="37"/>
      <c r="LAU52" s="37"/>
      <c r="LAV52" s="37"/>
      <c r="LAW52" s="37"/>
      <c r="LAX52" s="37"/>
      <c r="LAY52" s="37"/>
      <c r="LAZ52" s="37"/>
      <c r="LBA52" s="37"/>
      <c r="LBB52" s="37"/>
      <c r="LBC52" s="37"/>
      <c r="LBD52" s="37"/>
      <c r="LBE52" s="37"/>
      <c r="LBF52" s="37"/>
      <c r="LBG52" s="37"/>
      <c r="LBH52" s="37"/>
      <c r="LBI52" s="37"/>
      <c r="LBJ52" s="37"/>
      <c r="LBK52" s="37"/>
      <c r="LBL52" s="37"/>
      <c r="LBM52" s="37"/>
      <c r="LBN52" s="37"/>
      <c r="LBO52" s="37"/>
      <c r="LBP52" s="37"/>
      <c r="LBQ52" s="37"/>
      <c r="LBR52" s="37"/>
      <c r="LBS52" s="37"/>
      <c r="LBT52" s="37"/>
      <c r="LBU52" s="37"/>
      <c r="LBV52" s="37"/>
      <c r="LBW52" s="37"/>
      <c r="LBX52" s="37"/>
      <c r="LBY52" s="37"/>
      <c r="LBZ52" s="37"/>
      <c r="LCA52" s="37"/>
      <c r="LCB52" s="37"/>
      <c r="LCC52" s="37"/>
      <c r="LCD52" s="37"/>
      <c r="LCE52" s="37"/>
      <c r="LCF52" s="37"/>
      <c r="LCG52" s="37"/>
      <c r="LCH52" s="37"/>
      <c r="LCI52" s="37"/>
      <c r="LCJ52" s="37"/>
      <c r="LCK52" s="37"/>
      <c r="LCL52" s="37"/>
      <c r="LCM52" s="37"/>
      <c r="LCN52" s="37"/>
      <c r="LCO52" s="37"/>
      <c r="LCP52" s="37"/>
      <c r="LCQ52" s="37"/>
      <c r="LCR52" s="37"/>
      <c r="LCS52" s="37"/>
      <c r="LCT52" s="37"/>
      <c r="LCU52" s="37"/>
      <c r="LCV52" s="37"/>
      <c r="LCW52" s="37"/>
      <c r="LCX52" s="37"/>
      <c r="LCY52" s="37"/>
      <c r="LCZ52" s="37"/>
      <c r="LDA52" s="37"/>
      <c r="LDB52" s="37"/>
      <c r="LDC52" s="37"/>
      <c r="LDD52" s="37"/>
      <c r="LDE52" s="37"/>
      <c r="LDF52" s="37"/>
      <c r="LDG52" s="37"/>
      <c r="LDH52" s="37"/>
      <c r="LDI52" s="37"/>
      <c r="LDJ52" s="37"/>
      <c r="LDK52" s="37"/>
      <c r="LDL52" s="37"/>
      <c r="LDM52" s="37"/>
      <c r="LDN52" s="37"/>
      <c r="LDO52" s="37"/>
      <c r="LDP52" s="37"/>
      <c r="LDQ52" s="37"/>
      <c r="LDR52" s="37"/>
      <c r="LDS52" s="37"/>
      <c r="LDT52" s="37"/>
      <c r="LDU52" s="37"/>
      <c r="LDV52" s="37"/>
      <c r="LDW52" s="37"/>
      <c r="LDX52" s="37"/>
      <c r="LDY52" s="37"/>
      <c r="LDZ52" s="37"/>
      <c r="LEA52" s="37"/>
      <c r="LEB52" s="37"/>
      <c r="LEC52" s="37"/>
      <c r="LED52" s="37"/>
      <c r="LEE52" s="37"/>
      <c r="LEF52" s="37"/>
      <c r="LEG52" s="37"/>
      <c r="LEH52" s="37"/>
      <c r="LEI52" s="37"/>
      <c r="LEJ52" s="37"/>
      <c r="LEK52" s="37"/>
      <c r="LEL52" s="37"/>
      <c r="LEM52" s="37"/>
      <c r="LEN52" s="37"/>
      <c r="LEO52" s="37"/>
      <c r="LEP52" s="37"/>
      <c r="LEQ52" s="37"/>
      <c r="LER52" s="37"/>
      <c r="LES52" s="37"/>
      <c r="LET52" s="37"/>
      <c r="LEU52" s="37"/>
      <c r="LEV52" s="37"/>
      <c r="LEW52" s="37"/>
      <c r="LEX52" s="37"/>
      <c r="LEY52" s="37"/>
      <c r="LEZ52" s="37"/>
      <c r="LFA52" s="37"/>
      <c r="LFB52" s="37"/>
      <c r="LFC52" s="37"/>
      <c r="LFD52" s="37"/>
      <c r="LFE52" s="37"/>
      <c r="LFF52" s="37"/>
      <c r="LFG52" s="37"/>
      <c r="LFH52" s="37"/>
      <c r="LFI52" s="37"/>
      <c r="LFJ52" s="37"/>
      <c r="LFK52" s="37"/>
      <c r="LFL52" s="37"/>
      <c r="LFM52" s="37"/>
      <c r="LFN52" s="37"/>
      <c r="LFO52" s="37"/>
      <c r="LFP52" s="37"/>
      <c r="LFQ52" s="37"/>
      <c r="LFR52" s="37"/>
      <c r="LFS52" s="37"/>
      <c r="LFT52" s="37"/>
      <c r="LFU52" s="37"/>
      <c r="LFV52" s="37"/>
      <c r="LFW52" s="37"/>
      <c r="LFX52" s="37"/>
      <c r="LFY52" s="37"/>
      <c r="LFZ52" s="37"/>
      <c r="LGA52" s="37"/>
      <c r="LGB52" s="37"/>
      <c r="LGC52" s="37"/>
      <c r="LGD52" s="37"/>
      <c r="LGE52" s="37"/>
      <c r="LGF52" s="37"/>
      <c r="LGG52" s="37"/>
      <c r="LGH52" s="37"/>
      <c r="LGI52" s="37"/>
      <c r="LGJ52" s="37"/>
      <c r="LGK52" s="37"/>
      <c r="LGL52" s="37"/>
      <c r="LGM52" s="37"/>
      <c r="LGN52" s="37"/>
      <c r="LGO52" s="37"/>
      <c r="LGP52" s="37"/>
      <c r="LGQ52" s="37"/>
      <c r="LGR52" s="37"/>
      <c r="LGS52" s="37"/>
      <c r="LGT52" s="37"/>
      <c r="LGU52" s="37"/>
      <c r="LGV52" s="37"/>
      <c r="LGW52" s="37"/>
      <c r="LGX52" s="37"/>
      <c r="LGY52" s="37"/>
      <c r="LGZ52" s="37"/>
      <c r="LHA52" s="37"/>
      <c r="LHB52" s="37"/>
      <c r="LHC52" s="37"/>
      <c r="LHD52" s="37"/>
      <c r="LHE52" s="37"/>
      <c r="LHF52" s="37"/>
      <c r="LHG52" s="37"/>
      <c r="LHH52" s="37"/>
      <c r="LHI52" s="37"/>
      <c r="LHJ52" s="37"/>
      <c r="LHK52" s="37"/>
      <c r="LHL52" s="37"/>
      <c r="LHM52" s="37"/>
      <c r="LHN52" s="37"/>
      <c r="LHO52" s="37"/>
      <c r="LHP52" s="37"/>
      <c r="LHQ52" s="37"/>
      <c r="LHR52" s="37"/>
      <c r="LHS52" s="37"/>
      <c r="LHT52" s="37"/>
      <c r="LHU52" s="37"/>
      <c r="LHV52" s="37"/>
      <c r="LHW52" s="37"/>
      <c r="LHX52" s="37"/>
      <c r="LHY52" s="37"/>
      <c r="LHZ52" s="37"/>
      <c r="LIA52" s="37"/>
      <c r="LIB52" s="37"/>
      <c r="LIC52" s="37"/>
      <c r="LID52" s="37"/>
      <c r="LIE52" s="37"/>
      <c r="LIF52" s="37"/>
      <c r="LIG52" s="37"/>
      <c r="LIH52" s="37"/>
      <c r="LII52" s="37"/>
      <c r="LIJ52" s="37"/>
      <c r="LIK52" s="37"/>
      <c r="LIL52" s="37"/>
      <c r="LIM52" s="37"/>
      <c r="LIN52" s="37"/>
      <c r="LIO52" s="37"/>
      <c r="LIP52" s="37"/>
      <c r="LIQ52" s="37"/>
      <c r="LIR52" s="37"/>
      <c r="LIS52" s="37"/>
      <c r="LIT52" s="37"/>
      <c r="LIU52" s="37"/>
      <c r="LIV52" s="37"/>
      <c r="LIW52" s="37"/>
      <c r="LIX52" s="37"/>
      <c r="LIY52" s="37"/>
      <c r="LIZ52" s="37"/>
      <c r="LJA52" s="37"/>
      <c r="LJB52" s="37"/>
      <c r="LJC52" s="37"/>
      <c r="LJD52" s="37"/>
      <c r="LJE52" s="37"/>
      <c r="LJF52" s="37"/>
      <c r="LJG52" s="37"/>
      <c r="LJH52" s="37"/>
      <c r="LJI52" s="37"/>
      <c r="LJJ52" s="37"/>
      <c r="LJK52" s="37"/>
      <c r="LJL52" s="37"/>
      <c r="LJM52" s="37"/>
      <c r="LJN52" s="37"/>
      <c r="LJO52" s="37"/>
      <c r="LJP52" s="37"/>
      <c r="LJQ52" s="37"/>
      <c r="LJR52" s="37"/>
      <c r="LJS52" s="37"/>
      <c r="LJT52" s="37"/>
      <c r="LJU52" s="37"/>
      <c r="LJV52" s="37"/>
      <c r="LJW52" s="37"/>
      <c r="LJX52" s="37"/>
      <c r="LJY52" s="37"/>
      <c r="LJZ52" s="37"/>
      <c r="LKA52" s="37"/>
      <c r="LKB52" s="37"/>
      <c r="LKC52" s="37"/>
      <c r="LKD52" s="37"/>
      <c r="LKE52" s="37"/>
      <c r="LKF52" s="37"/>
      <c r="LKG52" s="37"/>
      <c r="LKH52" s="37"/>
      <c r="LKI52" s="37"/>
      <c r="LKJ52" s="37"/>
      <c r="LKK52" s="37"/>
      <c r="LKL52" s="37"/>
      <c r="LKM52" s="37"/>
      <c r="LKN52" s="37"/>
      <c r="LKO52" s="37"/>
      <c r="LKP52" s="37"/>
      <c r="LKQ52" s="37"/>
      <c r="LKR52" s="37"/>
      <c r="LKS52" s="37"/>
      <c r="LKT52" s="37"/>
      <c r="LKU52" s="37"/>
      <c r="LKV52" s="37"/>
      <c r="LKW52" s="37"/>
      <c r="LKX52" s="37"/>
      <c r="LKY52" s="37"/>
      <c r="LKZ52" s="37"/>
      <c r="LLA52" s="37"/>
      <c r="LLB52" s="37"/>
      <c r="LLC52" s="37"/>
      <c r="LLD52" s="37"/>
      <c r="LLE52" s="37"/>
      <c r="LLF52" s="37"/>
      <c r="LLG52" s="37"/>
      <c r="LLH52" s="37"/>
      <c r="LLI52" s="37"/>
      <c r="LLJ52" s="37"/>
      <c r="LLK52" s="37"/>
      <c r="LLL52" s="37"/>
      <c r="LLM52" s="37"/>
      <c r="LLN52" s="37"/>
      <c r="LLO52" s="37"/>
      <c r="LLP52" s="37"/>
      <c r="LLQ52" s="37"/>
      <c r="LLR52" s="37"/>
      <c r="LLS52" s="37"/>
      <c r="LLT52" s="37"/>
      <c r="LLU52" s="37"/>
      <c r="LLV52" s="37"/>
      <c r="LLW52" s="37"/>
      <c r="LLX52" s="37"/>
      <c r="LLY52" s="37"/>
      <c r="LLZ52" s="37"/>
      <c r="LMA52" s="37"/>
      <c r="LMB52" s="37"/>
      <c r="LMC52" s="37"/>
      <c r="LMD52" s="37"/>
      <c r="LME52" s="37"/>
      <c r="LMF52" s="37"/>
      <c r="LMG52" s="37"/>
      <c r="LMH52" s="37"/>
      <c r="LMI52" s="37"/>
      <c r="LMJ52" s="37"/>
      <c r="LMK52" s="37"/>
      <c r="LML52" s="37"/>
      <c r="LMM52" s="37"/>
      <c r="LMN52" s="37"/>
      <c r="LMO52" s="37"/>
      <c r="LMP52" s="37"/>
      <c r="LMQ52" s="37"/>
      <c r="LMR52" s="37"/>
      <c r="LMS52" s="37"/>
      <c r="LMT52" s="37"/>
      <c r="LMU52" s="37"/>
      <c r="LMV52" s="37"/>
      <c r="LMW52" s="37"/>
      <c r="LMX52" s="37"/>
      <c r="LMY52" s="37"/>
      <c r="LMZ52" s="37"/>
      <c r="LNA52" s="37"/>
      <c r="LNB52" s="37"/>
      <c r="LNC52" s="37"/>
      <c r="LND52" s="37"/>
      <c r="LNE52" s="37"/>
      <c r="LNF52" s="37"/>
      <c r="LNG52" s="37"/>
      <c r="LNH52" s="37"/>
      <c r="LNI52" s="37"/>
      <c r="LNJ52" s="37"/>
      <c r="LNK52" s="37"/>
      <c r="LNL52" s="37"/>
      <c r="LNM52" s="37"/>
      <c r="LNN52" s="37"/>
      <c r="LNO52" s="37"/>
      <c r="LNP52" s="37"/>
      <c r="LNQ52" s="37"/>
      <c r="LNR52" s="37"/>
      <c r="LNS52" s="37"/>
      <c r="LNT52" s="37"/>
      <c r="LNU52" s="37"/>
      <c r="LNV52" s="37"/>
      <c r="LNW52" s="37"/>
      <c r="LNX52" s="37"/>
      <c r="LNY52" s="37"/>
      <c r="LNZ52" s="37"/>
      <c r="LOA52" s="37"/>
      <c r="LOB52" s="37"/>
      <c r="LOC52" s="37"/>
      <c r="LOD52" s="37"/>
      <c r="LOE52" s="37"/>
      <c r="LOF52" s="37"/>
      <c r="LOG52" s="37"/>
      <c r="LOH52" s="37"/>
      <c r="LOI52" s="37"/>
      <c r="LOJ52" s="37"/>
      <c r="LOK52" s="37"/>
      <c r="LOL52" s="37"/>
      <c r="LOM52" s="37"/>
      <c r="LON52" s="37"/>
      <c r="LOO52" s="37"/>
      <c r="LOP52" s="37"/>
      <c r="LOQ52" s="37"/>
      <c r="LOR52" s="37"/>
      <c r="LOS52" s="37"/>
      <c r="LOT52" s="37"/>
      <c r="LOU52" s="37"/>
      <c r="LOV52" s="37"/>
      <c r="LOW52" s="37"/>
      <c r="LOX52" s="37"/>
      <c r="LOY52" s="37"/>
      <c r="LOZ52" s="37"/>
      <c r="LPA52" s="37"/>
      <c r="LPB52" s="37"/>
      <c r="LPC52" s="37"/>
      <c r="LPD52" s="37"/>
      <c r="LPE52" s="37"/>
      <c r="LPF52" s="37"/>
      <c r="LPG52" s="37"/>
      <c r="LPH52" s="37"/>
      <c r="LPI52" s="37"/>
      <c r="LPJ52" s="37"/>
      <c r="LPK52" s="37"/>
      <c r="LPL52" s="37"/>
      <c r="LPM52" s="37"/>
      <c r="LPN52" s="37"/>
      <c r="LPO52" s="37"/>
      <c r="LPP52" s="37"/>
      <c r="LPQ52" s="37"/>
      <c r="LPR52" s="37"/>
      <c r="LPS52" s="37"/>
      <c r="LPT52" s="37"/>
      <c r="LPU52" s="37"/>
      <c r="LPV52" s="37"/>
      <c r="LPW52" s="37"/>
      <c r="LPX52" s="37"/>
      <c r="LPY52" s="37"/>
      <c r="LPZ52" s="37"/>
      <c r="LQA52" s="37"/>
      <c r="LQB52" s="37"/>
      <c r="LQC52" s="37"/>
      <c r="LQD52" s="37"/>
      <c r="LQE52" s="37"/>
      <c r="LQF52" s="37"/>
      <c r="LQG52" s="37"/>
      <c r="LQH52" s="37"/>
      <c r="LQI52" s="37"/>
      <c r="LQJ52" s="37"/>
      <c r="LQK52" s="37"/>
      <c r="LQL52" s="37"/>
      <c r="LQM52" s="37"/>
      <c r="LQN52" s="37"/>
      <c r="LQO52" s="37"/>
      <c r="LQP52" s="37"/>
      <c r="LQQ52" s="37"/>
      <c r="LQR52" s="37"/>
      <c r="LQS52" s="37"/>
      <c r="LQT52" s="37"/>
      <c r="LQU52" s="37"/>
      <c r="LQV52" s="37"/>
      <c r="LQW52" s="37"/>
      <c r="LQX52" s="37"/>
      <c r="LQY52" s="37"/>
      <c r="LQZ52" s="37"/>
      <c r="LRA52" s="37"/>
      <c r="LRB52" s="37"/>
      <c r="LRC52" s="37"/>
      <c r="LRD52" s="37"/>
      <c r="LRE52" s="37"/>
      <c r="LRF52" s="37"/>
      <c r="LRG52" s="37"/>
      <c r="LRH52" s="37"/>
      <c r="LRI52" s="37"/>
      <c r="LRJ52" s="37"/>
      <c r="LRK52" s="37"/>
      <c r="LRL52" s="37"/>
      <c r="LRM52" s="37"/>
      <c r="LRN52" s="37"/>
      <c r="LRO52" s="37"/>
      <c r="LRP52" s="37"/>
      <c r="LRQ52" s="37"/>
      <c r="LRR52" s="37"/>
      <c r="LRS52" s="37"/>
      <c r="LRT52" s="37"/>
      <c r="LRU52" s="37"/>
      <c r="LRV52" s="37"/>
      <c r="LRW52" s="37"/>
      <c r="LRX52" s="37"/>
      <c r="LRY52" s="37"/>
      <c r="LRZ52" s="37"/>
      <c r="LSA52" s="37"/>
      <c r="LSB52" s="37"/>
      <c r="LSC52" s="37"/>
      <c r="LSD52" s="37"/>
      <c r="LSE52" s="37"/>
      <c r="LSF52" s="37"/>
      <c r="LSG52" s="37"/>
      <c r="LSH52" s="37"/>
      <c r="LSI52" s="37"/>
      <c r="LSJ52" s="37"/>
      <c r="LSK52" s="37"/>
      <c r="LSL52" s="37"/>
      <c r="LSM52" s="37"/>
      <c r="LSN52" s="37"/>
      <c r="LSO52" s="37"/>
      <c r="LSP52" s="37"/>
      <c r="LSQ52" s="37"/>
      <c r="LSR52" s="37"/>
      <c r="LSS52" s="37"/>
      <c r="LST52" s="37"/>
      <c r="LSU52" s="37"/>
      <c r="LSV52" s="37"/>
      <c r="LSW52" s="37"/>
      <c r="LSX52" s="37"/>
      <c r="LSY52" s="37"/>
      <c r="LSZ52" s="37"/>
      <c r="LTA52" s="37"/>
      <c r="LTB52" s="37"/>
      <c r="LTC52" s="37"/>
      <c r="LTD52" s="37"/>
      <c r="LTE52" s="37"/>
      <c r="LTF52" s="37"/>
      <c r="LTG52" s="37"/>
      <c r="LTH52" s="37"/>
      <c r="LTI52" s="37"/>
      <c r="LTJ52" s="37"/>
      <c r="LTK52" s="37"/>
      <c r="LTL52" s="37"/>
      <c r="LTM52" s="37"/>
      <c r="LTN52" s="37"/>
      <c r="LTO52" s="37"/>
      <c r="LTP52" s="37"/>
      <c r="LTQ52" s="37"/>
      <c r="LTR52" s="37"/>
      <c r="LTS52" s="37"/>
      <c r="LTT52" s="37"/>
      <c r="LTU52" s="37"/>
      <c r="LTV52" s="37"/>
      <c r="LTW52" s="37"/>
      <c r="LTX52" s="37"/>
      <c r="LTY52" s="37"/>
      <c r="LTZ52" s="37"/>
      <c r="LUA52" s="37"/>
      <c r="LUB52" s="37"/>
      <c r="LUC52" s="37"/>
      <c r="LUD52" s="37"/>
      <c r="LUE52" s="37"/>
      <c r="LUF52" s="37"/>
      <c r="LUG52" s="37"/>
      <c r="LUH52" s="37"/>
      <c r="LUI52" s="37"/>
      <c r="LUJ52" s="37"/>
      <c r="LUK52" s="37"/>
      <c r="LUL52" s="37"/>
      <c r="LUM52" s="37"/>
      <c r="LUN52" s="37"/>
      <c r="LUO52" s="37"/>
      <c r="LUP52" s="37"/>
      <c r="LUQ52" s="37"/>
      <c r="LUR52" s="37"/>
      <c r="LUS52" s="37"/>
      <c r="LUT52" s="37"/>
      <c r="LUU52" s="37"/>
      <c r="LUV52" s="37"/>
      <c r="LUW52" s="37"/>
      <c r="LUX52" s="37"/>
      <c r="LUY52" s="37"/>
      <c r="LUZ52" s="37"/>
      <c r="LVA52" s="37"/>
      <c r="LVB52" s="37"/>
      <c r="LVC52" s="37"/>
      <c r="LVD52" s="37"/>
      <c r="LVE52" s="37"/>
      <c r="LVF52" s="37"/>
      <c r="LVG52" s="37"/>
      <c r="LVH52" s="37"/>
      <c r="LVI52" s="37"/>
      <c r="LVJ52" s="37"/>
      <c r="LVK52" s="37"/>
      <c r="LVL52" s="37"/>
      <c r="LVM52" s="37"/>
      <c r="LVN52" s="37"/>
      <c r="LVO52" s="37"/>
      <c r="LVP52" s="37"/>
      <c r="LVQ52" s="37"/>
      <c r="LVR52" s="37"/>
      <c r="LVS52" s="37"/>
      <c r="LVT52" s="37"/>
      <c r="LVU52" s="37"/>
      <c r="LVV52" s="37"/>
      <c r="LVW52" s="37"/>
      <c r="LVX52" s="37"/>
      <c r="LVY52" s="37"/>
      <c r="LVZ52" s="37"/>
      <c r="LWA52" s="37"/>
      <c r="LWB52" s="37"/>
      <c r="LWC52" s="37"/>
      <c r="LWD52" s="37"/>
      <c r="LWE52" s="37"/>
      <c r="LWF52" s="37"/>
      <c r="LWG52" s="37"/>
      <c r="LWH52" s="37"/>
      <c r="LWI52" s="37"/>
      <c r="LWJ52" s="37"/>
      <c r="LWK52" s="37"/>
      <c r="LWL52" s="37"/>
      <c r="LWM52" s="37"/>
      <c r="LWN52" s="37"/>
      <c r="LWO52" s="37"/>
      <c r="LWP52" s="37"/>
      <c r="LWQ52" s="37"/>
      <c r="LWR52" s="37"/>
      <c r="LWS52" s="37"/>
      <c r="LWT52" s="37"/>
      <c r="LWU52" s="37"/>
      <c r="LWV52" s="37"/>
      <c r="LWW52" s="37"/>
      <c r="LWX52" s="37"/>
      <c r="LWY52" s="37"/>
      <c r="LWZ52" s="37"/>
      <c r="LXA52" s="37"/>
      <c r="LXB52" s="37"/>
      <c r="LXC52" s="37"/>
      <c r="LXD52" s="37"/>
      <c r="LXE52" s="37"/>
      <c r="LXF52" s="37"/>
      <c r="LXG52" s="37"/>
      <c r="LXH52" s="37"/>
      <c r="LXI52" s="37"/>
      <c r="LXJ52" s="37"/>
      <c r="LXK52" s="37"/>
      <c r="LXL52" s="37"/>
      <c r="LXM52" s="37"/>
      <c r="LXN52" s="37"/>
      <c r="LXO52" s="37"/>
      <c r="LXP52" s="37"/>
      <c r="LXQ52" s="37"/>
      <c r="LXR52" s="37"/>
      <c r="LXS52" s="37"/>
      <c r="LXT52" s="37"/>
      <c r="LXU52" s="37"/>
      <c r="LXV52" s="37"/>
      <c r="LXW52" s="37"/>
      <c r="LXX52" s="37"/>
      <c r="LXY52" s="37"/>
      <c r="LXZ52" s="37"/>
      <c r="LYA52" s="37"/>
      <c r="LYB52" s="37"/>
      <c r="LYC52" s="37"/>
      <c r="LYD52" s="37"/>
      <c r="LYE52" s="37"/>
      <c r="LYF52" s="37"/>
      <c r="LYG52" s="37"/>
      <c r="LYH52" s="37"/>
      <c r="LYI52" s="37"/>
      <c r="LYJ52" s="37"/>
      <c r="LYK52" s="37"/>
      <c r="LYL52" s="37"/>
      <c r="LYM52" s="37"/>
      <c r="LYN52" s="37"/>
      <c r="LYO52" s="37"/>
      <c r="LYP52" s="37"/>
      <c r="LYQ52" s="37"/>
      <c r="LYR52" s="37"/>
      <c r="LYS52" s="37"/>
      <c r="LYT52" s="37"/>
      <c r="LYU52" s="37"/>
      <c r="LYV52" s="37"/>
      <c r="LYW52" s="37"/>
      <c r="LYX52" s="37"/>
      <c r="LYY52" s="37"/>
      <c r="LYZ52" s="37"/>
      <c r="LZA52" s="37"/>
      <c r="LZB52" s="37"/>
      <c r="LZC52" s="37"/>
      <c r="LZD52" s="37"/>
      <c r="LZE52" s="37"/>
      <c r="LZF52" s="37"/>
      <c r="LZG52" s="37"/>
      <c r="LZH52" s="37"/>
      <c r="LZI52" s="37"/>
      <c r="LZJ52" s="37"/>
      <c r="LZK52" s="37"/>
      <c r="LZL52" s="37"/>
      <c r="LZM52" s="37"/>
      <c r="LZN52" s="37"/>
      <c r="LZO52" s="37"/>
      <c r="LZP52" s="37"/>
      <c r="LZQ52" s="37"/>
      <c r="LZR52" s="37"/>
      <c r="LZS52" s="37"/>
      <c r="LZT52" s="37"/>
      <c r="LZU52" s="37"/>
      <c r="LZV52" s="37"/>
      <c r="LZW52" s="37"/>
      <c r="LZX52" s="37"/>
      <c r="LZY52" s="37"/>
      <c r="LZZ52" s="37"/>
      <c r="MAA52" s="37"/>
      <c r="MAB52" s="37"/>
      <c r="MAC52" s="37"/>
      <c r="MAD52" s="37"/>
      <c r="MAE52" s="37"/>
      <c r="MAF52" s="37"/>
      <c r="MAG52" s="37"/>
      <c r="MAH52" s="37"/>
      <c r="MAI52" s="37"/>
      <c r="MAJ52" s="37"/>
      <c r="MAK52" s="37"/>
      <c r="MAL52" s="37"/>
      <c r="MAM52" s="37"/>
      <c r="MAN52" s="37"/>
      <c r="MAO52" s="37"/>
      <c r="MAP52" s="37"/>
      <c r="MAQ52" s="37"/>
      <c r="MAR52" s="37"/>
      <c r="MAS52" s="37"/>
      <c r="MAT52" s="37"/>
      <c r="MAU52" s="37"/>
      <c r="MAV52" s="37"/>
      <c r="MAW52" s="37"/>
      <c r="MAX52" s="37"/>
      <c r="MAY52" s="37"/>
      <c r="MAZ52" s="37"/>
      <c r="MBA52" s="37"/>
      <c r="MBB52" s="37"/>
      <c r="MBC52" s="37"/>
      <c r="MBD52" s="37"/>
      <c r="MBE52" s="37"/>
      <c r="MBF52" s="37"/>
      <c r="MBG52" s="37"/>
      <c r="MBH52" s="37"/>
      <c r="MBI52" s="37"/>
      <c r="MBJ52" s="37"/>
      <c r="MBK52" s="37"/>
      <c r="MBL52" s="37"/>
      <c r="MBM52" s="37"/>
      <c r="MBN52" s="37"/>
      <c r="MBO52" s="37"/>
      <c r="MBP52" s="37"/>
      <c r="MBQ52" s="37"/>
      <c r="MBR52" s="37"/>
      <c r="MBS52" s="37"/>
      <c r="MBT52" s="37"/>
      <c r="MBU52" s="37"/>
      <c r="MBV52" s="37"/>
      <c r="MBW52" s="37"/>
      <c r="MBX52" s="37"/>
      <c r="MBY52" s="37"/>
      <c r="MBZ52" s="37"/>
      <c r="MCA52" s="37"/>
      <c r="MCB52" s="37"/>
      <c r="MCC52" s="37"/>
      <c r="MCD52" s="37"/>
      <c r="MCE52" s="37"/>
      <c r="MCF52" s="37"/>
      <c r="MCG52" s="37"/>
      <c r="MCH52" s="37"/>
      <c r="MCI52" s="37"/>
      <c r="MCJ52" s="37"/>
      <c r="MCK52" s="37"/>
      <c r="MCL52" s="37"/>
      <c r="MCM52" s="37"/>
      <c r="MCN52" s="37"/>
      <c r="MCO52" s="37"/>
      <c r="MCP52" s="37"/>
      <c r="MCQ52" s="37"/>
      <c r="MCR52" s="37"/>
      <c r="MCS52" s="37"/>
      <c r="MCT52" s="37"/>
      <c r="MCU52" s="37"/>
      <c r="MCV52" s="37"/>
      <c r="MCW52" s="37"/>
      <c r="MCX52" s="37"/>
      <c r="MCY52" s="37"/>
      <c r="MCZ52" s="37"/>
      <c r="MDA52" s="37"/>
      <c r="MDB52" s="37"/>
      <c r="MDC52" s="37"/>
      <c r="MDD52" s="37"/>
      <c r="MDE52" s="37"/>
      <c r="MDF52" s="37"/>
      <c r="MDG52" s="37"/>
      <c r="MDH52" s="37"/>
      <c r="MDI52" s="37"/>
      <c r="MDJ52" s="37"/>
      <c r="MDK52" s="37"/>
      <c r="MDL52" s="37"/>
      <c r="MDM52" s="37"/>
      <c r="MDN52" s="37"/>
      <c r="MDO52" s="37"/>
      <c r="MDP52" s="37"/>
      <c r="MDQ52" s="37"/>
      <c r="MDR52" s="37"/>
      <c r="MDS52" s="37"/>
      <c r="MDT52" s="37"/>
      <c r="MDU52" s="37"/>
      <c r="MDV52" s="37"/>
      <c r="MDW52" s="37"/>
      <c r="MDX52" s="37"/>
      <c r="MDY52" s="37"/>
      <c r="MDZ52" s="37"/>
      <c r="MEA52" s="37"/>
      <c r="MEB52" s="37"/>
      <c r="MEC52" s="37"/>
      <c r="MED52" s="37"/>
      <c r="MEE52" s="37"/>
      <c r="MEF52" s="37"/>
      <c r="MEG52" s="37"/>
      <c r="MEH52" s="37"/>
      <c r="MEI52" s="37"/>
      <c r="MEJ52" s="37"/>
      <c r="MEK52" s="37"/>
      <c r="MEL52" s="37"/>
      <c r="MEM52" s="37"/>
      <c r="MEN52" s="37"/>
      <c r="MEO52" s="37"/>
      <c r="MEP52" s="37"/>
      <c r="MEQ52" s="37"/>
      <c r="MER52" s="37"/>
      <c r="MES52" s="37"/>
      <c r="MET52" s="37"/>
      <c r="MEU52" s="37"/>
      <c r="MEV52" s="37"/>
      <c r="MEW52" s="37"/>
      <c r="MEX52" s="37"/>
      <c r="MEY52" s="37"/>
      <c r="MEZ52" s="37"/>
      <c r="MFA52" s="37"/>
      <c r="MFB52" s="37"/>
      <c r="MFC52" s="37"/>
      <c r="MFD52" s="37"/>
      <c r="MFE52" s="37"/>
      <c r="MFF52" s="37"/>
      <c r="MFG52" s="37"/>
      <c r="MFH52" s="37"/>
      <c r="MFI52" s="37"/>
      <c r="MFJ52" s="37"/>
      <c r="MFK52" s="37"/>
      <c r="MFL52" s="37"/>
      <c r="MFM52" s="37"/>
      <c r="MFN52" s="37"/>
      <c r="MFO52" s="37"/>
      <c r="MFP52" s="37"/>
      <c r="MFQ52" s="37"/>
      <c r="MFR52" s="37"/>
      <c r="MFS52" s="37"/>
      <c r="MFT52" s="37"/>
      <c r="MFU52" s="37"/>
      <c r="MFV52" s="37"/>
      <c r="MFW52" s="37"/>
      <c r="MFX52" s="37"/>
      <c r="MFY52" s="37"/>
      <c r="MFZ52" s="37"/>
      <c r="MGA52" s="37"/>
      <c r="MGB52" s="37"/>
      <c r="MGC52" s="37"/>
      <c r="MGD52" s="37"/>
      <c r="MGE52" s="37"/>
      <c r="MGF52" s="37"/>
      <c r="MGG52" s="37"/>
      <c r="MGH52" s="37"/>
      <c r="MGI52" s="37"/>
      <c r="MGJ52" s="37"/>
      <c r="MGK52" s="37"/>
      <c r="MGL52" s="37"/>
      <c r="MGM52" s="37"/>
      <c r="MGN52" s="37"/>
      <c r="MGO52" s="37"/>
      <c r="MGP52" s="37"/>
      <c r="MGQ52" s="37"/>
      <c r="MGR52" s="37"/>
      <c r="MGS52" s="37"/>
      <c r="MGT52" s="37"/>
      <c r="MGU52" s="37"/>
      <c r="MGV52" s="37"/>
      <c r="MGW52" s="37"/>
      <c r="MGX52" s="37"/>
      <c r="MGY52" s="37"/>
      <c r="MGZ52" s="37"/>
      <c r="MHA52" s="37"/>
      <c r="MHB52" s="37"/>
      <c r="MHC52" s="37"/>
      <c r="MHD52" s="37"/>
      <c r="MHE52" s="37"/>
      <c r="MHF52" s="37"/>
      <c r="MHG52" s="37"/>
      <c r="MHH52" s="37"/>
      <c r="MHI52" s="37"/>
      <c r="MHJ52" s="37"/>
      <c r="MHK52" s="37"/>
      <c r="MHL52" s="37"/>
      <c r="MHM52" s="37"/>
      <c r="MHN52" s="37"/>
      <c r="MHO52" s="37"/>
      <c r="MHP52" s="37"/>
      <c r="MHQ52" s="37"/>
      <c r="MHR52" s="37"/>
      <c r="MHS52" s="37"/>
      <c r="MHT52" s="37"/>
      <c r="MHU52" s="37"/>
      <c r="MHV52" s="37"/>
      <c r="MHW52" s="37"/>
      <c r="MHX52" s="37"/>
      <c r="MHY52" s="37"/>
      <c r="MHZ52" s="37"/>
      <c r="MIA52" s="37"/>
      <c r="MIB52" s="37"/>
      <c r="MIC52" s="37"/>
      <c r="MID52" s="37"/>
      <c r="MIE52" s="37"/>
      <c r="MIF52" s="37"/>
      <c r="MIG52" s="37"/>
      <c r="MIH52" s="37"/>
      <c r="MII52" s="37"/>
      <c r="MIJ52" s="37"/>
      <c r="MIK52" s="37"/>
      <c r="MIL52" s="37"/>
      <c r="MIM52" s="37"/>
      <c r="MIN52" s="37"/>
      <c r="MIO52" s="37"/>
      <c r="MIP52" s="37"/>
      <c r="MIQ52" s="37"/>
      <c r="MIR52" s="37"/>
      <c r="MIS52" s="37"/>
      <c r="MIT52" s="37"/>
      <c r="MIU52" s="37"/>
      <c r="MIV52" s="37"/>
      <c r="MIW52" s="37"/>
      <c r="MIX52" s="37"/>
      <c r="MIY52" s="37"/>
      <c r="MIZ52" s="37"/>
      <c r="MJA52" s="37"/>
      <c r="MJB52" s="37"/>
      <c r="MJC52" s="37"/>
      <c r="MJD52" s="37"/>
      <c r="MJE52" s="37"/>
      <c r="MJF52" s="37"/>
      <c r="MJG52" s="37"/>
      <c r="MJH52" s="37"/>
      <c r="MJI52" s="37"/>
      <c r="MJJ52" s="37"/>
      <c r="MJK52" s="37"/>
      <c r="MJL52" s="37"/>
      <c r="MJM52" s="37"/>
      <c r="MJN52" s="37"/>
      <c r="MJO52" s="37"/>
      <c r="MJP52" s="37"/>
      <c r="MJQ52" s="37"/>
      <c r="MJR52" s="37"/>
      <c r="MJS52" s="37"/>
      <c r="MJT52" s="37"/>
      <c r="MJU52" s="37"/>
      <c r="MJV52" s="37"/>
      <c r="MJW52" s="37"/>
      <c r="MJX52" s="37"/>
      <c r="MJY52" s="37"/>
      <c r="MJZ52" s="37"/>
      <c r="MKA52" s="37"/>
      <c r="MKB52" s="37"/>
      <c r="MKC52" s="37"/>
      <c r="MKD52" s="37"/>
      <c r="MKE52" s="37"/>
      <c r="MKF52" s="37"/>
      <c r="MKG52" s="37"/>
      <c r="MKH52" s="37"/>
      <c r="MKI52" s="37"/>
      <c r="MKJ52" s="37"/>
      <c r="MKK52" s="37"/>
      <c r="MKL52" s="37"/>
      <c r="MKM52" s="37"/>
      <c r="MKN52" s="37"/>
      <c r="MKO52" s="37"/>
      <c r="MKP52" s="37"/>
      <c r="MKQ52" s="37"/>
      <c r="MKR52" s="37"/>
      <c r="MKS52" s="37"/>
      <c r="MKT52" s="37"/>
      <c r="MKU52" s="37"/>
      <c r="MKV52" s="37"/>
      <c r="MKW52" s="37"/>
      <c r="MKX52" s="37"/>
      <c r="MKY52" s="37"/>
      <c r="MKZ52" s="37"/>
      <c r="MLA52" s="37"/>
      <c r="MLB52" s="37"/>
      <c r="MLC52" s="37"/>
      <c r="MLD52" s="37"/>
      <c r="MLE52" s="37"/>
      <c r="MLF52" s="37"/>
      <c r="MLG52" s="37"/>
      <c r="MLH52" s="37"/>
      <c r="MLI52" s="37"/>
      <c r="MLJ52" s="37"/>
      <c r="MLK52" s="37"/>
      <c r="MLL52" s="37"/>
      <c r="MLM52" s="37"/>
      <c r="MLN52" s="37"/>
      <c r="MLO52" s="37"/>
      <c r="MLP52" s="37"/>
      <c r="MLQ52" s="37"/>
      <c r="MLR52" s="37"/>
      <c r="MLS52" s="37"/>
      <c r="MLT52" s="37"/>
      <c r="MLU52" s="37"/>
      <c r="MLV52" s="37"/>
      <c r="MLW52" s="37"/>
      <c r="MLX52" s="37"/>
      <c r="MLY52" s="37"/>
      <c r="MLZ52" s="37"/>
      <c r="MMA52" s="37"/>
      <c r="MMB52" s="37"/>
      <c r="MMC52" s="37"/>
      <c r="MMD52" s="37"/>
      <c r="MME52" s="37"/>
      <c r="MMF52" s="37"/>
      <c r="MMG52" s="37"/>
      <c r="MMH52" s="37"/>
      <c r="MMI52" s="37"/>
      <c r="MMJ52" s="37"/>
      <c r="MMK52" s="37"/>
      <c r="MML52" s="37"/>
      <c r="MMM52" s="37"/>
      <c r="MMN52" s="37"/>
      <c r="MMO52" s="37"/>
      <c r="MMP52" s="37"/>
      <c r="MMQ52" s="37"/>
      <c r="MMR52" s="37"/>
      <c r="MMS52" s="37"/>
      <c r="MMT52" s="37"/>
      <c r="MMU52" s="37"/>
      <c r="MMV52" s="37"/>
      <c r="MMW52" s="37"/>
      <c r="MMX52" s="37"/>
      <c r="MMY52" s="37"/>
      <c r="MMZ52" s="37"/>
      <c r="MNA52" s="37"/>
      <c r="MNB52" s="37"/>
      <c r="MNC52" s="37"/>
      <c r="MND52" s="37"/>
      <c r="MNE52" s="37"/>
      <c r="MNF52" s="37"/>
      <c r="MNG52" s="37"/>
      <c r="MNH52" s="37"/>
      <c r="MNI52" s="37"/>
      <c r="MNJ52" s="37"/>
      <c r="MNK52" s="37"/>
      <c r="MNL52" s="37"/>
      <c r="MNM52" s="37"/>
      <c r="MNN52" s="37"/>
      <c r="MNO52" s="37"/>
      <c r="MNP52" s="37"/>
      <c r="MNQ52" s="37"/>
      <c r="MNR52" s="37"/>
      <c r="MNS52" s="37"/>
      <c r="MNT52" s="37"/>
      <c r="MNU52" s="37"/>
      <c r="MNV52" s="37"/>
      <c r="MNW52" s="37"/>
      <c r="MNX52" s="37"/>
      <c r="MNY52" s="37"/>
      <c r="MNZ52" s="37"/>
      <c r="MOA52" s="37"/>
      <c r="MOB52" s="37"/>
      <c r="MOC52" s="37"/>
      <c r="MOD52" s="37"/>
      <c r="MOE52" s="37"/>
      <c r="MOF52" s="37"/>
      <c r="MOG52" s="37"/>
      <c r="MOH52" s="37"/>
      <c r="MOI52" s="37"/>
      <c r="MOJ52" s="37"/>
      <c r="MOK52" s="37"/>
      <c r="MOL52" s="37"/>
      <c r="MOM52" s="37"/>
      <c r="MON52" s="37"/>
      <c r="MOO52" s="37"/>
      <c r="MOP52" s="37"/>
      <c r="MOQ52" s="37"/>
      <c r="MOR52" s="37"/>
      <c r="MOS52" s="37"/>
      <c r="MOT52" s="37"/>
      <c r="MOU52" s="37"/>
      <c r="MOV52" s="37"/>
      <c r="MOW52" s="37"/>
      <c r="MOX52" s="37"/>
      <c r="MOY52" s="37"/>
      <c r="MOZ52" s="37"/>
      <c r="MPA52" s="37"/>
      <c r="MPB52" s="37"/>
      <c r="MPC52" s="37"/>
      <c r="MPD52" s="37"/>
      <c r="MPE52" s="37"/>
      <c r="MPF52" s="37"/>
      <c r="MPG52" s="37"/>
      <c r="MPH52" s="37"/>
      <c r="MPI52" s="37"/>
      <c r="MPJ52" s="37"/>
      <c r="MPK52" s="37"/>
      <c r="MPL52" s="37"/>
      <c r="MPM52" s="37"/>
      <c r="MPN52" s="37"/>
      <c r="MPO52" s="37"/>
      <c r="MPP52" s="37"/>
      <c r="MPQ52" s="37"/>
      <c r="MPR52" s="37"/>
      <c r="MPS52" s="37"/>
      <c r="MPT52" s="37"/>
      <c r="MPU52" s="37"/>
      <c r="MPV52" s="37"/>
      <c r="MPW52" s="37"/>
      <c r="MPX52" s="37"/>
      <c r="MPY52" s="37"/>
      <c r="MPZ52" s="37"/>
      <c r="MQA52" s="37"/>
      <c r="MQB52" s="37"/>
      <c r="MQC52" s="37"/>
      <c r="MQD52" s="37"/>
      <c r="MQE52" s="37"/>
      <c r="MQF52" s="37"/>
      <c r="MQG52" s="37"/>
      <c r="MQH52" s="37"/>
      <c r="MQI52" s="37"/>
      <c r="MQJ52" s="37"/>
      <c r="MQK52" s="37"/>
      <c r="MQL52" s="37"/>
      <c r="MQM52" s="37"/>
      <c r="MQN52" s="37"/>
      <c r="MQO52" s="37"/>
      <c r="MQP52" s="37"/>
      <c r="MQQ52" s="37"/>
      <c r="MQR52" s="37"/>
      <c r="MQS52" s="37"/>
      <c r="MQT52" s="37"/>
      <c r="MQU52" s="37"/>
      <c r="MQV52" s="37"/>
      <c r="MQW52" s="37"/>
      <c r="MQX52" s="37"/>
      <c r="MQY52" s="37"/>
      <c r="MQZ52" s="37"/>
      <c r="MRA52" s="37"/>
      <c r="MRB52" s="37"/>
      <c r="MRC52" s="37"/>
      <c r="MRD52" s="37"/>
      <c r="MRE52" s="37"/>
      <c r="MRF52" s="37"/>
      <c r="MRG52" s="37"/>
      <c r="MRH52" s="37"/>
      <c r="MRI52" s="37"/>
      <c r="MRJ52" s="37"/>
      <c r="MRK52" s="37"/>
      <c r="MRL52" s="37"/>
      <c r="MRM52" s="37"/>
      <c r="MRN52" s="37"/>
      <c r="MRO52" s="37"/>
      <c r="MRP52" s="37"/>
      <c r="MRQ52" s="37"/>
      <c r="MRR52" s="37"/>
      <c r="MRS52" s="37"/>
      <c r="MRT52" s="37"/>
      <c r="MRU52" s="37"/>
      <c r="MRV52" s="37"/>
      <c r="MRW52" s="37"/>
      <c r="MRX52" s="37"/>
      <c r="MRY52" s="37"/>
      <c r="MRZ52" s="37"/>
      <c r="MSA52" s="37"/>
      <c r="MSB52" s="37"/>
      <c r="MSC52" s="37"/>
      <c r="MSD52" s="37"/>
      <c r="MSE52" s="37"/>
      <c r="MSF52" s="37"/>
      <c r="MSG52" s="37"/>
      <c r="MSH52" s="37"/>
      <c r="MSI52" s="37"/>
      <c r="MSJ52" s="37"/>
      <c r="MSK52" s="37"/>
      <c r="MSL52" s="37"/>
      <c r="MSM52" s="37"/>
      <c r="MSN52" s="37"/>
      <c r="MSO52" s="37"/>
      <c r="MSP52" s="37"/>
      <c r="MSQ52" s="37"/>
      <c r="MSR52" s="37"/>
      <c r="MSS52" s="37"/>
      <c r="MST52" s="37"/>
      <c r="MSU52" s="37"/>
      <c r="MSV52" s="37"/>
      <c r="MSW52" s="37"/>
      <c r="MSX52" s="37"/>
      <c r="MSY52" s="37"/>
      <c r="MSZ52" s="37"/>
      <c r="MTA52" s="37"/>
      <c r="MTB52" s="37"/>
      <c r="MTC52" s="37"/>
      <c r="MTD52" s="37"/>
      <c r="MTE52" s="37"/>
      <c r="MTF52" s="37"/>
      <c r="MTG52" s="37"/>
      <c r="MTH52" s="37"/>
      <c r="MTI52" s="37"/>
      <c r="MTJ52" s="37"/>
      <c r="MTK52" s="37"/>
      <c r="MTL52" s="37"/>
      <c r="MTM52" s="37"/>
      <c r="MTN52" s="37"/>
      <c r="MTO52" s="37"/>
      <c r="MTP52" s="37"/>
      <c r="MTQ52" s="37"/>
      <c r="MTR52" s="37"/>
      <c r="MTS52" s="37"/>
      <c r="MTT52" s="37"/>
      <c r="MTU52" s="37"/>
      <c r="MTV52" s="37"/>
      <c r="MTW52" s="37"/>
      <c r="MTX52" s="37"/>
      <c r="MTY52" s="37"/>
      <c r="MTZ52" s="37"/>
      <c r="MUA52" s="37"/>
      <c r="MUB52" s="37"/>
      <c r="MUC52" s="37"/>
      <c r="MUD52" s="37"/>
      <c r="MUE52" s="37"/>
      <c r="MUF52" s="37"/>
      <c r="MUG52" s="37"/>
      <c r="MUH52" s="37"/>
      <c r="MUI52" s="37"/>
      <c r="MUJ52" s="37"/>
      <c r="MUK52" s="37"/>
      <c r="MUL52" s="37"/>
      <c r="MUM52" s="37"/>
      <c r="MUN52" s="37"/>
      <c r="MUO52" s="37"/>
      <c r="MUP52" s="37"/>
      <c r="MUQ52" s="37"/>
      <c r="MUR52" s="37"/>
      <c r="MUS52" s="37"/>
      <c r="MUT52" s="37"/>
      <c r="MUU52" s="37"/>
      <c r="MUV52" s="37"/>
      <c r="MUW52" s="37"/>
      <c r="MUX52" s="37"/>
      <c r="MUY52" s="37"/>
      <c r="MUZ52" s="37"/>
      <c r="MVA52" s="37"/>
      <c r="MVB52" s="37"/>
      <c r="MVC52" s="37"/>
      <c r="MVD52" s="37"/>
      <c r="MVE52" s="37"/>
      <c r="MVF52" s="37"/>
      <c r="MVG52" s="37"/>
      <c r="MVH52" s="37"/>
      <c r="MVI52" s="37"/>
      <c r="MVJ52" s="37"/>
      <c r="MVK52" s="37"/>
      <c r="MVL52" s="37"/>
      <c r="MVM52" s="37"/>
      <c r="MVN52" s="37"/>
      <c r="MVO52" s="37"/>
      <c r="MVP52" s="37"/>
      <c r="MVQ52" s="37"/>
      <c r="MVR52" s="37"/>
      <c r="MVS52" s="37"/>
      <c r="MVT52" s="37"/>
      <c r="MVU52" s="37"/>
      <c r="MVV52" s="37"/>
      <c r="MVW52" s="37"/>
      <c r="MVX52" s="37"/>
      <c r="MVY52" s="37"/>
      <c r="MVZ52" s="37"/>
      <c r="MWA52" s="37"/>
      <c r="MWB52" s="37"/>
      <c r="MWC52" s="37"/>
      <c r="MWD52" s="37"/>
      <c r="MWE52" s="37"/>
      <c r="MWF52" s="37"/>
      <c r="MWG52" s="37"/>
      <c r="MWH52" s="37"/>
      <c r="MWI52" s="37"/>
      <c r="MWJ52" s="37"/>
      <c r="MWK52" s="37"/>
      <c r="MWL52" s="37"/>
      <c r="MWM52" s="37"/>
      <c r="MWN52" s="37"/>
      <c r="MWO52" s="37"/>
      <c r="MWP52" s="37"/>
      <c r="MWQ52" s="37"/>
      <c r="MWR52" s="37"/>
      <c r="MWS52" s="37"/>
      <c r="MWT52" s="37"/>
      <c r="MWU52" s="37"/>
      <c r="MWV52" s="37"/>
      <c r="MWW52" s="37"/>
      <c r="MWX52" s="37"/>
      <c r="MWY52" s="37"/>
      <c r="MWZ52" s="37"/>
      <c r="MXA52" s="37"/>
      <c r="MXB52" s="37"/>
      <c r="MXC52" s="37"/>
      <c r="MXD52" s="37"/>
      <c r="MXE52" s="37"/>
      <c r="MXF52" s="37"/>
      <c r="MXG52" s="37"/>
      <c r="MXH52" s="37"/>
      <c r="MXI52" s="37"/>
      <c r="MXJ52" s="37"/>
      <c r="MXK52" s="37"/>
      <c r="MXL52" s="37"/>
      <c r="MXM52" s="37"/>
      <c r="MXN52" s="37"/>
      <c r="MXO52" s="37"/>
      <c r="MXP52" s="37"/>
      <c r="MXQ52" s="37"/>
      <c r="MXR52" s="37"/>
      <c r="MXS52" s="37"/>
      <c r="MXT52" s="37"/>
      <c r="MXU52" s="37"/>
      <c r="MXV52" s="37"/>
      <c r="MXW52" s="37"/>
      <c r="MXX52" s="37"/>
      <c r="MXY52" s="37"/>
      <c r="MXZ52" s="37"/>
      <c r="MYA52" s="37"/>
      <c r="MYB52" s="37"/>
      <c r="MYC52" s="37"/>
      <c r="MYD52" s="37"/>
      <c r="MYE52" s="37"/>
      <c r="MYF52" s="37"/>
      <c r="MYG52" s="37"/>
      <c r="MYH52" s="37"/>
      <c r="MYI52" s="37"/>
      <c r="MYJ52" s="37"/>
      <c r="MYK52" s="37"/>
      <c r="MYL52" s="37"/>
      <c r="MYM52" s="37"/>
      <c r="MYN52" s="37"/>
      <c r="MYO52" s="37"/>
      <c r="MYP52" s="37"/>
      <c r="MYQ52" s="37"/>
      <c r="MYR52" s="37"/>
      <c r="MYS52" s="37"/>
      <c r="MYT52" s="37"/>
      <c r="MYU52" s="37"/>
      <c r="MYV52" s="37"/>
      <c r="MYW52" s="37"/>
      <c r="MYX52" s="37"/>
      <c r="MYY52" s="37"/>
      <c r="MYZ52" s="37"/>
      <c r="MZA52" s="37"/>
      <c r="MZB52" s="37"/>
      <c r="MZC52" s="37"/>
      <c r="MZD52" s="37"/>
      <c r="MZE52" s="37"/>
      <c r="MZF52" s="37"/>
      <c r="MZG52" s="37"/>
      <c r="MZH52" s="37"/>
      <c r="MZI52" s="37"/>
      <c r="MZJ52" s="37"/>
      <c r="MZK52" s="37"/>
      <c r="MZL52" s="37"/>
      <c r="MZM52" s="37"/>
      <c r="MZN52" s="37"/>
      <c r="MZO52" s="37"/>
      <c r="MZP52" s="37"/>
      <c r="MZQ52" s="37"/>
      <c r="MZR52" s="37"/>
      <c r="MZS52" s="37"/>
      <c r="MZT52" s="37"/>
      <c r="MZU52" s="37"/>
      <c r="MZV52" s="37"/>
      <c r="MZW52" s="37"/>
      <c r="MZX52" s="37"/>
      <c r="MZY52" s="37"/>
      <c r="MZZ52" s="37"/>
      <c r="NAA52" s="37"/>
      <c r="NAB52" s="37"/>
      <c r="NAC52" s="37"/>
      <c r="NAD52" s="37"/>
      <c r="NAE52" s="37"/>
      <c r="NAF52" s="37"/>
      <c r="NAG52" s="37"/>
      <c r="NAH52" s="37"/>
      <c r="NAI52" s="37"/>
      <c r="NAJ52" s="37"/>
      <c r="NAK52" s="37"/>
      <c r="NAL52" s="37"/>
      <c r="NAM52" s="37"/>
      <c r="NAN52" s="37"/>
      <c r="NAO52" s="37"/>
      <c r="NAP52" s="37"/>
      <c r="NAQ52" s="37"/>
      <c r="NAR52" s="37"/>
      <c r="NAS52" s="37"/>
      <c r="NAT52" s="37"/>
      <c r="NAU52" s="37"/>
      <c r="NAV52" s="37"/>
      <c r="NAW52" s="37"/>
      <c r="NAX52" s="37"/>
      <c r="NAY52" s="37"/>
      <c r="NAZ52" s="37"/>
      <c r="NBA52" s="37"/>
      <c r="NBB52" s="37"/>
      <c r="NBC52" s="37"/>
      <c r="NBD52" s="37"/>
      <c r="NBE52" s="37"/>
      <c r="NBF52" s="37"/>
      <c r="NBG52" s="37"/>
      <c r="NBH52" s="37"/>
      <c r="NBI52" s="37"/>
      <c r="NBJ52" s="37"/>
      <c r="NBK52" s="37"/>
      <c r="NBL52" s="37"/>
      <c r="NBM52" s="37"/>
      <c r="NBN52" s="37"/>
      <c r="NBO52" s="37"/>
      <c r="NBP52" s="37"/>
      <c r="NBQ52" s="37"/>
      <c r="NBR52" s="37"/>
      <c r="NBS52" s="37"/>
      <c r="NBT52" s="37"/>
      <c r="NBU52" s="37"/>
      <c r="NBV52" s="37"/>
      <c r="NBW52" s="37"/>
      <c r="NBX52" s="37"/>
      <c r="NBY52" s="37"/>
      <c r="NBZ52" s="37"/>
      <c r="NCA52" s="37"/>
      <c r="NCB52" s="37"/>
      <c r="NCC52" s="37"/>
      <c r="NCD52" s="37"/>
      <c r="NCE52" s="37"/>
      <c r="NCF52" s="37"/>
      <c r="NCG52" s="37"/>
      <c r="NCH52" s="37"/>
      <c r="NCI52" s="37"/>
      <c r="NCJ52" s="37"/>
      <c r="NCK52" s="37"/>
      <c r="NCL52" s="37"/>
      <c r="NCM52" s="37"/>
      <c r="NCN52" s="37"/>
      <c r="NCO52" s="37"/>
      <c r="NCP52" s="37"/>
      <c r="NCQ52" s="37"/>
      <c r="NCR52" s="37"/>
      <c r="NCS52" s="37"/>
      <c r="NCT52" s="37"/>
      <c r="NCU52" s="37"/>
      <c r="NCV52" s="37"/>
      <c r="NCW52" s="37"/>
      <c r="NCX52" s="37"/>
      <c r="NCY52" s="37"/>
      <c r="NCZ52" s="37"/>
      <c r="NDA52" s="37"/>
      <c r="NDB52" s="37"/>
      <c r="NDC52" s="37"/>
      <c r="NDD52" s="37"/>
      <c r="NDE52" s="37"/>
      <c r="NDF52" s="37"/>
      <c r="NDG52" s="37"/>
      <c r="NDH52" s="37"/>
      <c r="NDI52" s="37"/>
      <c r="NDJ52" s="37"/>
      <c r="NDK52" s="37"/>
      <c r="NDL52" s="37"/>
      <c r="NDM52" s="37"/>
      <c r="NDN52" s="37"/>
      <c r="NDO52" s="37"/>
      <c r="NDP52" s="37"/>
      <c r="NDQ52" s="37"/>
      <c r="NDR52" s="37"/>
      <c r="NDS52" s="37"/>
      <c r="NDT52" s="37"/>
      <c r="NDU52" s="37"/>
      <c r="NDV52" s="37"/>
      <c r="NDW52" s="37"/>
      <c r="NDX52" s="37"/>
      <c r="NDY52" s="37"/>
      <c r="NDZ52" s="37"/>
      <c r="NEA52" s="37"/>
      <c r="NEB52" s="37"/>
      <c r="NEC52" s="37"/>
      <c r="NED52" s="37"/>
      <c r="NEE52" s="37"/>
      <c r="NEF52" s="37"/>
      <c r="NEG52" s="37"/>
      <c r="NEH52" s="37"/>
      <c r="NEI52" s="37"/>
      <c r="NEJ52" s="37"/>
      <c r="NEK52" s="37"/>
      <c r="NEL52" s="37"/>
      <c r="NEM52" s="37"/>
      <c r="NEN52" s="37"/>
      <c r="NEO52" s="37"/>
      <c r="NEP52" s="37"/>
      <c r="NEQ52" s="37"/>
      <c r="NER52" s="37"/>
      <c r="NES52" s="37"/>
      <c r="NET52" s="37"/>
      <c r="NEU52" s="37"/>
      <c r="NEV52" s="37"/>
      <c r="NEW52" s="37"/>
      <c r="NEX52" s="37"/>
      <c r="NEY52" s="37"/>
      <c r="NEZ52" s="37"/>
      <c r="NFA52" s="37"/>
      <c r="NFB52" s="37"/>
      <c r="NFC52" s="37"/>
      <c r="NFD52" s="37"/>
      <c r="NFE52" s="37"/>
      <c r="NFF52" s="37"/>
      <c r="NFG52" s="37"/>
      <c r="NFH52" s="37"/>
      <c r="NFI52" s="37"/>
      <c r="NFJ52" s="37"/>
      <c r="NFK52" s="37"/>
      <c r="NFL52" s="37"/>
      <c r="NFM52" s="37"/>
      <c r="NFN52" s="37"/>
      <c r="NFO52" s="37"/>
      <c r="NFP52" s="37"/>
      <c r="NFQ52" s="37"/>
      <c r="NFR52" s="37"/>
      <c r="NFS52" s="37"/>
      <c r="NFT52" s="37"/>
      <c r="NFU52" s="37"/>
      <c r="NFV52" s="37"/>
      <c r="NFW52" s="37"/>
      <c r="NFX52" s="37"/>
      <c r="NFY52" s="37"/>
      <c r="NFZ52" s="37"/>
      <c r="NGA52" s="37"/>
      <c r="NGB52" s="37"/>
      <c r="NGC52" s="37"/>
      <c r="NGD52" s="37"/>
      <c r="NGE52" s="37"/>
      <c r="NGF52" s="37"/>
      <c r="NGG52" s="37"/>
      <c r="NGH52" s="37"/>
      <c r="NGI52" s="37"/>
      <c r="NGJ52" s="37"/>
      <c r="NGK52" s="37"/>
      <c r="NGL52" s="37"/>
      <c r="NGM52" s="37"/>
      <c r="NGN52" s="37"/>
      <c r="NGO52" s="37"/>
      <c r="NGP52" s="37"/>
      <c r="NGQ52" s="37"/>
      <c r="NGR52" s="37"/>
      <c r="NGS52" s="37"/>
      <c r="NGT52" s="37"/>
      <c r="NGU52" s="37"/>
      <c r="NGV52" s="37"/>
      <c r="NGW52" s="37"/>
      <c r="NGX52" s="37"/>
      <c r="NGY52" s="37"/>
      <c r="NGZ52" s="37"/>
      <c r="NHA52" s="37"/>
      <c r="NHB52" s="37"/>
      <c r="NHC52" s="37"/>
      <c r="NHD52" s="37"/>
      <c r="NHE52" s="37"/>
      <c r="NHF52" s="37"/>
      <c r="NHG52" s="37"/>
      <c r="NHH52" s="37"/>
      <c r="NHI52" s="37"/>
      <c r="NHJ52" s="37"/>
      <c r="NHK52" s="37"/>
      <c r="NHL52" s="37"/>
      <c r="NHM52" s="37"/>
      <c r="NHN52" s="37"/>
      <c r="NHO52" s="37"/>
      <c r="NHP52" s="37"/>
      <c r="NHQ52" s="37"/>
      <c r="NHR52" s="37"/>
      <c r="NHS52" s="37"/>
      <c r="NHT52" s="37"/>
      <c r="NHU52" s="37"/>
      <c r="NHV52" s="37"/>
      <c r="NHW52" s="37"/>
      <c r="NHX52" s="37"/>
      <c r="NHY52" s="37"/>
      <c r="NHZ52" s="37"/>
      <c r="NIA52" s="37"/>
      <c r="NIB52" s="37"/>
      <c r="NIC52" s="37"/>
      <c r="NID52" s="37"/>
      <c r="NIE52" s="37"/>
      <c r="NIF52" s="37"/>
      <c r="NIG52" s="37"/>
      <c r="NIH52" s="37"/>
      <c r="NII52" s="37"/>
      <c r="NIJ52" s="37"/>
      <c r="NIK52" s="37"/>
      <c r="NIL52" s="37"/>
      <c r="NIM52" s="37"/>
      <c r="NIN52" s="37"/>
      <c r="NIO52" s="37"/>
      <c r="NIP52" s="37"/>
      <c r="NIQ52" s="37"/>
      <c r="NIR52" s="37"/>
      <c r="NIS52" s="37"/>
      <c r="NIT52" s="37"/>
      <c r="NIU52" s="37"/>
      <c r="NIV52" s="37"/>
      <c r="NIW52" s="37"/>
      <c r="NIX52" s="37"/>
      <c r="NIY52" s="37"/>
      <c r="NIZ52" s="37"/>
      <c r="NJA52" s="37"/>
      <c r="NJB52" s="37"/>
      <c r="NJC52" s="37"/>
      <c r="NJD52" s="37"/>
      <c r="NJE52" s="37"/>
      <c r="NJF52" s="37"/>
      <c r="NJG52" s="37"/>
      <c r="NJH52" s="37"/>
      <c r="NJI52" s="37"/>
      <c r="NJJ52" s="37"/>
      <c r="NJK52" s="37"/>
      <c r="NJL52" s="37"/>
      <c r="NJM52" s="37"/>
      <c r="NJN52" s="37"/>
      <c r="NJO52" s="37"/>
      <c r="NJP52" s="37"/>
      <c r="NJQ52" s="37"/>
      <c r="NJR52" s="37"/>
      <c r="NJS52" s="37"/>
      <c r="NJT52" s="37"/>
      <c r="NJU52" s="37"/>
      <c r="NJV52" s="37"/>
      <c r="NJW52" s="37"/>
      <c r="NJX52" s="37"/>
      <c r="NJY52" s="37"/>
      <c r="NJZ52" s="37"/>
      <c r="NKA52" s="37"/>
      <c r="NKB52" s="37"/>
      <c r="NKC52" s="37"/>
      <c r="NKD52" s="37"/>
      <c r="NKE52" s="37"/>
      <c r="NKF52" s="37"/>
      <c r="NKG52" s="37"/>
      <c r="NKH52" s="37"/>
      <c r="NKI52" s="37"/>
      <c r="NKJ52" s="37"/>
      <c r="NKK52" s="37"/>
      <c r="NKL52" s="37"/>
      <c r="NKM52" s="37"/>
      <c r="NKN52" s="37"/>
      <c r="NKO52" s="37"/>
      <c r="NKP52" s="37"/>
      <c r="NKQ52" s="37"/>
      <c r="NKR52" s="37"/>
      <c r="NKS52" s="37"/>
      <c r="NKT52" s="37"/>
      <c r="NKU52" s="37"/>
      <c r="NKV52" s="37"/>
      <c r="NKW52" s="37"/>
      <c r="NKX52" s="37"/>
      <c r="NKY52" s="37"/>
      <c r="NKZ52" s="37"/>
      <c r="NLA52" s="37"/>
      <c r="NLB52" s="37"/>
      <c r="NLC52" s="37"/>
      <c r="NLD52" s="37"/>
      <c r="NLE52" s="37"/>
      <c r="NLF52" s="37"/>
      <c r="NLG52" s="37"/>
      <c r="NLH52" s="37"/>
      <c r="NLI52" s="37"/>
      <c r="NLJ52" s="37"/>
      <c r="NLK52" s="37"/>
      <c r="NLL52" s="37"/>
      <c r="NLM52" s="37"/>
      <c r="NLN52" s="37"/>
      <c r="NLO52" s="37"/>
      <c r="NLP52" s="37"/>
      <c r="NLQ52" s="37"/>
      <c r="NLR52" s="37"/>
      <c r="NLS52" s="37"/>
      <c r="NLT52" s="37"/>
      <c r="NLU52" s="37"/>
      <c r="NLV52" s="37"/>
      <c r="NLW52" s="37"/>
      <c r="NLX52" s="37"/>
      <c r="NLY52" s="37"/>
      <c r="NLZ52" s="37"/>
      <c r="NMA52" s="37"/>
      <c r="NMB52" s="37"/>
      <c r="NMC52" s="37"/>
      <c r="NMD52" s="37"/>
      <c r="NME52" s="37"/>
      <c r="NMF52" s="37"/>
      <c r="NMG52" s="37"/>
      <c r="NMH52" s="37"/>
      <c r="NMI52" s="37"/>
      <c r="NMJ52" s="37"/>
      <c r="NMK52" s="37"/>
      <c r="NML52" s="37"/>
      <c r="NMM52" s="37"/>
      <c r="NMN52" s="37"/>
      <c r="NMO52" s="37"/>
      <c r="NMP52" s="37"/>
      <c r="NMQ52" s="37"/>
      <c r="NMR52" s="37"/>
      <c r="NMS52" s="37"/>
      <c r="NMT52" s="37"/>
      <c r="NMU52" s="37"/>
      <c r="NMV52" s="37"/>
      <c r="NMW52" s="37"/>
      <c r="NMX52" s="37"/>
      <c r="NMY52" s="37"/>
      <c r="NMZ52" s="37"/>
      <c r="NNA52" s="37"/>
      <c r="NNB52" s="37"/>
      <c r="NNC52" s="37"/>
      <c r="NND52" s="37"/>
      <c r="NNE52" s="37"/>
      <c r="NNF52" s="37"/>
      <c r="NNG52" s="37"/>
      <c r="NNH52" s="37"/>
      <c r="NNI52" s="37"/>
      <c r="NNJ52" s="37"/>
      <c r="NNK52" s="37"/>
      <c r="NNL52" s="37"/>
      <c r="NNM52" s="37"/>
      <c r="NNN52" s="37"/>
      <c r="NNO52" s="37"/>
      <c r="NNP52" s="37"/>
      <c r="NNQ52" s="37"/>
      <c r="NNR52" s="37"/>
      <c r="NNS52" s="37"/>
      <c r="NNT52" s="37"/>
      <c r="NNU52" s="37"/>
      <c r="NNV52" s="37"/>
      <c r="NNW52" s="37"/>
      <c r="NNX52" s="37"/>
      <c r="NNY52" s="37"/>
      <c r="NNZ52" s="37"/>
      <c r="NOA52" s="37"/>
      <c r="NOB52" s="37"/>
      <c r="NOC52" s="37"/>
      <c r="NOD52" s="37"/>
      <c r="NOE52" s="37"/>
      <c r="NOF52" s="37"/>
      <c r="NOG52" s="37"/>
      <c r="NOH52" s="37"/>
      <c r="NOI52" s="37"/>
      <c r="NOJ52" s="37"/>
      <c r="NOK52" s="37"/>
      <c r="NOL52" s="37"/>
      <c r="NOM52" s="37"/>
      <c r="NON52" s="37"/>
      <c r="NOO52" s="37"/>
      <c r="NOP52" s="37"/>
      <c r="NOQ52" s="37"/>
      <c r="NOR52" s="37"/>
      <c r="NOS52" s="37"/>
      <c r="NOT52" s="37"/>
      <c r="NOU52" s="37"/>
      <c r="NOV52" s="37"/>
      <c r="NOW52" s="37"/>
      <c r="NOX52" s="37"/>
      <c r="NOY52" s="37"/>
      <c r="NOZ52" s="37"/>
      <c r="NPA52" s="37"/>
      <c r="NPB52" s="37"/>
      <c r="NPC52" s="37"/>
      <c r="NPD52" s="37"/>
      <c r="NPE52" s="37"/>
      <c r="NPF52" s="37"/>
      <c r="NPG52" s="37"/>
      <c r="NPH52" s="37"/>
      <c r="NPI52" s="37"/>
      <c r="NPJ52" s="37"/>
      <c r="NPK52" s="37"/>
      <c r="NPL52" s="37"/>
      <c r="NPM52" s="37"/>
      <c r="NPN52" s="37"/>
      <c r="NPO52" s="37"/>
      <c r="NPP52" s="37"/>
      <c r="NPQ52" s="37"/>
      <c r="NPR52" s="37"/>
      <c r="NPS52" s="37"/>
      <c r="NPT52" s="37"/>
      <c r="NPU52" s="37"/>
      <c r="NPV52" s="37"/>
      <c r="NPW52" s="37"/>
      <c r="NPX52" s="37"/>
      <c r="NPY52" s="37"/>
      <c r="NPZ52" s="37"/>
      <c r="NQA52" s="37"/>
      <c r="NQB52" s="37"/>
      <c r="NQC52" s="37"/>
      <c r="NQD52" s="37"/>
      <c r="NQE52" s="37"/>
      <c r="NQF52" s="37"/>
      <c r="NQG52" s="37"/>
      <c r="NQH52" s="37"/>
      <c r="NQI52" s="37"/>
      <c r="NQJ52" s="37"/>
      <c r="NQK52" s="37"/>
      <c r="NQL52" s="37"/>
      <c r="NQM52" s="37"/>
      <c r="NQN52" s="37"/>
      <c r="NQO52" s="37"/>
      <c r="NQP52" s="37"/>
      <c r="NQQ52" s="37"/>
      <c r="NQR52" s="37"/>
      <c r="NQS52" s="37"/>
      <c r="NQT52" s="37"/>
      <c r="NQU52" s="37"/>
      <c r="NQV52" s="37"/>
      <c r="NQW52" s="37"/>
      <c r="NQX52" s="37"/>
      <c r="NQY52" s="37"/>
      <c r="NQZ52" s="37"/>
      <c r="NRA52" s="37"/>
      <c r="NRB52" s="37"/>
      <c r="NRC52" s="37"/>
      <c r="NRD52" s="37"/>
      <c r="NRE52" s="37"/>
      <c r="NRF52" s="37"/>
      <c r="NRG52" s="37"/>
      <c r="NRH52" s="37"/>
      <c r="NRI52" s="37"/>
      <c r="NRJ52" s="37"/>
      <c r="NRK52" s="37"/>
      <c r="NRL52" s="37"/>
      <c r="NRM52" s="37"/>
      <c r="NRN52" s="37"/>
      <c r="NRO52" s="37"/>
      <c r="NRP52" s="37"/>
      <c r="NRQ52" s="37"/>
      <c r="NRR52" s="37"/>
      <c r="NRS52" s="37"/>
      <c r="NRT52" s="37"/>
      <c r="NRU52" s="37"/>
      <c r="NRV52" s="37"/>
      <c r="NRW52" s="37"/>
      <c r="NRX52" s="37"/>
      <c r="NRY52" s="37"/>
      <c r="NRZ52" s="37"/>
      <c r="NSA52" s="37"/>
      <c r="NSB52" s="37"/>
      <c r="NSC52" s="37"/>
      <c r="NSD52" s="37"/>
      <c r="NSE52" s="37"/>
      <c r="NSF52" s="37"/>
      <c r="NSG52" s="37"/>
      <c r="NSH52" s="37"/>
      <c r="NSI52" s="37"/>
      <c r="NSJ52" s="37"/>
      <c r="NSK52" s="37"/>
      <c r="NSL52" s="37"/>
      <c r="NSM52" s="37"/>
      <c r="NSN52" s="37"/>
      <c r="NSO52" s="37"/>
      <c r="NSP52" s="37"/>
      <c r="NSQ52" s="37"/>
      <c r="NSR52" s="37"/>
      <c r="NSS52" s="37"/>
      <c r="NST52" s="37"/>
      <c r="NSU52" s="37"/>
      <c r="NSV52" s="37"/>
      <c r="NSW52" s="37"/>
      <c r="NSX52" s="37"/>
      <c r="NSY52" s="37"/>
      <c r="NSZ52" s="37"/>
      <c r="NTA52" s="37"/>
      <c r="NTB52" s="37"/>
      <c r="NTC52" s="37"/>
      <c r="NTD52" s="37"/>
      <c r="NTE52" s="37"/>
      <c r="NTF52" s="37"/>
      <c r="NTG52" s="37"/>
      <c r="NTH52" s="37"/>
      <c r="NTI52" s="37"/>
      <c r="NTJ52" s="37"/>
      <c r="NTK52" s="37"/>
      <c r="NTL52" s="37"/>
      <c r="NTM52" s="37"/>
      <c r="NTN52" s="37"/>
      <c r="NTO52" s="37"/>
      <c r="NTP52" s="37"/>
      <c r="NTQ52" s="37"/>
      <c r="NTR52" s="37"/>
      <c r="NTS52" s="37"/>
      <c r="NTT52" s="37"/>
      <c r="NTU52" s="37"/>
      <c r="NTV52" s="37"/>
      <c r="NTW52" s="37"/>
      <c r="NTX52" s="37"/>
      <c r="NTY52" s="37"/>
      <c r="NTZ52" s="37"/>
      <c r="NUA52" s="37"/>
      <c r="NUB52" s="37"/>
      <c r="NUC52" s="37"/>
      <c r="NUD52" s="37"/>
      <c r="NUE52" s="37"/>
      <c r="NUF52" s="37"/>
      <c r="NUG52" s="37"/>
      <c r="NUH52" s="37"/>
      <c r="NUI52" s="37"/>
      <c r="NUJ52" s="37"/>
      <c r="NUK52" s="37"/>
      <c r="NUL52" s="37"/>
      <c r="NUM52" s="37"/>
      <c r="NUN52" s="37"/>
      <c r="NUO52" s="37"/>
      <c r="NUP52" s="37"/>
      <c r="NUQ52" s="37"/>
      <c r="NUR52" s="37"/>
      <c r="NUS52" s="37"/>
      <c r="NUT52" s="37"/>
      <c r="NUU52" s="37"/>
      <c r="NUV52" s="37"/>
      <c r="NUW52" s="37"/>
      <c r="NUX52" s="37"/>
      <c r="NUY52" s="37"/>
      <c r="NUZ52" s="37"/>
      <c r="NVA52" s="37"/>
      <c r="NVB52" s="37"/>
      <c r="NVC52" s="37"/>
      <c r="NVD52" s="37"/>
      <c r="NVE52" s="37"/>
      <c r="NVF52" s="37"/>
      <c r="NVG52" s="37"/>
      <c r="NVH52" s="37"/>
      <c r="NVI52" s="37"/>
      <c r="NVJ52" s="37"/>
      <c r="NVK52" s="37"/>
      <c r="NVL52" s="37"/>
      <c r="NVM52" s="37"/>
      <c r="NVN52" s="37"/>
      <c r="NVO52" s="37"/>
      <c r="NVP52" s="37"/>
      <c r="NVQ52" s="37"/>
      <c r="NVR52" s="37"/>
      <c r="NVS52" s="37"/>
      <c r="NVT52" s="37"/>
      <c r="NVU52" s="37"/>
      <c r="NVV52" s="37"/>
      <c r="NVW52" s="37"/>
      <c r="NVX52" s="37"/>
      <c r="NVY52" s="37"/>
      <c r="NVZ52" s="37"/>
      <c r="NWA52" s="37"/>
      <c r="NWB52" s="37"/>
      <c r="NWC52" s="37"/>
      <c r="NWD52" s="37"/>
      <c r="NWE52" s="37"/>
      <c r="NWF52" s="37"/>
      <c r="NWG52" s="37"/>
      <c r="NWH52" s="37"/>
      <c r="NWI52" s="37"/>
      <c r="NWJ52" s="37"/>
      <c r="NWK52" s="37"/>
      <c r="NWL52" s="37"/>
      <c r="NWM52" s="37"/>
      <c r="NWN52" s="37"/>
      <c r="NWO52" s="37"/>
      <c r="NWP52" s="37"/>
      <c r="NWQ52" s="37"/>
      <c r="NWR52" s="37"/>
      <c r="NWS52" s="37"/>
      <c r="NWT52" s="37"/>
      <c r="NWU52" s="37"/>
      <c r="NWV52" s="37"/>
      <c r="NWW52" s="37"/>
      <c r="NWX52" s="37"/>
      <c r="NWY52" s="37"/>
      <c r="NWZ52" s="37"/>
      <c r="NXA52" s="37"/>
      <c r="NXB52" s="37"/>
      <c r="NXC52" s="37"/>
      <c r="NXD52" s="37"/>
      <c r="NXE52" s="37"/>
      <c r="NXF52" s="37"/>
      <c r="NXG52" s="37"/>
      <c r="NXH52" s="37"/>
      <c r="NXI52" s="37"/>
      <c r="NXJ52" s="37"/>
      <c r="NXK52" s="37"/>
      <c r="NXL52" s="37"/>
      <c r="NXM52" s="37"/>
      <c r="NXN52" s="37"/>
      <c r="NXO52" s="37"/>
      <c r="NXP52" s="37"/>
      <c r="NXQ52" s="37"/>
      <c r="NXR52" s="37"/>
      <c r="NXS52" s="37"/>
      <c r="NXT52" s="37"/>
      <c r="NXU52" s="37"/>
      <c r="NXV52" s="37"/>
      <c r="NXW52" s="37"/>
      <c r="NXX52" s="37"/>
      <c r="NXY52" s="37"/>
      <c r="NXZ52" s="37"/>
      <c r="NYA52" s="37"/>
      <c r="NYB52" s="37"/>
      <c r="NYC52" s="37"/>
      <c r="NYD52" s="37"/>
      <c r="NYE52" s="37"/>
      <c r="NYF52" s="37"/>
      <c r="NYG52" s="37"/>
      <c r="NYH52" s="37"/>
      <c r="NYI52" s="37"/>
      <c r="NYJ52" s="37"/>
      <c r="NYK52" s="37"/>
      <c r="NYL52" s="37"/>
      <c r="NYM52" s="37"/>
      <c r="NYN52" s="37"/>
      <c r="NYO52" s="37"/>
      <c r="NYP52" s="37"/>
      <c r="NYQ52" s="37"/>
      <c r="NYR52" s="37"/>
      <c r="NYS52" s="37"/>
      <c r="NYT52" s="37"/>
      <c r="NYU52" s="37"/>
      <c r="NYV52" s="37"/>
      <c r="NYW52" s="37"/>
      <c r="NYX52" s="37"/>
      <c r="NYY52" s="37"/>
      <c r="NYZ52" s="37"/>
      <c r="NZA52" s="37"/>
      <c r="NZB52" s="37"/>
      <c r="NZC52" s="37"/>
      <c r="NZD52" s="37"/>
      <c r="NZE52" s="37"/>
      <c r="NZF52" s="37"/>
      <c r="NZG52" s="37"/>
      <c r="NZH52" s="37"/>
      <c r="NZI52" s="37"/>
      <c r="NZJ52" s="37"/>
      <c r="NZK52" s="37"/>
      <c r="NZL52" s="37"/>
      <c r="NZM52" s="37"/>
      <c r="NZN52" s="37"/>
      <c r="NZO52" s="37"/>
      <c r="NZP52" s="37"/>
      <c r="NZQ52" s="37"/>
      <c r="NZR52" s="37"/>
      <c r="NZS52" s="37"/>
      <c r="NZT52" s="37"/>
      <c r="NZU52" s="37"/>
      <c r="NZV52" s="37"/>
      <c r="NZW52" s="37"/>
      <c r="NZX52" s="37"/>
      <c r="NZY52" s="37"/>
      <c r="NZZ52" s="37"/>
      <c r="OAA52" s="37"/>
      <c r="OAB52" s="37"/>
      <c r="OAC52" s="37"/>
      <c r="OAD52" s="37"/>
      <c r="OAE52" s="37"/>
      <c r="OAF52" s="37"/>
      <c r="OAG52" s="37"/>
      <c r="OAH52" s="37"/>
      <c r="OAI52" s="37"/>
      <c r="OAJ52" s="37"/>
      <c r="OAK52" s="37"/>
      <c r="OAL52" s="37"/>
      <c r="OAM52" s="37"/>
      <c r="OAN52" s="37"/>
      <c r="OAO52" s="37"/>
      <c r="OAP52" s="37"/>
      <c r="OAQ52" s="37"/>
      <c r="OAR52" s="37"/>
      <c r="OAS52" s="37"/>
      <c r="OAT52" s="37"/>
      <c r="OAU52" s="37"/>
      <c r="OAV52" s="37"/>
      <c r="OAW52" s="37"/>
      <c r="OAX52" s="37"/>
      <c r="OAY52" s="37"/>
      <c r="OAZ52" s="37"/>
      <c r="OBA52" s="37"/>
      <c r="OBB52" s="37"/>
      <c r="OBC52" s="37"/>
      <c r="OBD52" s="37"/>
      <c r="OBE52" s="37"/>
      <c r="OBF52" s="37"/>
      <c r="OBG52" s="37"/>
      <c r="OBH52" s="37"/>
      <c r="OBI52" s="37"/>
      <c r="OBJ52" s="37"/>
      <c r="OBK52" s="37"/>
      <c r="OBL52" s="37"/>
      <c r="OBM52" s="37"/>
      <c r="OBN52" s="37"/>
      <c r="OBO52" s="37"/>
      <c r="OBP52" s="37"/>
      <c r="OBQ52" s="37"/>
      <c r="OBR52" s="37"/>
      <c r="OBS52" s="37"/>
      <c r="OBT52" s="37"/>
      <c r="OBU52" s="37"/>
      <c r="OBV52" s="37"/>
      <c r="OBW52" s="37"/>
      <c r="OBX52" s="37"/>
      <c r="OBY52" s="37"/>
      <c r="OBZ52" s="37"/>
      <c r="OCA52" s="37"/>
      <c r="OCB52" s="37"/>
      <c r="OCC52" s="37"/>
      <c r="OCD52" s="37"/>
      <c r="OCE52" s="37"/>
      <c r="OCF52" s="37"/>
      <c r="OCG52" s="37"/>
      <c r="OCH52" s="37"/>
      <c r="OCI52" s="37"/>
      <c r="OCJ52" s="37"/>
      <c r="OCK52" s="37"/>
      <c r="OCL52" s="37"/>
      <c r="OCM52" s="37"/>
      <c r="OCN52" s="37"/>
      <c r="OCO52" s="37"/>
      <c r="OCP52" s="37"/>
      <c r="OCQ52" s="37"/>
      <c r="OCR52" s="37"/>
      <c r="OCS52" s="37"/>
      <c r="OCT52" s="37"/>
      <c r="OCU52" s="37"/>
      <c r="OCV52" s="37"/>
      <c r="OCW52" s="37"/>
      <c r="OCX52" s="37"/>
      <c r="OCY52" s="37"/>
      <c r="OCZ52" s="37"/>
      <c r="ODA52" s="37"/>
      <c r="ODB52" s="37"/>
      <c r="ODC52" s="37"/>
      <c r="ODD52" s="37"/>
      <c r="ODE52" s="37"/>
      <c r="ODF52" s="37"/>
      <c r="ODG52" s="37"/>
      <c r="ODH52" s="37"/>
      <c r="ODI52" s="37"/>
      <c r="ODJ52" s="37"/>
      <c r="ODK52" s="37"/>
      <c r="ODL52" s="37"/>
      <c r="ODM52" s="37"/>
      <c r="ODN52" s="37"/>
      <c r="ODO52" s="37"/>
      <c r="ODP52" s="37"/>
      <c r="ODQ52" s="37"/>
      <c r="ODR52" s="37"/>
      <c r="ODS52" s="37"/>
      <c r="ODT52" s="37"/>
      <c r="ODU52" s="37"/>
      <c r="ODV52" s="37"/>
      <c r="ODW52" s="37"/>
      <c r="ODX52" s="37"/>
      <c r="ODY52" s="37"/>
      <c r="ODZ52" s="37"/>
      <c r="OEA52" s="37"/>
      <c r="OEB52" s="37"/>
      <c r="OEC52" s="37"/>
      <c r="OED52" s="37"/>
      <c r="OEE52" s="37"/>
      <c r="OEF52" s="37"/>
      <c r="OEG52" s="37"/>
      <c r="OEH52" s="37"/>
      <c r="OEI52" s="37"/>
      <c r="OEJ52" s="37"/>
      <c r="OEK52" s="37"/>
      <c r="OEL52" s="37"/>
      <c r="OEM52" s="37"/>
      <c r="OEN52" s="37"/>
      <c r="OEO52" s="37"/>
      <c r="OEP52" s="37"/>
      <c r="OEQ52" s="37"/>
      <c r="OER52" s="37"/>
      <c r="OES52" s="37"/>
      <c r="OET52" s="37"/>
      <c r="OEU52" s="37"/>
      <c r="OEV52" s="37"/>
      <c r="OEW52" s="37"/>
      <c r="OEX52" s="37"/>
      <c r="OEY52" s="37"/>
      <c r="OEZ52" s="37"/>
      <c r="OFA52" s="37"/>
      <c r="OFB52" s="37"/>
      <c r="OFC52" s="37"/>
      <c r="OFD52" s="37"/>
      <c r="OFE52" s="37"/>
      <c r="OFF52" s="37"/>
      <c r="OFG52" s="37"/>
      <c r="OFH52" s="37"/>
      <c r="OFI52" s="37"/>
      <c r="OFJ52" s="37"/>
      <c r="OFK52" s="37"/>
      <c r="OFL52" s="37"/>
      <c r="OFM52" s="37"/>
      <c r="OFN52" s="37"/>
      <c r="OFO52" s="37"/>
      <c r="OFP52" s="37"/>
      <c r="OFQ52" s="37"/>
      <c r="OFR52" s="37"/>
      <c r="OFS52" s="37"/>
      <c r="OFT52" s="37"/>
      <c r="OFU52" s="37"/>
      <c r="OFV52" s="37"/>
      <c r="OFW52" s="37"/>
      <c r="OFX52" s="37"/>
      <c r="OFY52" s="37"/>
      <c r="OFZ52" s="37"/>
      <c r="OGA52" s="37"/>
      <c r="OGB52" s="37"/>
      <c r="OGC52" s="37"/>
      <c r="OGD52" s="37"/>
      <c r="OGE52" s="37"/>
      <c r="OGF52" s="37"/>
      <c r="OGG52" s="37"/>
      <c r="OGH52" s="37"/>
      <c r="OGI52" s="37"/>
      <c r="OGJ52" s="37"/>
      <c r="OGK52" s="37"/>
      <c r="OGL52" s="37"/>
      <c r="OGM52" s="37"/>
      <c r="OGN52" s="37"/>
      <c r="OGO52" s="37"/>
      <c r="OGP52" s="37"/>
      <c r="OGQ52" s="37"/>
      <c r="OGR52" s="37"/>
      <c r="OGS52" s="37"/>
      <c r="OGT52" s="37"/>
      <c r="OGU52" s="37"/>
      <c r="OGV52" s="37"/>
      <c r="OGW52" s="37"/>
      <c r="OGX52" s="37"/>
      <c r="OGY52" s="37"/>
      <c r="OGZ52" s="37"/>
      <c r="OHA52" s="37"/>
      <c r="OHB52" s="37"/>
      <c r="OHC52" s="37"/>
      <c r="OHD52" s="37"/>
      <c r="OHE52" s="37"/>
      <c r="OHF52" s="37"/>
      <c r="OHG52" s="37"/>
      <c r="OHH52" s="37"/>
      <c r="OHI52" s="37"/>
      <c r="OHJ52" s="37"/>
      <c r="OHK52" s="37"/>
      <c r="OHL52" s="37"/>
      <c r="OHM52" s="37"/>
      <c r="OHN52" s="37"/>
      <c r="OHO52" s="37"/>
      <c r="OHP52" s="37"/>
      <c r="OHQ52" s="37"/>
      <c r="OHR52" s="37"/>
      <c r="OHS52" s="37"/>
      <c r="OHT52" s="37"/>
      <c r="OHU52" s="37"/>
      <c r="OHV52" s="37"/>
      <c r="OHW52" s="37"/>
      <c r="OHX52" s="37"/>
      <c r="OHY52" s="37"/>
      <c r="OHZ52" s="37"/>
      <c r="OIA52" s="37"/>
      <c r="OIB52" s="37"/>
      <c r="OIC52" s="37"/>
      <c r="OID52" s="37"/>
      <c r="OIE52" s="37"/>
      <c r="OIF52" s="37"/>
      <c r="OIG52" s="37"/>
      <c r="OIH52" s="37"/>
      <c r="OII52" s="37"/>
      <c r="OIJ52" s="37"/>
      <c r="OIK52" s="37"/>
      <c r="OIL52" s="37"/>
      <c r="OIM52" s="37"/>
      <c r="OIN52" s="37"/>
      <c r="OIO52" s="37"/>
      <c r="OIP52" s="37"/>
      <c r="OIQ52" s="37"/>
      <c r="OIR52" s="37"/>
      <c r="OIS52" s="37"/>
      <c r="OIT52" s="37"/>
      <c r="OIU52" s="37"/>
      <c r="OIV52" s="37"/>
      <c r="OIW52" s="37"/>
      <c r="OIX52" s="37"/>
      <c r="OIY52" s="37"/>
      <c r="OIZ52" s="37"/>
      <c r="OJA52" s="37"/>
      <c r="OJB52" s="37"/>
      <c r="OJC52" s="37"/>
      <c r="OJD52" s="37"/>
      <c r="OJE52" s="37"/>
      <c r="OJF52" s="37"/>
      <c r="OJG52" s="37"/>
      <c r="OJH52" s="37"/>
      <c r="OJI52" s="37"/>
      <c r="OJJ52" s="37"/>
      <c r="OJK52" s="37"/>
      <c r="OJL52" s="37"/>
      <c r="OJM52" s="37"/>
      <c r="OJN52" s="37"/>
      <c r="OJO52" s="37"/>
      <c r="OJP52" s="37"/>
      <c r="OJQ52" s="37"/>
      <c r="OJR52" s="37"/>
      <c r="OJS52" s="37"/>
      <c r="OJT52" s="37"/>
      <c r="OJU52" s="37"/>
      <c r="OJV52" s="37"/>
      <c r="OJW52" s="37"/>
      <c r="OJX52" s="37"/>
      <c r="OJY52" s="37"/>
      <c r="OJZ52" s="37"/>
      <c r="OKA52" s="37"/>
      <c r="OKB52" s="37"/>
      <c r="OKC52" s="37"/>
      <c r="OKD52" s="37"/>
      <c r="OKE52" s="37"/>
      <c r="OKF52" s="37"/>
      <c r="OKG52" s="37"/>
      <c r="OKH52" s="37"/>
      <c r="OKI52" s="37"/>
      <c r="OKJ52" s="37"/>
      <c r="OKK52" s="37"/>
      <c r="OKL52" s="37"/>
      <c r="OKM52" s="37"/>
      <c r="OKN52" s="37"/>
      <c r="OKO52" s="37"/>
      <c r="OKP52" s="37"/>
      <c r="OKQ52" s="37"/>
      <c r="OKR52" s="37"/>
      <c r="OKS52" s="37"/>
      <c r="OKT52" s="37"/>
      <c r="OKU52" s="37"/>
      <c r="OKV52" s="37"/>
      <c r="OKW52" s="37"/>
      <c r="OKX52" s="37"/>
      <c r="OKY52" s="37"/>
      <c r="OKZ52" s="37"/>
      <c r="OLA52" s="37"/>
      <c r="OLB52" s="37"/>
      <c r="OLC52" s="37"/>
      <c r="OLD52" s="37"/>
      <c r="OLE52" s="37"/>
      <c r="OLF52" s="37"/>
      <c r="OLG52" s="37"/>
      <c r="OLH52" s="37"/>
      <c r="OLI52" s="37"/>
      <c r="OLJ52" s="37"/>
      <c r="OLK52" s="37"/>
      <c r="OLL52" s="37"/>
      <c r="OLM52" s="37"/>
      <c r="OLN52" s="37"/>
      <c r="OLO52" s="37"/>
      <c r="OLP52" s="37"/>
      <c r="OLQ52" s="37"/>
      <c r="OLR52" s="37"/>
      <c r="OLS52" s="37"/>
      <c r="OLT52" s="37"/>
      <c r="OLU52" s="37"/>
      <c r="OLV52" s="37"/>
      <c r="OLW52" s="37"/>
      <c r="OLX52" s="37"/>
      <c r="OLY52" s="37"/>
      <c r="OLZ52" s="37"/>
      <c r="OMA52" s="37"/>
      <c r="OMB52" s="37"/>
      <c r="OMC52" s="37"/>
      <c r="OMD52" s="37"/>
      <c r="OME52" s="37"/>
      <c r="OMF52" s="37"/>
      <c r="OMG52" s="37"/>
      <c r="OMH52" s="37"/>
      <c r="OMI52" s="37"/>
      <c r="OMJ52" s="37"/>
      <c r="OMK52" s="37"/>
      <c r="OML52" s="37"/>
      <c r="OMM52" s="37"/>
      <c r="OMN52" s="37"/>
      <c r="OMO52" s="37"/>
      <c r="OMP52" s="37"/>
      <c r="OMQ52" s="37"/>
      <c r="OMR52" s="37"/>
      <c r="OMS52" s="37"/>
      <c r="OMT52" s="37"/>
      <c r="OMU52" s="37"/>
      <c r="OMV52" s="37"/>
      <c r="OMW52" s="37"/>
      <c r="OMX52" s="37"/>
      <c r="OMY52" s="37"/>
      <c r="OMZ52" s="37"/>
      <c r="ONA52" s="37"/>
      <c r="ONB52" s="37"/>
      <c r="ONC52" s="37"/>
      <c r="OND52" s="37"/>
      <c r="ONE52" s="37"/>
      <c r="ONF52" s="37"/>
      <c r="ONG52" s="37"/>
      <c r="ONH52" s="37"/>
      <c r="ONI52" s="37"/>
      <c r="ONJ52" s="37"/>
      <c r="ONK52" s="37"/>
      <c r="ONL52" s="37"/>
      <c r="ONM52" s="37"/>
      <c r="ONN52" s="37"/>
      <c r="ONO52" s="37"/>
      <c r="ONP52" s="37"/>
      <c r="ONQ52" s="37"/>
      <c r="ONR52" s="37"/>
      <c r="ONS52" s="37"/>
      <c r="ONT52" s="37"/>
      <c r="ONU52" s="37"/>
      <c r="ONV52" s="37"/>
      <c r="ONW52" s="37"/>
      <c r="ONX52" s="37"/>
      <c r="ONY52" s="37"/>
      <c r="ONZ52" s="37"/>
      <c r="OOA52" s="37"/>
      <c r="OOB52" s="37"/>
      <c r="OOC52" s="37"/>
      <c r="OOD52" s="37"/>
      <c r="OOE52" s="37"/>
      <c r="OOF52" s="37"/>
      <c r="OOG52" s="37"/>
      <c r="OOH52" s="37"/>
      <c r="OOI52" s="37"/>
      <c r="OOJ52" s="37"/>
      <c r="OOK52" s="37"/>
      <c r="OOL52" s="37"/>
      <c r="OOM52" s="37"/>
      <c r="OON52" s="37"/>
      <c r="OOO52" s="37"/>
      <c r="OOP52" s="37"/>
      <c r="OOQ52" s="37"/>
      <c r="OOR52" s="37"/>
      <c r="OOS52" s="37"/>
      <c r="OOT52" s="37"/>
      <c r="OOU52" s="37"/>
      <c r="OOV52" s="37"/>
      <c r="OOW52" s="37"/>
      <c r="OOX52" s="37"/>
      <c r="OOY52" s="37"/>
      <c r="OOZ52" s="37"/>
      <c r="OPA52" s="37"/>
      <c r="OPB52" s="37"/>
      <c r="OPC52" s="37"/>
      <c r="OPD52" s="37"/>
      <c r="OPE52" s="37"/>
      <c r="OPF52" s="37"/>
      <c r="OPG52" s="37"/>
      <c r="OPH52" s="37"/>
      <c r="OPI52" s="37"/>
      <c r="OPJ52" s="37"/>
      <c r="OPK52" s="37"/>
      <c r="OPL52" s="37"/>
      <c r="OPM52" s="37"/>
      <c r="OPN52" s="37"/>
      <c r="OPO52" s="37"/>
      <c r="OPP52" s="37"/>
      <c r="OPQ52" s="37"/>
      <c r="OPR52" s="37"/>
      <c r="OPS52" s="37"/>
      <c r="OPT52" s="37"/>
      <c r="OPU52" s="37"/>
      <c r="OPV52" s="37"/>
      <c r="OPW52" s="37"/>
      <c r="OPX52" s="37"/>
      <c r="OPY52" s="37"/>
      <c r="OPZ52" s="37"/>
      <c r="OQA52" s="37"/>
      <c r="OQB52" s="37"/>
      <c r="OQC52" s="37"/>
      <c r="OQD52" s="37"/>
      <c r="OQE52" s="37"/>
      <c r="OQF52" s="37"/>
      <c r="OQG52" s="37"/>
      <c r="OQH52" s="37"/>
      <c r="OQI52" s="37"/>
      <c r="OQJ52" s="37"/>
      <c r="OQK52" s="37"/>
      <c r="OQL52" s="37"/>
      <c r="OQM52" s="37"/>
      <c r="OQN52" s="37"/>
      <c r="OQO52" s="37"/>
      <c r="OQP52" s="37"/>
      <c r="OQQ52" s="37"/>
      <c r="OQR52" s="37"/>
      <c r="OQS52" s="37"/>
      <c r="OQT52" s="37"/>
      <c r="OQU52" s="37"/>
      <c r="OQV52" s="37"/>
      <c r="OQW52" s="37"/>
      <c r="OQX52" s="37"/>
      <c r="OQY52" s="37"/>
      <c r="OQZ52" s="37"/>
      <c r="ORA52" s="37"/>
      <c r="ORB52" s="37"/>
      <c r="ORC52" s="37"/>
      <c r="ORD52" s="37"/>
      <c r="ORE52" s="37"/>
      <c r="ORF52" s="37"/>
      <c r="ORG52" s="37"/>
      <c r="ORH52" s="37"/>
      <c r="ORI52" s="37"/>
      <c r="ORJ52" s="37"/>
      <c r="ORK52" s="37"/>
      <c r="ORL52" s="37"/>
      <c r="ORM52" s="37"/>
      <c r="ORN52" s="37"/>
      <c r="ORO52" s="37"/>
      <c r="ORP52" s="37"/>
      <c r="ORQ52" s="37"/>
      <c r="ORR52" s="37"/>
      <c r="ORS52" s="37"/>
      <c r="ORT52" s="37"/>
      <c r="ORU52" s="37"/>
      <c r="ORV52" s="37"/>
      <c r="ORW52" s="37"/>
      <c r="ORX52" s="37"/>
      <c r="ORY52" s="37"/>
      <c r="ORZ52" s="37"/>
      <c r="OSA52" s="37"/>
      <c r="OSB52" s="37"/>
      <c r="OSC52" s="37"/>
      <c r="OSD52" s="37"/>
      <c r="OSE52" s="37"/>
      <c r="OSF52" s="37"/>
      <c r="OSG52" s="37"/>
      <c r="OSH52" s="37"/>
      <c r="OSI52" s="37"/>
      <c r="OSJ52" s="37"/>
      <c r="OSK52" s="37"/>
      <c r="OSL52" s="37"/>
      <c r="OSM52" s="37"/>
      <c r="OSN52" s="37"/>
      <c r="OSO52" s="37"/>
      <c r="OSP52" s="37"/>
      <c r="OSQ52" s="37"/>
      <c r="OSR52" s="37"/>
      <c r="OSS52" s="37"/>
      <c r="OST52" s="37"/>
      <c r="OSU52" s="37"/>
      <c r="OSV52" s="37"/>
      <c r="OSW52" s="37"/>
      <c r="OSX52" s="37"/>
      <c r="OSY52" s="37"/>
      <c r="OSZ52" s="37"/>
      <c r="OTA52" s="37"/>
      <c r="OTB52" s="37"/>
      <c r="OTC52" s="37"/>
      <c r="OTD52" s="37"/>
      <c r="OTE52" s="37"/>
      <c r="OTF52" s="37"/>
      <c r="OTG52" s="37"/>
      <c r="OTH52" s="37"/>
      <c r="OTI52" s="37"/>
      <c r="OTJ52" s="37"/>
      <c r="OTK52" s="37"/>
      <c r="OTL52" s="37"/>
      <c r="OTM52" s="37"/>
      <c r="OTN52" s="37"/>
      <c r="OTO52" s="37"/>
      <c r="OTP52" s="37"/>
      <c r="OTQ52" s="37"/>
      <c r="OTR52" s="37"/>
      <c r="OTS52" s="37"/>
      <c r="OTT52" s="37"/>
      <c r="OTU52" s="37"/>
      <c r="OTV52" s="37"/>
      <c r="OTW52" s="37"/>
      <c r="OTX52" s="37"/>
      <c r="OTY52" s="37"/>
      <c r="OTZ52" s="37"/>
      <c r="OUA52" s="37"/>
      <c r="OUB52" s="37"/>
      <c r="OUC52" s="37"/>
      <c r="OUD52" s="37"/>
      <c r="OUE52" s="37"/>
      <c r="OUF52" s="37"/>
      <c r="OUG52" s="37"/>
      <c r="OUH52" s="37"/>
      <c r="OUI52" s="37"/>
      <c r="OUJ52" s="37"/>
      <c r="OUK52" s="37"/>
      <c r="OUL52" s="37"/>
      <c r="OUM52" s="37"/>
      <c r="OUN52" s="37"/>
      <c r="OUO52" s="37"/>
      <c r="OUP52" s="37"/>
      <c r="OUQ52" s="37"/>
      <c r="OUR52" s="37"/>
      <c r="OUS52" s="37"/>
      <c r="OUT52" s="37"/>
      <c r="OUU52" s="37"/>
      <c r="OUV52" s="37"/>
      <c r="OUW52" s="37"/>
      <c r="OUX52" s="37"/>
      <c r="OUY52" s="37"/>
      <c r="OUZ52" s="37"/>
      <c r="OVA52" s="37"/>
      <c r="OVB52" s="37"/>
      <c r="OVC52" s="37"/>
      <c r="OVD52" s="37"/>
      <c r="OVE52" s="37"/>
      <c r="OVF52" s="37"/>
      <c r="OVG52" s="37"/>
      <c r="OVH52" s="37"/>
      <c r="OVI52" s="37"/>
      <c r="OVJ52" s="37"/>
      <c r="OVK52" s="37"/>
      <c r="OVL52" s="37"/>
      <c r="OVM52" s="37"/>
      <c r="OVN52" s="37"/>
      <c r="OVO52" s="37"/>
      <c r="OVP52" s="37"/>
      <c r="OVQ52" s="37"/>
      <c r="OVR52" s="37"/>
      <c r="OVS52" s="37"/>
      <c r="OVT52" s="37"/>
      <c r="OVU52" s="37"/>
      <c r="OVV52" s="37"/>
      <c r="OVW52" s="37"/>
      <c r="OVX52" s="37"/>
      <c r="OVY52" s="37"/>
      <c r="OVZ52" s="37"/>
      <c r="OWA52" s="37"/>
      <c r="OWB52" s="37"/>
      <c r="OWC52" s="37"/>
      <c r="OWD52" s="37"/>
      <c r="OWE52" s="37"/>
      <c r="OWF52" s="37"/>
      <c r="OWG52" s="37"/>
      <c r="OWH52" s="37"/>
      <c r="OWI52" s="37"/>
      <c r="OWJ52" s="37"/>
      <c r="OWK52" s="37"/>
      <c r="OWL52" s="37"/>
      <c r="OWM52" s="37"/>
      <c r="OWN52" s="37"/>
      <c r="OWO52" s="37"/>
      <c r="OWP52" s="37"/>
      <c r="OWQ52" s="37"/>
      <c r="OWR52" s="37"/>
      <c r="OWS52" s="37"/>
      <c r="OWT52" s="37"/>
      <c r="OWU52" s="37"/>
      <c r="OWV52" s="37"/>
      <c r="OWW52" s="37"/>
      <c r="OWX52" s="37"/>
      <c r="OWY52" s="37"/>
      <c r="OWZ52" s="37"/>
      <c r="OXA52" s="37"/>
      <c r="OXB52" s="37"/>
      <c r="OXC52" s="37"/>
      <c r="OXD52" s="37"/>
      <c r="OXE52" s="37"/>
      <c r="OXF52" s="37"/>
      <c r="OXG52" s="37"/>
      <c r="OXH52" s="37"/>
      <c r="OXI52" s="37"/>
      <c r="OXJ52" s="37"/>
      <c r="OXK52" s="37"/>
      <c r="OXL52" s="37"/>
      <c r="OXM52" s="37"/>
      <c r="OXN52" s="37"/>
      <c r="OXO52" s="37"/>
      <c r="OXP52" s="37"/>
      <c r="OXQ52" s="37"/>
      <c r="OXR52" s="37"/>
      <c r="OXS52" s="37"/>
      <c r="OXT52" s="37"/>
      <c r="OXU52" s="37"/>
      <c r="OXV52" s="37"/>
      <c r="OXW52" s="37"/>
      <c r="OXX52" s="37"/>
      <c r="OXY52" s="37"/>
      <c r="OXZ52" s="37"/>
      <c r="OYA52" s="37"/>
      <c r="OYB52" s="37"/>
      <c r="OYC52" s="37"/>
      <c r="OYD52" s="37"/>
      <c r="OYE52" s="37"/>
      <c r="OYF52" s="37"/>
      <c r="OYG52" s="37"/>
      <c r="OYH52" s="37"/>
      <c r="OYI52" s="37"/>
      <c r="OYJ52" s="37"/>
      <c r="OYK52" s="37"/>
      <c r="OYL52" s="37"/>
      <c r="OYM52" s="37"/>
      <c r="OYN52" s="37"/>
      <c r="OYO52" s="37"/>
      <c r="OYP52" s="37"/>
      <c r="OYQ52" s="37"/>
      <c r="OYR52" s="37"/>
      <c r="OYS52" s="37"/>
      <c r="OYT52" s="37"/>
      <c r="OYU52" s="37"/>
      <c r="OYV52" s="37"/>
      <c r="OYW52" s="37"/>
      <c r="OYX52" s="37"/>
      <c r="OYY52" s="37"/>
      <c r="OYZ52" s="37"/>
      <c r="OZA52" s="37"/>
      <c r="OZB52" s="37"/>
      <c r="OZC52" s="37"/>
      <c r="OZD52" s="37"/>
      <c r="OZE52" s="37"/>
      <c r="OZF52" s="37"/>
      <c r="OZG52" s="37"/>
      <c r="OZH52" s="37"/>
      <c r="OZI52" s="37"/>
      <c r="OZJ52" s="37"/>
      <c r="OZK52" s="37"/>
      <c r="OZL52" s="37"/>
      <c r="OZM52" s="37"/>
      <c r="OZN52" s="37"/>
      <c r="OZO52" s="37"/>
      <c r="OZP52" s="37"/>
      <c r="OZQ52" s="37"/>
      <c r="OZR52" s="37"/>
      <c r="OZS52" s="37"/>
      <c r="OZT52" s="37"/>
      <c r="OZU52" s="37"/>
      <c r="OZV52" s="37"/>
      <c r="OZW52" s="37"/>
      <c r="OZX52" s="37"/>
      <c r="OZY52" s="37"/>
      <c r="OZZ52" s="37"/>
      <c r="PAA52" s="37"/>
      <c r="PAB52" s="37"/>
      <c r="PAC52" s="37"/>
      <c r="PAD52" s="37"/>
      <c r="PAE52" s="37"/>
      <c r="PAF52" s="37"/>
      <c r="PAG52" s="37"/>
      <c r="PAH52" s="37"/>
      <c r="PAI52" s="37"/>
      <c r="PAJ52" s="37"/>
      <c r="PAK52" s="37"/>
      <c r="PAL52" s="37"/>
      <c r="PAM52" s="37"/>
      <c r="PAN52" s="37"/>
      <c r="PAO52" s="37"/>
      <c r="PAP52" s="37"/>
      <c r="PAQ52" s="37"/>
      <c r="PAR52" s="37"/>
      <c r="PAS52" s="37"/>
      <c r="PAT52" s="37"/>
      <c r="PAU52" s="37"/>
      <c r="PAV52" s="37"/>
      <c r="PAW52" s="37"/>
      <c r="PAX52" s="37"/>
      <c r="PAY52" s="37"/>
      <c r="PAZ52" s="37"/>
      <c r="PBA52" s="37"/>
      <c r="PBB52" s="37"/>
      <c r="PBC52" s="37"/>
      <c r="PBD52" s="37"/>
      <c r="PBE52" s="37"/>
      <c r="PBF52" s="37"/>
      <c r="PBG52" s="37"/>
      <c r="PBH52" s="37"/>
      <c r="PBI52" s="37"/>
      <c r="PBJ52" s="37"/>
      <c r="PBK52" s="37"/>
      <c r="PBL52" s="37"/>
      <c r="PBM52" s="37"/>
      <c r="PBN52" s="37"/>
      <c r="PBO52" s="37"/>
      <c r="PBP52" s="37"/>
      <c r="PBQ52" s="37"/>
      <c r="PBR52" s="37"/>
      <c r="PBS52" s="37"/>
      <c r="PBT52" s="37"/>
      <c r="PBU52" s="37"/>
      <c r="PBV52" s="37"/>
      <c r="PBW52" s="37"/>
      <c r="PBX52" s="37"/>
      <c r="PBY52" s="37"/>
      <c r="PBZ52" s="37"/>
      <c r="PCA52" s="37"/>
      <c r="PCB52" s="37"/>
      <c r="PCC52" s="37"/>
      <c r="PCD52" s="37"/>
      <c r="PCE52" s="37"/>
      <c r="PCF52" s="37"/>
      <c r="PCG52" s="37"/>
      <c r="PCH52" s="37"/>
      <c r="PCI52" s="37"/>
      <c r="PCJ52" s="37"/>
      <c r="PCK52" s="37"/>
      <c r="PCL52" s="37"/>
      <c r="PCM52" s="37"/>
      <c r="PCN52" s="37"/>
      <c r="PCO52" s="37"/>
      <c r="PCP52" s="37"/>
      <c r="PCQ52" s="37"/>
      <c r="PCR52" s="37"/>
      <c r="PCS52" s="37"/>
      <c r="PCT52" s="37"/>
      <c r="PCU52" s="37"/>
      <c r="PCV52" s="37"/>
      <c r="PCW52" s="37"/>
      <c r="PCX52" s="37"/>
      <c r="PCY52" s="37"/>
      <c r="PCZ52" s="37"/>
      <c r="PDA52" s="37"/>
      <c r="PDB52" s="37"/>
      <c r="PDC52" s="37"/>
      <c r="PDD52" s="37"/>
      <c r="PDE52" s="37"/>
      <c r="PDF52" s="37"/>
      <c r="PDG52" s="37"/>
      <c r="PDH52" s="37"/>
      <c r="PDI52" s="37"/>
      <c r="PDJ52" s="37"/>
      <c r="PDK52" s="37"/>
      <c r="PDL52" s="37"/>
      <c r="PDM52" s="37"/>
      <c r="PDN52" s="37"/>
      <c r="PDO52" s="37"/>
      <c r="PDP52" s="37"/>
      <c r="PDQ52" s="37"/>
      <c r="PDR52" s="37"/>
      <c r="PDS52" s="37"/>
      <c r="PDT52" s="37"/>
      <c r="PDU52" s="37"/>
      <c r="PDV52" s="37"/>
      <c r="PDW52" s="37"/>
      <c r="PDX52" s="37"/>
      <c r="PDY52" s="37"/>
      <c r="PDZ52" s="37"/>
      <c r="PEA52" s="37"/>
      <c r="PEB52" s="37"/>
      <c r="PEC52" s="37"/>
      <c r="PED52" s="37"/>
      <c r="PEE52" s="37"/>
      <c r="PEF52" s="37"/>
      <c r="PEG52" s="37"/>
      <c r="PEH52" s="37"/>
      <c r="PEI52" s="37"/>
      <c r="PEJ52" s="37"/>
      <c r="PEK52" s="37"/>
      <c r="PEL52" s="37"/>
      <c r="PEM52" s="37"/>
      <c r="PEN52" s="37"/>
      <c r="PEO52" s="37"/>
      <c r="PEP52" s="37"/>
      <c r="PEQ52" s="37"/>
      <c r="PER52" s="37"/>
      <c r="PES52" s="37"/>
      <c r="PET52" s="37"/>
      <c r="PEU52" s="37"/>
      <c r="PEV52" s="37"/>
      <c r="PEW52" s="37"/>
      <c r="PEX52" s="37"/>
      <c r="PEY52" s="37"/>
      <c r="PEZ52" s="37"/>
      <c r="PFA52" s="37"/>
      <c r="PFB52" s="37"/>
      <c r="PFC52" s="37"/>
      <c r="PFD52" s="37"/>
      <c r="PFE52" s="37"/>
      <c r="PFF52" s="37"/>
      <c r="PFG52" s="37"/>
      <c r="PFH52" s="37"/>
      <c r="PFI52" s="37"/>
      <c r="PFJ52" s="37"/>
      <c r="PFK52" s="37"/>
      <c r="PFL52" s="37"/>
      <c r="PFM52" s="37"/>
      <c r="PFN52" s="37"/>
      <c r="PFO52" s="37"/>
      <c r="PFP52" s="37"/>
      <c r="PFQ52" s="37"/>
      <c r="PFR52" s="37"/>
      <c r="PFS52" s="37"/>
      <c r="PFT52" s="37"/>
      <c r="PFU52" s="37"/>
      <c r="PFV52" s="37"/>
      <c r="PFW52" s="37"/>
      <c r="PFX52" s="37"/>
      <c r="PFY52" s="37"/>
      <c r="PFZ52" s="37"/>
      <c r="PGA52" s="37"/>
      <c r="PGB52" s="37"/>
      <c r="PGC52" s="37"/>
      <c r="PGD52" s="37"/>
      <c r="PGE52" s="37"/>
      <c r="PGF52" s="37"/>
      <c r="PGG52" s="37"/>
      <c r="PGH52" s="37"/>
      <c r="PGI52" s="37"/>
      <c r="PGJ52" s="37"/>
      <c r="PGK52" s="37"/>
      <c r="PGL52" s="37"/>
      <c r="PGM52" s="37"/>
      <c r="PGN52" s="37"/>
      <c r="PGO52" s="37"/>
      <c r="PGP52" s="37"/>
      <c r="PGQ52" s="37"/>
      <c r="PGR52" s="37"/>
      <c r="PGS52" s="37"/>
      <c r="PGT52" s="37"/>
      <c r="PGU52" s="37"/>
      <c r="PGV52" s="37"/>
      <c r="PGW52" s="37"/>
      <c r="PGX52" s="37"/>
      <c r="PGY52" s="37"/>
      <c r="PGZ52" s="37"/>
      <c r="PHA52" s="37"/>
      <c r="PHB52" s="37"/>
      <c r="PHC52" s="37"/>
      <c r="PHD52" s="37"/>
      <c r="PHE52" s="37"/>
      <c r="PHF52" s="37"/>
      <c r="PHG52" s="37"/>
      <c r="PHH52" s="37"/>
      <c r="PHI52" s="37"/>
      <c r="PHJ52" s="37"/>
      <c r="PHK52" s="37"/>
      <c r="PHL52" s="37"/>
      <c r="PHM52" s="37"/>
      <c r="PHN52" s="37"/>
      <c r="PHO52" s="37"/>
      <c r="PHP52" s="37"/>
      <c r="PHQ52" s="37"/>
      <c r="PHR52" s="37"/>
      <c r="PHS52" s="37"/>
      <c r="PHT52" s="37"/>
      <c r="PHU52" s="37"/>
      <c r="PHV52" s="37"/>
      <c r="PHW52" s="37"/>
      <c r="PHX52" s="37"/>
      <c r="PHY52" s="37"/>
      <c r="PHZ52" s="37"/>
      <c r="PIA52" s="37"/>
      <c r="PIB52" s="37"/>
      <c r="PIC52" s="37"/>
      <c r="PID52" s="37"/>
      <c r="PIE52" s="37"/>
      <c r="PIF52" s="37"/>
      <c r="PIG52" s="37"/>
      <c r="PIH52" s="37"/>
      <c r="PII52" s="37"/>
      <c r="PIJ52" s="37"/>
      <c r="PIK52" s="37"/>
      <c r="PIL52" s="37"/>
      <c r="PIM52" s="37"/>
      <c r="PIN52" s="37"/>
      <c r="PIO52" s="37"/>
      <c r="PIP52" s="37"/>
      <c r="PIQ52" s="37"/>
      <c r="PIR52" s="37"/>
      <c r="PIS52" s="37"/>
      <c r="PIT52" s="37"/>
      <c r="PIU52" s="37"/>
      <c r="PIV52" s="37"/>
      <c r="PIW52" s="37"/>
      <c r="PIX52" s="37"/>
      <c r="PIY52" s="37"/>
      <c r="PIZ52" s="37"/>
      <c r="PJA52" s="37"/>
      <c r="PJB52" s="37"/>
      <c r="PJC52" s="37"/>
      <c r="PJD52" s="37"/>
      <c r="PJE52" s="37"/>
      <c r="PJF52" s="37"/>
      <c r="PJG52" s="37"/>
      <c r="PJH52" s="37"/>
      <c r="PJI52" s="37"/>
      <c r="PJJ52" s="37"/>
      <c r="PJK52" s="37"/>
      <c r="PJL52" s="37"/>
      <c r="PJM52" s="37"/>
      <c r="PJN52" s="37"/>
      <c r="PJO52" s="37"/>
      <c r="PJP52" s="37"/>
      <c r="PJQ52" s="37"/>
      <c r="PJR52" s="37"/>
      <c r="PJS52" s="37"/>
      <c r="PJT52" s="37"/>
      <c r="PJU52" s="37"/>
      <c r="PJV52" s="37"/>
      <c r="PJW52" s="37"/>
      <c r="PJX52" s="37"/>
      <c r="PJY52" s="37"/>
      <c r="PJZ52" s="37"/>
      <c r="PKA52" s="37"/>
      <c r="PKB52" s="37"/>
      <c r="PKC52" s="37"/>
      <c r="PKD52" s="37"/>
      <c r="PKE52" s="37"/>
      <c r="PKF52" s="37"/>
      <c r="PKG52" s="37"/>
      <c r="PKH52" s="37"/>
      <c r="PKI52" s="37"/>
      <c r="PKJ52" s="37"/>
      <c r="PKK52" s="37"/>
      <c r="PKL52" s="37"/>
      <c r="PKM52" s="37"/>
      <c r="PKN52" s="37"/>
      <c r="PKO52" s="37"/>
      <c r="PKP52" s="37"/>
      <c r="PKQ52" s="37"/>
      <c r="PKR52" s="37"/>
      <c r="PKS52" s="37"/>
      <c r="PKT52" s="37"/>
      <c r="PKU52" s="37"/>
      <c r="PKV52" s="37"/>
      <c r="PKW52" s="37"/>
      <c r="PKX52" s="37"/>
      <c r="PKY52" s="37"/>
      <c r="PKZ52" s="37"/>
      <c r="PLA52" s="37"/>
      <c r="PLB52" s="37"/>
      <c r="PLC52" s="37"/>
      <c r="PLD52" s="37"/>
      <c r="PLE52" s="37"/>
      <c r="PLF52" s="37"/>
      <c r="PLG52" s="37"/>
      <c r="PLH52" s="37"/>
      <c r="PLI52" s="37"/>
      <c r="PLJ52" s="37"/>
      <c r="PLK52" s="37"/>
      <c r="PLL52" s="37"/>
      <c r="PLM52" s="37"/>
      <c r="PLN52" s="37"/>
      <c r="PLO52" s="37"/>
      <c r="PLP52" s="37"/>
      <c r="PLQ52" s="37"/>
      <c r="PLR52" s="37"/>
      <c r="PLS52" s="37"/>
      <c r="PLT52" s="37"/>
      <c r="PLU52" s="37"/>
      <c r="PLV52" s="37"/>
      <c r="PLW52" s="37"/>
      <c r="PLX52" s="37"/>
      <c r="PLY52" s="37"/>
      <c r="PLZ52" s="37"/>
      <c r="PMA52" s="37"/>
      <c r="PMB52" s="37"/>
      <c r="PMC52" s="37"/>
      <c r="PMD52" s="37"/>
      <c r="PME52" s="37"/>
      <c r="PMF52" s="37"/>
      <c r="PMG52" s="37"/>
      <c r="PMH52" s="37"/>
      <c r="PMI52" s="37"/>
      <c r="PMJ52" s="37"/>
      <c r="PMK52" s="37"/>
      <c r="PML52" s="37"/>
      <c r="PMM52" s="37"/>
      <c r="PMN52" s="37"/>
      <c r="PMO52" s="37"/>
      <c r="PMP52" s="37"/>
      <c r="PMQ52" s="37"/>
      <c r="PMR52" s="37"/>
      <c r="PMS52" s="37"/>
      <c r="PMT52" s="37"/>
      <c r="PMU52" s="37"/>
      <c r="PMV52" s="37"/>
      <c r="PMW52" s="37"/>
      <c r="PMX52" s="37"/>
      <c r="PMY52" s="37"/>
      <c r="PMZ52" s="37"/>
      <c r="PNA52" s="37"/>
      <c r="PNB52" s="37"/>
      <c r="PNC52" s="37"/>
      <c r="PND52" s="37"/>
      <c r="PNE52" s="37"/>
      <c r="PNF52" s="37"/>
      <c r="PNG52" s="37"/>
      <c r="PNH52" s="37"/>
      <c r="PNI52" s="37"/>
      <c r="PNJ52" s="37"/>
      <c r="PNK52" s="37"/>
      <c r="PNL52" s="37"/>
      <c r="PNM52" s="37"/>
      <c r="PNN52" s="37"/>
      <c r="PNO52" s="37"/>
      <c r="PNP52" s="37"/>
      <c r="PNQ52" s="37"/>
      <c r="PNR52" s="37"/>
      <c r="PNS52" s="37"/>
      <c r="PNT52" s="37"/>
      <c r="PNU52" s="37"/>
      <c r="PNV52" s="37"/>
      <c r="PNW52" s="37"/>
      <c r="PNX52" s="37"/>
      <c r="PNY52" s="37"/>
      <c r="PNZ52" s="37"/>
      <c r="POA52" s="37"/>
      <c r="POB52" s="37"/>
      <c r="POC52" s="37"/>
      <c r="POD52" s="37"/>
      <c r="POE52" s="37"/>
      <c r="POF52" s="37"/>
      <c r="POG52" s="37"/>
      <c r="POH52" s="37"/>
      <c r="POI52" s="37"/>
      <c r="POJ52" s="37"/>
      <c r="POK52" s="37"/>
      <c r="POL52" s="37"/>
      <c r="POM52" s="37"/>
      <c r="PON52" s="37"/>
      <c r="POO52" s="37"/>
      <c r="POP52" s="37"/>
      <c r="POQ52" s="37"/>
      <c r="POR52" s="37"/>
      <c r="POS52" s="37"/>
      <c r="POT52" s="37"/>
      <c r="POU52" s="37"/>
      <c r="POV52" s="37"/>
      <c r="POW52" s="37"/>
      <c r="POX52" s="37"/>
      <c r="POY52" s="37"/>
      <c r="POZ52" s="37"/>
      <c r="PPA52" s="37"/>
      <c r="PPB52" s="37"/>
      <c r="PPC52" s="37"/>
      <c r="PPD52" s="37"/>
      <c r="PPE52" s="37"/>
      <c r="PPF52" s="37"/>
      <c r="PPG52" s="37"/>
      <c r="PPH52" s="37"/>
      <c r="PPI52" s="37"/>
      <c r="PPJ52" s="37"/>
      <c r="PPK52" s="37"/>
      <c r="PPL52" s="37"/>
      <c r="PPM52" s="37"/>
      <c r="PPN52" s="37"/>
      <c r="PPO52" s="37"/>
      <c r="PPP52" s="37"/>
      <c r="PPQ52" s="37"/>
      <c r="PPR52" s="37"/>
      <c r="PPS52" s="37"/>
      <c r="PPT52" s="37"/>
      <c r="PPU52" s="37"/>
      <c r="PPV52" s="37"/>
      <c r="PPW52" s="37"/>
      <c r="PPX52" s="37"/>
      <c r="PPY52" s="37"/>
      <c r="PPZ52" s="37"/>
      <c r="PQA52" s="37"/>
      <c r="PQB52" s="37"/>
      <c r="PQC52" s="37"/>
      <c r="PQD52" s="37"/>
      <c r="PQE52" s="37"/>
      <c r="PQF52" s="37"/>
      <c r="PQG52" s="37"/>
      <c r="PQH52" s="37"/>
      <c r="PQI52" s="37"/>
      <c r="PQJ52" s="37"/>
      <c r="PQK52" s="37"/>
      <c r="PQL52" s="37"/>
      <c r="PQM52" s="37"/>
      <c r="PQN52" s="37"/>
      <c r="PQO52" s="37"/>
      <c r="PQP52" s="37"/>
      <c r="PQQ52" s="37"/>
      <c r="PQR52" s="37"/>
      <c r="PQS52" s="37"/>
      <c r="PQT52" s="37"/>
      <c r="PQU52" s="37"/>
      <c r="PQV52" s="37"/>
      <c r="PQW52" s="37"/>
      <c r="PQX52" s="37"/>
      <c r="PQY52" s="37"/>
      <c r="PQZ52" s="37"/>
      <c r="PRA52" s="37"/>
      <c r="PRB52" s="37"/>
      <c r="PRC52" s="37"/>
      <c r="PRD52" s="37"/>
      <c r="PRE52" s="37"/>
      <c r="PRF52" s="37"/>
      <c r="PRG52" s="37"/>
      <c r="PRH52" s="37"/>
      <c r="PRI52" s="37"/>
      <c r="PRJ52" s="37"/>
      <c r="PRK52" s="37"/>
      <c r="PRL52" s="37"/>
      <c r="PRM52" s="37"/>
      <c r="PRN52" s="37"/>
      <c r="PRO52" s="37"/>
      <c r="PRP52" s="37"/>
      <c r="PRQ52" s="37"/>
      <c r="PRR52" s="37"/>
      <c r="PRS52" s="37"/>
      <c r="PRT52" s="37"/>
      <c r="PRU52" s="37"/>
      <c r="PRV52" s="37"/>
      <c r="PRW52" s="37"/>
      <c r="PRX52" s="37"/>
      <c r="PRY52" s="37"/>
      <c r="PRZ52" s="37"/>
      <c r="PSA52" s="37"/>
      <c r="PSB52" s="37"/>
      <c r="PSC52" s="37"/>
      <c r="PSD52" s="37"/>
      <c r="PSE52" s="37"/>
      <c r="PSF52" s="37"/>
      <c r="PSG52" s="37"/>
      <c r="PSH52" s="37"/>
      <c r="PSI52" s="37"/>
      <c r="PSJ52" s="37"/>
      <c r="PSK52" s="37"/>
      <c r="PSL52" s="37"/>
      <c r="PSM52" s="37"/>
      <c r="PSN52" s="37"/>
      <c r="PSO52" s="37"/>
      <c r="PSP52" s="37"/>
      <c r="PSQ52" s="37"/>
      <c r="PSR52" s="37"/>
      <c r="PSS52" s="37"/>
      <c r="PST52" s="37"/>
      <c r="PSU52" s="37"/>
      <c r="PSV52" s="37"/>
      <c r="PSW52" s="37"/>
      <c r="PSX52" s="37"/>
      <c r="PSY52" s="37"/>
      <c r="PSZ52" s="37"/>
      <c r="PTA52" s="37"/>
      <c r="PTB52" s="37"/>
      <c r="PTC52" s="37"/>
      <c r="PTD52" s="37"/>
      <c r="PTE52" s="37"/>
      <c r="PTF52" s="37"/>
      <c r="PTG52" s="37"/>
      <c r="PTH52" s="37"/>
      <c r="PTI52" s="37"/>
      <c r="PTJ52" s="37"/>
      <c r="PTK52" s="37"/>
      <c r="PTL52" s="37"/>
      <c r="PTM52" s="37"/>
      <c r="PTN52" s="37"/>
      <c r="PTO52" s="37"/>
      <c r="PTP52" s="37"/>
      <c r="PTQ52" s="37"/>
      <c r="PTR52" s="37"/>
      <c r="PTS52" s="37"/>
      <c r="PTT52" s="37"/>
      <c r="PTU52" s="37"/>
      <c r="PTV52" s="37"/>
      <c r="PTW52" s="37"/>
      <c r="PTX52" s="37"/>
      <c r="PTY52" s="37"/>
      <c r="PTZ52" s="37"/>
      <c r="PUA52" s="37"/>
      <c r="PUB52" s="37"/>
      <c r="PUC52" s="37"/>
      <c r="PUD52" s="37"/>
      <c r="PUE52" s="37"/>
      <c r="PUF52" s="37"/>
      <c r="PUG52" s="37"/>
      <c r="PUH52" s="37"/>
      <c r="PUI52" s="37"/>
      <c r="PUJ52" s="37"/>
      <c r="PUK52" s="37"/>
      <c r="PUL52" s="37"/>
      <c r="PUM52" s="37"/>
      <c r="PUN52" s="37"/>
      <c r="PUO52" s="37"/>
      <c r="PUP52" s="37"/>
      <c r="PUQ52" s="37"/>
      <c r="PUR52" s="37"/>
      <c r="PUS52" s="37"/>
      <c r="PUT52" s="37"/>
      <c r="PUU52" s="37"/>
      <c r="PUV52" s="37"/>
      <c r="PUW52" s="37"/>
      <c r="PUX52" s="37"/>
      <c r="PUY52" s="37"/>
      <c r="PUZ52" s="37"/>
      <c r="PVA52" s="37"/>
      <c r="PVB52" s="37"/>
      <c r="PVC52" s="37"/>
      <c r="PVD52" s="37"/>
      <c r="PVE52" s="37"/>
      <c r="PVF52" s="37"/>
      <c r="PVG52" s="37"/>
      <c r="PVH52" s="37"/>
      <c r="PVI52" s="37"/>
      <c r="PVJ52" s="37"/>
      <c r="PVK52" s="37"/>
      <c r="PVL52" s="37"/>
      <c r="PVM52" s="37"/>
      <c r="PVN52" s="37"/>
      <c r="PVO52" s="37"/>
      <c r="PVP52" s="37"/>
      <c r="PVQ52" s="37"/>
      <c r="PVR52" s="37"/>
      <c r="PVS52" s="37"/>
      <c r="PVT52" s="37"/>
      <c r="PVU52" s="37"/>
      <c r="PVV52" s="37"/>
      <c r="PVW52" s="37"/>
      <c r="PVX52" s="37"/>
      <c r="PVY52" s="37"/>
      <c r="PVZ52" s="37"/>
      <c r="PWA52" s="37"/>
      <c r="PWB52" s="37"/>
      <c r="PWC52" s="37"/>
      <c r="PWD52" s="37"/>
      <c r="PWE52" s="37"/>
      <c r="PWF52" s="37"/>
      <c r="PWG52" s="37"/>
      <c r="PWH52" s="37"/>
      <c r="PWI52" s="37"/>
      <c r="PWJ52" s="37"/>
      <c r="PWK52" s="37"/>
      <c r="PWL52" s="37"/>
      <c r="PWM52" s="37"/>
      <c r="PWN52" s="37"/>
      <c r="PWO52" s="37"/>
      <c r="PWP52" s="37"/>
      <c r="PWQ52" s="37"/>
      <c r="PWR52" s="37"/>
      <c r="PWS52" s="37"/>
      <c r="PWT52" s="37"/>
      <c r="PWU52" s="37"/>
      <c r="PWV52" s="37"/>
      <c r="PWW52" s="37"/>
      <c r="PWX52" s="37"/>
      <c r="PWY52" s="37"/>
      <c r="PWZ52" s="37"/>
      <c r="PXA52" s="37"/>
      <c r="PXB52" s="37"/>
      <c r="PXC52" s="37"/>
      <c r="PXD52" s="37"/>
      <c r="PXE52" s="37"/>
      <c r="PXF52" s="37"/>
      <c r="PXG52" s="37"/>
      <c r="PXH52" s="37"/>
      <c r="PXI52" s="37"/>
      <c r="PXJ52" s="37"/>
      <c r="PXK52" s="37"/>
      <c r="PXL52" s="37"/>
      <c r="PXM52" s="37"/>
      <c r="PXN52" s="37"/>
      <c r="PXO52" s="37"/>
      <c r="PXP52" s="37"/>
      <c r="PXQ52" s="37"/>
      <c r="PXR52" s="37"/>
      <c r="PXS52" s="37"/>
      <c r="PXT52" s="37"/>
      <c r="PXU52" s="37"/>
      <c r="PXV52" s="37"/>
      <c r="PXW52" s="37"/>
      <c r="PXX52" s="37"/>
      <c r="PXY52" s="37"/>
      <c r="PXZ52" s="37"/>
      <c r="PYA52" s="37"/>
      <c r="PYB52" s="37"/>
      <c r="PYC52" s="37"/>
      <c r="PYD52" s="37"/>
      <c r="PYE52" s="37"/>
      <c r="PYF52" s="37"/>
      <c r="PYG52" s="37"/>
      <c r="PYH52" s="37"/>
      <c r="PYI52" s="37"/>
      <c r="PYJ52" s="37"/>
      <c r="PYK52" s="37"/>
      <c r="PYL52" s="37"/>
      <c r="PYM52" s="37"/>
      <c r="PYN52" s="37"/>
      <c r="PYO52" s="37"/>
      <c r="PYP52" s="37"/>
      <c r="PYQ52" s="37"/>
      <c r="PYR52" s="37"/>
      <c r="PYS52" s="37"/>
      <c r="PYT52" s="37"/>
      <c r="PYU52" s="37"/>
      <c r="PYV52" s="37"/>
      <c r="PYW52" s="37"/>
      <c r="PYX52" s="37"/>
      <c r="PYY52" s="37"/>
      <c r="PYZ52" s="37"/>
      <c r="PZA52" s="37"/>
      <c r="PZB52" s="37"/>
      <c r="PZC52" s="37"/>
      <c r="PZD52" s="37"/>
      <c r="PZE52" s="37"/>
      <c r="PZF52" s="37"/>
      <c r="PZG52" s="37"/>
      <c r="PZH52" s="37"/>
      <c r="PZI52" s="37"/>
      <c r="PZJ52" s="37"/>
      <c r="PZK52" s="37"/>
      <c r="PZL52" s="37"/>
      <c r="PZM52" s="37"/>
      <c r="PZN52" s="37"/>
      <c r="PZO52" s="37"/>
      <c r="PZP52" s="37"/>
      <c r="PZQ52" s="37"/>
      <c r="PZR52" s="37"/>
      <c r="PZS52" s="37"/>
      <c r="PZT52" s="37"/>
      <c r="PZU52" s="37"/>
      <c r="PZV52" s="37"/>
      <c r="PZW52" s="37"/>
      <c r="PZX52" s="37"/>
      <c r="PZY52" s="37"/>
      <c r="PZZ52" s="37"/>
      <c r="QAA52" s="37"/>
      <c r="QAB52" s="37"/>
      <c r="QAC52" s="37"/>
      <c r="QAD52" s="37"/>
      <c r="QAE52" s="37"/>
      <c r="QAF52" s="37"/>
      <c r="QAG52" s="37"/>
      <c r="QAH52" s="37"/>
      <c r="QAI52" s="37"/>
      <c r="QAJ52" s="37"/>
      <c r="QAK52" s="37"/>
      <c r="QAL52" s="37"/>
      <c r="QAM52" s="37"/>
      <c r="QAN52" s="37"/>
      <c r="QAO52" s="37"/>
      <c r="QAP52" s="37"/>
      <c r="QAQ52" s="37"/>
      <c r="QAR52" s="37"/>
      <c r="QAS52" s="37"/>
      <c r="QAT52" s="37"/>
      <c r="QAU52" s="37"/>
      <c r="QAV52" s="37"/>
      <c r="QAW52" s="37"/>
      <c r="QAX52" s="37"/>
      <c r="QAY52" s="37"/>
      <c r="QAZ52" s="37"/>
      <c r="QBA52" s="37"/>
      <c r="QBB52" s="37"/>
      <c r="QBC52" s="37"/>
      <c r="QBD52" s="37"/>
      <c r="QBE52" s="37"/>
      <c r="QBF52" s="37"/>
      <c r="QBG52" s="37"/>
      <c r="QBH52" s="37"/>
      <c r="QBI52" s="37"/>
      <c r="QBJ52" s="37"/>
      <c r="QBK52" s="37"/>
      <c r="QBL52" s="37"/>
      <c r="QBM52" s="37"/>
      <c r="QBN52" s="37"/>
      <c r="QBO52" s="37"/>
      <c r="QBP52" s="37"/>
      <c r="QBQ52" s="37"/>
      <c r="QBR52" s="37"/>
      <c r="QBS52" s="37"/>
      <c r="QBT52" s="37"/>
      <c r="QBU52" s="37"/>
      <c r="QBV52" s="37"/>
      <c r="QBW52" s="37"/>
      <c r="QBX52" s="37"/>
      <c r="QBY52" s="37"/>
      <c r="QBZ52" s="37"/>
      <c r="QCA52" s="37"/>
      <c r="QCB52" s="37"/>
      <c r="QCC52" s="37"/>
      <c r="QCD52" s="37"/>
      <c r="QCE52" s="37"/>
      <c r="QCF52" s="37"/>
      <c r="QCG52" s="37"/>
      <c r="QCH52" s="37"/>
      <c r="QCI52" s="37"/>
      <c r="QCJ52" s="37"/>
      <c r="QCK52" s="37"/>
      <c r="QCL52" s="37"/>
      <c r="QCM52" s="37"/>
      <c r="QCN52" s="37"/>
      <c r="QCO52" s="37"/>
      <c r="QCP52" s="37"/>
      <c r="QCQ52" s="37"/>
      <c r="QCR52" s="37"/>
      <c r="QCS52" s="37"/>
      <c r="QCT52" s="37"/>
      <c r="QCU52" s="37"/>
      <c r="QCV52" s="37"/>
      <c r="QCW52" s="37"/>
      <c r="QCX52" s="37"/>
      <c r="QCY52" s="37"/>
      <c r="QCZ52" s="37"/>
      <c r="QDA52" s="37"/>
      <c r="QDB52" s="37"/>
      <c r="QDC52" s="37"/>
      <c r="QDD52" s="37"/>
      <c r="QDE52" s="37"/>
      <c r="QDF52" s="37"/>
      <c r="QDG52" s="37"/>
      <c r="QDH52" s="37"/>
      <c r="QDI52" s="37"/>
      <c r="QDJ52" s="37"/>
      <c r="QDK52" s="37"/>
      <c r="QDL52" s="37"/>
      <c r="QDM52" s="37"/>
      <c r="QDN52" s="37"/>
      <c r="QDO52" s="37"/>
      <c r="QDP52" s="37"/>
      <c r="QDQ52" s="37"/>
      <c r="QDR52" s="37"/>
      <c r="QDS52" s="37"/>
      <c r="QDT52" s="37"/>
      <c r="QDU52" s="37"/>
      <c r="QDV52" s="37"/>
      <c r="QDW52" s="37"/>
      <c r="QDX52" s="37"/>
      <c r="QDY52" s="37"/>
      <c r="QDZ52" s="37"/>
      <c r="QEA52" s="37"/>
      <c r="QEB52" s="37"/>
      <c r="QEC52" s="37"/>
      <c r="QED52" s="37"/>
      <c r="QEE52" s="37"/>
      <c r="QEF52" s="37"/>
      <c r="QEG52" s="37"/>
      <c r="QEH52" s="37"/>
      <c r="QEI52" s="37"/>
      <c r="QEJ52" s="37"/>
      <c r="QEK52" s="37"/>
      <c r="QEL52" s="37"/>
      <c r="QEM52" s="37"/>
      <c r="QEN52" s="37"/>
      <c r="QEO52" s="37"/>
      <c r="QEP52" s="37"/>
      <c r="QEQ52" s="37"/>
      <c r="QER52" s="37"/>
      <c r="QES52" s="37"/>
      <c r="QET52" s="37"/>
      <c r="QEU52" s="37"/>
      <c r="QEV52" s="37"/>
      <c r="QEW52" s="37"/>
      <c r="QEX52" s="37"/>
      <c r="QEY52" s="37"/>
      <c r="QEZ52" s="37"/>
      <c r="QFA52" s="37"/>
      <c r="QFB52" s="37"/>
      <c r="QFC52" s="37"/>
      <c r="QFD52" s="37"/>
      <c r="QFE52" s="37"/>
      <c r="QFF52" s="37"/>
      <c r="QFG52" s="37"/>
      <c r="QFH52" s="37"/>
      <c r="QFI52" s="37"/>
      <c r="QFJ52" s="37"/>
      <c r="QFK52" s="37"/>
      <c r="QFL52" s="37"/>
      <c r="QFM52" s="37"/>
      <c r="QFN52" s="37"/>
      <c r="QFO52" s="37"/>
      <c r="QFP52" s="37"/>
      <c r="QFQ52" s="37"/>
      <c r="QFR52" s="37"/>
      <c r="QFS52" s="37"/>
      <c r="QFT52" s="37"/>
      <c r="QFU52" s="37"/>
      <c r="QFV52" s="37"/>
      <c r="QFW52" s="37"/>
      <c r="QFX52" s="37"/>
      <c r="QFY52" s="37"/>
      <c r="QFZ52" s="37"/>
      <c r="QGA52" s="37"/>
      <c r="QGB52" s="37"/>
      <c r="QGC52" s="37"/>
      <c r="QGD52" s="37"/>
      <c r="QGE52" s="37"/>
      <c r="QGF52" s="37"/>
      <c r="QGG52" s="37"/>
      <c r="QGH52" s="37"/>
      <c r="QGI52" s="37"/>
      <c r="QGJ52" s="37"/>
      <c r="QGK52" s="37"/>
      <c r="QGL52" s="37"/>
      <c r="QGM52" s="37"/>
      <c r="QGN52" s="37"/>
      <c r="QGO52" s="37"/>
      <c r="QGP52" s="37"/>
      <c r="QGQ52" s="37"/>
      <c r="QGR52" s="37"/>
      <c r="QGS52" s="37"/>
      <c r="QGT52" s="37"/>
      <c r="QGU52" s="37"/>
      <c r="QGV52" s="37"/>
      <c r="QGW52" s="37"/>
      <c r="QGX52" s="37"/>
      <c r="QGY52" s="37"/>
      <c r="QGZ52" s="37"/>
      <c r="QHA52" s="37"/>
      <c r="QHB52" s="37"/>
      <c r="QHC52" s="37"/>
      <c r="QHD52" s="37"/>
      <c r="QHE52" s="37"/>
      <c r="QHF52" s="37"/>
      <c r="QHG52" s="37"/>
      <c r="QHH52" s="37"/>
      <c r="QHI52" s="37"/>
      <c r="QHJ52" s="37"/>
      <c r="QHK52" s="37"/>
      <c r="QHL52" s="37"/>
      <c r="QHM52" s="37"/>
      <c r="QHN52" s="37"/>
      <c r="QHO52" s="37"/>
      <c r="QHP52" s="37"/>
      <c r="QHQ52" s="37"/>
      <c r="QHR52" s="37"/>
      <c r="QHS52" s="37"/>
      <c r="QHT52" s="37"/>
      <c r="QHU52" s="37"/>
      <c r="QHV52" s="37"/>
      <c r="QHW52" s="37"/>
      <c r="QHX52" s="37"/>
      <c r="QHY52" s="37"/>
      <c r="QHZ52" s="37"/>
      <c r="QIA52" s="37"/>
      <c r="QIB52" s="37"/>
      <c r="QIC52" s="37"/>
      <c r="QID52" s="37"/>
      <c r="QIE52" s="37"/>
      <c r="QIF52" s="37"/>
      <c r="QIG52" s="37"/>
      <c r="QIH52" s="37"/>
      <c r="QII52" s="37"/>
      <c r="QIJ52" s="37"/>
      <c r="QIK52" s="37"/>
      <c r="QIL52" s="37"/>
      <c r="QIM52" s="37"/>
      <c r="QIN52" s="37"/>
      <c r="QIO52" s="37"/>
      <c r="QIP52" s="37"/>
      <c r="QIQ52" s="37"/>
      <c r="QIR52" s="37"/>
      <c r="QIS52" s="37"/>
      <c r="QIT52" s="37"/>
      <c r="QIU52" s="37"/>
      <c r="QIV52" s="37"/>
      <c r="QIW52" s="37"/>
      <c r="QIX52" s="37"/>
      <c r="QIY52" s="37"/>
      <c r="QIZ52" s="37"/>
      <c r="QJA52" s="37"/>
      <c r="QJB52" s="37"/>
      <c r="QJC52" s="37"/>
      <c r="QJD52" s="37"/>
      <c r="QJE52" s="37"/>
      <c r="QJF52" s="37"/>
      <c r="QJG52" s="37"/>
      <c r="QJH52" s="37"/>
      <c r="QJI52" s="37"/>
      <c r="QJJ52" s="37"/>
      <c r="QJK52" s="37"/>
      <c r="QJL52" s="37"/>
      <c r="QJM52" s="37"/>
      <c r="QJN52" s="37"/>
      <c r="QJO52" s="37"/>
      <c r="QJP52" s="37"/>
      <c r="QJQ52" s="37"/>
      <c r="QJR52" s="37"/>
      <c r="QJS52" s="37"/>
      <c r="QJT52" s="37"/>
      <c r="QJU52" s="37"/>
      <c r="QJV52" s="37"/>
      <c r="QJW52" s="37"/>
      <c r="QJX52" s="37"/>
      <c r="QJY52" s="37"/>
      <c r="QJZ52" s="37"/>
      <c r="QKA52" s="37"/>
      <c r="QKB52" s="37"/>
      <c r="QKC52" s="37"/>
      <c r="QKD52" s="37"/>
      <c r="QKE52" s="37"/>
      <c r="QKF52" s="37"/>
      <c r="QKG52" s="37"/>
      <c r="QKH52" s="37"/>
      <c r="QKI52" s="37"/>
      <c r="QKJ52" s="37"/>
      <c r="QKK52" s="37"/>
      <c r="QKL52" s="37"/>
      <c r="QKM52" s="37"/>
      <c r="QKN52" s="37"/>
      <c r="QKO52" s="37"/>
      <c r="QKP52" s="37"/>
      <c r="QKQ52" s="37"/>
      <c r="QKR52" s="37"/>
      <c r="QKS52" s="37"/>
      <c r="QKT52" s="37"/>
      <c r="QKU52" s="37"/>
      <c r="QKV52" s="37"/>
      <c r="QKW52" s="37"/>
      <c r="QKX52" s="37"/>
      <c r="QKY52" s="37"/>
      <c r="QKZ52" s="37"/>
      <c r="QLA52" s="37"/>
      <c r="QLB52" s="37"/>
      <c r="QLC52" s="37"/>
      <c r="QLD52" s="37"/>
      <c r="QLE52" s="37"/>
      <c r="QLF52" s="37"/>
      <c r="QLG52" s="37"/>
      <c r="QLH52" s="37"/>
      <c r="QLI52" s="37"/>
      <c r="QLJ52" s="37"/>
      <c r="QLK52" s="37"/>
      <c r="QLL52" s="37"/>
      <c r="QLM52" s="37"/>
      <c r="QLN52" s="37"/>
      <c r="QLO52" s="37"/>
      <c r="QLP52" s="37"/>
      <c r="QLQ52" s="37"/>
      <c r="QLR52" s="37"/>
      <c r="QLS52" s="37"/>
      <c r="QLT52" s="37"/>
      <c r="QLU52" s="37"/>
      <c r="QLV52" s="37"/>
      <c r="QLW52" s="37"/>
      <c r="QLX52" s="37"/>
      <c r="QLY52" s="37"/>
      <c r="QLZ52" s="37"/>
      <c r="QMA52" s="37"/>
      <c r="QMB52" s="37"/>
      <c r="QMC52" s="37"/>
      <c r="QMD52" s="37"/>
      <c r="QME52" s="37"/>
      <c r="QMF52" s="37"/>
      <c r="QMG52" s="37"/>
      <c r="QMH52" s="37"/>
      <c r="QMI52" s="37"/>
      <c r="QMJ52" s="37"/>
      <c r="QMK52" s="37"/>
      <c r="QML52" s="37"/>
      <c r="QMM52" s="37"/>
      <c r="QMN52" s="37"/>
      <c r="QMO52" s="37"/>
      <c r="QMP52" s="37"/>
      <c r="QMQ52" s="37"/>
      <c r="QMR52" s="37"/>
      <c r="QMS52" s="37"/>
      <c r="QMT52" s="37"/>
      <c r="QMU52" s="37"/>
      <c r="QMV52" s="37"/>
      <c r="QMW52" s="37"/>
      <c r="QMX52" s="37"/>
      <c r="QMY52" s="37"/>
      <c r="QMZ52" s="37"/>
      <c r="QNA52" s="37"/>
      <c r="QNB52" s="37"/>
      <c r="QNC52" s="37"/>
      <c r="QND52" s="37"/>
      <c r="QNE52" s="37"/>
      <c r="QNF52" s="37"/>
      <c r="QNG52" s="37"/>
      <c r="QNH52" s="37"/>
      <c r="QNI52" s="37"/>
      <c r="QNJ52" s="37"/>
      <c r="QNK52" s="37"/>
      <c r="QNL52" s="37"/>
      <c r="QNM52" s="37"/>
      <c r="QNN52" s="37"/>
      <c r="QNO52" s="37"/>
      <c r="QNP52" s="37"/>
      <c r="QNQ52" s="37"/>
      <c r="QNR52" s="37"/>
      <c r="QNS52" s="37"/>
      <c r="QNT52" s="37"/>
      <c r="QNU52" s="37"/>
      <c r="QNV52" s="37"/>
      <c r="QNW52" s="37"/>
      <c r="QNX52" s="37"/>
      <c r="QNY52" s="37"/>
      <c r="QNZ52" s="37"/>
      <c r="QOA52" s="37"/>
      <c r="QOB52" s="37"/>
      <c r="QOC52" s="37"/>
      <c r="QOD52" s="37"/>
      <c r="QOE52" s="37"/>
      <c r="QOF52" s="37"/>
      <c r="QOG52" s="37"/>
      <c r="QOH52" s="37"/>
      <c r="QOI52" s="37"/>
      <c r="QOJ52" s="37"/>
      <c r="QOK52" s="37"/>
      <c r="QOL52" s="37"/>
      <c r="QOM52" s="37"/>
      <c r="QON52" s="37"/>
      <c r="QOO52" s="37"/>
      <c r="QOP52" s="37"/>
      <c r="QOQ52" s="37"/>
      <c r="QOR52" s="37"/>
      <c r="QOS52" s="37"/>
      <c r="QOT52" s="37"/>
      <c r="QOU52" s="37"/>
      <c r="QOV52" s="37"/>
      <c r="QOW52" s="37"/>
      <c r="QOX52" s="37"/>
      <c r="QOY52" s="37"/>
      <c r="QOZ52" s="37"/>
      <c r="QPA52" s="37"/>
      <c r="QPB52" s="37"/>
      <c r="QPC52" s="37"/>
      <c r="QPD52" s="37"/>
      <c r="QPE52" s="37"/>
      <c r="QPF52" s="37"/>
      <c r="QPG52" s="37"/>
      <c r="QPH52" s="37"/>
      <c r="QPI52" s="37"/>
      <c r="QPJ52" s="37"/>
      <c r="QPK52" s="37"/>
      <c r="QPL52" s="37"/>
      <c r="QPM52" s="37"/>
      <c r="QPN52" s="37"/>
      <c r="QPO52" s="37"/>
      <c r="QPP52" s="37"/>
      <c r="QPQ52" s="37"/>
      <c r="QPR52" s="37"/>
      <c r="QPS52" s="37"/>
      <c r="QPT52" s="37"/>
      <c r="QPU52" s="37"/>
      <c r="QPV52" s="37"/>
      <c r="QPW52" s="37"/>
      <c r="QPX52" s="37"/>
      <c r="QPY52" s="37"/>
      <c r="QPZ52" s="37"/>
      <c r="QQA52" s="37"/>
      <c r="QQB52" s="37"/>
      <c r="QQC52" s="37"/>
      <c r="QQD52" s="37"/>
      <c r="QQE52" s="37"/>
      <c r="QQF52" s="37"/>
      <c r="QQG52" s="37"/>
      <c r="QQH52" s="37"/>
      <c r="QQI52" s="37"/>
      <c r="QQJ52" s="37"/>
      <c r="QQK52" s="37"/>
      <c r="QQL52" s="37"/>
      <c r="QQM52" s="37"/>
      <c r="QQN52" s="37"/>
      <c r="QQO52" s="37"/>
      <c r="QQP52" s="37"/>
      <c r="QQQ52" s="37"/>
      <c r="QQR52" s="37"/>
      <c r="QQS52" s="37"/>
      <c r="QQT52" s="37"/>
      <c r="QQU52" s="37"/>
      <c r="QQV52" s="37"/>
      <c r="QQW52" s="37"/>
      <c r="QQX52" s="37"/>
      <c r="QQY52" s="37"/>
      <c r="QQZ52" s="37"/>
      <c r="QRA52" s="37"/>
      <c r="QRB52" s="37"/>
      <c r="QRC52" s="37"/>
      <c r="QRD52" s="37"/>
      <c r="QRE52" s="37"/>
      <c r="QRF52" s="37"/>
      <c r="QRG52" s="37"/>
      <c r="QRH52" s="37"/>
      <c r="QRI52" s="37"/>
      <c r="QRJ52" s="37"/>
      <c r="QRK52" s="37"/>
      <c r="QRL52" s="37"/>
      <c r="QRM52" s="37"/>
      <c r="QRN52" s="37"/>
      <c r="QRO52" s="37"/>
      <c r="QRP52" s="37"/>
      <c r="QRQ52" s="37"/>
      <c r="QRR52" s="37"/>
      <c r="QRS52" s="37"/>
      <c r="QRT52" s="37"/>
      <c r="QRU52" s="37"/>
      <c r="QRV52" s="37"/>
      <c r="QRW52" s="37"/>
      <c r="QRX52" s="37"/>
      <c r="QRY52" s="37"/>
      <c r="QRZ52" s="37"/>
      <c r="QSA52" s="37"/>
      <c r="QSB52" s="37"/>
      <c r="QSC52" s="37"/>
      <c r="QSD52" s="37"/>
      <c r="QSE52" s="37"/>
      <c r="QSF52" s="37"/>
      <c r="QSG52" s="37"/>
      <c r="QSH52" s="37"/>
      <c r="QSI52" s="37"/>
      <c r="QSJ52" s="37"/>
      <c r="QSK52" s="37"/>
      <c r="QSL52" s="37"/>
      <c r="QSM52" s="37"/>
      <c r="QSN52" s="37"/>
      <c r="QSO52" s="37"/>
      <c r="QSP52" s="37"/>
      <c r="QSQ52" s="37"/>
      <c r="QSR52" s="37"/>
      <c r="QSS52" s="37"/>
      <c r="QST52" s="37"/>
      <c r="QSU52" s="37"/>
      <c r="QSV52" s="37"/>
      <c r="QSW52" s="37"/>
      <c r="QSX52" s="37"/>
      <c r="QSY52" s="37"/>
      <c r="QSZ52" s="37"/>
      <c r="QTA52" s="37"/>
      <c r="QTB52" s="37"/>
      <c r="QTC52" s="37"/>
      <c r="QTD52" s="37"/>
      <c r="QTE52" s="37"/>
      <c r="QTF52" s="37"/>
      <c r="QTG52" s="37"/>
      <c r="QTH52" s="37"/>
      <c r="QTI52" s="37"/>
      <c r="QTJ52" s="37"/>
      <c r="QTK52" s="37"/>
      <c r="QTL52" s="37"/>
      <c r="QTM52" s="37"/>
      <c r="QTN52" s="37"/>
      <c r="QTO52" s="37"/>
      <c r="QTP52" s="37"/>
      <c r="QTQ52" s="37"/>
      <c r="QTR52" s="37"/>
      <c r="QTS52" s="37"/>
      <c r="QTT52" s="37"/>
      <c r="QTU52" s="37"/>
      <c r="QTV52" s="37"/>
      <c r="QTW52" s="37"/>
      <c r="QTX52" s="37"/>
      <c r="QTY52" s="37"/>
      <c r="QTZ52" s="37"/>
      <c r="QUA52" s="37"/>
      <c r="QUB52" s="37"/>
      <c r="QUC52" s="37"/>
      <c r="QUD52" s="37"/>
      <c r="QUE52" s="37"/>
      <c r="QUF52" s="37"/>
      <c r="QUG52" s="37"/>
      <c r="QUH52" s="37"/>
      <c r="QUI52" s="37"/>
      <c r="QUJ52" s="37"/>
      <c r="QUK52" s="37"/>
      <c r="QUL52" s="37"/>
      <c r="QUM52" s="37"/>
      <c r="QUN52" s="37"/>
      <c r="QUO52" s="37"/>
      <c r="QUP52" s="37"/>
      <c r="QUQ52" s="37"/>
      <c r="QUR52" s="37"/>
      <c r="QUS52" s="37"/>
      <c r="QUT52" s="37"/>
      <c r="QUU52" s="37"/>
      <c r="QUV52" s="37"/>
      <c r="QUW52" s="37"/>
      <c r="QUX52" s="37"/>
      <c r="QUY52" s="37"/>
      <c r="QUZ52" s="37"/>
      <c r="QVA52" s="37"/>
      <c r="QVB52" s="37"/>
      <c r="QVC52" s="37"/>
      <c r="QVD52" s="37"/>
      <c r="QVE52" s="37"/>
      <c r="QVF52" s="37"/>
      <c r="QVG52" s="37"/>
      <c r="QVH52" s="37"/>
      <c r="QVI52" s="37"/>
      <c r="QVJ52" s="37"/>
      <c r="QVK52" s="37"/>
      <c r="QVL52" s="37"/>
      <c r="QVM52" s="37"/>
      <c r="QVN52" s="37"/>
      <c r="QVO52" s="37"/>
      <c r="QVP52" s="37"/>
      <c r="QVQ52" s="37"/>
      <c r="QVR52" s="37"/>
      <c r="QVS52" s="37"/>
      <c r="QVT52" s="37"/>
      <c r="QVU52" s="37"/>
      <c r="QVV52" s="37"/>
      <c r="QVW52" s="37"/>
      <c r="QVX52" s="37"/>
      <c r="QVY52" s="37"/>
      <c r="QVZ52" s="37"/>
      <c r="QWA52" s="37"/>
      <c r="QWB52" s="37"/>
      <c r="QWC52" s="37"/>
      <c r="QWD52" s="37"/>
      <c r="QWE52" s="37"/>
      <c r="QWF52" s="37"/>
      <c r="QWG52" s="37"/>
      <c r="QWH52" s="37"/>
      <c r="QWI52" s="37"/>
      <c r="QWJ52" s="37"/>
      <c r="QWK52" s="37"/>
      <c r="QWL52" s="37"/>
      <c r="QWM52" s="37"/>
      <c r="QWN52" s="37"/>
      <c r="QWO52" s="37"/>
      <c r="QWP52" s="37"/>
      <c r="QWQ52" s="37"/>
      <c r="QWR52" s="37"/>
      <c r="QWS52" s="37"/>
      <c r="QWT52" s="37"/>
      <c r="QWU52" s="37"/>
      <c r="QWV52" s="37"/>
      <c r="QWW52" s="37"/>
      <c r="QWX52" s="37"/>
      <c r="QWY52" s="37"/>
      <c r="QWZ52" s="37"/>
      <c r="QXA52" s="37"/>
      <c r="QXB52" s="37"/>
      <c r="QXC52" s="37"/>
      <c r="QXD52" s="37"/>
      <c r="QXE52" s="37"/>
      <c r="QXF52" s="37"/>
      <c r="QXG52" s="37"/>
      <c r="QXH52" s="37"/>
      <c r="QXI52" s="37"/>
      <c r="QXJ52" s="37"/>
      <c r="QXK52" s="37"/>
      <c r="QXL52" s="37"/>
      <c r="QXM52" s="37"/>
      <c r="QXN52" s="37"/>
      <c r="QXO52" s="37"/>
      <c r="QXP52" s="37"/>
      <c r="QXQ52" s="37"/>
      <c r="QXR52" s="37"/>
      <c r="QXS52" s="37"/>
      <c r="QXT52" s="37"/>
      <c r="QXU52" s="37"/>
      <c r="QXV52" s="37"/>
      <c r="QXW52" s="37"/>
      <c r="QXX52" s="37"/>
      <c r="QXY52" s="37"/>
      <c r="QXZ52" s="37"/>
      <c r="QYA52" s="37"/>
      <c r="QYB52" s="37"/>
      <c r="QYC52" s="37"/>
      <c r="QYD52" s="37"/>
      <c r="QYE52" s="37"/>
      <c r="QYF52" s="37"/>
      <c r="QYG52" s="37"/>
      <c r="QYH52" s="37"/>
      <c r="QYI52" s="37"/>
      <c r="QYJ52" s="37"/>
      <c r="QYK52" s="37"/>
      <c r="QYL52" s="37"/>
      <c r="QYM52" s="37"/>
      <c r="QYN52" s="37"/>
      <c r="QYO52" s="37"/>
      <c r="QYP52" s="37"/>
      <c r="QYQ52" s="37"/>
      <c r="QYR52" s="37"/>
      <c r="QYS52" s="37"/>
      <c r="QYT52" s="37"/>
      <c r="QYU52" s="37"/>
      <c r="QYV52" s="37"/>
      <c r="QYW52" s="37"/>
      <c r="QYX52" s="37"/>
      <c r="QYY52" s="37"/>
      <c r="QYZ52" s="37"/>
      <c r="QZA52" s="37"/>
      <c r="QZB52" s="37"/>
      <c r="QZC52" s="37"/>
      <c r="QZD52" s="37"/>
      <c r="QZE52" s="37"/>
      <c r="QZF52" s="37"/>
      <c r="QZG52" s="37"/>
      <c r="QZH52" s="37"/>
      <c r="QZI52" s="37"/>
      <c r="QZJ52" s="37"/>
      <c r="QZK52" s="37"/>
      <c r="QZL52" s="37"/>
      <c r="QZM52" s="37"/>
      <c r="QZN52" s="37"/>
      <c r="QZO52" s="37"/>
      <c r="QZP52" s="37"/>
      <c r="QZQ52" s="37"/>
      <c r="QZR52" s="37"/>
      <c r="QZS52" s="37"/>
      <c r="QZT52" s="37"/>
      <c r="QZU52" s="37"/>
      <c r="QZV52" s="37"/>
      <c r="QZW52" s="37"/>
      <c r="QZX52" s="37"/>
      <c r="QZY52" s="37"/>
      <c r="QZZ52" s="37"/>
      <c r="RAA52" s="37"/>
      <c r="RAB52" s="37"/>
      <c r="RAC52" s="37"/>
      <c r="RAD52" s="37"/>
      <c r="RAE52" s="37"/>
      <c r="RAF52" s="37"/>
      <c r="RAG52" s="37"/>
      <c r="RAH52" s="37"/>
      <c r="RAI52" s="37"/>
      <c r="RAJ52" s="37"/>
      <c r="RAK52" s="37"/>
      <c r="RAL52" s="37"/>
      <c r="RAM52" s="37"/>
      <c r="RAN52" s="37"/>
      <c r="RAO52" s="37"/>
      <c r="RAP52" s="37"/>
      <c r="RAQ52" s="37"/>
      <c r="RAR52" s="37"/>
      <c r="RAS52" s="37"/>
      <c r="RAT52" s="37"/>
      <c r="RAU52" s="37"/>
      <c r="RAV52" s="37"/>
      <c r="RAW52" s="37"/>
      <c r="RAX52" s="37"/>
      <c r="RAY52" s="37"/>
      <c r="RAZ52" s="37"/>
      <c r="RBA52" s="37"/>
      <c r="RBB52" s="37"/>
      <c r="RBC52" s="37"/>
      <c r="RBD52" s="37"/>
      <c r="RBE52" s="37"/>
      <c r="RBF52" s="37"/>
      <c r="RBG52" s="37"/>
      <c r="RBH52" s="37"/>
      <c r="RBI52" s="37"/>
      <c r="RBJ52" s="37"/>
      <c r="RBK52" s="37"/>
      <c r="RBL52" s="37"/>
      <c r="RBM52" s="37"/>
      <c r="RBN52" s="37"/>
      <c r="RBO52" s="37"/>
      <c r="RBP52" s="37"/>
      <c r="RBQ52" s="37"/>
      <c r="RBR52" s="37"/>
      <c r="RBS52" s="37"/>
      <c r="RBT52" s="37"/>
      <c r="RBU52" s="37"/>
      <c r="RBV52" s="37"/>
      <c r="RBW52" s="37"/>
      <c r="RBX52" s="37"/>
      <c r="RBY52" s="37"/>
      <c r="RBZ52" s="37"/>
      <c r="RCA52" s="37"/>
      <c r="RCB52" s="37"/>
      <c r="RCC52" s="37"/>
      <c r="RCD52" s="37"/>
      <c r="RCE52" s="37"/>
      <c r="RCF52" s="37"/>
      <c r="RCG52" s="37"/>
      <c r="RCH52" s="37"/>
      <c r="RCI52" s="37"/>
      <c r="RCJ52" s="37"/>
      <c r="RCK52" s="37"/>
      <c r="RCL52" s="37"/>
      <c r="RCM52" s="37"/>
      <c r="RCN52" s="37"/>
      <c r="RCO52" s="37"/>
      <c r="RCP52" s="37"/>
      <c r="RCQ52" s="37"/>
      <c r="RCR52" s="37"/>
      <c r="RCS52" s="37"/>
      <c r="RCT52" s="37"/>
      <c r="RCU52" s="37"/>
      <c r="RCV52" s="37"/>
      <c r="RCW52" s="37"/>
      <c r="RCX52" s="37"/>
      <c r="RCY52" s="37"/>
      <c r="RCZ52" s="37"/>
      <c r="RDA52" s="37"/>
      <c r="RDB52" s="37"/>
      <c r="RDC52" s="37"/>
      <c r="RDD52" s="37"/>
      <c r="RDE52" s="37"/>
      <c r="RDF52" s="37"/>
      <c r="RDG52" s="37"/>
      <c r="RDH52" s="37"/>
      <c r="RDI52" s="37"/>
      <c r="RDJ52" s="37"/>
      <c r="RDK52" s="37"/>
      <c r="RDL52" s="37"/>
      <c r="RDM52" s="37"/>
      <c r="RDN52" s="37"/>
      <c r="RDO52" s="37"/>
      <c r="RDP52" s="37"/>
      <c r="RDQ52" s="37"/>
      <c r="RDR52" s="37"/>
      <c r="RDS52" s="37"/>
      <c r="RDT52" s="37"/>
      <c r="RDU52" s="37"/>
      <c r="RDV52" s="37"/>
      <c r="RDW52" s="37"/>
      <c r="RDX52" s="37"/>
      <c r="RDY52" s="37"/>
      <c r="RDZ52" s="37"/>
      <c r="REA52" s="37"/>
      <c r="REB52" s="37"/>
      <c r="REC52" s="37"/>
      <c r="RED52" s="37"/>
      <c r="REE52" s="37"/>
      <c r="REF52" s="37"/>
      <c r="REG52" s="37"/>
      <c r="REH52" s="37"/>
      <c r="REI52" s="37"/>
      <c r="REJ52" s="37"/>
      <c r="REK52" s="37"/>
      <c r="REL52" s="37"/>
      <c r="REM52" s="37"/>
      <c r="REN52" s="37"/>
      <c r="REO52" s="37"/>
      <c r="REP52" s="37"/>
      <c r="REQ52" s="37"/>
      <c r="RER52" s="37"/>
      <c r="RES52" s="37"/>
      <c r="RET52" s="37"/>
      <c r="REU52" s="37"/>
      <c r="REV52" s="37"/>
      <c r="REW52" s="37"/>
      <c r="REX52" s="37"/>
      <c r="REY52" s="37"/>
      <c r="REZ52" s="37"/>
      <c r="RFA52" s="37"/>
      <c r="RFB52" s="37"/>
      <c r="RFC52" s="37"/>
      <c r="RFD52" s="37"/>
      <c r="RFE52" s="37"/>
      <c r="RFF52" s="37"/>
      <c r="RFG52" s="37"/>
      <c r="RFH52" s="37"/>
      <c r="RFI52" s="37"/>
      <c r="RFJ52" s="37"/>
      <c r="RFK52" s="37"/>
      <c r="RFL52" s="37"/>
      <c r="RFM52" s="37"/>
      <c r="RFN52" s="37"/>
      <c r="RFO52" s="37"/>
      <c r="RFP52" s="37"/>
      <c r="RFQ52" s="37"/>
      <c r="RFR52" s="37"/>
      <c r="RFS52" s="37"/>
      <c r="RFT52" s="37"/>
      <c r="RFU52" s="37"/>
      <c r="RFV52" s="37"/>
      <c r="RFW52" s="37"/>
      <c r="RFX52" s="37"/>
      <c r="RFY52" s="37"/>
      <c r="RFZ52" s="37"/>
      <c r="RGA52" s="37"/>
      <c r="RGB52" s="37"/>
      <c r="RGC52" s="37"/>
      <c r="RGD52" s="37"/>
      <c r="RGE52" s="37"/>
      <c r="RGF52" s="37"/>
      <c r="RGG52" s="37"/>
      <c r="RGH52" s="37"/>
      <c r="RGI52" s="37"/>
      <c r="RGJ52" s="37"/>
      <c r="RGK52" s="37"/>
      <c r="RGL52" s="37"/>
      <c r="RGM52" s="37"/>
      <c r="RGN52" s="37"/>
      <c r="RGO52" s="37"/>
      <c r="RGP52" s="37"/>
      <c r="RGQ52" s="37"/>
      <c r="RGR52" s="37"/>
      <c r="RGS52" s="37"/>
      <c r="RGT52" s="37"/>
      <c r="RGU52" s="37"/>
      <c r="RGV52" s="37"/>
      <c r="RGW52" s="37"/>
      <c r="RGX52" s="37"/>
      <c r="RGY52" s="37"/>
      <c r="RGZ52" s="37"/>
      <c r="RHA52" s="37"/>
      <c r="RHB52" s="37"/>
      <c r="RHC52" s="37"/>
      <c r="RHD52" s="37"/>
      <c r="RHE52" s="37"/>
      <c r="RHF52" s="37"/>
      <c r="RHG52" s="37"/>
      <c r="RHH52" s="37"/>
      <c r="RHI52" s="37"/>
      <c r="RHJ52" s="37"/>
      <c r="RHK52" s="37"/>
      <c r="RHL52" s="37"/>
      <c r="RHM52" s="37"/>
      <c r="RHN52" s="37"/>
      <c r="RHO52" s="37"/>
      <c r="RHP52" s="37"/>
      <c r="RHQ52" s="37"/>
      <c r="RHR52" s="37"/>
      <c r="RHS52" s="37"/>
      <c r="RHT52" s="37"/>
      <c r="RHU52" s="37"/>
      <c r="RHV52" s="37"/>
      <c r="RHW52" s="37"/>
      <c r="RHX52" s="37"/>
      <c r="RHY52" s="37"/>
      <c r="RHZ52" s="37"/>
      <c r="RIA52" s="37"/>
      <c r="RIB52" s="37"/>
      <c r="RIC52" s="37"/>
      <c r="RID52" s="37"/>
      <c r="RIE52" s="37"/>
      <c r="RIF52" s="37"/>
      <c r="RIG52" s="37"/>
      <c r="RIH52" s="37"/>
      <c r="RII52" s="37"/>
      <c r="RIJ52" s="37"/>
      <c r="RIK52" s="37"/>
      <c r="RIL52" s="37"/>
      <c r="RIM52" s="37"/>
      <c r="RIN52" s="37"/>
      <c r="RIO52" s="37"/>
      <c r="RIP52" s="37"/>
      <c r="RIQ52" s="37"/>
      <c r="RIR52" s="37"/>
      <c r="RIS52" s="37"/>
      <c r="RIT52" s="37"/>
      <c r="RIU52" s="37"/>
      <c r="RIV52" s="37"/>
      <c r="RIW52" s="37"/>
      <c r="RIX52" s="37"/>
      <c r="RIY52" s="37"/>
      <c r="RIZ52" s="37"/>
      <c r="RJA52" s="37"/>
      <c r="RJB52" s="37"/>
      <c r="RJC52" s="37"/>
      <c r="RJD52" s="37"/>
      <c r="RJE52" s="37"/>
      <c r="RJF52" s="37"/>
      <c r="RJG52" s="37"/>
      <c r="RJH52" s="37"/>
      <c r="RJI52" s="37"/>
      <c r="RJJ52" s="37"/>
      <c r="RJK52" s="37"/>
      <c r="RJL52" s="37"/>
      <c r="RJM52" s="37"/>
      <c r="RJN52" s="37"/>
      <c r="RJO52" s="37"/>
      <c r="RJP52" s="37"/>
      <c r="RJQ52" s="37"/>
      <c r="RJR52" s="37"/>
      <c r="RJS52" s="37"/>
      <c r="RJT52" s="37"/>
      <c r="RJU52" s="37"/>
      <c r="RJV52" s="37"/>
      <c r="RJW52" s="37"/>
      <c r="RJX52" s="37"/>
      <c r="RJY52" s="37"/>
      <c r="RJZ52" s="37"/>
      <c r="RKA52" s="37"/>
      <c r="RKB52" s="37"/>
      <c r="RKC52" s="37"/>
      <c r="RKD52" s="37"/>
      <c r="RKE52" s="37"/>
      <c r="RKF52" s="37"/>
      <c r="RKG52" s="37"/>
      <c r="RKH52" s="37"/>
      <c r="RKI52" s="37"/>
      <c r="RKJ52" s="37"/>
      <c r="RKK52" s="37"/>
      <c r="RKL52" s="37"/>
      <c r="RKM52" s="37"/>
      <c r="RKN52" s="37"/>
      <c r="RKO52" s="37"/>
      <c r="RKP52" s="37"/>
      <c r="RKQ52" s="37"/>
      <c r="RKR52" s="37"/>
      <c r="RKS52" s="37"/>
      <c r="RKT52" s="37"/>
      <c r="RKU52" s="37"/>
      <c r="RKV52" s="37"/>
      <c r="RKW52" s="37"/>
      <c r="RKX52" s="37"/>
      <c r="RKY52" s="37"/>
      <c r="RKZ52" s="37"/>
      <c r="RLA52" s="37"/>
      <c r="RLB52" s="37"/>
      <c r="RLC52" s="37"/>
      <c r="RLD52" s="37"/>
      <c r="RLE52" s="37"/>
      <c r="RLF52" s="37"/>
      <c r="RLG52" s="37"/>
      <c r="RLH52" s="37"/>
      <c r="RLI52" s="37"/>
      <c r="RLJ52" s="37"/>
      <c r="RLK52" s="37"/>
      <c r="RLL52" s="37"/>
      <c r="RLM52" s="37"/>
      <c r="RLN52" s="37"/>
      <c r="RLO52" s="37"/>
      <c r="RLP52" s="37"/>
      <c r="RLQ52" s="37"/>
      <c r="RLR52" s="37"/>
      <c r="RLS52" s="37"/>
      <c r="RLT52" s="37"/>
      <c r="RLU52" s="37"/>
      <c r="RLV52" s="37"/>
      <c r="RLW52" s="37"/>
      <c r="RLX52" s="37"/>
      <c r="RLY52" s="37"/>
      <c r="RLZ52" s="37"/>
      <c r="RMA52" s="37"/>
      <c r="RMB52" s="37"/>
      <c r="RMC52" s="37"/>
      <c r="RMD52" s="37"/>
      <c r="RME52" s="37"/>
      <c r="RMF52" s="37"/>
      <c r="RMG52" s="37"/>
      <c r="RMH52" s="37"/>
      <c r="RMI52" s="37"/>
      <c r="RMJ52" s="37"/>
      <c r="RMK52" s="37"/>
      <c r="RML52" s="37"/>
      <c r="RMM52" s="37"/>
      <c r="RMN52" s="37"/>
      <c r="RMO52" s="37"/>
      <c r="RMP52" s="37"/>
      <c r="RMQ52" s="37"/>
      <c r="RMR52" s="37"/>
      <c r="RMS52" s="37"/>
      <c r="RMT52" s="37"/>
      <c r="RMU52" s="37"/>
      <c r="RMV52" s="37"/>
      <c r="RMW52" s="37"/>
      <c r="RMX52" s="37"/>
      <c r="RMY52" s="37"/>
      <c r="RMZ52" s="37"/>
      <c r="RNA52" s="37"/>
      <c r="RNB52" s="37"/>
      <c r="RNC52" s="37"/>
      <c r="RND52" s="37"/>
      <c r="RNE52" s="37"/>
      <c r="RNF52" s="37"/>
      <c r="RNG52" s="37"/>
      <c r="RNH52" s="37"/>
      <c r="RNI52" s="37"/>
      <c r="RNJ52" s="37"/>
      <c r="RNK52" s="37"/>
      <c r="RNL52" s="37"/>
      <c r="RNM52" s="37"/>
      <c r="RNN52" s="37"/>
      <c r="RNO52" s="37"/>
      <c r="RNP52" s="37"/>
      <c r="RNQ52" s="37"/>
      <c r="RNR52" s="37"/>
      <c r="RNS52" s="37"/>
      <c r="RNT52" s="37"/>
      <c r="RNU52" s="37"/>
      <c r="RNV52" s="37"/>
      <c r="RNW52" s="37"/>
      <c r="RNX52" s="37"/>
      <c r="RNY52" s="37"/>
      <c r="RNZ52" s="37"/>
      <c r="ROA52" s="37"/>
      <c r="ROB52" s="37"/>
      <c r="ROC52" s="37"/>
      <c r="ROD52" s="37"/>
      <c r="ROE52" s="37"/>
      <c r="ROF52" s="37"/>
      <c r="ROG52" s="37"/>
      <c r="ROH52" s="37"/>
      <c r="ROI52" s="37"/>
      <c r="ROJ52" s="37"/>
      <c r="ROK52" s="37"/>
      <c r="ROL52" s="37"/>
      <c r="ROM52" s="37"/>
      <c r="RON52" s="37"/>
      <c r="ROO52" s="37"/>
      <c r="ROP52" s="37"/>
      <c r="ROQ52" s="37"/>
      <c r="ROR52" s="37"/>
      <c r="ROS52" s="37"/>
      <c r="ROT52" s="37"/>
      <c r="ROU52" s="37"/>
      <c r="ROV52" s="37"/>
      <c r="ROW52" s="37"/>
      <c r="ROX52" s="37"/>
      <c r="ROY52" s="37"/>
      <c r="ROZ52" s="37"/>
      <c r="RPA52" s="37"/>
      <c r="RPB52" s="37"/>
      <c r="RPC52" s="37"/>
      <c r="RPD52" s="37"/>
      <c r="RPE52" s="37"/>
      <c r="RPF52" s="37"/>
      <c r="RPG52" s="37"/>
      <c r="RPH52" s="37"/>
      <c r="RPI52" s="37"/>
      <c r="RPJ52" s="37"/>
      <c r="RPK52" s="37"/>
      <c r="RPL52" s="37"/>
      <c r="RPM52" s="37"/>
      <c r="RPN52" s="37"/>
      <c r="RPO52" s="37"/>
      <c r="RPP52" s="37"/>
      <c r="RPQ52" s="37"/>
      <c r="RPR52" s="37"/>
      <c r="RPS52" s="37"/>
      <c r="RPT52" s="37"/>
      <c r="RPU52" s="37"/>
      <c r="RPV52" s="37"/>
      <c r="RPW52" s="37"/>
      <c r="RPX52" s="37"/>
      <c r="RPY52" s="37"/>
      <c r="RPZ52" s="37"/>
      <c r="RQA52" s="37"/>
      <c r="RQB52" s="37"/>
      <c r="RQC52" s="37"/>
      <c r="RQD52" s="37"/>
      <c r="RQE52" s="37"/>
      <c r="RQF52" s="37"/>
      <c r="RQG52" s="37"/>
      <c r="RQH52" s="37"/>
      <c r="RQI52" s="37"/>
      <c r="RQJ52" s="37"/>
      <c r="RQK52" s="37"/>
      <c r="RQL52" s="37"/>
      <c r="RQM52" s="37"/>
      <c r="RQN52" s="37"/>
      <c r="RQO52" s="37"/>
      <c r="RQP52" s="37"/>
      <c r="RQQ52" s="37"/>
      <c r="RQR52" s="37"/>
      <c r="RQS52" s="37"/>
      <c r="RQT52" s="37"/>
      <c r="RQU52" s="37"/>
      <c r="RQV52" s="37"/>
      <c r="RQW52" s="37"/>
      <c r="RQX52" s="37"/>
      <c r="RQY52" s="37"/>
      <c r="RQZ52" s="37"/>
      <c r="RRA52" s="37"/>
      <c r="RRB52" s="37"/>
      <c r="RRC52" s="37"/>
      <c r="RRD52" s="37"/>
      <c r="RRE52" s="37"/>
      <c r="RRF52" s="37"/>
      <c r="RRG52" s="37"/>
      <c r="RRH52" s="37"/>
      <c r="RRI52" s="37"/>
      <c r="RRJ52" s="37"/>
      <c r="RRK52" s="37"/>
      <c r="RRL52" s="37"/>
      <c r="RRM52" s="37"/>
      <c r="RRN52" s="37"/>
      <c r="RRO52" s="37"/>
      <c r="RRP52" s="37"/>
      <c r="RRQ52" s="37"/>
      <c r="RRR52" s="37"/>
      <c r="RRS52" s="37"/>
      <c r="RRT52" s="37"/>
      <c r="RRU52" s="37"/>
      <c r="RRV52" s="37"/>
      <c r="RRW52" s="37"/>
      <c r="RRX52" s="37"/>
      <c r="RRY52" s="37"/>
      <c r="RRZ52" s="37"/>
      <c r="RSA52" s="37"/>
      <c r="RSB52" s="37"/>
      <c r="RSC52" s="37"/>
      <c r="RSD52" s="37"/>
      <c r="RSE52" s="37"/>
      <c r="RSF52" s="37"/>
      <c r="RSG52" s="37"/>
      <c r="RSH52" s="37"/>
      <c r="RSI52" s="37"/>
      <c r="RSJ52" s="37"/>
      <c r="RSK52" s="37"/>
      <c r="RSL52" s="37"/>
      <c r="RSM52" s="37"/>
      <c r="RSN52" s="37"/>
      <c r="RSO52" s="37"/>
      <c r="RSP52" s="37"/>
      <c r="RSQ52" s="37"/>
      <c r="RSR52" s="37"/>
      <c r="RSS52" s="37"/>
      <c r="RST52" s="37"/>
      <c r="RSU52" s="37"/>
      <c r="RSV52" s="37"/>
      <c r="RSW52" s="37"/>
      <c r="RSX52" s="37"/>
      <c r="RSY52" s="37"/>
      <c r="RSZ52" s="37"/>
      <c r="RTA52" s="37"/>
      <c r="RTB52" s="37"/>
      <c r="RTC52" s="37"/>
      <c r="RTD52" s="37"/>
      <c r="RTE52" s="37"/>
      <c r="RTF52" s="37"/>
      <c r="RTG52" s="37"/>
      <c r="RTH52" s="37"/>
      <c r="RTI52" s="37"/>
      <c r="RTJ52" s="37"/>
      <c r="RTK52" s="37"/>
      <c r="RTL52" s="37"/>
      <c r="RTM52" s="37"/>
      <c r="RTN52" s="37"/>
      <c r="RTO52" s="37"/>
      <c r="RTP52" s="37"/>
      <c r="RTQ52" s="37"/>
      <c r="RTR52" s="37"/>
      <c r="RTS52" s="37"/>
      <c r="RTT52" s="37"/>
      <c r="RTU52" s="37"/>
      <c r="RTV52" s="37"/>
      <c r="RTW52" s="37"/>
      <c r="RTX52" s="37"/>
      <c r="RTY52" s="37"/>
      <c r="RTZ52" s="37"/>
      <c r="RUA52" s="37"/>
      <c r="RUB52" s="37"/>
      <c r="RUC52" s="37"/>
      <c r="RUD52" s="37"/>
      <c r="RUE52" s="37"/>
      <c r="RUF52" s="37"/>
      <c r="RUG52" s="37"/>
      <c r="RUH52" s="37"/>
      <c r="RUI52" s="37"/>
      <c r="RUJ52" s="37"/>
      <c r="RUK52" s="37"/>
      <c r="RUL52" s="37"/>
      <c r="RUM52" s="37"/>
      <c r="RUN52" s="37"/>
      <c r="RUO52" s="37"/>
      <c r="RUP52" s="37"/>
      <c r="RUQ52" s="37"/>
      <c r="RUR52" s="37"/>
      <c r="RUS52" s="37"/>
      <c r="RUT52" s="37"/>
      <c r="RUU52" s="37"/>
      <c r="RUV52" s="37"/>
      <c r="RUW52" s="37"/>
      <c r="RUX52" s="37"/>
      <c r="RUY52" s="37"/>
      <c r="RUZ52" s="37"/>
      <c r="RVA52" s="37"/>
      <c r="RVB52" s="37"/>
      <c r="RVC52" s="37"/>
      <c r="RVD52" s="37"/>
      <c r="RVE52" s="37"/>
      <c r="RVF52" s="37"/>
      <c r="RVG52" s="37"/>
      <c r="RVH52" s="37"/>
      <c r="RVI52" s="37"/>
      <c r="RVJ52" s="37"/>
      <c r="RVK52" s="37"/>
      <c r="RVL52" s="37"/>
      <c r="RVM52" s="37"/>
      <c r="RVN52" s="37"/>
      <c r="RVO52" s="37"/>
      <c r="RVP52" s="37"/>
      <c r="RVQ52" s="37"/>
      <c r="RVR52" s="37"/>
      <c r="RVS52" s="37"/>
      <c r="RVT52" s="37"/>
      <c r="RVU52" s="37"/>
      <c r="RVV52" s="37"/>
      <c r="RVW52" s="37"/>
      <c r="RVX52" s="37"/>
      <c r="RVY52" s="37"/>
      <c r="RVZ52" s="37"/>
      <c r="RWA52" s="37"/>
      <c r="RWB52" s="37"/>
      <c r="RWC52" s="37"/>
      <c r="RWD52" s="37"/>
      <c r="RWE52" s="37"/>
      <c r="RWF52" s="37"/>
      <c r="RWG52" s="37"/>
      <c r="RWH52" s="37"/>
      <c r="RWI52" s="37"/>
      <c r="RWJ52" s="37"/>
      <c r="RWK52" s="37"/>
      <c r="RWL52" s="37"/>
      <c r="RWM52" s="37"/>
      <c r="RWN52" s="37"/>
      <c r="RWO52" s="37"/>
      <c r="RWP52" s="37"/>
      <c r="RWQ52" s="37"/>
      <c r="RWR52" s="37"/>
      <c r="RWS52" s="37"/>
      <c r="RWT52" s="37"/>
      <c r="RWU52" s="37"/>
      <c r="RWV52" s="37"/>
      <c r="RWW52" s="37"/>
      <c r="RWX52" s="37"/>
      <c r="RWY52" s="37"/>
      <c r="RWZ52" s="37"/>
      <c r="RXA52" s="37"/>
      <c r="RXB52" s="37"/>
      <c r="RXC52" s="37"/>
      <c r="RXD52" s="37"/>
      <c r="RXE52" s="37"/>
      <c r="RXF52" s="37"/>
      <c r="RXG52" s="37"/>
      <c r="RXH52" s="37"/>
      <c r="RXI52" s="37"/>
      <c r="RXJ52" s="37"/>
      <c r="RXK52" s="37"/>
      <c r="RXL52" s="37"/>
      <c r="RXM52" s="37"/>
      <c r="RXN52" s="37"/>
      <c r="RXO52" s="37"/>
      <c r="RXP52" s="37"/>
      <c r="RXQ52" s="37"/>
      <c r="RXR52" s="37"/>
      <c r="RXS52" s="37"/>
      <c r="RXT52" s="37"/>
      <c r="RXU52" s="37"/>
      <c r="RXV52" s="37"/>
      <c r="RXW52" s="37"/>
      <c r="RXX52" s="37"/>
      <c r="RXY52" s="37"/>
      <c r="RXZ52" s="37"/>
      <c r="RYA52" s="37"/>
      <c r="RYB52" s="37"/>
      <c r="RYC52" s="37"/>
      <c r="RYD52" s="37"/>
      <c r="RYE52" s="37"/>
      <c r="RYF52" s="37"/>
      <c r="RYG52" s="37"/>
      <c r="RYH52" s="37"/>
      <c r="RYI52" s="37"/>
      <c r="RYJ52" s="37"/>
      <c r="RYK52" s="37"/>
      <c r="RYL52" s="37"/>
      <c r="RYM52" s="37"/>
      <c r="RYN52" s="37"/>
      <c r="RYO52" s="37"/>
      <c r="RYP52" s="37"/>
      <c r="RYQ52" s="37"/>
      <c r="RYR52" s="37"/>
      <c r="RYS52" s="37"/>
      <c r="RYT52" s="37"/>
      <c r="RYU52" s="37"/>
      <c r="RYV52" s="37"/>
      <c r="RYW52" s="37"/>
      <c r="RYX52" s="37"/>
      <c r="RYY52" s="37"/>
      <c r="RYZ52" s="37"/>
      <c r="RZA52" s="37"/>
      <c r="RZB52" s="37"/>
      <c r="RZC52" s="37"/>
      <c r="RZD52" s="37"/>
      <c r="RZE52" s="37"/>
      <c r="RZF52" s="37"/>
      <c r="RZG52" s="37"/>
      <c r="RZH52" s="37"/>
      <c r="RZI52" s="37"/>
      <c r="RZJ52" s="37"/>
      <c r="RZK52" s="37"/>
      <c r="RZL52" s="37"/>
      <c r="RZM52" s="37"/>
      <c r="RZN52" s="37"/>
      <c r="RZO52" s="37"/>
      <c r="RZP52" s="37"/>
      <c r="RZQ52" s="37"/>
      <c r="RZR52" s="37"/>
      <c r="RZS52" s="37"/>
      <c r="RZT52" s="37"/>
      <c r="RZU52" s="37"/>
      <c r="RZV52" s="37"/>
      <c r="RZW52" s="37"/>
      <c r="RZX52" s="37"/>
      <c r="RZY52" s="37"/>
      <c r="RZZ52" s="37"/>
      <c r="SAA52" s="37"/>
      <c r="SAB52" s="37"/>
      <c r="SAC52" s="37"/>
      <c r="SAD52" s="37"/>
      <c r="SAE52" s="37"/>
      <c r="SAF52" s="37"/>
      <c r="SAG52" s="37"/>
      <c r="SAH52" s="37"/>
      <c r="SAI52" s="37"/>
      <c r="SAJ52" s="37"/>
      <c r="SAK52" s="37"/>
      <c r="SAL52" s="37"/>
      <c r="SAM52" s="37"/>
      <c r="SAN52" s="37"/>
      <c r="SAO52" s="37"/>
      <c r="SAP52" s="37"/>
      <c r="SAQ52" s="37"/>
      <c r="SAR52" s="37"/>
      <c r="SAS52" s="37"/>
      <c r="SAT52" s="37"/>
      <c r="SAU52" s="37"/>
      <c r="SAV52" s="37"/>
      <c r="SAW52" s="37"/>
      <c r="SAX52" s="37"/>
      <c r="SAY52" s="37"/>
      <c r="SAZ52" s="37"/>
      <c r="SBA52" s="37"/>
      <c r="SBB52" s="37"/>
      <c r="SBC52" s="37"/>
      <c r="SBD52" s="37"/>
      <c r="SBE52" s="37"/>
      <c r="SBF52" s="37"/>
      <c r="SBG52" s="37"/>
      <c r="SBH52" s="37"/>
      <c r="SBI52" s="37"/>
      <c r="SBJ52" s="37"/>
      <c r="SBK52" s="37"/>
      <c r="SBL52" s="37"/>
      <c r="SBM52" s="37"/>
      <c r="SBN52" s="37"/>
      <c r="SBO52" s="37"/>
      <c r="SBP52" s="37"/>
      <c r="SBQ52" s="37"/>
      <c r="SBR52" s="37"/>
      <c r="SBS52" s="37"/>
      <c r="SBT52" s="37"/>
      <c r="SBU52" s="37"/>
      <c r="SBV52" s="37"/>
      <c r="SBW52" s="37"/>
      <c r="SBX52" s="37"/>
      <c r="SBY52" s="37"/>
      <c r="SBZ52" s="37"/>
      <c r="SCA52" s="37"/>
      <c r="SCB52" s="37"/>
      <c r="SCC52" s="37"/>
      <c r="SCD52" s="37"/>
      <c r="SCE52" s="37"/>
      <c r="SCF52" s="37"/>
      <c r="SCG52" s="37"/>
      <c r="SCH52" s="37"/>
      <c r="SCI52" s="37"/>
      <c r="SCJ52" s="37"/>
      <c r="SCK52" s="37"/>
      <c r="SCL52" s="37"/>
      <c r="SCM52" s="37"/>
      <c r="SCN52" s="37"/>
      <c r="SCO52" s="37"/>
      <c r="SCP52" s="37"/>
      <c r="SCQ52" s="37"/>
      <c r="SCR52" s="37"/>
      <c r="SCS52" s="37"/>
      <c r="SCT52" s="37"/>
      <c r="SCU52" s="37"/>
      <c r="SCV52" s="37"/>
      <c r="SCW52" s="37"/>
      <c r="SCX52" s="37"/>
      <c r="SCY52" s="37"/>
      <c r="SCZ52" s="37"/>
      <c r="SDA52" s="37"/>
      <c r="SDB52" s="37"/>
      <c r="SDC52" s="37"/>
      <c r="SDD52" s="37"/>
      <c r="SDE52" s="37"/>
      <c r="SDF52" s="37"/>
      <c r="SDG52" s="37"/>
      <c r="SDH52" s="37"/>
      <c r="SDI52" s="37"/>
      <c r="SDJ52" s="37"/>
      <c r="SDK52" s="37"/>
      <c r="SDL52" s="37"/>
      <c r="SDM52" s="37"/>
      <c r="SDN52" s="37"/>
      <c r="SDO52" s="37"/>
      <c r="SDP52" s="37"/>
      <c r="SDQ52" s="37"/>
      <c r="SDR52" s="37"/>
      <c r="SDS52" s="37"/>
      <c r="SDT52" s="37"/>
      <c r="SDU52" s="37"/>
      <c r="SDV52" s="37"/>
      <c r="SDW52" s="37"/>
      <c r="SDX52" s="37"/>
      <c r="SDY52" s="37"/>
      <c r="SDZ52" s="37"/>
      <c r="SEA52" s="37"/>
      <c r="SEB52" s="37"/>
      <c r="SEC52" s="37"/>
      <c r="SED52" s="37"/>
      <c r="SEE52" s="37"/>
      <c r="SEF52" s="37"/>
      <c r="SEG52" s="37"/>
      <c r="SEH52" s="37"/>
      <c r="SEI52" s="37"/>
      <c r="SEJ52" s="37"/>
      <c r="SEK52" s="37"/>
      <c r="SEL52" s="37"/>
      <c r="SEM52" s="37"/>
      <c r="SEN52" s="37"/>
      <c r="SEO52" s="37"/>
      <c r="SEP52" s="37"/>
      <c r="SEQ52" s="37"/>
      <c r="SER52" s="37"/>
      <c r="SES52" s="37"/>
      <c r="SET52" s="37"/>
      <c r="SEU52" s="37"/>
      <c r="SEV52" s="37"/>
      <c r="SEW52" s="37"/>
      <c r="SEX52" s="37"/>
      <c r="SEY52" s="37"/>
      <c r="SEZ52" s="37"/>
      <c r="SFA52" s="37"/>
      <c r="SFB52" s="37"/>
      <c r="SFC52" s="37"/>
      <c r="SFD52" s="37"/>
      <c r="SFE52" s="37"/>
      <c r="SFF52" s="37"/>
      <c r="SFG52" s="37"/>
      <c r="SFH52" s="37"/>
      <c r="SFI52" s="37"/>
      <c r="SFJ52" s="37"/>
      <c r="SFK52" s="37"/>
      <c r="SFL52" s="37"/>
      <c r="SFM52" s="37"/>
      <c r="SFN52" s="37"/>
      <c r="SFO52" s="37"/>
      <c r="SFP52" s="37"/>
      <c r="SFQ52" s="37"/>
      <c r="SFR52" s="37"/>
      <c r="SFS52" s="37"/>
      <c r="SFT52" s="37"/>
      <c r="SFU52" s="37"/>
      <c r="SFV52" s="37"/>
      <c r="SFW52" s="37"/>
      <c r="SFX52" s="37"/>
      <c r="SFY52" s="37"/>
      <c r="SFZ52" s="37"/>
      <c r="SGA52" s="37"/>
      <c r="SGB52" s="37"/>
      <c r="SGC52" s="37"/>
      <c r="SGD52" s="37"/>
      <c r="SGE52" s="37"/>
      <c r="SGF52" s="37"/>
      <c r="SGG52" s="37"/>
      <c r="SGH52" s="37"/>
      <c r="SGI52" s="37"/>
      <c r="SGJ52" s="37"/>
      <c r="SGK52" s="37"/>
      <c r="SGL52" s="37"/>
      <c r="SGM52" s="37"/>
      <c r="SGN52" s="37"/>
      <c r="SGO52" s="37"/>
      <c r="SGP52" s="37"/>
      <c r="SGQ52" s="37"/>
      <c r="SGR52" s="37"/>
      <c r="SGS52" s="37"/>
      <c r="SGT52" s="37"/>
      <c r="SGU52" s="37"/>
      <c r="SGV52" s="37"/>
      <c r="SGW52" s="37"/>
      <c r="SGX52" s="37"/>
      <c r="SGY52" s="37"/>
      <c r="SGZ52" s="37"/>
      <c r="SHA52" s="37"/>
      <c r="SHB52" s="37"/>
      <c r="SHC52" s="37"/>
      <c r="SHD52" s="37"/>
      <c r="SHE52" s="37"/>
      <c r="SHF52" s="37"/>
      <c r="SHG52" s="37"/>
      <c r="SHH52" s="37"/>
      <c r="SHI52" s="37"/>
      <c r="SHJ52" s="37"/>
      <c r="SHK52" s="37"/>
      <c r="SHL52" s="37"/>
      <c r="SHM52" s="37"/>
      <c r="SHN52" s="37"/>
      <c r="SHO52" s="37"/>
      <c r="SHP52" s="37"/>
      <c r="SHQ52" s="37"/>
      <c r="SHR52" s="37"/>
      <c r="SHS52" s="37"/>
      <c r="SHT52" s="37"/>
      <c r="SHU52" s="37"/>
      <c r="SHV52" s="37"/>
      <c r="SHW52" s="37"/>
      <c r="SHX52" s="37"/>
      <c r="SHY52" s="37"/>
      <c r="SHZ52" s="37"/>
      <c r="SIA52" s="37"/>
      <c r="SIB52" s="37"/>
      <c r="SIC52" s="37"/>
      <c r="SID52" s="37"/>
      <c r="SIE52" s="37"/>
      <c r="SIF52" s="37"/>
      <c r="SIG52" s="37"/>
      <c r="SIH52" s="37"/>
      <c r="SII52" s="37"/>
      <c r="SIJ52" s="37"/>
      <c r="SIK52" s="37"/>
      <c r="SIL52" s="37"/>
      <c r="SIM52" s="37"/>
      <c r="SIN52" s="37"/>
      <c r="SIO52" s="37"/>
      <c r="SIP52" s="37"/>
      <c r="SIQ52" s="37"/>
      <c r="SIR52" s="37"/>
      <c r="SIS52" s="37"/>
      <c r="SIT52" s="37"/>
      <c r="SIU52" s="37"/>
      <c r="SIV52" s="37"/>
      <c r="SIW52" s="37"/>
      <c r="SIX52" s="37"/>
      <c r="SIY52" s="37"/>
      <c r="SIZ52" s="37"/>
      <c r="SJA52" s="37"/>
      <c r="SJB52" s="37"/>
      <c r="SJC52" s="37"/>
      <c r="SJD52" s="37"/>
      <c r="SJE52" s="37"/>
      <c r="SJF52" s="37"/>
      <c r="SJG52" s="37"/>
      <c r="SJH52" s="37"/>
      <c r="SJI52" s="37"/>
      <c r="SJJ52" s="37"/>
      <c r="SJK52" s="37"/>
      <c r="SJL52" s="37"/>
      <c r="SJM52" s="37"/>
      <c r="SJN52" s="37"/>
      <c r="SJO52" s="37"/>
      <c r="SJP52" s="37"/>
      <c r="SJQ52" s="37"/>
      <c r="SJR52" s="37"/>
      <c r="SJS52" s="37"/>
      <c r="SJT52" s="37"/>
      <c r="SJU52" s="37"/>
      <c r="SJV52" s="37"/>
      <c r="SJW52" s="37"/>
      <c r="SJX52" s="37"/>
      <c r="SJY52" s="37"/>
      <c r="SJZ52" s="37"/>
      <c r="SKA52" s="37"/>
      <c r="SKB52" s="37"/>
      <c r="SKC52" s="37"/>
      <c r="SKD52" s="37"/>
      <c r="SKE52" s="37"/>
      <c r="SKF52" s="37"/>
      <c r="SKG52" s="37"/>
      <c r="SKH52" s="37"/>
      <c r="SKI52" s="37"/>
      <c r="SKJ52" s="37"/>
      <c r="SKK52" s="37"/>
      <c r="SKL52" s="37"/>
      <c r="SKM52" s="37"/>
      <c r="SKN52" s="37"/>
      <c r="SKO52" s="37"/>
      <c r="SKP52" s="37"/>
      <c r="SKQ52" s="37"/>
      <c r="SKR52" s="37"/>
      <c r="SKS52" s="37"/>
      <c r="SKT52" s="37"/>
      <c r="SKU52" s="37"/>
      <c r="SKV52" s="37"/>
      <c r="SKW52" s="37"/>
      <c r="SKX52" s="37"/>
      <c r="SKY52" s="37"/>
      <c r="SKZ52" s="37"/>
      <c r="SLA52" s="37"/>
      <c r="SLB52" s="37"/>
      <c r="SLC52" s="37"/>
      <c r="SLD52" s="37"/>
      <c r="SLE52" s="37"/>
      <c r="SLF52" s="37"/>
      <c r="SLG52" s="37"/>
      <c r="SLH52" s="37"/>
      <c r="SLI52" s="37"/>
      <c r="SLJ52" s="37"/>
      <c r="SLK52" s="37"/>
      <c r="SLL52" s="37"/>
      <c r="SLM52" s="37"/>
      <c r="SLN52" s="37"/>
      <c r="SLO52" s="37"/>
      <c r="SLP52" s="37"/>
      <c r="SLQ52" s="37"/>
      <c r="SLR52" s="37"/>
      <c r="SLS52" s="37"/>
      <c r="SLT52" s="37"/>
      <c r="SLU52" s="37"/>
      <c r="SLV52" s="37"/>
      <c r="SLW52" s="37"/>
      <c r="SLX52" s="37"/>
      <c r="SLY52" s="37"/>
      <c r="SLZ52" s="37"/>
      <c r="SMA52" s="37"/>
      <c r="SMB52" s="37"/>
      <c r="SMC52" s="37"/>
      <c r="SMD52" s="37"/>
      <c r="SME52" s="37"/>
      <c r="SMF52" s="37"/>
      <c r="SMG52" s="37"/>
      <c r="SMH52" s="37"/>
      <c r="SMI52" s="37"/>
      <c r="SMJ52" s="37"/>
      <c r="SMK52" s="37"/>
      <c r="SML52" s="37"/>
      <c r="SMM52" s="37"/>
      <c r="SMN52" s="37"/>
      <c r="SMO52" s="37"/>
      <c r="SMP52" s="37"/>
      <c r="SMQ52" s="37"/>
      <c r="SMR52" s="37"/>
      <c r="SMS52" s="37"/>
      <c r="SMT52" s="37"/>
      <c r="SMU52" s="37"/>
      <c r="SMV52" s="37"/>
      <c r="SMW52" s="37"/>
      <c r="SMX52" s="37"/>
      <c r="SMY52" s="37"/>
      <c r="SMZ52" s="37"/>
      <c r="SNA52" s="37"/>
      <c r="SNB52" s="37"/>
      <c r="SNC52" s="37"/>
      <c r="SND52" s="37"/>
      <c r="SNE52" s="37"/>
      <c r="SNF52" s="37"/>
      <c r="SNG52" s="37"/>
      <c r="SNH52" s="37"/>
      <c r="SNI52" s="37"/>
      <c r="SNJ52" s="37"/>
      <c r="SNK52" s="37"/>
      <c r="SNL52" s="37"/>
      <c r="SNM52" s="37"/>
      <c r="SNN52" s="37"/>
      <c r="SNO52" s="37"/>
      <c r="SNP52" s="37"/>
      <c r="SNQ52" s="37"/>
      <c r="SNR52" s="37"/>
      <c r="SNS52" s="37"/>
      <c r="SNT52" s="37"/>
      <c r="SNU52" s="37"/>
      <c r="SNV52" s="37"/>
      <c r="SNW52" s="37"/>
      <c r="SNX52" s="37"/>
      <c r="SNY52" s="37"/>
      <c r="SNZ52" s="37"/>
      <c r="SOA52" s="37"/>
      <c r="SOB52" s="37"/>
      <c r="SOC52" s="37"/>
      <c r="SOD52" s="37"/>
      <c r="SOE52" s="37"/>
      <c r="SOF52" s="37"/>
      <c r="SOG52" s="37"/>
      <c r="SOH52" s="37"/>
      <c r="SOI52" s="37"/>
      <c r="SOJ52" s="37"/>
      <c r="SOK52" s="37"/>
      <c r="SOL52" s="37"/>
      <c r="SOM52" s="37"/>
      <c r="SON52" s="37"/>
      <c r="SOO52" s="37"/>
      <c r="SOP52" s="37"/>
      <c r="SOQ52" s="37"/>
      <c r="SOR52" s="37"/>
      <c r="SOS52" s="37"/>
      <c r="SOT52" s="37"/>
      <c r="SOU52" s="37"/>
      <c r="SOV52" s="37"/>
      <c r="SOW52" s="37"/>
      <c r="SOX52" s="37"/>
      <c r="SOY52" s="37"/>
      <c r="SOZ52" s="37"/>
      <c r="SPA52" s="37"/>
      <c r="SPB52" s="37"/>
      <c r="SPC52" s="37"/>
      <c r="SPD52" s="37"/>
      <c r="SPE52" s="37"/>
      <c r="SPF52" s="37"/>
      <c r="SPG52" s="37"/>
      <c r="SPH52" s="37"/>
      <c r="SPI52" s="37"/>
      <c r="SPJ52" s="37"/>
      <c r="SPK52" s="37"/>
      <c r="SPL52" s="37"/>
      <c r="SPM52" s="37"/>
      <c r="SPN52" s="37"/>
      <c r="SPO52" s="37"/>
      <c r="SPP52" s="37"/>
      <c r="SPQ52" s="37"/>
      <c r="SPR52" s="37"/>
      <c r="SPS52" s="37"/>
      <c r="SPT52" s="37"/>
      <c r="SPU52" s="37"/>
      <c r="SPV52" s="37"/>
      <c r="SPW52" s="37"/>
      <c r="SPX52" s="37"/>
      <c r="SPY52" s="37"/>
      <c r="SPZ52" s="37"/>
      <c r="SQA52" s="37"/>
      <c r="SQB52" s="37"/>
      <c r="SQC52" s="37"/>
      <c r="SQD52" s="37"/>
      <c r="SQE52" s="37"/>
      <c r="SQF52" s="37"/>
      <c r="SQG52" s="37"/>
      <c r="SQH52" s="37"/>
      <c r="SQI52" s="37"/>
      <c r="SQJ52" s="37"/>
      <c r="SQK52" s="37"/>
      <c r="SQL52" s="37"/>
      <c r="SQM52" s="37"/>
      <c r="SQN52" s="37"/>
      <c r="SQO52" s="37"/>
      <c r="SQP52" s="37"/>
      <c r="SQQ52" s="37"/>
      <c r="SQR52" s="37"/>
      <c r="SQS52" s="37"/>
      <c r="SQT52" s="37"/>
      <c r="SQU52" s="37"/>
      <c r="SQV52" s="37"/>
      <c r="SQW52" s="37"/>
      <c r="SQX52" s="37"/>
      <c r="SQY52" s="37"/>
      <c r="SQZ52" s="37"/>
      <c r="SRA52" s="37"/>
      <c r="SRB52" s="37"/>
      <c r="SRC52" s="37"/>
      <c r="SRD52" s="37"/>
      <c r="SRE52" s="37"/>
      <c r="SRF52" s="37"/>
      <c r="SRG52" s="37"/>
      <c r="SRH52" s="37"/>
      <c r="SRI52" s="37"/>
      <c r="SRJ52" s="37"/>
      <c r="SRK52" s="37"/>
      <c r="SRL52" s="37"/>
      <c r="SRM52" s="37"/>
      <c r="SRN52" s="37"/>
      <c r="SRO52" s="37"/>
      <c r="SRP52" s="37"/>
      <c r="SRQ52" s="37"/>
      <c r="SRR52" s="37"/>
      <c r="SRS52" s="37"/>
      <c r="SRT52" s="37"/>
      <c r="SRU52" s="37"/>
      <c r="SRV52" s="37"/>
      <c r="SRW52" s="37"/>
      <c r="SRX52" s="37"/>
      <c r="SRY52" s="37"/>
      <c r="SRZ52" s="37"/>
      <c r="SSA52" s="37"/>
      <c r="SSB52" s="37"/>
      <c r="SSC52" s="37"/>
      <c r="SSD52" s="37"/>
      <c r="SSE52" s="37"/>
      <c r="SSF52" s="37"/>
      <c r="SSG52" s="37"/>
      <c r="SSH52" s="37"/>
      <c r="SSI52" s="37"/>
      <c r="SSJ52" s="37"/>
      <c r="SSK52" s="37"/>
      <c r="SSL52" s="37"/>
      <c r="SSM52" s="37"/>
      <c r="SSN52" s="37"/>
      <c r="SSO52" s="37"/>
      <c r="SSP52" s="37"/>
      <c r="SSQ52" s="37"/>
      <c r="SSR52" s="37"/>
      <c r="SSS52" s="37"/>
      <c r="SST52" s="37"/>
      <c r="SSU52" s="37"/>
      <c r="SSV52" s="37"/>
      <c r="SSW52" s="37"/>
      <c r="SSX52" s="37"/>
      <c r="SSY52" s="37"/>
      <c r="SSZ52" s="37"/>
      <c r="STA52" s="37"/>
      <c r="STB52" s="37"/>
      <c r="STC52" s="37"/>
      <c r="STD52" s="37"/>
      <c r="STE52" s="37"/>
      <c r="STF52" s="37"/>
      <c r="STG52" s="37"/>
      <c r="STH52" s="37"/>
      <c r="STI52" s="37"/>
      <c r="STJ52" s="37"/>
      <c r="STK52" s="37"/>
      <c r="STL52" s="37"/>
      <c r="STM52" s="37"/>
      <c r="STN52" s="37"/>
      <c r="STO52" s="37"/>
      <c r="STP52" s="37"/>
      <c r="STQ52" s="37"/>
      <c r="STR52" s="37"/>
      <c r="STS52" s="37"/>
      <c r="STT52" s="37"/>
      <c r="STU52" s="37"/>
      <c r="STV52" s="37"/>
      <c r="STW52" s="37"/>
      <c r="STX52" s="37"/>
      <c r="STY52" s="37"/>
      <c r="STZ52" s="37"/>
      <c r="SUA52" s="37"/>
      <c r="SUB52" s="37"/>
      <c r="SUC52" s="37"/>
      <c r="SUD52" s="37"/>
      <c r="SUE52" s="37"/>
      <c r="SUF52" s="37"/>
      <c r="SUG52" s="37"/>
      <c r="SUH52" s="37"/>
      <c r="SUI52" s="37"/>
      <c r="SUJ52" s="37"/>
      <c r="SUK52" s="37"/>
      <c r="SUL52" s="37"/>
      <c r="SUM52" s="37"/>
      <c r="SUN52" s="37"/>
      <c r="SUO52" s="37"/>
      <c r="SUP52" s="37"/>
      <c r="SUQ52" s="37"/>
      <c r="SUR52" s="37"/>
      <c r="SUS52" s="37"/>
      <c r="SUT52" s="37"/>
      <c r="SUU52" s="37"/>
      <c r="SUV52" s="37"/>
      <c r="SUW52" s="37"/>
      <c r="SUX52" s="37"/>
      <c r="SUY52" s="37"/>
      <c r="SUZ52" s="37"/>
      <c r="SVA52" s="37"/>
      <c r="SVB52" s="37"/>
      <c r="SVC52" s="37"/>
      <c r="SVD52" s="37"/>
      <c r="SVE52" s="37"/>
      <c r="SVF52" s="37"/>
      <c r="SVG52" s="37"/>
      <c r="SVH52" s="37"/>
      <c r="SVI52" s="37"/>
      <c r="SVJ52" s="37"/>
      <c r="SVK52" s="37"/>
      <c r="SVL52" s="37"/>
      <c r="SVM52" s="37"/>
      <c r="SVN52" s="37"/>
      <c r="SVO52" s="37"/>
      <c r="SVP52" s="37"/>
      <c r="SVQ52" s="37"/>
      <c r="SVR52" s="37"/>
      <c r="SVS52" s="37"/>
      <c r="SVT52" s="37"/>
      <c r="SVU52" s="37"/>
      <c r="SVV52" s="37"/>
      <c r="SVW52" s="37"/>
      <c r="SVX52" s="37"/>
      <c r="SVY52" s="37"/>
      <c r="SVZ52" s="37"/>
      <c r="SWA52" s="37"/>
      <c r="SWB52" s="37"/>
      <c r="SWC52" s="37"/>
      <c r="SWD52" s="37"/>
      <c r="SWE52" s="37"/>
      <c r="SWF52" s="37"/>
      <c r="SWG52" s="37"/>
      <c r="SWH52" s="37"/>
      <c r="SWI52" s="37"/>
      <c r="SWJ52" s="37"/>
      <c r="SWK52" s="37"/>
      <c r="SWL52" s="37"/>
      <c r="SWM52" s="37"/>
      <c r="SWN52" s="37"/>
      <c r="SWO52" s="37"/>
      <c r="SWP52" s="37"/>
      <c r="SWQ52" s="37"/>
      <c r="SWR52" s="37"/>
      <c r="SWS52" s="37"/>
      <c r="SWT52" s="37"/>
      <c r="SWU52" s="37"/>
      <c r="SWV52" s="37"/>
      <c r="SWW52" s="37"/>
      <c r="SWX52" s="37"/>
      <c r="SWY52" s="37"/>
      <c r="SWZ52" s="37"/>
      <c r="SXA52" s="37"/>
      <c r="SXB52" s="37"/>
      <c r="SXC52" s="37"/>
      <c r="SXD52" s="37"/>
      <c r="SXE52" s="37"/>
      <c r="SXF52" s="37"/>
      <c r="SXG52" s="37"/>
      <c r="SXH52" s="37"/>
      <c r="SXI52" s="37"/>
      <c r="SXJ52" s="37"/>
      <c r="SXK52" s="37"/>
      <c r="SXL52" s="37"/>
      <c r="SXM52" s="37"/>
      <c r="SXN52" s="37"/>
      <c r="SXO52" s="37"/>
      <c r="SXP52" s="37"/>
      <c r="SXQ52" s="37"/>
      <c r="SXR52" s="37"/>
      <c r="SXS52" s="37"/>
      <c r="SXT52" s="37"/>
      <c r="SXU52" s="37"/>
      <c r="SXV52" s="37"/>
      <c r="SXW52" s="37"/>
      <c r="SXX52" s="37"/>
      <c r="SXY52" s="37"/>
      <c r="SXZ52" s="37"/>
      <c r="SYA52" s="37"/>
      <c r="SYB52" s="37"/>
      <c r="SYC52" s="37"/>
      <c r="SYD52" s="37"/>
      <c r="SYE52" s="37"/>
      <c r="SYF52" s="37"/>
      <c r="SYG52" s="37"/>
      <c r="SYH52" s="37"/>
      <c r="SYI52" s="37"/>
      <c r="SYJ52" s="37"/>
      <c r="SYK52" s="37"/>
      <c r="SYL52" s="37"/>
      <c r="SYM52" s="37"/>
      <c r="SYN52" s="37"/>
      <c r="SYO52" s="37"/>
      <c r="SYP52" s="37"/>
      <c r="SYQ52" s="37"/>
      <c r="SYR52" s="37"/>
      <c r="SYS52" s="37"/>
      <c r="SYT52" s="37"/>
      <c r="SYU52" s="37"/>
      <c r="SYV52" s="37"/>
      <c r="SYW52" s="37"/>
      <c r="SYX52" s="37"/>
      <c r="SYY52" s="37"/>
      <c r="SYZ52" s="37"/>
      <c r="SZA52" s="37"/>
      <c r="SZB52" s="37"/>
      <c r="SZC52" s="37"/>
      <c r="SZD52" s="37"/>
      <c r="SZE52" s="37"/>
      <c r="SZF52" s="37"/>
      <c r="SZG52" s="37"/>
      <c r="SZH52" s="37"/>
      <c r="SZI52" s="37"/>
      <c r="SZJ52" s="37"/>
      <c r="SZK52" s="37"/>
      <c r="SZL52" s="37"/>
      <c r="SZM52" s="37"/>
      <c r="SZN52" s="37"/>
      <c r="SZO52" s="37"/>
      <c r="SZP52" s="37"/>
      <c r="SZQ52" s="37"/>
      <c r="SZR52" s="37"/>
      <c r="SZS52" s="37"/>
      <c r="SZT52" s="37"/>
      <c r="SZU52" s="37"/>
      <c r="SZV52" s="37"/>
      <c r="SZW52" s="37"/>
      <c r="SZX52" s="37"/>
      <c r="SZY52" s="37"/>
      <c r="SZZ52" s="37"/>
      <c r="TAA52" s="37"/>
      <c r="TAB52" s="37"/>
      <c r="TAC52" s="37"/>
      <c r="TAD52" s="37"/>
      <c r="TAE52" s="37"/>
      <c r="TAF52" s="37"/>
      <c r="TAG52" s="37"/>
      <c r="TAH52" s="37"/>
      <c r="TAI52" s="37"/>
      <c r="TAJ52" s="37"/>
      <c r="TAK52" s="37"/>
      <c r="TAL52" s="37"/>
      <c r="TAM52" s="37"/>
      <c r="TAN52" s="37"/>
      <c r="TAO52" s="37"/>
      <c r="TAP52" s="37"/>
      <c r="TAQ52" s="37"/>
      <c r="TAR52" s="37"/>
      <c r="TAS52" s="37"/>
      <c r="TAT52" s="37"/>
      <c r="TAU52" s="37"/>
      <c r="TAV52" s="37"/>
      <c r="TAW52" s="37"/>
      <c r="TAX52" s="37"/>
      <c r="TAY52" s="37"/>
      <c r="TAZ52" s="37"/>
      <c r="TBA52" s="37"/>
      <c r="TBB52" s="37"/>
      <c r="TBC52" s="37"/>
      <c r="TBD52" s="37"/>
      <c r="TBE52" s="37"/>
      <c r="TBF52" s="37"/>
      <c r="TBG52" s="37"/>
      <c r="TBH52" s="37"/>
      <c r="TBI52" s="37"/>
      <c r="TBJ52" s="37"/>
      <c r="TBK52" s="37"/>
      <c r="TBL52" s="37"/>
      <c r="TBM52" s="37"/>
      <c r="TBN52" s="37"/>
      <c r="TBO52" s="37"/>
      <c r="TBP52" s="37"/>
      <c r="TBQ52" s="37"/>
      <c r="TBR52" s="37"/>
      <c r="TBS52" s="37"/>
      <c r="TBT52" s="37"/>
      <c r="TBU52" s="37"/>
      <c r="TBV52" s="37"/>
      <c r="TBW52" s="37"/>
      <c r="TBX52" s="37"/>
      <c r="TBY52" s="37"/>
      <c r="TBZ52" s="37"/>
      <c r="TCA52" s="37"/>
      <c r="TCB52" s="37"/>
      <c r="TCC52" s="37"/>
      <c r="TCD52" s="37"/>
      <c r="TCE52" s="37"/>
      <c r="TCF52" s="37"/>
      <c r="TCG52" s="37"/>
      <c r="TCH52" s="37"/>
      <c r="TCI52" s="37"/>
      <c r="TCJ52" s="37"/>
      <c r="TCK52" s="37"/>
      <c r="TCL52" s="37"/>
      <c r="TCM52" s="37"/>
      <c r="TCN52" s="37"/>
      <c r="TCO52" s="37"/>
      <c r="TCP52" s="37"/>
      <c r="TCQ52" s="37"/>
      <c r="TCR52" s="37"/>
      <c r="TCS52" s="37"/>
      <c r="TCT52" s="37"/>
      <c r="TCU52" s="37"/>
      <c r="TCV52" s="37"/>
      <c r="TCW52" s="37"/>
      <c r="TCX52" s="37"/>
      <c r="TCY52" s="37"/>
      <c r="TCZ52" s="37"/>
      <c r="TDA52" s="37"/>
      <c r="TDB52" s="37"/>
      <c r="TDC52" s="37"/>
      <c r="TDD52" s="37"/>
      <c r="TDE52" s="37"/>
      <c r="TDF52" s="37"/>
      <c r="TDG52" s="37"/>
      <c r="TDH52" s="37"/>
      <c r="TDI52" s="37"/>
      <c r="TDJ52" s="37"/>
      <c r="TDK52" s="37"/>
      <c r="TDL52" s="37"/>
      <c r="TDM52" s="37"/>
      <c r="TDN52" s="37"/>
      <c r="TDO52" s="37"/>
      <c r="TDP52" s="37"/>
      <c r="TDQ52" s="37"/>
      <c r="TDR52" s="37"/>
      <c r="TDS52" s="37"/>
      <c r="TDT52" s="37"/>
      <c r="TDU52" s="37"/>
      <c r="TDV52" s="37"/>
      <c r="TDW52" s="37"/>
      <c r="TDX52" s="37"/>
      <c r="TDY52" s="37"/>
      <c r="TDZ52" s="37"/>
      <c r="TEA52" s="37"/>
      <c r="TEB52" s="37"/>
      <c r="TEC52" s="37"/>
      <c r="TED52" s="37"/>
      <c r="TEE52" s="37"/>
      <c r="TEF52" s="37"/>
      <c r="TEG52" s="37"/>
      <c r="TEH52" s="37"/>
      <c r="TEI52" s="37"/>
      <c r="TEJ52" s="37"/>
      <c r="TEK52" s="37"/>
      <c r="TEL52" s="37"/>
      <c r="TEM52" s="37"/>
      <c r="TEN52" s="37"/>
      <c r="TEO52" s="37"/>
      <c r="TEP52" s="37"/>
      <c r="TEQ52" s="37"/>
      <c r="TER52" s="37"/>
      <c r="TES52" s="37"/>
      <c r="TET52" s="37"/>
      <c r="TEU52" s="37"/>
      <c r="TEV52" s="37"/>
      <c r="TEW52" s="37"/>
      <c r="TEX52" s="37"/>
      <c r="TEY52" s="37"/>
      <c r="TEZ52" s="37"/>
      <c r="TFA52" s="37"/>
      <c r="TFB52" s="37"/>
      <c r="TFC52" s="37"/>
      <c r="TFD52" s="37"/>
      <c r="TFE52" s="37"/>
      <c r="TFF52" s="37"/>
      <c r="TFG52" s="37"/>
      <c r="TFH52" s="37"/>
      <c r="TFI52" s="37"/>
      <c r="TFJ52" s="37"/>
      <c r="TFK52" s="37"/>
      <c r="TFL52" s="37"/>
      <c r="TFM52" s="37"/>
      <c r="TFN52" s="37"/>
      <c r="TFO52" s="37"/>
      <c r="TFP52" s="37"/>
      <c r="TFQ52" s="37"/>
      <c r="TFR52" s="37"/>
      <c r="TFS52" s="37"/>
      <c r="TFT52" s="37"/>
      <c r="TFU52" s="37"/>
      <c r="TFV52" s="37"/>
      <c r="TFW52" s="37"/>
      <c r="TFX52" s="37"/>
      <c r="TFY52" s="37"/>
      <c r="TFZ52" s="37"/>
      <c r="TGA52" s="37"/>
      <c r="TGB52" s="37"/>
      <c r="TGC52" s="37"/>
      <c r="TGD52" s="37"/>
      <c r="TGE52" s="37"/>
      <c r="TGF52" s="37"/>
      <c r="TGG52" s="37"/>
      <c r="TGH52" s="37"/>
      <c r="TGI52" s="37"/>
      <c r="TGJ52" s="37"/>
      <c r="TGK52" s="37"/>
      <c r="TGL52" s="37"/>
      <c r="TGM52" s="37"/>
      <c r="TGN52" s="37"/>
      <c r="TGO52" s="37"/>
      <c r="TGP52" s="37"/>
      <c r="TGQ52" s="37"/>
      <c r="TGR52" s="37"/>
      <c r="TGS52" s="37"/>
      <c r="TGT52" s="37"/>
      <c r="TGU52" s="37"/>
      <c r="TGV52" s="37"/>
      <c r="TGW52" s="37"/>
      <c r="TGX52" s="37"/>
      <c r="TGY52" s="37"/>
      <c r="TGZ52" s="37"/>
      <c r="THA52" s="37"/>
      <c r="THB52" s="37"/>
      <c r="THC52" s="37"/>
      <c r="THD52" s="37"/>
      <c r="THE52" s="37"/>
      <c r="THF52" s="37"/>
      <c r="THG52" s="37"/>
      <c r="THH52" s="37"/>
      <c r="THI52" s="37"/>
      <c r="THJ52" s="37"/>
      <c r="THK52" s="37"/>
      <c r="THL52" s="37"/>
      <c r="THM52" s="37"/>
      <c r="THN52" s="37"/>
      <c r="THO52" s="37"/>
      <c r="THP52" s="37"/>
      <c r="THQ52" s="37"/>
      <c r="THR52" s="37"/>
      <c r="THS52" s="37"/>
      <c r="THT52" s="37"/>
      <c r="THU52" s="37"/>
      <c r="THV52" s="37"/>
      <c r="THW52" s="37"/>
      <c r="THX52" s="37"/>
      <c r="THY52" s="37"/>
      <c r="THZ52" s="37"/>
      <c r="TIA52" s="37"/>
      <c r="TIB52" s="37"/>
      <c r="TIC52" s="37"/>
      <c r="TID52" s="37"/>
      <c r="TIE52" s="37"/>
      <c r="TIF52" s="37"/>
      <c r="TIG52" s="37"/>
      <c r="TIH52" s="37"/>
      <c r="TII52" s="37"/>
      <c r="TIJ52" s="37"/>
      <c r="TIK52" s="37"/>
      <c r="TIL52" s="37"/>
      <c r="TIM52" s="37"/>
      <c r="TIN52" s="37"/>
      <c r="TIO52" s="37"/>
      <c r="TIP52" s="37"/>
      <c r="TIQ52" s="37"/>
      <c r="TIR52" s="37"/>
      <c r="TIS52" s="37"/>
      <c r="TIT52" s="37"/>
      <c r="TIU52" s="37"/>
      <c r="TIV52" s="37"/>
      <c r="TIW52" s="37"/>
      <c r="TIX52" s="37"/>
      <c r="TIY52" s="37"/>
      <c r="TIZ52" s="37"/>
      <c r="TJA52" s="37"/>
      <c r="TJB52" s="37"/>
      <c r="TJC52" s="37"/>
      <c r="TJD52" s="37"/>
      <c r="TJE52" s="37"/>
      <c r="TJF52" s="37"/>
      <c r="TJG52" s="37"/>
      <c r="TJH52" s="37"/>
      <c r="TJI52" s="37"/>
      <c r="TJJ52" s="37"/>
      <c r="TJK52" s="37"/>
      <c r="TJL52" s="37"/>
      <c r="TJM52" s="37"/>
      <c r="TJN52" s="37"/>
      <c r="TJO52" s="37"/>
      <c r="TJP52" s="37"/>
      <c r="TJQ52" s="37"/>
      <c r="TJR52" s="37"/>
      <c r="TJS52" s="37"/>
      <c r="TJT52" s="37"/>
      <c r="TJU52" s="37"/>
      <c r="TJV52" s="37"/>
      <c r="TJW52" s="37"/>
      <c r="TJX52" s="37"/>
      <c r="TJY52" s="37"/>
      <c r="TJZ52" s="37"/>
      <c r="TKA52" s="37"/>
      <c r="TKB52" s="37"/>
      <c r="TKC52" s="37"/>
      <c r="TKD52" s="37"/>
      <c r="TKE52" s="37"/>
      <c r="TKF52" s="37"/>
      <c r="TKG52" s="37"/>
      <c r="TKH52" s="37"/>
      <c r="TKI52" s="37"/>
      <c r="TKJ52" s="37"/>
      <c r="TKK52" s="37"/>
      <c r="TKL52" s="37"/>
      <c r="TKM52" s="37"/>
      <c r="TKN52" s="37"/>
      <c r="TKO52" s="37"/>
      <c r="TKP52" s="37"/>
      <c r="TKQ52" s="37"/>
      <c r="TKR52" s="37"/>
      <c r="TKS52" s="37"/>
      <c r="TKT52" s="37"/>
      <c r="TKU52" s="37"/>
      <c r="TKV52" s="37"/>
      <c r="TKW52" s="37"/>
      <c r="TKX52" s="37"/>
      <c r="TKY52" s="37"/>
      <c r="TKZ52" s="37"/>
      <c r="TLA52" s="37"/>
      <c r="TLB52" s="37"/>
      <c r="TLC52" s="37"/>
      <c r="TLD52" s="37"/>
      <c r="TLE52" s="37"/>
      <c r="TLF52" s="37"/>
      <c r="TLG52" s="37"/>
      <c r="TLH52" s="37"/>
      <c r="TLI52" s="37"/>
      <c r="TLJ52" s="37"/>
      <c r="TLK52" s="37"/>
      <c r="TLL52" s="37"/>
      <c r="TLM52" s="37"/>
      <c r="TLN52" s="37"/>
      <c r="TLO52" s="37"/>
      <c r="TLP52" s="37"/>
      <c r="TLQ52" s="37"/>
      <c r="TLR52" s="37"/>
      <c r="TLS52" s="37"/>
      <c r="TLT52" s="37"/>
      <c r="TLU52" s="37"/>
      <c r="TLV52" s="37"/>
      <c r="TLW52" s="37"/>
      <c r="TLX52" s="37"/>
      <c r="TLY52" s="37"/>
      <c r="TLZ52" s="37"/>
      <c r="TMA52" s="37"/>
      <c r="TMB52" s="37"/>
      <c r="TMC52" s="37"/>
      <c r="TMD52" s="37"/>
      <c r="TME52" s="37"/>
      <c r="TMF52" s="37"/>
      <c r="TMG52" s="37"/>
      <c r="TMH52" s="37"/>
      <c r="TMI52" s="37"/>
      <c r="TMJ52" s="37"/>
      <c r="TMK52" s="37"/>
      <c r="TML52" s="37"/>
      <c r="TMM52" s="37"/>
      <c r="TMN52" s="37"/>
      <c r="TMO52" s="37"/>
      <c r="TMP52" s="37"/>
      <c r="TMQ52" s="37"/>
      <c r="TMR52" s="37"/>
      <c r="TMS52" s="37"/>
      <c r="TMT52" s="37"/>
      <c r="TMU52" s="37"/>
      <c r="TMV52" s="37"/>
      <c r="TMW52" s="37"/>
      <c r="TMX52" s="37"/>
      <c r="TMY52" s="37"/>
      <c r="TMZ52" s="37"/>
      <c r="TNA52" s="37"/>
      <c r="TNB52" s="37"/>
      <c r="TNC52" s="37"/>
      <c r="TND52" s="37"/>
      <c r="TNE52" s="37"/>
      <c r="TNF52" s="37"/>
      <c r="TNG52" s="37"/>
      <c r="TNH52" s="37"/>
      <c r="TNI52" s="37"/>
      <c r="TNJ52" s="37"/>
      <c r="TNK52" s="37"/>
      <c r="TNL52" s="37"/>
      <c r="TNM52" s="37"/>
      <c r="TNN52" s="37"/>
      <c r="TNO52" s="37"/>
      <c r="TNP52" s="37"/>
      <c r="TNQ52" s="37"/>
      <c r="TNR52" s="37"/>
      <c r="TNS52" s="37"/>
      <c r="TNT52" s="37"/>
      <c r="TNU52" s="37"/>
      <c r="TNV52" s="37"/>
      <c r="TNW52" s="37"/>
      <c r="TNX52" s="37"/>
      <c r="TNY52" s="37"/>
      <c r="TNZ52" s="37"/>
      <c r="TOA52" s="37"/>
      <c r="TOB52" s="37"/>
      <c r="TOC52" s="37"/>
      <c r="TOD52" s="37"/>
      <c r="TOE52" s="37"/>
      <c r="TOF52" s="37"/>
      <c r="TOG52" s="37"/>
      <c r="TOH52" s="37"/>
      <c r="TOI52" s="37"/>
      <c r="TOJ52" s="37"/>
      <c r="TOK52" s="37"/>
      <c r="TOL52" s="37"/>
      <c r="TOM52" s="37"/>
      <c r="TON52" s="37"/>
      <c r="TOO52" s="37"/>
      <c r="TOP52" s="37"/>
      <c r="TOQ52" s="37"/>
      <c r="TOR52" s="37"/>
      <c r="TOS52" s="37"/>
      <c r="TOT52" s="37"/>
      <c r="TOU52" s="37"/>
      <c r="TOV52" s="37"/>
      <c r="TOW52" s="37"/>
      <c r="TOX52" s="37"/>
      <c r="TOY52" s="37"/>
      <c r="TOZ52" s="37"/>
      <c r="TPA52" s="37"/>
      <c r="TPB52" s="37"/>
      <c r="TPC52" s="37"/>
      <c r="TPD52" s="37"/>
      <c r="TPE52" s="37"/>
      <c r="TPF52" s="37"/>
      <c r="TPG52" s="37"/>
      <c r="TPH52" s="37"/>
      <c r="TPI52" s="37"/>
      <c r="TPJ52" s="37"/>
      <c r="TPK52" s="37"/>
      <c r="TPL52" s="37"/>
      <c r="TPM52" s="37"/>
      <c r="TPN52" s="37"/>
      <c r="TPO52" s="37"/>
      <c r="TPP52" s="37"/>
      <c r="TPQ52" s="37"/>
      <c r="TPR52" s="37"/>
      <c r="TPS52" s="37"/>
      <c r="TPT52" s="37"/>
      <c r="TPU52" s="37"/>
      <c r="TPV52" s="37"/>
      <c r="TPW52" s="37"/>
      <c r="TPX52" s="37"/>
      <c r="TPY52" s="37"/>
      <c r="TPZ52" s="37"/>
      <c r="TQA52" s="37"/>
      <c r="TQB52" s="37"/>
      <c r="TQC52" s="37"/>
      <c r="TQD52" s="37"/>
      <c r="TQE52" s="37"/>
      <c r="TQF52" s="37"/>
      <c r="TQG52" s="37"/>
      <c r="TQH52" s="37"/>
      <c r="TQI52" s="37"/>
      <c r="TQJ52" s="37"/>
      <c r="TQK52" s="37"/>
      <c r="TQL52" s="37"/>
      <c r="TQM52" s="37"/>
      <c r="TQN52" s="37"/>
      <c r="TQO52" s="37"/>
      <c r="TQP52" s="37"/>
      <c r="TQQ52" s="37"/>
      <c r="TQR52" s="37"/>
      <c r="TQS52" s="37"/>
      <c r="TQT52" s="37"/>
      <c r="TQU52" s="37"/>
      <c r="TQV52" s="37"/>
      <c r="TQW52" s="37"/>
      <c r="TQX52" s="37"/>
      <c r="TQY52" s="37"/>
      <c r="TQZ52" s="37"/>
      <c r="TRA52" s="37"/>
      <c r="TRB52" s="37"/>
      <c r="TRC52" s="37"/>
      <c r="TRD52" s="37"/>
      <c r="TRE52" s="37"/>
      <c r="TRF52" s="37"/>
      <c r="TRG52" s="37"/>
      <c r="TRH52" s="37"/>
      <c r="TRI52" s="37"/>
      <c r="TRJ52" s="37"/>
      <c r="TRK52" s="37"/>
      <c r="TRL52" s="37"/>
      <c r="TRM52" s="37"/>
      <c r="TRN52" s="37"/>
      <c r="TRO52" s="37"/>
      <c r="TRP52" s="37"/>
      <c r="TRQ52" s="37"/>
      <c r="TRR52" s="37"/>
      <c r="TRS52" s="37"/>
      <c r="TRT52" s="37"/>
      <c r="TRU52" s="37"/>
      <c r="TRV52" s="37"/>
      <c r="TRW52" s="37"/>
      <c r="TRX52" s="37"/>
      <c r="TRY52" s="37"/>
      <c r="TRZ52" s="37"/>
      <c r="TSA52" s="37"/>
      <c r="TSB52" s="37"/>
      <c r="TSC52" s="37"/>
      <c r="TSD52" s="37"/>
      <c r="TSE52" s="37"/>
      <c r="TSF52" s="37"/>
      <c r="TSG52" s="37"/>
      <c r="TSH52" s="37"/>
      <c r="TSI52" s="37"/>
      <c r="TSJ52" s="37"/>
      <c r="TSK52" s="37"/>
      <c r="TSL52" s="37"/>
      <c r="TSM52" s="37"/>
      <c r="TSN52" s="37"/>
      <c r="TSO52" s="37"/>
      <c r="TSP52" s="37"/>
      <c r="TSQ52" s="37"/>
      <c r="TSR52" s="37"/>
      <c r="TSS52" s="37"/>
      <c r="TST52" s="37"/>
      <c r="TSU52" s="37"/>
      <c r="TSV52" s="37"/>
      <c r="TSW52" s="37"/>
      <c r="TSX52" s="37"/>
      <c r="TSY52" s="37"/>
      <c r="TSZ52" s="37"/>
      <c r="TTA52" s="37"/>
      <c r="TTB52" s="37"/>
      <c r="TTC52" s="37"/>
      <c r="TTD52" s="37"/>
      <c r="TTE52" s="37"/>
      <c r="TTF52" s="37"/>
      <c r="TTG52" s="37"/>
      <c r="TTH52" s="37"/>
      <c r="TTI52" s="37"/>
      <c r="TTJ52" s="37"/>
      <c r="TTK52" s="37"/>
      <c r="TTL52" s="37"/>
      <c r="TTM52" s="37"/>
      <c r="TTN52" s="37"/>
      <c r="TTO52" s="37"/>
      <c r="TTP52" s="37"/>
      <c r="TTQ52" s="37"/>
      <c r="TTR52" s="37"/>
      <c r="TTS52" s="37"/>
      <c r="TTT52" s="37"/>
      <c r="TTU52" s="37"/>
      <c r="TTV52" s="37"/>
      <c r="TTW52" s="37"/>
      <c r="TTX52" s="37"/>
      <c r="TTY52" s="37"/>
      <c r="TTZ52" s="37"/>
      <c r="TUA52" s="37"/>
      <c r="TUB52" s="37"/>
      <c r="TUC52" s="37"/>
      <c r="TUD52" s="37"/>
      <c r="TUE52" s="37"/>
      <c r="TUF52" s="37"/>
      <c r="TUG52" s="37"/>
      <c r="TUH52" s="37"/>
      <c r="TUI52" s="37"/>
      <c r="TUJ52" s="37"/>
      <c r="TUK52" s="37"/>
      <c r="TUL52" s="37"/>
      <c r="TUM52" s="37"/>
      <c r="TUN52" s="37"/>
      <c r="TUO52" s="37"/>
      <c r="TUP52" s="37"/>
      <c r="TUQ52" s="37"/>
      <c r="TUR52" s="37"/>
      <c r="TUS52" s="37"/>
      <c r="TUT52" s="37"/>
      <c r="TUU52" s="37"/>
      <c r="TUV52" s="37"/>
      <c r="TUW52" s="37"/>
      <c r="TUX52" s="37"/>
      <c r="TUY52" s="37"/>
      <c r="TUZ52" s="37"/>
      <c r="TVA52" s="37"/>
      <c r="TVB52" s="37"/>
      <c r="TVC52" s="37"/>
      <c r="TVD52" s="37"/>
      <c r="TVE52" s="37"/>
      <c r="TVF52" s="37"/>
      <c r="TVG52" s="37"/>
      <c r="TVH52" s="37"/>
      <c r="TVI52" s="37"/>
      <c r="TVJ52" s="37"/>
      <c r="TVK52" s="37"/>
      <c r="TVL52" s="37"/>
      <c r="TVM52" s="37"/>
      <c r="TVN52" s="37"/>
      <c r="TVO52" s="37"/>
      <c r="TVP52" s="37"/>
      <c r="TVQ52" s="37"/>
      <c r="TVR52" s="37"/>
      <c r="TVS52" s="37"/>
      <c r="TVT52" s="37"/>
      <c r="TVU52" s="37"/>
      <c r="TVV52" s="37"/>
      <c r="TVW52" s="37"/>
      <c r="TVX52" s="37"/>
      <c r="TVY52" s="37"/>
      <c r="TVZ52" s="37"/>
      <c r="TWA52" s="37"/>
      <c r="TWB52" s="37"/>
      <c r="TWC52" s="37"/>
      <c r="TWD52" s="37"/>
      <c r="TWE52" s="37"/>
      <c r="TWF52" s="37"/>
      <c r="TWG52" s="37"/>
      <c r="TWH52" s="37"/>
      <c r="TWI52" s="37"/>
      <c r="TWJ52" s="37"/>
      <c r="TWK52" s="37"/>
      <c r="TWL52" s="37"/>
      <c r="TWM52" s="37"/>
      <c r="TWN52" s="37"/>
      <c r="TWO52" s="37"/>
      <c r="TWP52" s="37"/>
      <c r="TWQ52" s="37"/>
      <c r="TWR52" s="37"/>
      <c r="TWS52" s="37"/>
      <c r="TWT52" s="37"/>
      <c r="TWU52" s="37"/>
      <c r="TWV52" s="37"/>
      <c r="TWW52" s="37"/>
      <c r="TWX52" s="37"/>
      <c r="TWY52" s="37"/>
      <c r="TWZ52" s="37"/>
      <c r="TXA52" s="37"/>
      <c r="TXB52" s="37"/>
      <c r="TXC52" s="37"/>
      <c r="TXD52" s="37"/>
      <c r="TXE52" s="37"/>
      <c r="TXF52" s="37"/>
      <c r="TXG52" s="37"/>
      <c r="TXH52" s="37"/>
      <c r="TXI52" s="37"/>
      <c r="TXJ52" s="37"/>
      <c r="TXK52" s="37"/>
      <c r="TXL52" s="37"/>
      <c r="TXM52" s="37"/>
      <c r="TXN52" s="37"/>
      <c r="TXO52" s="37"/>
      <c r="TXP52" s="37"/>
      <c r="TXQ52" s="37"/>
      <c r="TXR52" s="37"/>
      <c r="TXS52" s="37"/>
      <c r="TXT52" s="37"/>
      <c r="TXU52" s="37"/>
      <c r="TXV52" s="37"/>
      <c r="TXW52" s="37"/>
      <c r="TXX52" s="37"/>
      <c r="TXY52" s="37"/>
      <c r="TXZ52" s="37"/>
      <c r="TYA52" s="37"/>
      <c r="TYB52" s="37"/>
      <c r="TYC52" s="37"/>
      <c r="TYD52" s="37"/>
      <c r="TYE52" s="37"/>
      <c r="TYF52" s="37"/>
      <c r="TYG52" s="37"/>
      <c r="TYH52" s="37"/>
      <c r="TYI52" s="37"/>
      <c r="TYJ52" s="37"/>
      <c r="TYK52" s="37"/>
      <c r="TYL52" s="37"/>
      <c r="TYM52" s="37"/>
      <c r="TYN52" s="37"/>
      <c r="TYO52" s="37"/>
      <c r="TYP52" s="37"/>
      <c r="TYQ52" s="37"/>
      <c r="TYR52" s="37"/>
      <c r="TYS52" s="37"/>
      <c r="TYT52" s="37"/>
      <c r="TYU52" s="37"/>
      <c r="TYV52" s="37"/>
      <c r="TYW52" s="37"/>
      <c r="TYX52" s="37"/>
      <c r="TYY52" s="37"/>
      <c r="TYZ52" s="37"/>
      <c r="TZA52" s="37"/>
      <c r="TZB52" s="37"/>
      <c r="TZC52" s="37"/>
      <c r="TZD52" s="37"/>
      <c r="TZE52" s="37"/>
      <c r="TZF52" s="37"/>
      <c r="TZG52" s="37"/>
      <c r="TZH52" s="37"/>
      <c r="TZI52" s="37"/>
      <c r="TZJ52" s="37"/>
      <c r="TZK52" s="37"/>
      <c r="TZL52" s="37"/>
      <c r="TZM52" s="37"/>
      <c r="TZN52" s="37"/>
      <c r="TZO52" s="37"/>
      <c r="TZP52" s="37"/>
      <c r="TZQ52" s="37"/>
      <c r="TZR52" s="37"/>
      <c r="TZS52" s="37"/>
      <c r="TZT52" s="37"/>
      <c r="TZU52" s="37"/>
      <c r="TZV52" s="37"/>
      <c r="TZW52" s="37"/>
      <c r="TZX52" s="37"/>
      <c r="TZY52" s="37"/>
      <c r="TZZ52" s="37"/>
      <c r="UAA52" s="37"/>
      <c r="UAB52" s="37"/>
      <c r="UAC52" s="37"/>
      <c r="UAD52" s="37"/>
      <c r="UAE52" s="37"/>
      <c r="UAF52" s="37"/>
      <c r="UAG52" s="37"/>
      <c r="UAH52" s="37"/>
      <c r="UAI52" s="37"/>
      <c r="UAJ52" s="37"/>
      <c r="UAK52" s="37"/>
      <c r="UAL52" s="37"/>
      <c r="UAM52" s="37"/>
      <c r="UAN52" s="37"/>
      <c r="UAO52" s="37"/>
      <c r="UAP52" s="37"/>
      <c r="UAQ52" s="37"/>
      <c r="UAR52" s="37"/>
      <c r="UAS52" s="37"/>
      <c r="UAT52" s="37"/>
      <c r="UAU52" s="37"/>
      <c r="UAV52" s="37"/>
      <c r="UAW52" s="37"/>
      <c r="UAX52" s="37"/>
      <c r="UAY52" s="37"/>
      <c r="UAZ52" s="37"/>
      <c r="UBA52" s="37"/>
      <c r="UBB52" s="37"/>
      <c r="UBC52" s="37"/>
      <c r="UBD52" s="37"/>
      <c r="UBE52" s="37"/>
      <c r="UBF52" s="37"/>
      <c r="UBG52" s="37"/>
      <c r="UBH52" s="37"/>
      <c r="UBI52" s="37"/>
      <c r="UBJ52" s="37"/>
      <c r="UBK52" s="37"/>
      <c r="UBL52" s="37"/>
      <c r="UBM52" s="37"/>
      <c r="UBN52" s="37"/>
      <c r="UBO52" s="37"/>
      <c r="UBP52" s="37"/>
      <c r="UBQ52" s="37"/>
      <c r="UBR52" s="37"/>
      <c r="UBS52" s="37"/>
      <c r="UBT52" s="37"/>
      <c r="UBU52" s="37"/>
      <c r="UBV52" s="37"/>
      <c r="UBW52" s="37"/>
      <c r="UBX52" s="37"/>
      <c r="UBY52" s="37"/>
      <c r="UBZ52" s="37"/>
      <c r="UCA52" s="37"/>
      <c r="UCB52" s="37"/>
      <c r="UCC52" s="37"/>
      <c r="UCD52" s="37"/>
      <c r="UCE52" s="37"/>
      <c r="UCF52" s="37"/>
      <c r="UCG52" s="37"/>
      <c r="UCH52" s="37"/>
      <c r="UCI52" s="37"/>
      <c r="UCJ52" s="37"/>
      <c r="UCK52" s="37"/>
      <c r="UCL52" s="37"/>
      <c r="UCM52" s="37"/>
      <c r="UCN52" s="37"/>
      <c r="UCO52" s="37"/>
      <c r="UCP52" s="37"/>
      <c r="UCQ52" s="37"/>
      <c r="UCR52" s="37"/>
      <c r="UCS52" s="37"/>
      <c r="UCT52" s="37"/>
      <c r="UCU52" s="37"/>
      <c r="UCV52" s="37"/>
      <c r="UCW52" s="37"/>
      <c r="UCX52" s="37"/>
      <c r="UCY52" s="37"/>
      <c r="UCZ52" s="37"/>
      <c r="UDA52" s="37"/>
      <c r="UDB52" s="37"/>
      <c r="UDC52" s="37"/>
      <c r="UDD52" s="37"/>
      <c r="UDE52" s="37"/>
      <c r="UDF52" s="37"/>
      <c r="UDG52" s="37"/>
      <c r="UDH52" s="37"/>
      <c r="UDI52" s="37"/>
      <c r="UDJ52" s="37"/>
      <c r="UDK52" s="37"/>
      <c r="UDL52" s="37"/>
      <c r="UDM52" s="37"/>
      <c r="UDN52" s="37"/>
      <c r="UDO52" s="37"/>
      <c r="UDP52" s="37"/>
      <c r="UDQ52" s="37"/>
      <c r="UDR52" s="37"/>
      <c r="UDS52" s="37"/>
      <c r="UDT52" s="37"/>
      <c r="UDU52" s="37"/>
      <c r="UDV52" s="37"/>
      <c r="UDW52" s="37"/>
      <c r="UDX52" s="37"/>
      <c r="UDY52" s="37"/>
      <c r="UDZ52" s="37"/>
      <c r="UEA52" s="37"/>
      <c r="UEB52" s="37"/>
      <c r="UEC52" s="37"/>
      <c r="UED52" s="37"/>
      <c r="UEE52" s="37"/>
      <c r="UEF52" s="37"/>
      <c r="UEG52" s="37"/>
      <c r="UEH52" s="37"/>
      <c r="UEI52" s="37"/>
      <c r="UEJ52" s="37"/>
      <c r="UEK52" s="37"/>
      <c r="UEL52" s="37"/>
      <c r="UEM52" s="37"/>
      <c r="UEN52" s="37"/>
      <c r="UEO52" s="37"/>
      <c r="UEP52" s="37"/>
      <c r="UEQ52" s="37"/>
      <c r="UER52" s="37"/>
      <c r="UES52" s="37"/>
      <c r="UET52" s="37"/>
      <c r="UEU52" s="37"/>
      <c r="UEV52" s="37"/>
      <c r="UEW52" s="37"/>
      <c r="UEX52" s="37"/>
      <c r="UEY52" s="37"/>
      <c r="UEZ52" s="37"/>
      <c r="UFA52" s="37"/>
      <c r="UFB52" s="37"/>
      <c r="UFC52" s="37"/>
      <c r="UFD52" s="37"/>
      <c r="UFE52" s="37"/>
      <c r="UFF52" s="37"/>
      <c r="UFG52" s="37"/>
      <c r="UFH52" s="37"/>
      <c r="UFI52" s="37"/>
      <c r="UFJ52" s="37"/>
      <c r="UFK52" s="37"/>
      <c r="UFL52" s="37"/>
      <c r="UFM52" s="37"/>
      <c r="UFN52" s="37"/>
      <c r="UFO52" s="37"/>
      <c r="UFP52" s="37"/>
      <c r="UFQ52" s="37"/>
      <c r="UFR52" s="37"/>
      <c r="UFS52" s="37"/>
      <c r="UFT52" s="37"/>
      <c r="UFU52" s="37"/>
      <c r="UFV52" s="37"/>
      <c r="UFW52" s="37"/>
      <c r="UFX52" s="37"/>
      <c r="UFY52" s="37"/>
      <c r="UFZ52" s="37"/>
      <c r="UGA52" s="37"/>
      <c r="UGB52" s="37"/>
      <c r="UGC52" s="37"/>
      <c r="UGD52" s="37"/>
      <c r="UGE52" s="37"/>
      <c r="UGF52" s="37"/>
      <c r="UGG52" s="37"/>
      <c r="UGH52" s="37"/>
      <c r="UGI52" s="37"/>
      <c r="UGJ52" s="37"/>
      <c r="UGK52" s="37"/>
      <c r="UGL52" s="37"/>
      <c r="UGM52" s="37"/>
      <c r="UGN52" s="37"/>
      <c r="UGO52" s="37"/>
      <c r="UGP52" s="37"/>
      <c r="UGQ52" s="37"/>
      <c r="UGR52" s="37"/>
      <c r="UGS52" s="37"/>
      <c r="UGT52" s="37"/>
      <c r="UGU52" s="37"/>
      <c r="UGV52" s="37"/>
      <c r="UGW52" s="37"/>
      <c r="UGX52" s="37"/>
      <c r="UGY52" s="37"/>
      <c r="UGZ52" s="37"/>
      <c r="UHA52" s="37"/>
      <c r="UHB52" s="37"/>
      <c r="UHC52" s="37"/>
      <c r="UHD52" s="37"/>
      <c r="UHE52" s="37"/>
      <c r="UHF52" s="37"/>
      <c r="UHG52" s="37"/>
      <c r="UHH52" s="37"/>
      <c r="UHI52" s="37"/>
      <c r="UHJ52" s="37"/>
      <c r="UHK52" s="37"/>
      <c r="UHL52" s="37"/>
      <c r="UHM52" s="37"/>
      <c r="UHN52" s="37"/>
      <c r="UHO52" s="37"/>
      <c r="UHP52" s="37"/>
      <c r="UHQ52" s="37"/>
      <c r="UHR52" s="37"/>
      <c r="UHS52" s="37"/>
      <c r="UHT52" s="37"/>
      <c r="UHU52" s="37"/>
      <c r="UHV52" s="37"/>
      <c r="UHW52" s="37"/>
      <c r="UHX52" s="37"/>
      <c r="UHY52" s="37"/>
      <c r="UHZ52" s="37"/>
      <c r="UIA52" s="37"/>
      <c r="UIB52" s="37"/>
      <c r="UIC52" s="37"/>
      <c r="UID52" s="37"/>
      <c r="UIE52" s="37"/>
      <c r="UIF52" s="37"/>
      <c r="UIG52" s="37"/>
      <c r="UIH52" s="37"/>
      <c r="UII52" s="37"/>
      <c r="UIJ52" s="37"/>
      <c r="UIK52" s="37"/>
      <c r="UIL52" s="37"/>
      <c r="UIM52" s="37"/>
      <c r="UIN52" s="37"/>
      <c r="UIO52" s="37"/>
      <c r="UIP52" s="37"/>
      <c r="UIQ52" s="37"/>
      <c r="UIR52" s="37"/>
      <c r="UIS52" s="37"/>
      <c r="UIT52" s="37"/>
      <c r="UIU52" s="37"/>
      <c r="UIV52" s="37"/>
      <c r="UIW52" s="37"/>
      <c r="UIX52" s="37"/>
      <c r="UIY52" s="37"/>
      <c r="UIZ52" s="37"/>
      <c r="UJA52" s="37"/>
      <c r="UJB52" s="37"/>
      <c r="UJC52" s="37"/>
      <c r="UJD52" s="37"/>
      <c r="UJE52" s="37"/>
      <c r="UJF52" s="37"/>
      <c r="UJG52" s="37"/>
      <c r="UJH52" s="37"/>
      <c r="UJI52" s="37"/>
      <c r="UJJ52" s="37"/>
      <c r="UJK52" s="37"/>
      <c r="UJL52" s="37"/>
      <c r="UJM52" s="37"/>
      <c r="UJN52" s="37"/>
      <c r="UJO52" s="37"/>
      <c r="UJP52" s="37"/>
      <c r="UJQ52" s="37"/>
      <c r="UJR52" s="37"/>
      <c r="UJS52" s="37"/>
      <c r="UJT52" s="37"/>
      <c r="UJU52" s="37"/>
      <c r="UJV52" s="37"/>
      <c r="UJW52" s="37"/>
      <c r="UJX52" s="37"/>
      <c r="UJY52" s="37"/>
      <c r="UJZ52" s="37"/>
      <c r="UKA52" s="37"/>
      <c r="UKB52" s="37"/>
      <c r="UKC52" s="37"/>
      <c r="UKD52" s="37"/>
      <c r="UKE52" s="37"/>
      <c r="UKF52" s="37"/>
      <c r="UKG52" s="37"/>
      <c r="UKH52" s="37"/>
      <c r="UKI52" s="37"/>
      <c r="UKJ52" s="37"/>
      <c r="UKK52" s="37"/>
      <c r="UKL52" s="37"/>
      <c r="UKM52" s="37"/>
      <c r="UKN52" s="37"/>
      <c r="UKO52" s="37"/>
      <c r="UKP52" s="37"/>
      <c r="UKQ52" s="37"/>
      <c r="UKR52" s="37"/>
      <c r="UKS52" s="37"/>
      <c r="UKT52" s="37"/>
      <c r="UKU52" s="37"/>
      <c r="UKV52" s="37"/>
      <c r="UKW52" s="37"/>
      <c r="UKX52" s="37"/>
      <c r="UKY52" s="37"/>
      <c r="UKZ52" s="37"/>
      <c r="ULA52" s="37"/>
      <c r="ULB52" s="37"/>
      <c r="ULC52" s="37"/>
      <c r="ULD52" s="37"/>
      <c r="ULE52" s="37"/>
      <c r="ULF52" s="37"/>
      <c r="ULG52" s="37"/>
      <c r="ULH52" s="37"/>
      <c r="ULI52" s="37"/>
      <c r="ULJ52" s="37"/>
      <c r="ULK52" s="37"/>
      <c r="ULL52" s="37"/>
      <c r="ULM52" s="37"/>
      <c r="ULN52" s="37"/>
      <c r="ULO52" s="37"/>
      <c r="ULP52" s="37"/>
      <c r="ULQ52" s="37"/>
      <c r="ULR52" s="37"/>
      <c r="ULS52" s="37"/>
      <c r="ULT52" s="37"/>
      <c r="ULU52" s="37"/>
      <c r="ULV52" s="37"/>
      <c r="ULW52" s="37"/>
      <c r="ULX52" s="37"/>
      <c r="ULY52" s="37"/>
      <c r="ULZ52" s="37"/>
      <c r="UMA52" s="37"/>
      <c r="UMB52" s="37"/>
      <c r="UMC52" s="37"/>
      <c r="UMD52" s="37"/>
      <c r="UME52" s="37"/>
      <c r="UMF52" s="37"/>
      <c r="UMG52" s="37"/>
      <c r="UMH52" s="37"/>
      <c r="UMI52" s="37"/>
      <c r="UMJ52" s="37"/>
      <c r="UMK52" s="37"/>
      <c r="UML52" s="37"/>
      <c r="UMM52" s="37"/>
      <c r="UMN52" s="37"/>
      <c r="UMO52" s="37"/>
      <c r="UMP52" s="37"/>
      <c r="UMQ52" s="37"/>
      <c r="UMR52" s="37"/>
      <c r="UMS52" s="37"/>
      <c r="UMT52" s="37"/>
      <c r="UMU52" s="37"/>
      <c r="UMV52" s="37"/>
      <c r="UMW52" s="37"/>
      <c r="UMX52" s="37"/>
      <c r="UMY52" s="37"/>
      <c r="UMZ52" s="37"/>
      <c r="UNA52" s="37"/>
      <c r="UNB52" s="37"/>
      <c r="UNC52" s="37"/>
      <c r="UND52" s="37"/>
      <c r="UNE52" s="37"/>
      <c r="UNF52" s="37"/>
      <c r="UNG52" s="37"/>
      <c r="UNH52" s="37"/>
      <c r="UNI52" s="37"/>
      <c r="UNJ52" s="37"/>
      <c r="UNK52" s="37"/>
      <c r="UNL52" s="37"/>
      <c r="UNM52" s="37"/>
      <c r="UNN52" s="37"/>
      <c r="UNO52" s="37"/>
      <c r="UNP52" s="37"/>
      <c r="UNQ52" s="37"/>
      <c r="UNR52" s="37"/>
      <c r="UNS52" s="37"/>
      <c r="UNT52" s="37"/>
      <c r="UNU52" s="37"/>
      <c r="UNV52" s="37"/>
      <c r="UNW52" s="37"/>
      <c r="UNX52" s="37"/>
      <c r="UNY52" s="37"/>
      <c r="UNZ52" s="37"/>
      <c r="UOA52" s="37"/>
      <c r="UOB52" s="37"/>
      <c r="UOC52" s="37"/>
      <c r="UOD52" s="37"/>
      <c r="UOE52" s="37"/>
      <c r="UOF52" s="37"/>
      <c r="UOG52" s="37"/>
      <c r="UOH52" s="37"/>
      <c r="UOI52" s="37"/>
      <c r="UOJ52" s="37"/>
      <c r="UOK52" s="37"/>
      <c r="UOL52" s="37"/>
      <c r="UOM52" s="37"/>
      <c r="UON52" s="37"/>
      <c r="UOO52" s="37"/>
      <c r="UOP52" s="37"/>
      <c r="UOQ52" s="37"/>
      <c r="UOR52" s="37"/>
      <c r="UOS52" s="37"/>
      <c r="UOT52" s="37"/>
      <c r="UOU52" s="37"/>
      <c r="UOV52" s="37"/>
      <c r="UOW52" s="37"/>
      <c r="UOX52" s="37"/>
      <c r="UOY52" s="37"/>
      <c r="UOZ52" s="37"/>
      <c r="UPA52" s="37"/>
      <c r="UPB52" s="37"/>
      <c r="UPC52" s="37"/>
      <c r="UPD52" s="37"/>
      <c r="UPE52" s="37"/>
      <c r="UPF52" s="37"/>
      <c r="UPG52" s="37"/>
      <c r="UPH52" s="37"/>
      <c r="UPI52" s="37"/>
      <c r="UPJ52" s="37"/>
      <c r="UPK52" s="37"/>
      <c r="UPL52" s="37"/>
      <c r="UPM52" s="37"/>
      <c r="UPN52" s="37"/>
      <c r="UPO52" s="37"/>
      <c r="UPP52" s="37"/>
      <c r="UPQ52" s="37"/>
      <c r="UPR52" s="37"/>
      <c r="UPS52" s="37"/>
      <c r="UPT52" s="37"/>
      <c r="UPU52" s="37"/>
      <c r="UPV52" s="37"/>
      <c r="UPW52" s="37"/>
      <c r="UPX52" s="37"/>
      <c r="UPY52" s="37"/>
      <c r="UPZ52" s="37"/>
      <c r="UQA52" s="37"/>
      <c r="UQB52" s="37"/>
      <c r="UQC52" s="37"/>
      <c r="UQD52" s="37"/>
      <c r="UQE52" s="37"/>
      <c r="UQF52" s="37"/>
      <c r="UQG52" s="37"/>
      <c r="UQH52" s="37"/>
      <c r="UQI52" s="37"/>
      <c r="UQJ52" s="37"/>
      <c r="UQK52" s="37"/>
      <c r="UQL52" s="37"/>
      <c r="UQM52" s="37"/>
      <c r="UQN52" s="37"/>
      <c r="UQO52" s="37"/>
      <c r="UQP52" s="37"/>
      <c r="UQQ52" s="37"/>
      <c r="UQR52" s="37"/>
      <c r="UQS52" s="37"/>
      <c r="UQT52" s="37"/>
      <c r="UQU52" s="37"/>
      <c r="UQV52" s="37"/>
      <c r="UQW52" s="37"/>
      <c r="UQX52" s="37"/>
      <c r="UQY52" s="37"/>
      <c r="UQZ52" s="37"/>
      <c r="URA52" s="37"/>
      <c r="URB52" s="37"/>
      <c r="URC52" s="37"/>
      <c r="URD52" s="37"/>
      <c r="URE52" s="37"/>
      <c r="URF52" s="37"/>
      <c r="URG52" s="37"/>
      <c r="URH52" s="37"/>
      <c r="URI52" s="37"/>
      <c r="URJ52" s="37"/>
      <c r="URK52" s="37"/>
      <c r="URL52" s="37"/>
      <c r="URM52" s="37"/>
      <c r="URN52" s="37"/>
      <c r="URO52" s="37"/>
      <c r="URP52" s="37"/>
      <c r="URQ52" s="37"/>
      <c r="URR52" s="37"/>
      <c r="URS52" s="37"/>
      <c r="URT52" s="37"/>
      <c r="URU52" s="37"/>
      <c r="URV52" s="37"/>
      <c r="URW52" s="37"/>
      <c r="URX52" s="37"/>
      <c r="URY52" s="37"/>
      <c r="URZ52" s="37"/>
      <c r="USA52" s="37"/>
      <c r="USB52" s="37"/>
      <c r="USC52" s="37"/>
      <c r="USD52" s="37"/>
      <c r="USE52" s="37"/>
      <c r="USF52" s="37"/>
      <c r="USG52" s="37"/>
      <c r="USH52" s="37"/>
      <c r="USI52" s="37"/>
      <c r="USJ52" s="37"/>
      <c r="USK52" s="37"/>
      <c r="USL52" s="37"/>
      <c r="USM52" s="37"/>
      <c r="USN52" s="37"/>
      <c r="USO52" s="37"/>
      <c r="USP52" s="37"/>
      <c r="USQ52" s="37"/>
      <c r="USR52" s="37"/>
      <c r="USS52" s="37"/>
      <c r="UST52" s="37"/>
      <c r="USU52" s="37"/>
      <c r="USV52" s="37"/>
      <c r="USW52" s="37"/>
      <c r="USX52" s="37"/>
      <c r="USY52" s="37"/>
      <c r="USZ52" s="37"/>
      <c r="UTA52" s="37"/>
      <c r="UTB52" s="37"/>
      <c r="UTC52" s="37"/>
      <c r="UTD52" s="37"/>
      <c r="UTE52" s="37"/>
      <c r="UTF52" s="37"/>
      <c r="UTG52" s="37"/>
      <c r="UTH52" s="37"/>
      <c r="UTI52" s="37"/>
      <c r="UTJ52" s="37"/>
      <c r="UTK52" s="37"/>
      <c r="UTL52" s="37"/>
      <c r="UTM52" s="37"/>
      <c r="UTN52" s="37"/>
      <c r="UTO52" s="37"/>
      <c r="UTP52" s="37"/>
      <c r="UTQ52" s="37"/>
      <c r="UTR52" s="37"/>
      <c r="UTS52" s="37"/>
      <c r="UTT52" s="37"/>
      <c r="UTU52" s="37"/>
      <c r="UTV52" s="37"/>
      <c r="UTW52" s="37"/>
      <c r="UTX52" s="37"/>
      <c r="UTY52" s="37"/>
      <c r="UTZ52" s="37"/>
      <c r="UUA52" s="37"/>
      <c r="UUB52" s="37"/>
      <c r="UUC52" s="37"/>
      <c r="UUD52" s="37"/>
      <c r="UUE52" s="37"/>
      <c r="UUF52" s="37"/>
      <c r="UUG52" s="37"/>
      <c r="UUH52" s="37"/>
      <c r="UUI52" s="37"/>
      <c r="UUJ52" s="37"/>
      <c r="UUK52" s="37"/>
      <c r="UUL52" s="37"/>
      <c r="UUM52" s="37"/>
      <c r="UUN52" s="37"/>
      <c r="UUO52" s="37"/>
      <c r="UUP52" s="37"/>
      <c r="UUQ52" s="37"/>
      <c r="UUR52" s="37"/>
      <c r="UUS52" s="37"/>
      <c r="UUT52" s="37"/>
      <c r="UUU52" s="37"/>
      <c r="UUV52" s="37"/>
      <c r="UUW52" s="37"/>
      <c r="UUX52" s="37"/>
      <c r="UUY52" s="37"/>
      <c r="UUZ52" s="37"/>
      <c r="UVA52" s="37"/>
      <c r="UVB52" s="37"/>
      <c r="UVC52" s="37"/>
      <c r="UVD52" s="37"/>
      <c r="UVE52" s="37"/>
      <c r="UVF52" s="37"/>
      <c r="UVG52" s="37"/>
      <c r="UVH52" s="37"/>
      <c r="UVI52" s="37"/>
      <c r="UVJ52" s="37"/>
      <c r="UVK52" s="37"/>
      <c r="UVL52" s="37"/>
      <c r="UVM52" s="37"/>
      <c r="UVN52" s="37"/>
      <c r="UVO52" s="37"/>
      <c r="UVP52" s="37"/>
      <c r="UVQ52" s="37"/>
      <c r="UVR52" s="37"/>
      <c r="UVS52" s="37"/>
      <c r="UVT52" s="37"/>
      <c r="UVU52" s="37"/>
      <c r="UVV52" s="37"/>
      <c r="UVW52" s="37"/>
      <c r="UVX52" s="37"/>
      <c r="UVY52" s="37"/>
      <c r="UVZ52" s="37"/>
      <c r="UWA52" s="37"/>
      <c r="UWB52" s="37"/>
      <c r="UWC52" s="37"/>
      <c r="UWD52" s="37"/>
      <c r="UWE52" s="37"/>
      <c r="UWF52" s="37"/>
      <c r="UWG52" s="37"/>
      <c r="UWH52" s="37"/>
      <c r="UWI52" s="37"/>
      <c r="UWJ52" s="37"/>
      <c r="UWK52" s="37"/>
      <c r="UWL52" s="37"/>
      <c r="UWM52" s="37"/>
      <c r="UWN52" s="37"/>
      <c r="UWO52" s="37"/>
      <c r="UWP52" s="37"/>
      <c r="UWQ52" s="37"/>
      <c r="UWR52" s="37"/>
      <c r="UWS52" s="37"/>
      <c r="UWT52" s="37"/>
      <c r="UWU52" s="37"/>
      <c r="UWV52" s="37"/>
      <c r="UWW52" s="37"/>
      <c r="UWX52" s="37"/>
      <c r="UWY52" s="37"/>
      <c r="UWZ52" s="37"/>
      <c r="UXA52" s="37"/>
      <c r="UXB52" s="37"/>
      <c r="UXC52" s="37"/>
      <c r="UXD52" s="37"/>
      <c r="UXE52" s="37"/>
      <c r="UXF52" s="37"/>
      <c r="UXG52" s="37"/>
      <c r="UXH52" s="37"/>
      <c r="UXI52" s="37"/>
      <c r="UXJ52" s="37"/>
      <c r="UXK52" s="37"/>
      <c r="UXL52" s="37"/>
      <c r="UXM52" s="37"/>
      <c r="UXN52" s="37"/>
      <c r="UXO52" s="37"/>
      <c r="UXP52" s="37"/>
      <c r="UXQ52" s="37"/>
      <c r="UXR52" s="37"/>
      <c r="UXS52" s="37"/>
      <c r="UXT52" s="37"/>
      <c r="UXU52" s="37"/>
      <c r="UXV52" s="37"/>
      <c r="UXW52" s="37"/>
      <c r="UXX52" s="37"/>
      <c r="UXY52" s="37"/>
      <c r="UXZ52" s="37"/>
      <c r="UYA52" s="37"/>
      <c r="UYB52" s="37"/>
      <c r="UYC52" s="37"/>
      <c r="UYD52" s="37"/>
      <c r="UYE52" s="37"/>
      <c r="UYF52" s="37"/>
      <c r="UYG52" s="37"/>
      <c r="UYH52" s="37"/>
      <c r="UYI52" s="37"/>
      <c r="UYJ52" s="37"/>
      <c r="UYK52" s="37"/>
      <c r="UYL52" s="37"/>
      <c r="UYM52" s="37"/>
      <c r="UYN52" s="37"/>
      <c r="UYO52" s="37"/>
      <c r="UYP52" s="37"/>
      <c r="UYQ52" s="37"/>
      <c r="UYR52" s="37"/>
      <c r="UYS52" s="37"/>
      <c r="UYT52" s="37"/>
      <c r="UYU52" s="37"/>
      <c r="UYV52" s="37"/>
      <c r="UYW52" s="37"/>
      <c r="UYX52" s="37"/>
      <c r="UYY52" s="37"/>
      <c r="UYZ52" s="37"/>
      <c r="UZA52" s="37"/>
      <c r="UZB52" s="37"/>
      <c r="UZC52" s="37"/>
      <c r="UZD52" s="37"/>
      <c r="UZE52" s="37"/>
      <c r="UZF52" s="37"/>
      <c r="UZG52" s="37"/>
      <c r="UZH52" s="37"/>
      <c r="UZI52" s="37"/>
      <c r="UZJ52" s="37"/>
      <c r="UZK52" s="37"/>
      <c r="UZL52" s="37"/>
      <c r="UZM52" s="37"/>
      <c r="UZN52" s="37"/>
      <c r="UZO52" s="37"/>
      <c r="UZP52" s="37"/>
      <c r="UZQ52" s="37"/>
      <c r="UZR52" s="37"/>
      <c r="UZS52" s="37"/>
      <c r="UZT52" s="37"/>
      <c r="UZU52" s="37"/>
      <c r="UZV52" s="37"/>
      <c r="UZW52" s="37"/>
      <c r="UZX52" s="37"/>
      <c r="UZY52" s="37"/>
      <c r="UZZ52" s="37"/>
      <c r="VAA52" s="37"/>
      <c r="VAB52" s="37"/>
      <c r="VAC52" s="37"/>
      <c r="VAD52" s="37"/>
      <c r="VAE52" s="37"/>
      <c r="VAF52" s="37"/>
      <c r="VAG52" s="37"/>
      <c r="VAH52" s="37"/>
      <c r="VAI52" s="37"/>
      <c r="VAJ52" s="37"/>
      <c r="VAK52" s="37"/>
      <c r="VAL52" s="37"/>
      <c r="VAM52" s="37"/>
      <c r="VAN52" s="37"/>
      <c r="VAO52" s="37"/>
      <c r="VAP52" s="37"/>
      <c r="VAQ52" s="37"/>
      <c r="VAR52" s="37"/>
      <c r="VAS52" s="37"/>
      <c r="VAT52" s="37"/>
      <c r="VAU52" s="37"/>
      <c r="VAV52" s="37"/>
      <c r="VAW52" s="37"/>
      <c r="VAX52" s="37"/>
      <c r="VAY52" s="37"/>
      <c r="VAZ52" s="37"/>
      <c r="VBA52" s="37"/>
      <c r="VBB52" s="37"/>
      <c r="VBC52" s="37"/>
      <c r="VBD52" s="37"/>
      <c r="VBE52" s="37"/>
      <c r="VBF52" s="37"/>
      <c r="VBG52" s="37"/>
      <c r="VBH52" s="37"/>
      <c r="VBI52" s="37"/>
      <c r="VBJ52" s="37"/>
      <c r="VBK52" s="37"/>
      <c r="VBL52" s="37"/>
      <c r="VBM52" s="37"/>
      <c r="VBN52" s="37"/>
      <c r="VBO52" s="37"/>
      <c r="VBP52" s="37"/>
      <c r="VBQ52" s="37"/>
      <c r="VBR52" s="37"/>
      <c r="VBS52" s="37"/>
      <c r="VBT52" s="37"/>
      <c r="VBU52" s="37"/>
      <c r="VBV52" s="37"/>
      <c r="VBW52" s="37"/>
      <c r="VBX52" s="37"/>
      <c r="VBY52" s="37"/>
      <c r="VBZ52" s="37"/>
      <c r="VCA52" s="37"/>
      <c r="VCB52" s="37"/>
      <c r="VCC52" s="37"/>
      <c r="VCD52" s="37"/>
      <c r="VCE52" s="37"/>
      <c r="VCF52" s="37"/>
      <c r="VCG52" s="37"/>
      <c r="VCH52" s="37"/>
      <c r="VCI52" s="37"/>
      <c r="VCJ52" s="37"/>
      <c r="VCK52" s="37"/>
      <c r="VCL52" s="37"/>
      <c r="VCM52" s="37"/>
      <c r="VCN52" s="37"/>
      <c r="VCO52" s="37"/>
      <c r="VCP52" s="37"/>
      <c r="VCQ52" s="37"/>
      <c r="VCR52" s="37"/>
      <c r="VCS52" s="37"/>
      <c r="VCT52" s="37"/>
      <c r="VCU52" s="37"/>
      <c r="VCV52" s="37"/>
      <c r="VCW52" s="37"/>
      <c r="VCX52" s="37"/>
      <c r="VCY52" s="37"/>
      <c r="VCZ52" s="37"/>
      <c r="VDA52" s="37"/>
      <c r="VDB52" s="37"/>
      <c r="VDC52" s="37"/>
      <c r="VDD52" s="37"/>
      <c r="VDE52" s="37"/>
      <c r="VDF52" s="37"/>
      <c r="VDG52" s="37"/>
      <c r="VDH52" s="37"/>
      <c r="VDI52" s="37"/>
      <c r="VDJ52" s="37"/>
      <c r="VDK52" s="37"/>
      <c r="VDL52" s="37"/>
      <c r="VDM52" s="37"/>
      <c r="VDN52" s="37"/>
      <c r="VDO52" s="37"/>
      <c r="VDP52" s="37"/>
      <c r="VDQ52" s="37"/>
      <c r="VDR52" s="37"/>
      <c r="VDS52" s="37"/>
      <c r="VDT52" s="37"/>
      <c r="VDU52" s="37"/>
      <c r="VDV52" s="37"/>
      <c r="VDW52" s="37"/>
      <c r="VDX52" s="37"/>
      <c r="VDY52" s="37"/>
      <c r="VDZ52" s="37"/>
      <c r="VEA52" s="37"/>
      <c r="VEB52" s="37"/>
      <c r="VEC52" s="37"/>
      <c r="VED52" s="37"/>
      <c r="VEE52" s="37"/>
      <c r="VEF52" s="37"/>
      <c r="VEG52" s="37"/>
      <c r="VEH52" s="37"/>
      <c r="VEI52" s="37"/>
      <c r="VEJ52" s="37"/>
      <c r="VEK52" s="37"/>
      <c r="VEL52" s="37"/>
      <c r="VEM52" s="37"/>
      <c r="VEN52" s="37"/>
      <c r="VEO52" s="37"/>
      <c r="VEP52" s="37"/>
      <c r="VEQ52" s="37"/>
      <c r="VER52" s="37"/>
      <c r="VES52" s="37"/>
      <c r="VET52" s="37"/>
      <c r="VEU52" s="37"/>
      <c r="VEV52" s="37"/>
      <c r="VEW52" s="37"/>
      <c r="VEX52" s="37"/>
      <c r="VEY52" s="37"/>
      <c r="VEZ52" s="37"/>
      <c r="VFA52" s="37"/>
      <c r="VFB52" s="37"/>
      <c r="VFC52" s="37"/>
      <c r="VFD52" s="37"/>
      <c r="VFE52" s="37"/>
      <c r="VFF52" s="37"/>
      <c r="VFG52" s="37"/>
      <c r="VFH52" s="37"/>
      <c r="VFI52" s="37"/>
      <c r="VFJ52" s="37"/>
      <c r="VFK52" s="37"/>
      <c r="VFL52" s="37"/>
      <c r="VFM52" s="37"/>
      <c r="VFN52" s="37"/>
      <c r="VFO52" s="37"/>
      <c r="VFP52" s="37"/>
      <c r="VFQ52" s="37"/>
      <c r="VFR52" s="37"/>
      <c r="VFS52" s="37"/>
      <c r="VFT52" s="37"/>
      <c r="VFU52" s="37"/>
      <c r="VFV52" s="37"/>
      <c r="VFW52" s="37"/>
      <c r="VFX52" s="37"/>
      <c r="VFY52" s="37"/>
      <c r="VFZ52" s="37"/>
      <c r="VGA52" s="37"/>
      <c r="VGB52" s="37"/>
      <c r="VGC52" s="37"/>
      <c r="VGD52" s="37"/>
      <c r="VGE52" s="37"/>
      <c r="VGF52" s="37"/>
      <c r="VGG52" s="37"/>
      <c r="VGH52" s="37"/>
      <c r="VGI52" s="37"/>
      <c r="VGJ52" s="37"/>
      <c r="VGK52" s="37"/>
      <c r="VGL52" s="37"/>
      <c r="VGM52" s="37"/>
      <c r="VGN52" s="37"/>
      <c r="VGO52" s="37"/>
      <c r="VGP52" s="37"/>
      <c r="VGQ52" s="37"/>
      <c r="VGR52" s="37"/>
      <c r="VGS52" s="37"/>
      <c r="VGT52" s="37"/>
      <c r="VGU52" s="37"/>
      <c r="VGV52" s="37"/>
      <c r="VGW52" s="37"/>
      <c r="VGX52" s="37"/>
      <c r="VGY52" s="37"/>
      <c r="VGZ52" s="37"/>
      <c r="VHA52" s="37"/>
      <c r="VHB52" s="37"/>
      <c r="VHC52" s="37"/>
      <c r="VHD52" s="37"/>
      <c r="VHE52" s="37"/>
      <c r="VHF52" s="37"/>
      <c r="VHG52" s="37"/>
      <c r="VHH52" s="37"/>
      <c r="VHI52" s="37"/>
      <c r="VHJ52" s="37"/>
      <c r="VHK52" s="37"/>
      <c r="VHL52" s="37"/>
      <c r="VHM52" s="37"/>
      <c r="VHN52" s="37"/>
      <c r="VHO52" s="37"/>
      <c r="VHP52" s="37"/>
      <c r="VHQ52" s="37"/>
      <c r="VHR52" s="37"/>
      <c r="VHS52" s="37"/>
      <c r="VHT52" s="37"/>
      <c r="VHU52" s="37"/>
      <c r="VHV52" s="37"/>
      <c r="VHW52" s="37"/>
      <c r="VHX52" s="37"/>
      <c r="VHY52" s="37"/>
      <c r="VHZ52" s="37"/>
      <c r="VIA52" s="37"/>
      <c r="VIB52" s="37"/>
      <c r="VIC52" s="37"/>
      <c r="VID52" s="37"/>
      <c r="VIE52" s="37"/>
      <c r="VIF52" s="37"/>
      <c r="VIG52" s="37"/>
      <c r="VIH52" s="37"/>
      <c r="VII52" s="37"/>
      <c r="VIJ52" s="37"/>
      <c r="VIK52" s="37"/>
      <c r="VIL52" s="37"/>
      <c r="VIM52" s="37"/>
      <c r="VIN52" s="37"/>
      <c r="VIO52" s="37"/>
      <c r="VIP52" s="37"/>
      <c r="VIQ52" s="37"/>
      <c r="VIR52" s="37"/>
      <c r="VIS52" s="37"/>
      <c r="VIT52" s="37"/>
      <c r="VIU52" s="37"/>
      <c r="VIV52" s="37"/>
      <c r="VIW52" s="37"/>
      <c r="VIX52" s="37"/>
      <c r="VIY52" s="37"/>
      <c r="VIZ52" s="37"/>
      <c r="VJA52" s="37"/>
      <c r="VJB52" s="37"/>
      <c r="VJC52" s="37"/>
      <c r="VJD52" s="37"/>
      <c r="VJE52" s="37"/>
      <c r="VJF52" s="37"/>
      <c r="VJG52" s="37"/>
      <c r="VJH52" s="37"/>
      <c r="VJI52" s="37"/>
      <c r="VJJ52" s="37"/>
      <c r="VJK52" s="37"/>
      <c r="VJL52" s="37"/>
      <c r="VJM52" s="37"/>
      <c r="VJN52" s="37"/>
      <c r="VJO52" s="37"/>
      <c r="VJP52" s="37"/>
      <c r="VJQ52" s="37"/>
      <c r="VJR52" s="37"/>
      <c r="VJS52" s="37"/>
      <c r="VJT52" s="37"/>
      <c r="VJU52" s="37"/>
      <c r="VJV52" s="37"/>
      <c r="VJW52" s="37"/>
      <c r="VJX52" s="37"/>
      <c r="VJY52" s="37"/>
      <c r="VJZ52" s="37"/>
      <c r="VKA52" s="37"/>
      <c r="VKB52" s="37"/>
      <c r="VKC52" s="37"/>
      <c r="VKD52" s="37"/>
      <c r="VKE52" s="37"/>
      <c r="VKF52" s="37"/>
      <c r="VKG52" s="37"/>
      <c r="VKH52" s="37"/>
      <c r="VKI52" s="37"/>
      <c r="VKJ52" s="37"/>
      <c r="VKK52" s="37"/>
      <c r="VKL52" s="37"/>
      <c r="VKM52" s="37"/>
      <c r="VKN52" s="37"/>
      <c r="VKO52" s="37"/>
      <c r="VKP52" s="37"/>
      <c r="VKQ52" s="37"/>
      <c r="VKR52" s="37"/>
      <c r="VKS52" s="37"/>
      <c r="VKT52" s="37"/>
      <c r="VKU52" s="37"/>
      <c r="VKV52" s="37"/>
      <c r="VKW52" s="37"/>
      <c r="VKX52" s="37"/>
      <c r="VKY52" s="37"/>
      <c r="VKZ52" s="37"/>
      <c r="VLA52" s="37"/>
      <c r="VLB52" s="37"/>
      <c r="VLC52" s="37"/>
      <c r="VLD52" s="37"/>
      <c r="VLE52" s="37"/>
      <c r="VLF52" s="37"/>
      <c r="VLG52" s="37"/>
      <c r="VLH52" s="37"/>
      <c r="VLI52" s="37"/>
      <c r="VLJ52" s="37"/>
      <c r="VLK52" s="37"/>
      <c r="VLL52" s="37"/>
      <c r="VLM52" s="37"/>
      <c r="VLN52" s="37"/>
      <c r="VLO52" s="37"/>
      <c r="VLP52" s="37"/>
      <c r="VLQ52" s="37"/>
      <c r="VLR52" s="37"/>
      <c r="VLS52" s="37"/>
      <c r="VLT52" s="37"/>
      <c r="VLU52" s="37"/>
      <c r="VLV52" s="37"/>
      <c r="VLW52" s="37"/>
      <c r="VLX52" s="37"/>
      <c r="VLY52" s="37"/>
      <c r="VLZ52" s="37"/>
      <c r="VMA52" s="37"/>
      <c r="VMB52" s="37"/>
      <c r="VMC52" s="37"/>
      <c r="VMD52" s="37"/>
      <c r="VME52" s="37"/>
      <c r="VMF52" s="37"/>
      <c r="VMG52" s="37"/>
      <c r="VMH52" s="37"/>
      <c r="VMI52" s="37"/>
      <c r="VMJ52" s="37"/>
      <c r="VMK52" s="37"/>
      <c r="VML52" s="37"/>
      <c r="VMM52" s="37"/>
      <c r="VMN52" s="37"/>
      <c r="VMO52" s="37"/>
      <c r="VMP52" s="37"/>
      <c r="VMQ52" s="37"/>
      <c r="VMR52" s="37"/>
      <c r="VMS52" s="37"/>
      <c r="VMT52" s="37"/>
      <c r="VMU52" s="37"/>
      <c r="VMV52" s="37"/>
      <c r="VMW52" s="37"/>
      <c r="VMX52" s="37"/>
      <c r="VMY52" s="37"/>
      <c r="VMZ52" s="37"/>
      <c r="VNA52" s="37"/>
      <c r="VNB52" s="37"/>
      <c r="VNC52" s="37"/>
      <c r="VND52" s="37"/>
      <c r="VNE52" s="37"/>
      <c r="VNF52" s="37"/>
      <c r="VNG52" s="37"/>
      <c r="VNH52" s="37"/>
      <c r="VNI52" s="37"/>
      <c r="VNJ52" s="37"/>
      <c r="VNK52" s="37"/>
      <c r="VNL52" s="37"/>
      <c r="VNM52" s="37"/>
      <c r="VNN52" s="37"/>
      <c r="VNO52" s="37"/>
      <c r="VNP52" s="37"/>
      <c r="VNQ52" s="37"/>
      <c r="VNR52" s="37"/>
      <c r="VNS52" s="37"/>
      <c r="VNT52" s="37"/>
      <c r="VNU52" s="37"/>
      <c r="VNV52" s="37"/>
      <c r="VNW52" s="37"/>
      <c r="VNX52" s="37"/>
      <c r="VNY52" s="37"/>
      <c r="VNZ52" s="37"/>
      <c r="VOA52" s="37"/>
      <c r="VOB52" s="37"/>
      <c r="VOC52" s="37"/>
      <c r="VOD52" s="37"/>
      <c r="VOE52" s="37"/>
      <c r="VOF52" s="37"/>
      <c r="VOG52" s="37"/>
      <c r="VOH52" s="37"/>
      <c r="VOI52" s="37"/>
      <c r="VOJ52" s="37"/>
      <c r="VOK52" s="37"/>
      <c r="VOL52" s="37"/>
      <c r="VOM52" s="37"/>
      <c r="VON52" s="37"/>
      <c r="VOO52" s="37"/>
      <c r="VOP52" s="37"/>
      <c r="VOQ52" s="37"/>
      <c r="VOR52" s="37"/>
      <c r="VOS52" s="37"/>
      <c r="VOT52" s="37"/>
      <c r="VOU52" s="37"/>
      <c r="VOV52" s="37"/>
      <c r="VOW52" s="37"/>
      <c r="VOX52" s="37"/>
      <c r="VOY52" s="37"/>
      <c r="VOZ52" s="37"/>
      <c r="VPA52" s="37"/>
      <c r="VPB52" s="37"/>
      <c r="VPC52" s="37"/>
      <c r="VPD52" s="37"/>
      <c r="VPE52" s="37"/>
      <c r="VPF52" s="37"/>
      <c r="VPG52" s="37"/>
      <c r="VPH52" s="37"/>
      <c r="VPI52" s="37"/>
      <c r="VPJ52" s="37"/>
      <c r="VPK52" s="37"/>
      <c r="VPL52" s="37"/>
      <c r="VPM52" s="37"/>
      <c r="VPN52" s="37"/>
      <c r="VPO52" s="37"/>
      <c r="VPP52" s="37"/>
      <c r="VPQ52" s="37"/>
      <c r="VPR52" s="37"/>
      <c r="VPS52" s="37"/>
      <c r="VPT52" s="37"/>
      <c r="VPU52" s="37"/>
      <c r="VPV52" s="37"/>
      <c r="VPW52" s="37"/>
      <c r="VPX52" s="37"/>
      <c r="VPY52" s="37"/>
      <c r="VPZ52" s="37"/>
      <c r="VQA52" s="37"/>
      <c r="VQB52" s="37"/>
      <c r="VQC52" s="37"/>
      <c r="VQD52" s="37"/>
      <c r="VQE52" s="37"/>
      <c r="VQF52" s="37"/>
      <c r="VQG52" s="37"/>
      <c r="VQH52" s="37"/>
      <c r="VQI52" s="37"/>
      <c r="VQJ52" s="37"/>
      <c r="VQK52" s="37"/>
      <c r="VQL52" s="37"/>
      <c r="VQM52" s="37"/>
      <c r="VQN52" s="37"/>
      <c r="VQO52" s="37"/>
      <c r="VQP52" s="37"/>
      <c r="VQQ52" s="37"/>
      <c r="VQR52" s="37"/>
      <c r="VQS52" s="37"/>
      <c r="VQT52" s="37"/>
      <c r="VQU52" s="37"/>
      <c r="VQV52" s="37"/>
      <c r="VQW52" s="37"/>
      <c r="VQX52" s="37"/>
      <c r="VQY52" s="37"/>
      <c r="VQZ52" s="37"/>
      <c r="VRA52" s="37"/>
      <c r="VRB52" s="37"/>
      <c r="VRC52" s="37"/>
      <c r="VRD52" s="37"/>
      <c r="VRE52" s="37"/>
      <c r="VRF52" s="37"/>
      <c r="VRG52" s="37"/>
      <c r="VRH52" s="37"/>
      <c r="VRI52" s="37"/>
      <c r="VRJ52" s="37"/>
      <c r="VRK52" s="37"/>
      <c r="VRL52" s="37"/>
      <c r="VRM52" s="37"/>
      <c r="VRN52" s="37"/>
      <c r="VRO52" s="37"/>
      <c r="VRP52" s="37"/>
      <c r="VRQ52" s="37"/>
      <c r="VRR52" s="37"/>
      <c r="VRS52" s="37"/>
      <c r="VRT52" s="37"/>
      <c r="VRU52" s="37"/>
      <c r="VRV52" s="37"/>
      <c r="VRW52" s="37"/>
      <c r="VRX52" s="37"/>
      <c r="VRY52" s="37"/>
      <c r="VRZ52" s="37"/>
      <c r="VSA52" s="37"/>
      <c r="VSB52" s="37"/>
      <c r="VSC52" s="37"/>
      <c r="VSD52" s="37"/>
      <c r="VSE52" s="37"/>
      <c r="VSF52" s="37"/>
      <c r="VSG52" s="37"/>
      <c r="VSH52" s="37"/>
      <c r="VSI52" s="37"/>
      <c r="VSJ52" s="37"/>
      <c r="VSK52" s="37"/>
      <c r="VSL52" s="37"/>
      <c r="VSM52" s="37"/>
      <c r="VSN52" s="37"/>
      <c r="VSO52" s="37"/>
      <c r="VSP52" s="37"/>
      <c r="VSQ52" s="37"/>
      <c r="VSR52" s="37"/>
      <c r="VSS52" s="37"/>
      <c r="VST52" s="37"/>
      <c r="VSU52" s="37"/>
      <c r="VSV52" s="37"/>
      <c r="VSW52" s="37"/>
      <c r="VSX52" s="37"/>
      <c r="VSY52" s="37"/>
      <c r="VSZ52" s="37"/>
      <c r="VTA52" s="37"/>
      <c r="VTB52" s="37"/>
      <c r="VTC52" s="37"/>
      <c r="VTD52" s="37"/>
      <c r="VTE52" s="37"/>
      <c r="VTF52" s="37"/>
      <c r="VTG52" s="37"/>
      <c r="VTH52" s="37"/>
      <c r="VTI52" s="37"/>
      <c r="VTJ52" s="37"/>
      <c r="VTK52" s="37"/>
      <c r="VTL52" s="37"/>
      <c r="VTM52" s="37"/>
      <c r="VTN52" s="37"/>
      <c r="VTO52" s="37"/>
      <c r="VTP52" s="37"/>
      <c r="VTQ52" s="37"/>
      <c r="VTR52" s="37"/>
      <c r="VTS52" s="37"/>
      <c r="VTT52" s="37"/>
      <c r="VTU52" s="37"/>
      <c r="VTV52" s="37"/>
      <c r="VTW52" s="37"/>
      <c r="VTX52" s="37"/>
      <c r="VTY52" s="37"/>
      <c r="VTZ52" s="37"/>
      <c r="VUA52" s="37"/>
      <c r="VUB52" s="37"/>
      <c r="VUC52" s="37"/>
      <c r="VUD52" s="37"/>
      <c r="VUE52" s="37"/>
      <c r="VUF52" s="37"/>
      <c r="VUG52" s="37"/>
      <c r="VUH52" s="37"/>
      <c r="VUI52" s="37"/>
      <c r="VUJ52" s="37"/>
      <c r="VUK52" s="37"/>
      <c r="VUL52" s="37"/>
      <c r="VUM52" s="37"/>
      <c r="VUN52" s="37"/>
      <c r="VUO52" s="37"/>
      <c r="VUP52" s="37"/>
      <c r="VUQ52" s="37"/>
      <c r="VUR52" s="37"/>
      <c r="VUS52" s="37"/>
      <c r="VUT52" s="37"/>
      <c r="VUU52" s="37"/>
      <c r="VUV52" s="37"/>
      <c r="VUW52" s="37"/>
      <c r="VUX52" s="37"/>
      <c r="VUY52" s="37"/>
      <c r="VUZ52" s="37"/>
      <c r="VVA52" s="37"/>
      <c r="VVB52" s="37"/>
      <c r="VVC52" s="37"/>
      <c r="VVD52" s="37"/>
      <c r="VVE52" s="37"/>
      <c r="VVF52" s="37"/>
      <c r="VVG52" s="37"/>
      <c r="VVH52" s="37"/>
      <c r="VVI52" s="37"/>
      <c r="VVJ52" s="37"/>
      <c r="VVK52" s="37"/>
      <c r="VVL52" s="37"/>
      <c r="VVM52" s="37"/>
      <c r="VVN52" s="37"/>
      <c r="VVO52" s="37"/>
      <c r="VVP52" s="37"/>
      <c r="VVQ52" s="37"/>
      <c r="VVR52" s="37"/>
      <c r="VVS52" s="37"/>
      <c r="VVT52" s="37"/>
      <c r="VVU52" s="37"/>
      <c r="VVV52" s="37"/>
      <c r="VVW52" s="37"/>
      <c r="VVX52" s="37"/>
      <c r="VVY52" s="37"/>
      <c r="VVZ52" s="37"/>
      <c r="VWA52" s="37"/>
      <c r="VWB52" s="37"/>
      <c r="VWC52" s="37"/>
      <c r="VWD52" s="37"/>
      <c r="VWE52" s="37"/>
      <c r="VWF52" s="37"/>
      <c r="VWG52" s="37"/>
      <c r="VWH52" s="37"/>
      <c r="VWI52" s="37"/>
      <c r="VWJ52" s="37"/>
      <c r="VWK52" s="37"/>
      <c r="VWL52" s="37"/>
      <c r="VWM52" s="37"/>
      <c r="VWN52" s="37"/>
      <c r="VWO52" s="37"/>
      <c r="VWP52" s="37"/>
      <c r="VWQ52" s="37"/>
      <c r="VWR52" s="37"/>
      <c r="VWS52" s="37"/>
      <c r="VWT52" s="37"/>
      <c r="VWU52" s="37"/>
      <c r="VWV52" s="37"/>
      <c r="VWW52" s="37"/>
      <c r="VWX52" s="37"/>
      <c r="VWY52" s="37"/>
      <c r="VWZ52" s="37"/>
      <c r="VXA52" s="37"/>
      <c r="VXB52" s="37"/>
      <c r="VXC52" s="37"/>
      <c r="VXD52" s="37"/>
      <c r="VXE52" s="37"/>
      <c r="VXF52" s="37"/>
      <c r="VXG52" s="37"/>
      <c r="VXH52" s="37"/>
      <c r="VXI52" s="37"/>
      <c r="VXJ52" s="37"/>
      <c r="VXK52" s="37"/>
      <c r="VXL52" s="37"/>
      <c r="VXM52" s="37"/>
      <c r="VXN52" s="37"/>
      <c r="VXO52" s="37"/>
      <c r="VXP52" s="37"/>
      <c r="VXQ52" s="37"/>
      <c r="VXR52" s="37"/>
      <c r="VXS52" s="37"/>
      <c r="VXT52" s="37"/>
      <c r="VXU52" s="37"/>
      <c r="VXV52" s="37"/>
      <c r="VXW52" s="37"/>
      <c r="VXX52" s="37"/>
      <c r="VXY52" s="37"/>
      <c r="VXZ52" s="37"/>
      <c r="VYA52" s="37"/>
      <c r="VYB52" s="37"/>
      <c r="VYC52" s="37"/>
      <c r="VYD52" s="37"/>
      <c r="VYE52" s="37"/>
      <c r="VYF52" s="37"/>
      <c r="VYG52" s="37"/>
      <c r="VYH52" s="37"/>
      <c r="VYI52" s="37"/>
      <c r="VYJ52" s="37"/>
      <c r="VYK52" s="37"/>
      <c r="VYL52" s="37"/>
      <c r="VYM52" s="37"/>
      <c r="VYN52" s="37"/>
      <c r="VYO52" s="37"/>
      <c r="VYP52" s="37"/>
      <c r="VYQ52" s="37"/>
      <c r="VYR52" s="37"/>
      <c r="VYS52" s="37"/>
      <c r="VYT52" s="37"/>
      <c r="VYU52" s="37"/>
      <c r="VYV52" s="37"/>
      <c r="VYW52" s="37"/>
      <c r="VYX52" s="37"/>
      <c r="VYY52" s="37"/>
      <c r="VYZ52" s="37"/>
      <c r="VZA52" s="37"/>
      <c r="VZB52" s="37"/>
      <c r="VZC52" s="37"/>
      <c r="VZD52" s="37"/>
      <c r="VZE52" s="37"/>
      <c r="VZF52" s="37"/>
      <c r="VZG52" s="37"/>
      <c r="VZH52" s="37"/>
      <c r="VZI52" s="37"/>
      <c r="VZJ52" s="37"/>
      <c r="VZK52" s="37"/>
      <c r="VZL52" s="37"/>
      <c r="VZM52" s="37"/>
      <c r="VZN52" s="37"/>
      <c r="VZO52" s="37"/>
      <c r="VZP52" s="37"/>
      <c r="VZQ52" s="37"/>
      <c r="VZR52" s="37"/>
      <c r="VZS52" s="37"/>
      <c r="VZT52" s="37"/>
      <c r="VZU52" s="37"/>
      <c r="VZV52" s="37"/>
      <c r="VZW52" s="37"/>
      <c r="VZX52" s="37"/>
      <c r="VZY52" s="37"/>
      <c r="VZZ52" s="37"/>
      <c r="WAA52" s="37"/>
      <c r="WAB52" s="37"/>
      <c r="WAC52" s="37"/>
      <c r="WAD52" s="37"/>
      <c r="WAE52" s="37"/>
      <c r="WAF52" s="37"/>
      <c r="WAG52" s="37"/>
      <c r="WAH52" s="37"/>
      <c r="WAI52" s="37"/>
      <c r="WAJ52" s="37"/>
      <c r="WAK52" s="37"/>
      <c r="WAL52" s="37"/>
      <c r="WAM52" s="37"/>
      <c r="WAN52" s="37"/>
      <c r="WAO52" s="37"/>
      <c r="WAP52" s="37"/>
      <c r="WAQ52" s="37"/>
      <c r="WAR52" s="37"/>
      <c r="WAS52" s="37"/>
      <c r="WAT52" s="37"/>
      <c r="WAU52" s="37"/>
      <c r="WAV52" s="37"/>
      <c r="WAW52" s="37"/>
      <c r="WAX52" s="37"/>
      <c r="WAY52" s="37"/>
      <c r="WAZ52" s="37"/>
      <c r="WBA52" s="37"/>
      <c r="WBB52" s="37"/>
      <c r="WBC52" s="37"/>
      <c r="WBD52" s="37"/>
      <c r="WBE52" s="37"/>
      <c r="WBF52" s="37"/>
      <c r="WBG52" s="37"/>
      <c r="WBH52" s="37"/>
      <c r="WBI52" s="37"/>
      <c r="WBJ52" s="37"/>
      <c r="WBK52" s="37"/>
      <c r="WBL52" s="37"/>
      <c r="WBM52" s="37"/>
      <c r="WBN52" s="37"/>
      <c r="WBO52" s="37"/>
      <c r="WBP52" s="37"/>
      <c r="WBQ52" s="37"/>
      <c r="WBR52" s="37"/>
      <c r="WBS52" s="37"/>
      <c r="WBT52" s="37"/>
      <c r="WBU52" s="37"/>
      <c r="WBV52" s="37"/>
      <c r="WBW52" s="37"/>
      <c r="WBX52" s="37"/>
      <c r="WBY52" s="37"/>
      <c r="WBZ52" s="37"/>
      <c r="WCA52" s="37"/>
      <c r="WCB52" s="37"/>
      <c r="WCC52" s="37"/>
      <c r="WCD52" s="37"/>
      <c r="WCE52" s="37"/>
      <c r="WCF52" s="37"/>
      <c r="WCG52" s="37"/>
      <c r="WCH52" s="37"/>
      <c r="WCI52" s="37"/>
      <c r="WCJ52" s="37"/>
      <c r="WCK52" s="37"/>
      <c r="WCL52" s="37"/>
      <c r="WCM52" s="37"/>
      <c r="WCN52" s="37"/>
      <c r="WCO52" s="37"/>
      <c r="WCP52" s="37"/>
      <c r="WCQ52" s="37"/>
      <c r="WCR52" s="37"/>
      <c r="WCS52" s="37"/>
      <c r="WCT52" s="37"/>
      <c r="WCU52" s="37"/>
      <c r="WCV52" s="37"/>
      <c r="WCW52" s="37"/>
      <c r="WCX52" s="37"/>
      <c r="WCY52" s="37"/>
      <c r="WCZ52" s="37"/>
      <c r="WDA52" s="37"/>
      <c r="WDB52" s="37"/>
      <c r="WDC52" s="37"/>
      <c r="WDD52" s="37"/>
      <c r="WDE52" s="37"/>
      <c r="WDF52" s="37"/>
      <c r="WDG52" s="37"/>
      <c r="WDH52" s="37"/>
      <c r="WDI52" s="37"/>
      <c r="WDJ52" s="37"/>
      <c r="WDK52" s="37"/>
      <c r="WDL52" s="37"/>
      <c r="WDM52" s="37"/>
      <c r="WDN52" s="37"/>
      <c r="WDO52" s="37"/>
      <c r="WDP52" s="37"/>
      <c r="WDQ52" s="37"/>
      <c r="WDR52" s="37"/>
      <c r="WDS52" s="37"/>
      <c r="WDT52" s="37"/>
      <c r="WDU52" s="37"/>
      <c r="WDV52" s="37"/>
      <c r="WDW52" s="37"/>
      <c r="WDX52" s="37"/>
      <c r="WDY52" s="37"/>
      <c r="WDZ52" s="37"/>
      <c r="WEA52" s="37"/>
      <c r="WEB52" s="37"/>
      <c r="WEC52" s="37"/>
      <c r="WED52" s="37"/>
      <c r="WEE52" s="37"/>
      <c r="WEF52" s="37"/>
      <c r="WEG52" s="37"/>
      <c r="WEH52" s="37"/>
      <c r="WEI52" s="37"/>
      <c r="WEJ52" s="37"/>
      <c r="WEK52" s="37"/>
      <c r="WEL52" s="37"/>
      <c r="WEM52" s="37"/>
      <c r="WEN52" s="37"/>
      <c r="WEO52" s="37"/>
      <c r="WEP52" s="37"/>
      <c r="WEQ52" s="37"/>
      <c r="WER52" s="37"/>
      <c r="WES52" s="37"/>
      <c r="WET52" s="37"/>
      <c r="WEU52" s="37"/>
      <c r="WEV52" s="37"/>
      <c r="WEW52" s="37"/>
      <c r="WEX52" s="37"/>
      <c r="WEY52" s="37"/>
      <c r="WEZ52" s="37"/>
      <c r="WFA52" s="37"/>
      <c r="WFB52" s="37"/>
      <c r="WFC52" s="37"/>
      <c r="WFD52" s="37"/>
      <c r="WFE52" s="37"/>
      <c r="WFF52" s="37"/>
      <c r="WFG52" s="37"/>
      <c r="WFH52" s="37"/>
      <c r="WFI52" s="37"/>
      <c r="WFJ52" s="37"/>
      <c r="WFK52" s="37"/>
      <c r="WFL52" s="37"/>
      <c r="WFM52" s="37"/>
      <c r="WFN52" s="37"/>
      <c r="WFO52" s="37"/>
      <c r="WFP52" s="37"/>
      <c r="WFQ52" s="37"/>
      <c r="WFR52" s="37"/>
      <c r="WFS52" s="37"/>
      <c r="WFT52" s="37"/>
      <c r="WFU52" s="37"/>
      <c r="WFV52" s="37"/>
      <c r="WFW52" s="37"/>
      <c r="WFX52" s="37"/>
      <c r="WFY52" s="37"/>
      <c r="WFZ52" s="37"/>
      <c r="WGA52" s="37"/>
      <c r="WGB52" s="37"/>
      <c r="WGC52" s="37"/>
      <c r="WGD52" s="37"/>
      <c r="WGE52" s="37"/>
      <c r="WGF52" s="37"/>
      <c r="WGG52" s="37"/>
      <c r="WGH52" s="37"/>
      <c r="WGI52" s="37"/>
      <c r="WGJ52" s="37"/>
      <c r="WGK52" s="37"/>
      <c r="WGL52" s="37"/>
      <c r="WGM52" s="37"/>
      <c r="WGN52" s="37"/>
      <c r="WGO52" s="37"/>
      <c r="WGP52" s="37"/>
      <c r="WGQ52" s="37"/>
      <c r="WGR52" s="37"/>
      <c r="WGS52" s="37"/>
      <c r="WGT52" s="37"/>
      <c r="WGU52" s="37"/>
      <c r="WGV52" s="37"/>
      <c r="WGW52" s="37"/>
      <c r="WGX52" s="37"/>
      <c r="WGY52" s="37"/>
      <c r="WGZ52" s="37"/>
      <c r="WHA52" s="37"/>
      <c r="WHB52" s="37"/>
      <c r="WHC52" s="37"/>
      <c r="WHD52" s="37"/>
      <c r="WHE52" s="37"/>
      <c r="WHF52" s="37"/>
      <c r="WHG52" s="37"/>
      <c r="WHH52" s="37"/>
      <c r="WHI52" s="37"/>
      <c r="WHJ52" s="37"/>
      <c r="WHK52" s="37"/>
      <c r="WHL52" s="37"/>
      <c r="WHM52" s="37"/>
      <c r="WHN52" s="37"/>
      <c r="WHO52" s="37"/>
      <c r="WHP52" s="37"/>
      <c r="WHQ52" s="37"/>
      <c r="WHR52" s="37"/>
      <c r="WHS52" s="37"/>
      <c r="WHT52" s="37"/>
      <c r="WHU52" s="37"/>
      <c r="WHV52" s="37"/>
      <c r="WHW52" s="37"/>
      <c r="WHX52" s="37"/>
      <c r="WHY52" s="37"/>
      <c r="WHZ52" s="37"/>
      <c r="WIA52" s="37"/>
      <c r="WIB52" s="37"/>
      <c r="WIC52" s="37"/>
      <c r="WID52" s="37"/>
      <c r="WIE52" s="37"/>
      <c r="WIF52" s="37"/>
      <c r="WIG52" s="37"/>
      <c r="WIH52" s="37"/>
      <c r="WII52" s="37"/>
      <c r="WIJ52" s="37"/>
      <c r="WIK52" s="37"/>
      <c r="WIL52" s="37"/>
      <c r="WIM52" s="37"/>
      <c r="WIN52" s="37"/>
      <c r="WIO52" s="37"/>
      <c r="WIP52" s="37"/>
      <c r="WIQ52" s="37"/>
      <c r="WIR52" s="37"/>
      <c r="WIS52" s="37"/>
      <c r="WIT52" s="37"/>
      <c r="WIU52" s="37"/>
      <c r="WIV52" s="37"/>
      <c r="WIW52" s="37"/>
      <c r="WIX52" s="37"/>
      <c r="WIY52" s="37"/>
      <c r="WIZ52" s="37"/>
      <c r="WJA52" s="37"/>
      <c r="WJB52" s="37"/>
      <c r="WJC52" s="37"/>
      <c r="WJD52" s="37"/>
      <c r="WJE52" s="37"/>
      <c r="WJF52" s="37"/>
      <c r="WJG52" s="37"/>
      <c r="WJH52" s="37"/>
      <c r="WJI52" s="37"/>
      <c r="WJJ52" s="37"/>
      <c r="WJK52" s="37"/>
      <c r="WJL52" s="37"/>
      <c r="WJM52" s="37"/>
      <c r="WJN52" s="37"/>
      <c r="WJO52" s="37"/>
      <c r="WJP52" s="37"/>
      <c r="WJQ52" s="37"/>
      <c r="WJR52" s="37"/>
      <c r="WJS52" s="37"/>
      <c r="WJT52" s="37"/>
      <c r="WJU52" s="37"/>
      <c r="WJV52" s="37"/>
      <c r="WJW52" s="37"/>
      <c r="WJX52" s="37"/>
      <c r="WJY52" s="37"/>
      <c r="WJZ52" s="37"/>
      <c r="WKA52" s="37"/>
      <c r="WKB52" s="37"/>
      <c r="WKC52" s="37"/>
      <c r="WKD52" s="37"/>
      <c r="WKE52" s="37"/>
      <c r="WKF52" s="37"/>
      <c r="WKG52" s="37"/>
      <c r="WKH52" s="37"/>
      <c r="WKI52" s="37"/>
      <c r="WKJ52" s="37"/>
      <c r="WKK52" s="37"/>
      <c r="WKL52" s="37"/>
      <c r="WKM52" s="37"/>
      <c r="WKN52" s="37"/>
      <c r="WKO52" s="37"/>
      <c r="WKP52" s="37"/>
      <c r="WKQ52" s="37"/>
      <c r="WKR52" s="37"/>
      <c r="WKS52" s="37"/>
      <c r="WKT52" s="37"/>
      <c r="WKU52" s="37"/>
      <c r="WKV52" s="37"/>
      <c r="WKW52" s="37"/>
      <c r="WKX52" s="37"/>
      <c r="WKY52" s="37"/>
      <c r="WKZ52" s="37"/>
      <c r="WLA52" s="37"/>
      <c r="WLB52" s="37"/>
      <c r="WLC52" s="37"/>
      <c r="WLD52" s="37"/>
      <c r="WLE52" s="37"/>
      <c r="WLF52" s="37"/>
      <c r="WLG52" s="37"/>
      <c r="WLH52" s="37"/>
      <c r="WLI52" s="37"/>
      <c r="WLJ52" s="37"/>
      <c r="WLK52" s="37"/>
      <c r="WLL52" s="37"/>
      <c r="WLM52" s="37"/>
      <c r="WLN52" s="37"/>
      <c r="WLO52" s="37"/>
      <c r="WLP52" s="37"/>
      <c r="WLQ52" s="37"/>
      <c r="WLR52" s="37"/>
      <c r="WLS52" s="37"/>
      <c r="WLT52" s="37"/>
      <c r="WLU52" s="37"/>
      <c r="WLV52" s="37"/>
      <c r="WLW52" s="37"/>
      <c r="WLX52" s="37"/>
      <c r="WLY52" s="37"/>
      <c r="WLZ52" s="37"/>
      <c r="WMA52" s="37"/>
      <c r="WMB52" s="37"/>
      <c r="WMC52" s="37"/>
      <c r="WMD52" s="37"/>
      <c r="WME52" s="37"/>
      <c r="WMF52" s="37"/>
      <c r="WMG52" s="37"/>
      <c r="WMH52" s="37"/>
      <c r="WMI52" s="37"/>
      <c r="WMJ52" s="37"/>
      <c r="WMK52" s="37"/>
      <c r="WML52" s="37"/>
      <c r="WMM52" s="37"/>
      <c r="WMN52" s="37"/>
      <c r="WMO52" s="37"/>
      <c r="WMP52" s="37"/>
      <c r="WMQ52" s="37"/>
      <c r="WMR52" s="37"/>
      <c r="WMS52" s="37"/>
      <c r="WMT52" s="37"/>
      <c r="WMU52" s="37"/>
      <c r="WMV52" s="37"/>
      <c r="WMW52" s="37"/>
      <c r="WMX52" s="37"/>
      <c r="WMY52" s="37"/>
      <c r="WMZ52" s="37"/>
      <c r="WNA52" s="37"/>
      <c r="WNB52" s="37"/>
      <c r="WNC52" s="37"/>
      <c r="WND52" s="37"/>
      <c r="WNE52" s="37"/>
      <c r="WNF52" s="37"/>
      <c r="WNG52" s="37"/>
      <c r="WNH52" s="37"/>
      <c r="WNI52" s="37"/>
      <c r="WNJ52" s="37"/>
      <c r="WNK52" s="37"/>
      <c r="WNL52" s="37"/>
      <c r="WNM52" s="37"/>
      <c r="WNN52" s="37"/>
      <c r="WNO52" s="37"/>
      <c r="WNP52" s="37"/>
      <c r="WNQ52" s="37"/>
      <c r="WNR52" s="37"/>
      <c r="WNS52" s="37"/>
      <c r="WNT52" s="37"/>
      <c r="WNU52" s="37"/>
      <c r="WNV52" s="37"/>
      <c r="WNW52" s="37"/>
      <c r="WNX52" s="37"/>
      <c r="WNY52" s="37"/>
      <c r="WNZ52" s="37"/>
      <c r="WOA52" s="37"/>
      <c r="WOB52" s="37"/>
      <c r="WOC52" s="37"/>
      <c r="WOD52" s="37"/>
      <c r="WOE52" s="37"/>
      <c r="WOF52" s="37"/>
      <c r="WOG52" s="37"/>
      <c r="WOH52" s="37"/>
      <c r="WOI52" s="37"/>
      <c r="WOJ52" s="37"/>
      <c r="WOK52" s="37"/>
      <c r="WOL52" s="37"/>
      <c r="WOM52" s="37"/>
      <c r="WON52" s="37"/>
      <c r="WOO52" s="37"/>
      <c r="WOP52" s="37"/>
      <c r="WOQ52" s="37"/>
      <c r="WOR52" s="37"/>
      <c r="WOS52" s="37"/>
      <c r="WOT52" s="37"/>
      <c r="WOU52" s="37"/>
      <c r="WOV52" s="37"/>
      <c r="WOW52" s="37"/>
      <c r="WOX52" s="37"/>
      <c r="WOY52" s="37"/>
      <c r="WOZ52" s="37"/>
      <c r="WPA52" s="37"/>
      <c r="WPB52" s="37"/>
      <c r="WPC52" s="37"/>
      <c r="WPD52" s="37"/>
      <c r="WPE52" s="37"/>
      <c r="WPF52" s="37"/>
      <c r="WPG52" s="37"/>
      <c r="WPH52" s="37"/>
      <c r="WPI52" s="37"/>
      <c r="WPJ52" s="37"/>
      <c r="WPK52" s="37"/>
      <c r="WPL52" s="37"/>
      <c r="WPM52" s="37"/>
      <c r="WPN52" s="37"/>
      <c r="WPO52" s="37"/>
      <c r="WPP52" s="37"/>
      <c r="WPQ52" s="37"/>
      <c r="WPR52" s="37"/>
      <c r="WPS52" s="37"/>
      <c r="WPT52" s="37"/>
      <c r="WPU52" s="37"/>
      <c r="WPV52" s="37"/>
      <c r="WPW52" s="37"/>
      <c r="WPX52" s="37"/>
      <c r="WPY52" s="37"/>
      <c r="WPZ52" s="37"/>
      <c r="WQA52" s="37"/>
      <c r="WQB52" s="37"/>
      <c r="WQC52" s="37"/>
      <c r="WQD52" s="37"/>
      <c r="WQE52" s="37"/>
      <c r="WQF52" s="37"/>
      <c r="WQG52" s="37"/>
      <c r="WQH52" s="37"/>
      <c r="WQI52" s="37"/>
      <c r="WQJ52" s="37"/>
      <c r="WQK52" s="37"/>
      <c r="WQL52" s="37"/>
      <c r="WQM52" s="37"/>
      <c r="WQN52" s="37"/>
      <c r="WQO52" s="37"/>
      <c r="WQP52" s="37"/>
      <c r="WQQ52" s="37"/>
      <c r="WQR52" s="37"/>
      <c r="WQS52" s="37"/>
      <c r="WQT52" s="37"/>
      <c r="WQU52" s="37"/>
      <c r="WQV52" s="37"/>
      <c r="WQW52" s="37"/>
      <c r="WQX52" s="37"/>
      <c r="WQY52" s="37"/>
      <c r="WQZ52" s="37"/>
      <c r="WRA52" s="37"/>
      <c r="WRB52" s="37"/>
      <c r="WRC52" s="37"/>
      <c r="WRD52" s="37"/>
      <c r="WRE52" s="37"/>
      <c r="WRF52" s="37"/>
      <c r="WRG52" s="37"/>
      <c r="WRH52" s="37"/>
      <c r="WRI52" s="37"/>
      <c r="WRJ52" s="37"/>
      <c r="WRK52" s="37"/>
      <c r="WRL52" s="37"/>
      <c r="WRM52" s="37"/>
      <c r="WRN52" s="37"/>
      <c r="WRO52" s="37"/>
      <c r="WRP52" s="37"/>
      <c r="WRQ52" s="37"/>
      <c r="WRR52" s="37"/>
      <c r="WRS52" s="37"/>
      <c r="WRT52" s="37"/>
      <c r="WRU52" s="37"/>
      <c r="WRV52" s="37"/>
      <c r="WRW52" s="37"/>
      <c r="WRX52" s="37"/>
      <c r="WRY52" s="37"/>
      <c r="WRZ52" s="37"/>
      <c r="WSA52" s="37"/>
      <c r="WSB52" s="37"/>
      <c r="WSC52" s="37"/>
      <c r="WSD52" s="37"/>
      <c r="WSE52" s="37"/>
      <c r="WSF52" s="37"/>
      <c r="WSG52" s="37"/>
      <c r="WSH52" s="37"/>
      <c r="WSI52" s="37"/>
      <c r="WSJ52" s="37"/>
      <c r="WSK52" s="37"/>
      <c r="WSL52" s="37"/>
      <c r="WSM52" s="37"/>
      <c r="WSN52" s="37"/>
      <c r="WSO52" s="37"/>
      <c r="WSP52" s="37"/>
      <c r="WSQ52" s="37"/>
      <c r="WSR52" s="37"/>
      <c r="WSS52" s="37"/>
      <c r="WST52" s="37"/>
      <c r="WSU52" s="37"/>
      <c r="WSV52" s="37"/>
      <c r="WSW52" s="37"/>
      <c r="WSX52" s="37"/>
      <c r="WSY52" s="37"/>
      <c r="WSZ52" s="37"/>
      <c r="WTA52" s="37"/>
      <c r="WTB52" s="37"/>
      <c r="WTC52" s="37"/>
      <c r="WTD52" s="37"/>
      <c r="WTE52" s="37"/>
      <c r="WTF52" s="37"/>
      <c r="WTG52" s="37"/>
      <c r="WTH52" s="37"/>
      <c r="WTI52" s="37"/>
      <c r="WTJ52" s="37"/>
      <c r="WTK52" s="37"/>
      <c r="WTL52" s="37"/>
      <c r="WTM52" s="37"/>
      <c r="WTN52" s="37"/>
      <c r="WTO52" s="37"/>
      <c r="WTP52" s="37"/>
      <c r="WTQ52" s="37"/>
      <c r="WTR52" s="37"/>
      <c r="WTS52" s="37"/>
      <c r="WTT52" s="37"/>
      <c r="WTU52" s="37"/>
      <c r="WTV52" s="37"/>
      <c r="WTW52" s="37"/>
      <c r="WTX52" s="37"/>
      <c r="WTY52" s="37"/>
      <c r="WTZ52" s="37"/>
      <c r="WUA52" s="37"/>
      <c r="WUB52" s="37"/>
      <c r="WUC52" s="37"/>
      <c r="WUD52" s="37"/>
      <c r="WUE52" s="37"/>
      <c r="WUF52" s="37"/>
      <c r="WUG52" s="37"/>
      <c r="WUH52" s="37"/>
      <c r="WUI52" s="37"/>
      <c r="WUJ52" s="37"/>
      <c r="WUK52" s="37"/>
      <c r="WUL52" s="37"/>
      <c r="WUM52" s="37"/>
      <c r="WUN52" s="37"/>
      <c r="WUO52" s="37"/>
      <c r="WUP52" s="37"/>
      <c r="WUQ52" s="37"/>
      <c r="WUR52" s="37"/>
      <c r="WUS52" s="37"/>
      <c r="WUT52" s="37"/>
      <c r="WUU52" s="37"/>
      <c r="WUV52" s="37"/>
      <c r="WUW52" s="37"/>
      <c r="WUX52" s="37"/>
      <c r="WUY52" s="37"/>
      <c r="WUZ52" s="37"/>
      <c r="WVA52" s="37"/>
      <c r="WVB52" s="37"/>
      <c r="WVC52" s="37"/>
      <c r="WVD52" s="37"/>
      <c r="WVE52" s="37"/>
      <c r="WVF52" s="37"/>
      <c r="WVG52" s="37"/>
      <c r="WVH52" s="37"/>
      <c r="WVI52" s="37"/>
      <c r="WVJ52" s="37"/>
      <c r="WVK52" s="37"/>
      <c r="WVL52" s="37"/>
      <c r="WVM52" s="37"/>
      <c r="WVN52" s="37"/>
      <c r="WVO52" s="37"/>
      <c r="WVP52" s="37"/>
      <c r="WVQ52" s="37"/>
      <c r="WVR52" s="37"/>
      <c r="WVS52" s="37"/>
      <c r="WVT52" s="37"/>
      <c r="WVU52" s="37"/>
      <c r="WVV52" s="37"/>
      <c r="WVW52" s="37"/>
      <c r="WVX52" s="37"/>
      <c r="WVY52" s="37"/>
      <c r="WVZ52" s="37"/>
      <c r="WWA52" s="37"/>
      <c r="WWB52" s="37"/>
      <c r="WWC52" s="37"/>
      <c r="WWD52" s="37"/>
      <c r="WWE52" s="37"/>
      <c r="WWF52" s="37"/>
      <c r="WWG52" s="37"/>
      <c r="WWH52" s="37"/>
      <c r="WWI52" s="37"/>
      <c r="WWJ52" s="37"/>
      <c r="WWK52" s="37"/>
      <c r="WWL52" s="37"/>
      <c r="WWM52" s="37"/>
      <c r="WWN52" s="37"/>
      <c r="WWO52" s="37"/>
      <c r="WWP52" s="37"/>
      <c r="WWQ52" s="37"/>
      <c r="WWR52" s="37"/>
      <c r="WWS52" s="37"/>
      <c r="WWT52" s="37"/>
      <c r="WWU52" s="37"/>
      <c r="WWV52" s="37"/>
      <c r="WWW52" s="37"/>
      <c r="WWX52" s="37"/>
      <c r="WWY52" s="37"/>
      <c r="WWZ52" s="37"/>
      <c r="WXA52" s="37"/>
      <c r="WXB52" s="37"/>
      <c r="WXC52" s="37"/>
      <c r="WXD52" s="37"/>
      <c r="WXE52" s="37"/>
      <c r="WXF52" s="37"/>
      <c r="WXG52" s="37"/>
      <c r="WXH52" s="37"/>
      <c r="WXI52" s="37"/>
      <c r="WXJ52" s="37"/>
      <c r="WXK52" s="37"/>
      <c r="WXL52" s="37"/>
      <c r="WXM52" s="37"/>
      <c r="WXN52" s="37"/>
      <c r="WXO52" s="37"/>
      <c r="WXP52" s="37"/>
      <c r="WXQ52" s="37"/>
      <c r="WXR52" s="37"/>
      <c r="WXS52" s="37"/>
      <c r="WXT52" s="37"/>
      <c r="WXU52" s="37"/>
      <c r="WXV52" s="37"/>
      <c r="WXW52" s="37"/>
      <c r="WXX52" s="37"/>
      <c r="WXY52" s="37"/>
      <c r="WXZ52" s="37"/>
      <c r="WYA52" s="37"/>
      <c r="WYB52" s="37"/>
      <c r="WYC52" s="37"/>
      <c r="WYD52" s="37"/>
      <c r="WYE52" s="37"/>
      <c r="WYF52" s="37"/>
      <c r="WYG52" s="37"/>
      <c r="WYH52" s="37"/>
      <c r="WYI52" s="37"/>
      <c r="WYJ52" s="37"/>
      <c r="WYK52" s="37"/>
      <c r="WYL52" s="37"/>
      <c r="WYM52" s="37"/>
      <c r="WYN52" s="37"/>
      <c r="WYO52" s="37"/>
      <c r="WYP52" s="37"/>
      <c r="WYQ52" s="37"/>
      <c r="WYR52" s="37"/>
      <c r="WYS52" s="37"/>
      <c r="WYT52" s="37"/>
      <c r="WYU52" s="37"/>
      <c r="WYV52" s="37"/>
      <c r="WYW52" s="37"/>
      <c r="WYX52" s="37"/>
      <c r="WYY52" s="37"/>
      <c r="WYZ52" s="37"/>
      <c r="WZA52" s="37"/>
      <c r="WZB52" s="37"/>
      <c r="WZC52" s="37"/>
      <c r="WZD52" s="37"/>
      <c r="WZE52" s="37"/>
      <c r="WZF52" s="37"/>
      <c r="WZG52" s="37"/>
      <c r="WZH52" s="37"/>
      <c r="WZI52" s="37"/>
      <c r="WZJ52" s="37"/>
      <c r="WZK52" s="37"/>
      <c r="WZL52" s="37"/>
      <c r="WZM52" s="37"/>
      <c r="WZN52" s="37"/>
      <c r="WZO52" s="37"/>
      <c r="WZP52" s="37"/>
      <c r="WZQ52" s="37"/>
      <c r="WZR52" s="37"/>
      <c r="WZS52" s="37"/>
      <c r="WZT52" s="37"/>
      <c r="WZU52" s="37"/>
      <c r="WZV52" s="37"/>
      <c r="WZW52" s="37"/>
      <c r="WZX52" s="37"/>
      <c r="WZY52" s="37"/>
      <c r="WZZ52" s="37"/>
      <c r="XAA52" s="37"/>
      <c r="XAB52" s="37"/>
      <c r="XAC52" s="37"/>
      <c r="XAD52" s="37"/>
      <c r="XAE52" s="37"/>
      <c r="XAF52" s="37"/>
      <c r="XAG52" s="37"/>
      <c r="XAH52" s="37"/>
      <c r="XAI52" s="37"/>
      <c r="XAJ52" s="37"/>
      <c r="XAK52" s="37"/>
      <c r="XAL52" s="37"/>
      <c r="XAM52" s="37"/>
      <c r="XAN52" s="37"/>
      <c r="XAO52" s="37"/>
      <c r="XAP52" s="37"/>
      <c r="XAQ52" s="37"/>
      <c r="XAR52" s="37"/>
      <c r="XAS52" s="37"/>
      <c r="XAT52" s="37"/>
      <c r="XAU52" s="37"/>
      <c r="XAV52" s="37"/>
      <c r="XAW52" s="37"/>
      <c r="XAX52" s="37"/>
      <c r="XAY52" s="37"/>
    </row>
    <row r="53" spans="1:16275">
      <c r="A53" s="98" t="s">
        <v>121</v>
      </c>
      <c r="B53" s="86">
        <v>8</v>
      </c>
      <c r="C53" s="57" t="s">
        <v>114</v>
      </c>
      <c r="D53" s="87">
        <v>2</v>
      </c>
      <c r="E53" s="59" t="s">
        <v>100</v>
      </c>
      <c r="F53" s="60">
        <v>44958</v>
      </c>
      <c r="G53" s="60">
        <f t="shared" si="9"/>
        <v>44959</v>
      </c>
      <c r="H53" s="59"/>
      <c r="I53" s="61">
        <v>0</v>
      </c>
      <c r="J53" s="62">
        <f>(1-I53)*D53</f>
        <v>2</v>
      </c>
      <c r="K53" s="63"/>
    </row>
    <row r="54" spans="1:16275">
      <c r="A54" s="98" t="s">
        <v>121</v>
      </c>
      <c r="B54" s="86">
        <v>9</v>
      </c>
      <c r="C54" s="57" t="s">
        <v>119</v>
      </c>
      <c r="D54" s="87">
        <v>2</v>
      </c>
      <c r="E54" s="59" t="s">
        <v>100</v>
      </c>
      <c r="F54" s="60">
        <v>44960</v>
      </c>
      <c r="G54" s="60">
        <f t="shared" si="9"/>
        <v>44963</v>
      </c>
      <c r="H54" s="59"/>
      <c r="I54" s="61">
        <v>0</v>
      </c>
      <c r="J54" s="62">
        <f>(1-I54)*D54</f>
        <v>2</v>
      </c>
      <c r="K54" s="63"/>
    </row>
    <row r="55" spans="1:16275">
      <c r="A55" s="98"/>
      <c r="B55" s="86"/>
      <c r="C55" s="57"/>
      <c r="D55" s="87"/>
      <c r="E55" s="59"/>
      <c r="F55" s="60"/>
      <c r="G55" s="60"/>
      <c r="H55" s="59"/>
      <c r="I55" s="61"/>
      <c r="J55" s="65"/>
      <c r="K55" s="63"/>
    </row>
    <row r="56" spans="1:16275" s="85" customFormat="1">
      <c r="A56" s="100">
        <v>1.9</v>
      </c>
      <c r="B56" s="76"/>
      <c r="C56" s="77" t="s">
        <v>52</v>
      </c>
      <c r="D56" s="78">
        <f>SUM(D57:D60)</f>
        <v>7</v>
      </c>
      <c r="E56" s="79"/>
      <c r="F56" s="80">
        <f>MIN(F57:F60)</f>
        <v>44953</v>
      </c>
      <c r="G56" s="81">
        <f>MAX(G57:G58)</f>
        <v>44958</v>
      </c>
      <c r="H56" s="79"/>
      <c r="I56" s="82"/>
      <c r="J56" s="83">
        <f>SUM(J57:J61)</f>
        <v>7</v>
      </c>
      <c r="K56" s="84"/>
      <c r="L56" s="39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  <c r="DO56" s="37"/>
      <c r="DP56" s="37"/>
      <c r="DQ56" s="37"/>
      <c r="DR56" s="37"/>
      <c r="DS56" s="37"/>
      <c r="DT56" s="37"/>
      <c r="DU56" s="37"/>
      <c r="DV56" s="37"/>
      <c r="DW56" s="37"/>
      <c r="DX56" s="37"/>
      <c r="DY56" s="37"/>
      <c r="DZ56" s="37"/>
      <c r="EA56" s="37"/>
      <c r="EB56" s="37"/>
      <c r="EC56" s="37"/>
      <c r="ED56" s="37"/>
      <c r="EE56" s="37"/>
      <c r="EF56" s="37"/>
      <c r="EG56" s="37"/>
      <c r="EH56" s="37"/>
      <c r="EI56" s="37"/>
      <c r="EJ56" s="37"/>
      <c r="EK56" s="37"/>
      <c r="EL56" s="37"/>
      <c r="EM56" s="37"/>
      <c r="EN56" s="37"/>
      <c r="EO56" s="37"/>
      <c r="EP56" s="37"/>
      <c r="EQ56" s="37"/>
      <c r="ER56" s="37"/>
      <c r="ES56" s="37"/>
      <c r="ET56" s="37"/>
      <c r="EU56" s="37"/>
      <c r="EV56" s="37"/>
      <c r="EW56" s="37"/>
      <c r="EX56" s="37"/>
      <c r="EY56" s="37"/>
      <c r="EZ56" s="37"/>
      <c r="FA56" s="37"/>
      <c r="FB56" s="37"/>
      <c r="FC56" s="37"/>
      <c r="FD56" s="37"/>
      <c r="FE56" s="37"/>
      <c r="FF56" s="37"/>
      <c r="FG56" s="37"/>
      <c r="FH56" s="37"/>
      <c r="FI56" s="37"/>
      <c r="FJ56" s="37"/>
      <c r="FK56" s="37"/>
      <c r="FL56" s="37"/>
      <c r="FM56" s="37"/>
      <c r="FN56" s="37"/>
      <c r="FO56" s="37"/>
      <c r="FP56" s="37"/>
      <c r="FQ56" s="37"/>
      <c r="FR56" s="37"/>
      <c r="FS56" s="37"/>
      <c r="FT56" s="37"/>
      <c r="FU56" s="37"/>
      <c r="FV56" s="37"/>
      <c r="FW56" s="37"/>
      <c r="FX56" s="37"/>
      <c r="FY56" s="37"/>
      <c r="FZ56" s="37"/>
      <c r="GA56" s="37"/>
      <c r="GB56" s="37"/>
      <c r="GC56" s="37"/>
      <c r="GD56" s="37"/>
      <c r="GE56" s="37"/>
      <c r="GF56" s="37"/>
      <c r="GG56" s="37"/>
      <c r="GH56" s="37"/>
      <c r="GI56" s="37"/>
      <c r="GJ56" s="37"/>
      <c r="GK56" s="37"/>
      <c r="GL56" s="37"/>
      <c r="GM56" s="37"/>
      <c r="GN56" s="37"/>
      <c r="GO56" s="37"/>
      <c r="GP56" s="37"/>
      <c r="GQ56" s="37"/>
      <c r="GR56" s="37"/>
      <c r="GS56" s="37"/>
      <c r="GT56" s="37"/>
      <c r="GU56" s="37"/>
      <c r="GV56" s="37"/>
      <c r="GW56" s="37"/>
      <c r="GX56" s="37"/>
      <c r="GY56" s="37"/>
      <c r="GZ56" s="37"/>
      <c r="HA56" s="37"/>
      <c r="HB56" s="37"/>
      <c r="HC56" s="37"/>
      <c r="HD56" s="37"/>
      <c r="HE56" s="37"/>
      <c r="HF56" s="37"/>
      <c r="HG56" s="37"/>
      <c r="HH56" s="37"/>
      <c r="HI56" s="37"/>
      <c r="HJ56" s="37"/>
      <c r="HK56" s="37"/>
      <c r="HL56" s="37"/>
      <c r="HM56" s="37"/>
      <c r="HN56" s="37"/>
      <c r="HO56" s="37"/>
      <c r="HP56" s="37"/>
      <c r="HQ56" s="37"/>
      <c r="HR56" s="37"/>
      <c r="HS56" s="37"/>
      <c r="HT56" s="37"/>
      <c r="HU56" s="37"/>
      <c r="HV56" s="37"/>
      <c r="HW56" s="37"/>
      <c r="HX56" s="37"/>
      <c r="HY56" s="37"/>
      <c r="HZ56" s="37"/>
      <c r="IA56" s="37"/>
      <c r="IB56" s="37"/>
      <c r="IC56" s="37"/>
      <c r="ID56" s="37"/>
      <c r="IE56" s="37"/>
      <c r="IF56" s="37"/>
      <c r="IG56" s="37"/>
      <c r="IH56" s="37"/>
      <c r="II56" s="37"/>
      <c r="IJ56" s="37"/>
      <c r="IK56" s="37"/>
      <c r="IL56" s="37"/>
      <c r="IM56" s="37"/>
      <c r="IN56" s="37"/>
      <c r="IO56" s="37"/>
      <c r="IP56" s="37"/>
      <c r="IQ56" s="37"/>
      <c r="IR56" s="37"/>
      <c r="IS56" s="37"/>
      <c r="IT56" s="37"/>
      <c r="IU56" s="37"/>
      <c r="IV56" s="37"/>
      <c r="IW56" s="37"/>
      <c r="IX56" s="37"/>
      <c r="IY56" s="37"/>
      <c r="IZ56" s="37"/>
      <c r="JA56" s="37"/>
      <c r="JB56" s="37"/>
      <c r="JC56" s="37"/>
      <c r="JD56" s="37"/>
      <c r="JE56" s="37"/>
      <c r="JF56" s="37"/>
      <c r="JG56" s="37"/>
      <c r="JH56" s="37"/>
      <c r="JI56" s="37"/>
      <c r="JJ56" s="37"/>
      <c r="JK56" s="37"/>
      <c r="JL56" s="37"/>
      <c r="JM56" s="37"/>
      <c r="JN56" s="37"/>
      <c r="JO56" s="37"/>
      <c r="JP56" s="37"/>
      <c r="JQ56" s="37"/>
      <c r="JR56" s="37"/>
      <c r="JS56" s="37"/>
      <c r="JT56" s="37"/>
      <c r="JU56" s="37"/>
      <c r="JV56" s="37"/>
      <c r="JW56" s="37"/>
      <c r="JX56" s="37"/>
      <c r="JY56" s="37"/>
      <c r="JZ56" s="37"/>
      <c r="KA56" s="37"/>
      <c r="KB56" s="37"/>
      <c r="KC56" s="37"/>
      <c r="KD56" s="37"/>
      <c r="KE56" s="37"/>
      <c r="KF56" s="37"/>
      <c r="KG56" s="37"/>
      <c r="KH56" s="37"/>
      <c r="KI56" s="37"/>
      <c r="KJ56" s="37"/>
      <c r="KK56" s="37"/>
      <c r="KL56" s="37"/>
      <c r="KM56" s="37"/>
      <c r="KN56" s="37"/>
      <c r="KO56" s="37"/>
      <c r="KP56" s="37"/>
      <c r="KQ56" s="37"/>
      <c r="KR56" s="37"/>
      <c r="KS56" s="37"/>
      <c r="KT56" s="37"/>
      <c r="KU56" s="37"/>
      <c r="KV56" s="37"/>
      <c r="KW56" s="37"/>
      <c r="KX56" s="37"/>
      <c r="KY56" s="37"/>
      <c r="KZ56" s="37"/>
      <c r="LA56" s="37"/>
      <c r="LB56" s="37"/>
      <c r="LC56" s="37"/>
      <c r="LD56" s="37"/>
      <c r="LE56" s="37"/>
      <c r="LF56" s="37"/>
      <c r="LG56" s="37"/>
      <c r="LH56" s="37"/>
      <c r="LI56" s="37"/>
      <c r="LJ56" s="37"/>
      <c r="LK56" s="37"/>
      <c r="LL56" s="37"/>
      <c r="LM56" s="37"/>
      <c r="LN56" s="37"/>
      <c r="LO56" s="37"/>
      <c r="LP56" s="37"/>
      <c r="LQ56" s="37"/>
      <c r="LR56" s="37"/>
      <c r="LS56" s="37"/>
      <c r="LT56" s="37"/>
      <c r="LU56" s="37"/>
      <c r="LV56" s="37"/>
      <c r="LW56" s="37"/>
      <c r="LX56" s="37"/>
      <c r="LY56" s="37"/>
      <c r="LZ56" s="37"/>
      <c r="MA56" s="37"/>
      <c r="MB56" s="37"/>
      <c r="MC56" s="37"/>
      <c r="MD56" s="37"/>
      <c r="ME56" s="37"/>
      <c r="MF56" s="37"/>
      <c r="MG56" s="37"/>
      <c r="MH56" s="37"/>
      <c r="MI56" s="37"/>
      <c r="MJ56" s="37"/>
      <c r="MK56" s="37"/>
      <c r="ML56" s="37"/>
      <c r="MM56" s="37"/>
      <c r="MN56" s="37"/>
      <c r="MO56" s="37"/>
      <c r="MP56" s="37"/>
      <c r="MQ56" s="37"/>
      <c r="MR56" s="37"/>
      <c r="MS56" s="37"/>
      <c r="MT56" s="37"/>
      <c r="MU56" s="37"/>
      <c r="MV56" s="37"/>
      <c r="MW56" s="37"/>
      <c r="MX56" s="37"/>
      <c r="MY56" s="37"/>
      <c r="MZ56" s="37"/>
      <c r="NA56" s="37"/>
      <c r="NB56" s="37"/>
      <c r="NC56" s="37"/>
      <c r="ND56" s="37"/>
      <c r="NE56" s="37"/>
      <c r="NF56" s="37"/>
      <c r="NG56" s="37"/>
      <c r="NH56" s="37"/>
      <c r="NI56" s="37"/>
      <c r="NJ56" s="37"/>
      <c r="NK56" s="37"/>
      <c r="NL56" s="37"/>
      <c r="NM56" s="37"/>
      <c r="NN56" s="37"/>
      <c r="NO56" s="37"/>
      <c r="NP56" s="37"/>
      <c r="NQ56" s="37"/>
      <c r="NR56" s="37"/>
      <c r="NS56" s="37"/>
      <c r="NT56" s="37"/>
      <c r="NU56" s="37"/>
      <c r="NV56" s="37"/>
      <c r="NW56" s="37"/>
      <c r="NX56" s="37"/>
      <c r="NY56" s="37"/>
      <c r="NZ56" s="37"/>
      <c r="OA56" s="37"/>
      <c r="OB56" s="37"/>
      <c r="OC56" s="37"/>
      <c r="OD56" s="37"/>
      <c r="OE56" s="37"/>
      <c r="OF56" s="37"/>
      <c r="OG56" s="37"/>
      <c r="OH56" s="37"/>
      <c r="OI56" s="37"/>
      <c r="OJ56" s="37"/>
      <c r="OK56" s="37"/>
      <c r="OL56" s="37"/>
      <c r="OM56" s="37"/>
      <c r="ON56" s="37"/>
      <c r="OO56" s="37"/>
      <c r="OP56" s="37"/>
      <c r="OQ56" s="37"/>
      <c r="OR56" s="37"/>
      <c r="OS56" s="37"/>
      <c r="OT56" s="37"/>
      <c r="OU56" s="37"/>
      <c r="OV56" s="37"/>
      <c r="OW56" s="37"/>
      <c r="OX56" s="37"/>
      <c r="OY56" s="37"/>
      <c r="OZ56" s="37"/>
      <c r="PA56" s="37"/>
      <c r="PB56" s="37"/>
      <c r="PC56" s="37"/>
      <c r="PD56" s="37"/>
      <c r="PE56" s="37"/>
      <c r="PF56" s="37"/>
      <c r="PG56" s="37"/>
      <c r="PH56" s="37"/>
      <c r="PI56" s="37"/>
      <c r="PJ56" s="37"/>
      <c r="PK56" s="37"/>
      <c r="PL56" s="37"/>
      <c r="PM56" s="37"/>
      <c r="PN56" s="37"/>
      <c r="PO56" s="37"/>
      <c r="PP56" s="37"/>
      <c r="PQ56" s="37"/>
      <c r="PR56" s="37"/>
      <c r="PS56" s="37"/>
      <c r="PT56" s="37"/>
      <c r="PU56" s="37"/>
      <c r="PV56" s="37"/>
      <c r="PW56" s="37"/>
      <c r="PX56" s="37"/>
      <c r="PY56" s="37"/>
      <c r="PZ56" s="37"/>
      <c r="QA56" s="37"/>
      <c r="QB56" s="37"/>
      <c r="QC56" s="37"/>
      <c r="QD56" s="37"/>
      <c r="QE56" s="37"/>
      <c r="QF56" s="37"/>
      <c r="QG56" s="37"/>
      <c r="QH56" s="37"/>
      <c r="QI56" s="37"/>
      <c r="QJ56" s="37"/>
      <c r="QK56" s="37"/>
      <c r="QL56" s="37"/>
      <c r="QM56" s="37"/>
      <c r="QN56" s="37"/>
      <c r="QO56" s="37"/>
      <c r="QP56" s="37"/>
      <c r="QQ56" s="37"/>
      <c r="QR56" s="37"/>
      <c r="QS56" s="37"/>
      <c r="QT56" s="37"/>
      <c r="QU56" s="37"/>
      <c r="QV56" s="37"/>
      <c r="QW56" s="37"/>
      <c r="QX56" s="37"/>
      <c r="QY56" s="37"/>
      <c r="QZ56" s="37"/>
      <c r="RA56" s="37"/>
      <c r="RB56" s="37"/>
      <c r="RC56" s="37"/>
      <c r="RD56" s="37"/>
      <c r="RE56" s="37"/>
      <c r="RF56" s="37"/>
      <c r="RG56" s="37"/>
      <c r="RH56" s="37"/>
      <c r="RI56" s="37"/>
      <c r="RJ56" s="37"/>
      <c r="RK56" s="37"/>
      <c r="RL56" s="37"/>
      <c r="RM56" s="37"/>
      <c r="RN56" s="37"/>
      <c r="RO56" s="37"/>
      <c r="RP56" s="37"/>
      <c r="RQ56" s="37"/>
      <c r="RR56" s="37"/>
      <c r="RS56" s="37"/>
      <c r="RT56" s="37"/>
      <c r="RU56" s="37"/>
      <c r="RV56" s="37"/>
      <c r="RW56" s="37"/>
      <c r="RX56" s="37"/>
      <c r="RY56" s="37"/>
      <c r="RZ56" s="37"/>
      <c r="SA56" s="37"/>
      <c r="SB56" s="37"/>
      <c r="SC56" s="37"/>
      <c r="SD56" s="37"/>
      <c r="SE56" s="37"/>
      <c r="SF56" s="37"/>
      <c r="SG56" s="37"/>
      <c r="SH56" s="37"/>
      <c r="SI56" s="37"/>
      <c r="SJ56" s="37"/>
      <c r="SK56" s="37"/>
      <c r="SL56" s="37"/>
      <c r="SM56" s="37"/>
      <c r="SN56" s="37"/>
      <c r="SO56" s="37"/>
      <c r="SP56" s="37"/>
      <c r="SQ56" s="37"/>
      <c r="SR56" s="37"/>
      <c r="SS56" s="37"/>
      <c r="ST56" s="37"/>
      <c r="SU56" s="37"/>
      <c r="SV56" s="37"/>
      <c r="SW56" s="37"/>
      <c r="SX56" s="37"/>
      <c r="SY56" s="37"/>
      <c r="SZ56" s="37"/>
      <c r="TA56" s="37"/>
      <c r="TB56" s="37"/>
      <c r="TC56" s="37"/>
      <c r="TD56" s="37"/>
      <c r="TE56" s="37"/>
      <c r="TF56" s="37"/>
      <c r="TG56" s="37"/>
      <c r="TH56" s="37"/>
      <c r="TI56" s="37"/>
      <c r="TJ56" s="37"/>
      <c r="TK56" s="37"/>
      <c r="TL56" s="37"/>
      <c r="TM56" s="37"/>
      <c r="TN56" s="37"/>
      <c r="TO56" s="37"/>
      <c r="TP56" s="37"/>
      <c r="TQ56" s="37"/>
      <c r="TR56" s="37"/>
      <c r="TS56" s="37"/>
      <c r="TT56" s="37"/>
      <c r="TU56" s="37"/>
      <c r="TV56" s="37"/>
      <c r="TW56" s="37"/>
      <c r="TX56" s="37"/>
      <c r="TY56" s="37"/>
      <c r="TZ56" s="37"/>
      <c r="UA56" s="37"/>
      <c r="UB56" s="37"/>
      <c r="UC56" s="37"/>
      <c r="UD56" s="37"/>
      <c r="UE56" s="37"/>
      <c r="UF56" s="37"/>
      <c r="UG56" s="37"/>
      <c r="UH56" s="37"/>
      <c r="UI56" s="37"/>
      <c r="UJ56" s="37"/>
      <c r="UK56" s="37"/>
      <c r="UL56" s="37"/>
      <c r="UM56" s="37"/>
      <c r="UN56" s="37"/>
      <c r="UO56" s="37"/>
      <c r="UP56" s="37"/>
      <c r="UQ56" s="37"/>
      <c r="UR56" s="37"/>
      <c r="US56" s="37"/>
      <c r="UT56" s="37"/>
      <c r="UU56" s="37"/>
      <c r="UV56" s="37"/>
      <c r="UW56" s="37"/>
      <c r="UX56" s="37"/>
      <c r="UY56" s="37"/>
      <c r="UZ56" s="37"/>
      <c r="VA56" s="37"/>
      <c r="VB56" s="37"/>
      <c r="VC56" s="37"/>
      <c r="VD56" s="37"/>
      <c r="VE56" s="37"/>
      <c r="VF56" s="37"/>
      <c r="VG56" s="37"/>
      <c r="VH56" s="37"/>
      <c r="VI56" s="37"/>
      <c r="VJ56" s="37"/>
      <c r="VK56" s="37"/>
      <c r="VL56" s="37"/>
      <c r="VM56" s="37"/>
      <c r="VN56" s="37"/>
      <c r="VO56" s="37"/>
      <c r="VP56" s="37"/>
      <c r="VQ56" s="37"/>
      <c r="VR56" s="37"/>
      <c r="VS56" s="37"/>
      <c r="VT56" s="37"/>
      <c r="VU56" s="37"/>
      <c r="VV56" s="37"/>
      <c r="VW56" s="37"/>
      <c r="VX56" s="37"/>
      <c r="VY56" s="37"/>
      <c r="VZ56" s="37"/>
      <c r="WA56" s="37"/>
      <c r="WB56" s="37"/>
      <c r="WC56" s="37"/>
      <c r="WD56" s="37"/>
      <c r="WE56" s="37"/>
      <c r="WF56" s="37"/>
      <c r="WG56" s="37"/>
      <c r="WH56" s="37"/>
      <c r="WI56" s="37"/>
      <c r="WJ56" s="37"/>
      <c r="WK56" s="37"/>
      <c r="WL56" s="37"/>
      <c r="WM56" s="37"/>
      <c r="WN56" s="37"/>
      <c r="WO56" s="37"/>
      <c r="WP56" s="37"/>
      <c r="WQ56" s="37"/>
      <c r="WR56" s="37"/>
      <c r="WS56" s="37"/>
      <c r="WT56" s="37"/>
      <c r="WU56" s="37"/>
      <c r="WV56" s="37"/>
      <c r="WW56" s="37"/>
      <c r="WX56" s="37"/>
      <c r="WY56" s="37"/>
      <c r="WZ56" s="37"/>
      <c r="XA56" s="37"/>
      <c r="XB56" s="37"/>
      <c r="XC56" s="37"/>
      <c r="XD56" s="37"/>
      <c r="XE56" s="37"/>
      <c r="XF56" s="37"/>
      <c r="XG56" s="37"/>
      <c r="XH56" s="37"/>
      <c r="XI56" s="37"/>
      <c r="XJ56" s="37"/>
      <c r="XK56" s="37"/>
      <c r="XL56" s="37"/>
      <c r="XM56" s="37"/>
      <c r="XN56" s="37"/>
      <c r="XO56" s="37"/>
      <c r="XP56" s="37"/>
      <c r="XQ56" s="37"/>
      <c r="XR56" s="37"/>
      <c r="XS56" s="37"/>
      <c r="XT56" s="37"/>
      <c r="XU56" s="37"/>
      <c r="XV56" s="37"/>
      <c r="XW56" s="37"/>
      <c r="XX56" s="37"/>
      <c r="XY56" s="37"/>
      <c r="XZ56" s="37"/>
      <c r="YA56" s="37"/>
      <c r="YB56" s="37"/>
      <c r="YC56" s="37"/>
      <c r="YD56" s="37"/>
      <c r="YE56" s="37"/>
      <c r="YF56" s="37"/>
      <c r="YG56" s="37"/>
      <c r="YH56" s="37"/>
      <c r="YI56" s="37"/>
      <c r="YJ56" s="37"/>
      <c r="YK56" s="37"/>
      <c r="YL56" s="37"/>
      <c r="YM56" s="37"/>
      <c r="YN56" s="37"/>
      <c r="YO56" s="37"/>
      <c r="YP56" s="37"/>
      <c r="YQ56" s="37"/>
      <c r="YR56" s="37"/>
      <c r="YS56" s="37"/>
      <c r="YT56" s="37"/>
      <c r="YU56" s="37"/>
      <c r="YV56" s="37"/>
      <c r="YW56" s="37"/>
      <c r="YX56" s="37"/>
      <c r="YY56" s="37"/>
      <c r="YZ56" s="37"/>
      <c r="ZA56" s="37"/>
      <c r="ZB56" s="37"/>
      <c r="ZC56" s="37"/>
      <c r="ZD56" s="37"/>
      <c r="ZE56" s="37"/>
      <c r="ZF56" s="37"/>
      <c r="ZG56" s="37"/>
      <c r="ZH56" s="37"/>
      <c r="ZI56" s="37"/>
      <c r="ZJ56" s="37"/>
      <c r="ZK56" s="37"/>
      <c r="ZL56" s="37"/>
      <c r="ZM56" s="37"/>
      <c r="ZN56" s="37"/>
      <c r="ZO56" s="37"/>
      <c r="ZP56" s="37"/>
      <c r="ZQ56" s="37"/>
      <c r="ZR56" s="37"/>
      <c r="ZS56" s="37"/>
      <c r="ZT56" s="37"/>
      <c r="ZU56" s="37"/>
      <c r="ZV56" s="37"/>
      <c r="ZW56" s="37"/>
      <c r="ZX56" s="37"/>
      <c r="ZY56" s="37"/>
      <c r="ZZ56" s="37"/>
      <c r="AAA56" s="37"/>
      <c r="AAB56" s="37"/>
      <c r="AAC56" s="37"/>
      <c r="AAD56" s="37"/>
      <c r="AAE56" s="37"/>
      <c r="AAF56" s="37"/>
      <c r="AAG56" s="37"/>
      <c r="AAH56" s="37"/>
      <c r="AAI56" s="37"/>
      <c r="AAJ56" s="37"/>
      <c r="AAK56" s="37"/>
      <c r="AAL56" s="37"/>
      <c r="AAM56" s="37"/>
      <c r="AAN56" s="37"/>
      <c r="AAO56" s="37"/>
      <c r="AAP56" s="37"/>
      <c r="AAQ56" s="37"/>
      <c r="AAR56" s="37"/>
      <c r="AAS56" s="37"/>
      <c r="AAT56" s="37"/>
      <c r="AAU56" s="37"/>
      <c r="AAV56" s="37"/>
      <c r="AAW56" s="37"/>
      <c r="AAX56" s="37"/>
      <c r="AAY56" s="37"/>
      <c r="AAZ56" s="37"/>
      <c r="ABA56" s="37"/>
      <c r="ABB56" s="37"/>
      <c r="ABC56" s="37"/>
      <c r="ABD56" s="37"/>
      <c r="ABE56" s="37"/>
      <c r="ABF56" s="37"/>
      <c r="ABG56" s="37"/>
      <c r="ABH56" s="37"/>
      <c r="ABI56" s="37"/>
      <c r="ABJ56" s="37"/>
      <c r="ABK56" s="37"/>
      <c r="ABL56" s="37"/>
      <c r="ABM56" s="37"/>
      <c r="ABN56" s="37"/>
      <c r="ABO56" s="37"/>
      <c r="ABP56" s="37"/>
      <c r="ABQ56" s="37"/>
      <c r="ABR56" s="37"/>
      <c r="ABS56" s="37"/>
      <c r="ABT56" s="37"/>
      <c r="ABU56" s="37"/>
      <c r="ABV56" s="37"/>
      <c r="ABW56" s="37"/>
      <c r="ABX56" s="37"/>
      <c r="ABY56" s="37"/>
      <c r="ABZ56" s="37"/>
      <c r="ACA56" s="37"/>
      <c r="ACB56" s="37"/>
      <c r="ACC56" s="37"/>
      <c r="ACD56" s="37"/>
      <c r="ACE56" s="37"/>
      <c r="ACF56" s="37"/>
      <c r="ACG56" s="37"/>
      <c r="ACH56" s="37"/>
      <c r="ACI56" s="37"/>
      <c r="ACJ56" s="37"/>
      <c r="ACK56" s="37"/>
      <c r="ACL56" s="37"/>
      <c r="ACM56" s="37"/>
      <c r="ACN56" s="37"/>
      <c r="ACO56" s="37"/>
      <c r="ACP56" s="37"/>
      <c r="ACQ56" s="37"/>
      <c r="ACR56" s="37"/>
      <c r="ACS56" s="37"/>
      <c r="ACT56" s="37"/>
      <c r="ACU56" s="37"/>
      <c r="ACV56" s="37"/>
      <c r="ACW56" s="37"/>
      <c r="ACX56" s="37"/>
      <c r="ACY56" s="37"/>
      <c r="ACZ56" s="37"/>
      <c r="ADA56" s="37"/>
      <c r="ADB56" s="37"/>
      <c r="ADC56" s="37"/>
      <c r="ADD56" s="37"/>
      <c r="ADE56" s="37"/>
      <c r="ADF56" s="37"/>
      <c r="ADG56" s="37"/>
      <c r="ADH56" s="37"/>
      <c r="ADI56" s="37"/>
      <c r="ADJ56" s="37"/>
      <c r="ADK56" s="37"/>
      <c r="ADL56" s="37"/>
      <c r="ADM56" s="37"/>
      <c r="ADN56" s="37"/>
      <c r="ADO56" s="37"/>
      <c r="ADP56" s="37"/>
      <c r="ADQ56" s="37"/>
      <c r="ADR56" s="37"/>
      <c r="ADS56" s="37"/>
      <c r="ADT56" s="37"/>
      <c r="ADU56" s="37"/>
      <c r="ADV56" s="37"/>
      <c r="ADW56" s="37"/>
      <c r="ADX56" s="37"/>
      <c r="ADY56" s="37"/>
      <c r="ADZ56" s="37"/>
      <c r="AEA56" s="37"/>
      <c r="AEB56" s="37"/>
      <c r="AEC56" s="37"/>
      <c r="AED56" s="37"/>
      <c r="AEE56" s="37"/>
      <c r="AEF56" s="37"/>
      <c r="AEG56" s="37"/>
      <c r="AEH56" s="37"/>
      <c r="AEI56" s="37"/>
      <c r="AEJ56" s="37"/>
      <c r="AEK56" s="37"/>
      <c r="AEL56" s="37"/>
      <c r="AEM56" s="37"/>
      <c r="AEN56" s="37"/>
      <c r="AEO56" s="37"/>
      <c r="AEP56" s="37"/>
      <c r="AEQ56" s="37"/>
      <c r="AER56" s="37"/>
      <c r="AES56" s="37"/>
      <c r="AET56" s="37"/>
      <c r="AEU56" s="37"/>
      <c r="AEV56" s="37"/>
      <c r="AEW56" s="37"/>
      <c r="AEX56" s="37"/>
      <c r="AEY56" s="37"/>
      <c r="AEZ56" s="37"/>
      <c r="AFA56" s="37"/>
      <c r="AFB56" s="37"/>
      <c r="AFC56" s="37"/>
      <c r="AFD56" s="37"/>
      <c r="AFE56" s="37"/>
      <c r="AFF56" s="37"/>
      <c r="AFG56" s="37"/>
      <c r="AFH56" s="37"/>
      <c r="AFI56" s="37"/>
      <c r="AFJ56" s="37"/>
      <c r="AFK56" s="37"/>
      <c r="AFL56" s="37"/>
      <c r="AFM56" s="37"/>
      <c r="AFN56" s="37"/>
      <c r="AFO56" s="37"/>
      <c r="AFP56" s="37"/>
      <c r="AFQ56" s="37"/>
      <c r="AFR56" s="37"/>
      <c r="AFS56" s="37"/>
      <c r="AFT56" s="37"/>
      <c r="AFU56" s="37"/>
      <c r="AFV56" s="37"/>
      <c r="AFW56" s="37"/>
      <c r="AFX56" s="37"/>
      <c r="AFY56" s="37"/>
      <c r="AFZ56" s="37"/>
      <c r="AGA56" s="37"/>
      <c r="AGB56" s="37"/>
      <c r="AGC56" s="37"/>
      <c r="AGD56" s="37"/>
      <c r="AGE56" s="37"/>
      <c r="AGF56" s="37"/>
      <c r="AGG56" s="37"/>
      <c r="AGH56" s="37"/>
      <c r="AGI56" s="37"/>
      <c r="AGJ56" s="37"/>
      <c r="AGK56" s="37"/>
      <c r="AGL56" s="37"/>
      <c r="AGM56" s="37"/>
      <c r="AGN56" s="37"/>
      <c r="AGO56" s="37"/>
      <c r="AGP56" s="37"/>
      <c r="AGQ56" s="37"/>
      <c r="AGR56" s="37"/>
      <c r="AGS56" s="37"/>
      <c r="AGT56" s="37"/>
      <c r="AGU56" s="37"/>
      <c r="AGV56" s="37"/>
      <c r="AGW56" s="37"/>
      <c r="AGX56" s="37"/>
      <c r="AGY56" s="37"/>
      <c r="AGZ56" s="37"/>
      <c r="AHA56" s="37"/>
      <c r="AHB56" s="37"/>
      <c r="AHC56" s="37"/>
      <c r="AHD56" s="37"/>
      <c r="AHE56" s="37"/>
      <c r="AHF56" s="37"/>
      <c r="AHG56" s="37"/>
      <c r="AHH56" s="37"/>
      <c r="AHI56" s="37"/>
      <c r="AHJ56" s="37"/>
      <c r="AHK56" s="37"/>
      <c r="AHL56" s="37"/>
      <c r="AHM56" s="37"/>
      <c r="AHN56" s="37"/>
      <c r="AHO56" s="37"/>
      <c r="AHP56" s="37"/>
      <c r="AHQ56" s="37"/>
      <c r="AHR56" s="37"/>
      <c r="AHS56" s="37"/>
      <c r="AHT56" s="37"/>
      <c r="AHU56" s="37"/>
      <c r="AHV56" s="37"/>
      <c r="AHW56" s="37"/>
      <c r="AHX56" s="37"/>
      <c r="AHY56" s="37"/>
      <c r="AHZ56" s="37"/>
      <c r="AIA56" s="37"/>
      <c r="AIB56" s="37"/>
      <c r="AIC56" s="37"/>
      <c r="AID56" s="37"/>
      <c r="AIE56" s="37"/>
      <c r="AIF56" s="37"/>
      <c r="AIG56" s="37"/>
      <c r="AIH56" s="37"/>
      <c r="AII56" s="37"/>
      <c r="AIJ56" s="37"/>
      <c r="AIK56" s="37"/>
      <c r="AIL56" s="37"/>
      <c r="AIM56" s="37"/>
      <c r="AIN56" s="37"/>
      <c r="AIO56" s="37"/>
      <c r="AIP56" s="37"/>
      <c r="AIQ56" s="37"/>
      <c r="AIR56" s="37"/>
      <c r="AIS56" s="37"/>
      <c r="AIT56" s="37"/>
      <c r="AIU56" s="37"/>
      <c r="AIV56" s="37"/>
      <c r="AIW56" s="37"/>
      <c r="AIX56" s="37"/>
      <c r="AIY56" s="37"/>
      <c r="AIZ56" s="37"/>
      <c r="AJA56" s="37"/>
      <c r="AJB56" s="37"/>
      <c r="AJC56" s="37"/>
      <c r="AJD56" s="37"/>
      <c r="AJE56" s="37"/>
      <c r="AJF56" s="37"/>
      <c r="AJG56" s="37"/>
      <c r="AJH56" s="37"/>
      <c r="AJI56" s="37"/>
      <c r="AJJ56" s="37"/>
      <c r="AJK56" s="37"/>
      <c r="AJL56" s="37"/>
      <c r="AJM56" s="37"/>
      <c r="AJN56" s="37"/>
      <c r="AJO56" s="37"/>
      <c r="AJP56" s="37"/>
      <c r="AJQ56" s="37"/>
      <c r="AJR56" s="37"/>
      <c r="AJS56" s="37"/>
      <c r="AJT56" s="37"/>
      <c r="AJU56" s="37"/>
      <c r="AJV56" s="37"/>
      <c r="AJW56" s="37"/>
      <c r="AJX56" s="37"/>
      <c r="AJY56" s="37"/>
      <c r="AJZ56" s="37"/>
      <c r="AKA56" s="37"/>
      <c r="AKB56" s="37"/>
      <c r="AKC56" s="37"/>
      <c r="AKD56" s="37"/>
      <c r="AKE56" s="37"/>
      <c r="AKF56" s="37"/>
      <c r="AKG56" s="37"/>
      <c r="AKH56" s="37"/>
      <c r="AKI56" s="37"/>
      <c r="AKJ56" s="37"/>
      <c r="AKK56" s="37"/>
      <c r="AKL56" s="37"/>
      <c r="AKM56" s="37"/>
      <c r="AKN56" s="37"/>
      <c r="AKO56" s="37"/>
      <c r="AKP56" s="37"/>
      <c r="AKQ56" s="37"/>
      <c r="AKR56" s="37"/>
      <c r="AKS56" s="37"/>
      <c r="AKT56" s="37"/>
      <c r="AKU56" s="37"/>
      <c r="AKV56" s="37"/>
      <c r="AKW56" s="37"/>
      <c r="AKX56" s="37"/>
      <c r="AKY56" s="37"/>
      <c r="AKZ56" s="37"/>
      <c r="ALA56" s="37"/>
      <c r="ALB56" s="37"/>
      <c r="ALC56" s="37"/>
      <c r="ALD56" s="37"/>
      <c r="ALE56" s="37"/>
      <c r="ALF56" s="37"/>
      <c r="ALG56" s="37"/>
      <c r="ALH56" s="37"/>
      <c r="ALI56" s="37"/>
      <c r="ALJ56" s="37"/>
      <c r="ALK56" s="37"/>
      <c r="ALL56" s="37"/>
      <c r="ALM56" s="37"/>
      <c r="ALN56" s="37"/>
      <c r="ALO56" s="37"/>
      <c r="ALP56" s="37"/>
      <c r="ALQ56" s="37"/>
      <c r="ALR56" s="37"/>
      <c r="ALS56" s="37"/>
      <c r="ALT56" s="37"/>
      <c r="ALU56" s="37"/>
      <c r="ALV56" s="37"/>
      <c r="ALW56" s="37"/>
      <c r="ALX56" s="37"/>
      <c r="ALY56" s="37"/>
      <c r="ALZ56" s="37"/>
      <c r="AMA56" s="37"/>
      <c r="AMB56" s="37"/>
      <c r="AMC56" s="37"/>
      <c r="AMD56" s="37"/>
      <c r="AME56" s="37"/>
      <c r="AMF56" s="37"/>
      <c r="AMG56" s="37"/>
      <c r="AMH56" s="37"/>
      <c r="AMI56" s="37"/>
      <c r="AMJ56" s="37"/>
      <c r="AMK56" s="37"/>
      <c r="AML56" s="37"/>
      <c r="AMM56" s="37"/>
      <c r="AMN56" s="37"/>
      <c r="AMO56" s="37"/>
      <c r="AMP56" s="37"/>
      <c r="AMQ56" s="37"/>
      <c r="AMR56" s="37"/>
      <c r="AMS56" s="37"/>
      <c r="AMT56" s="37"/>
      <c r="AMU56" s="37"/>
      <c r="AMV56" s="37"/>
      <c r="AMW56" s="37"/>
      <c r="AMX56" s="37"/>
      <c r="AMY56" s="37"/>
      <c r="AMZ56" s="37"/>
      <c r="ANA56" s="37"/>
      <c r="ANB56" s="37"/>
      <c r="ANC56" s="37"/>
      <c r="AND56" s="37"/>
      <c r="ANE56" s="37"/>
      <c r="ANF56" s="37"/>
      <c r="ANG56" s="37"/>
      <c r="ANH56" s="37"/>
      <c r="ANI56" s="37"/>
      <c r="ANJ56" s="37"/>
      <c r="ANK56" s="37"/>
      <c r="ANL56" s="37"/>
      <c r="ANM56" s="37"/>
      <c r="ANN56" s="37"/>
      <c r="ANO56" s="37"/>
      <c r="ANP56" s="37"/>
      <c r="ANQ56" s="37"/>
      <c r="ANR56" s="37"/>
      <c r="ANS56" s="37"/>
      <c r="ANT56" s="37"/>
      <c r="ANU56" s="37"/>
      <c r="ANV56" s="37"/>
      <c r="ANW56" s="37"/>
      <c r="ANX56" s="37"/>
      <c r="ANY56" s="37"/>
      <c r="ANZ56" s="37"/>
      <c r="AOA56" s="37"/>
      <c r="AOB56" s="37"/>
      <c r="AOC56" s="37"/>
      <c r="AOD56" s="37"/>
      <c r="AOE56" s="37"/>
      <c r="AOF56" s="37"/>
      <c r="AOG56" s="37"/>
      <c r="AOH56" s="37"/>
      <c r="AOI56" s="37"/>
      <c r="AOJ56" s="37"/>
      <c r="AOK56" s="37"/>
      <c r="AOL56" s="37"/>
      <c r="AOM56" s="37"/>
      <c r="AON56" s="37"/>
      <c r="AOO56" s="37"/>
      <c r="AOP56" s="37"/>
      <c r="AOQ56" s="37"/>
      <c r="AOR56" s="37"/>
      <c r="AOS56" s="37"/>
      <c r="AOT56" s="37"/>
      <c r="AOU56" s="37"/>
      <c r="AOV56" s="37"/>
      <c r="AOW56" s="37"/>
      <c r="AOX56" s="37"/>
      <c r="AOY56" s="37"/>
      <c r="AOZ56" s="37"/>
      <c r="APA56" s="37"/>
      <c r="APB56" s="37"/>
      <c r="APC56" s="37"/>
      <c r="APD56" s="37"/>
      <c r="APE56" s="37"/>
      <c r="APF56" s="37"/>
      <c r="APG56" s="37"/>
      <c r="APH56" s="37"/>
      <c r="API56" s="37"/>
      <c r="APJ56" s="37"/>
      <c r="APK56" s="37"/>
      <c r="APL56" s="37"/>
      <c r="APM56" s="37"/>
      <c r="APN56" s="37"/>
      <c r="APO56" s="37"/>
      <c r="APP56" s="37"/>
      <c r="APQ56" s="37"/>
      <c r="APR56" s="37"/>
      <c r="APS56" s="37"/>
      <c r="APT56" s="37"/>
      <c r="APU56" s="37"/>
      <c r="APV56" s="37"/>
      <c r="APW56" s="37"/>
      <c r="APX56" s="37"/>
      <c r="APY56" s="37"/>
      <c r="APZ56" s="37"/>
      <c r="AQA56" s="37"/>
      <c r="AQB56" s="37"/>
      <c r="AQC56" s="37"/>
      <c r="AQD56" s="37"/>
      <c r="AQE56" s="37"/>
      <c r="AQF56" s="37"/>
      <c r="AQG56" s="37"/>
      <c r="AQH56" s="37"/>
      <c r="AQI56" s="37"/>
      <c r="AQJ56" s="37"/>
      <c r="AQK56" s="37"/>
      <c r="AQL56" s="37"/>
      <c r="AQM56" s="37"/>
      <c r="AQN56" s="37"/>
      <c r="AQO56" s="37"/>
      <c r="AQP56" s="37"/>
      <c r="AQQ56" s="37"/>
      <c r="AQR56" s="37"/>
      <c r="AQS56" s="37"/>
      <c r="AQT56" s="37"/>
      <c r="AQU56" s="37"/>
      <c r="AQV56" s="37"/>
      <c r="AQW56" s="37"/>
      <c r="AQX56" s="37"/>
      <c r="AQY56" s="37"/>
      <c r="AQZ56" s="37"/>
      <c r="ARA56" s="37"/>
      <c r="ARB56" s="37"/>
      <c r="ARC56" s="37"/>
      <c r="ARD56" s="37"/>
      <c r="ARE56" s="37"/>
      <c r="ARF56" s="37"/>
      <c r="ARG56" s="37"/>
      <c r="ARH56" s="37"/>
      <c r="ARI56" s="37"/>
      <c r="ARJ56" s="37"/>
      <c r="ARK56" s="37"/>
      <c r="ARL56" s="37"/>
      <c r="ARM56" s="37"/>
      <c r="ARN56" s="37"/>
      <c r="ARO56" s="37"/>
      <c r="ARP56" s="37"/>
      <c r="ARQ56" s="37"/>
      <c r="ARR56" s="37"/>
      <c r="ARS56" s="37"/>
      <c r="ART56" s="37"/>
      <c r="ARU56" s="37"/>
      <c r="ARV56" s="37"/>
      <c r="ARW56" s="37"/>
      <c r="ARX56" s="37"/>
      <c r="ARY56" s="37"/>
      <c r="ARZ56" s="37"/>
      <c r="ASA56" s="37"/>
      <c r="ASB56" s="37"/>
      <c r="ASC56" s="37"/>
      <c r="ASD56" s="37"/>
      <c r="ASE56" s="37"/>
      <c r="ASF56" s="37"/>
      <c r="ASG56" s="37"/>
      <c r="ASH56" s="37"/>
      <c r="ASI56" s="37"/>
      <c r="ASJ56" s="37"/>
      <c r="ASK56" s="37"/>
      <c r="ASL56" s="37"/>
      <c r="ASM56" s="37"/>
      <c r="ASN56" s="37"/>
      <c r="ASO56" s="37"/>
      <c r="ASP56" s="37"/>
      <c r="ASQ56" s="37"/>
      <c r="ASR56" s="37"/>
      <c r="ASS56" s="37"/>
      <c r="AST56" s="37"/>
      <c r="ASU56" s="37"/>
      <c r="ASV56" s="37"/>
      <c r="ASW56" s="37"/>
      <c r="ASX56" s="37"/>
      <c r="ASY56" s="37"/>
      <c r="ASZ56" s="37"/>
      <c r="ATA56" s="37"/>
      <c r="ATB56" s="37"/>
      <c r="ATC56" s="37"/>
      <c r="ATD56" s="37"/>
      <c r="ATE56" s="37"/>
      <c r="ATF56" s="37"/>
      <c r="ATG56" s="37"/>
      <c r="ATH56" s="37"/>
      <c r="ATI56" s="37"/>
      <c r="ATJ56" s="37"/>
      <c r="ATK56" s="37"/>
      <c r="ATL56" s="37"/>
      <c r="ATM56" s="37"/>
      <c r="ATN56" s="37"/>
      <c r="ATO56" s="37"/>
      <c r="ATP56" s="37"/>
      <c r="ATQ56" s="37"/>
      <c r="ATR56" s="37"/>
      <c r="ATS56" s="37"/>
      <c r="ATT56" s="37"/>
      <c r="ATU56" s="37"/>
      <c r="ATV56" s="37"/>
      <c r="ATW56" s="37"/>
      <c r="ATX56" s="37"/>
      <c r="ATY56" s="37"/>
      <c r="ATZ56" s="37"/>
      <c r="AUA56" s="37"/>
      <c r="AUB56" s="37"/>
      <c r="AUC56" s="37"/>
      <c r="AUD56" s="37"/>
      <c r="AUE56" s="37"/>
      <c r="AUF56" s="37"/>
      <c r="AUG56" s="37"/>
      <c r="AUH56" s="37"/>
      <c r="AUI56" s="37"/>
      <c r="AUJ56" s="37"/>
      <c r="AUK56" s="37"/>
      <c r="AUL56" s="37"/>
      <c r="AUM56" s="37"/>
      <c r="AUN56" s="37"/>
      <c r="AUO56" s="37"/>
      <c r="AUP56" s="37"/>
      <c r="AUQ56" s="37"/>
      <c r="AUR56" s="37"/>
      <c r="AUS56" s="37"/>
      <c r="AUT56" s="37"/>
      <c r="AUU56" s="37"/>
      <c r="AUV56" s="37"/>
      <c r="AUW56" s="37"/>
      <c r="AUX56" s="37"/>
      <c r="AUY56" s="37"/>
      <c r="AUZ56" s="37"/>
      <c r="AVA56" s="37"/>
      <c r="AVB56" s="37"/>
      <c r="AVC56" s="37"/>
      <c r="AVD56" s="37"/>
      <c r="AVE56" s="37"/>
      <c r="AVF56" s="37"/>
      <c r="AVG56" s="37"/>
      <c r="AVH56" s="37"/>
      <c r="AVI56" s="37"/>
      <c r="AVJ56" s="37"/>
      <c r="AVK56" s="37"/>
      <c r="AVL56" s="37"/>
      <c r="AVM56" s="37"/>
      <c r="AVN56" s="37"/>
      <c r="AVO56" s="37"/>
      <c r="AVP56" s="37"/>
      <c r="AVQ56" s="37"/>
      <c r="AVR56" s="37"/>
      <c r="AVS56" s="37"/>
      <c r="AVT56" s="37"/>
      <c r="AVU56" s="37"/>
      <c r="AVV56" s="37"/>
      <c r="AVW56" s="37"/>
      <c r="AVX56" s="37"/>
      <c r="AVY56" s="37"/>
      <c r="AVZ56" s="37"/>
      <c r="AWA56" s="37"/>
      <c r="AWB56" s="37"/>
      <c r="AWC56" s="37"/>
      <c r="AWD56" s="37"/>
      <c r="AWE56" s="37"/>
      <c r="AWF56" s="37"/>
      <c r="AWG56" s="37"/>
      <c r="AWH56" s="37"/>
      <c r="AWI56" s="37"/>
      <c r="AWJ56" s="37"/>
      <c r="AWK56" s="37"/>
      <c r="AWL56" s="37"/>
      <c r="AWM56" s="37"/>
      <c r="AWN56" s="37"/>
      <c r="AWO56" s="37"/>
      <c r="AWP56" s="37"/>
      <c r="AWQ56" s="37"/>
      <c r="AWR56" s="37"/>
      <c r="AWS56" s="37"/>
      <c r="AWT56" s="37"/>
      <c r="AWU56" s="37"/>
      <c r="AWV56" s="37"/>
      <c r="AWW56" s="37"/>
      <c r="AWX56" s="37"/>
      <c r="AWY56" s="37"/>
      <c r="AWZ56" s="37"/>
      <c r="AXA56" s="37"/>
      <c r="AXB56" s="37"/>
      <c r="AXC56" s="37"/>
      <c r="AXD56" s="37"/>
      <c r="AXE56" s="37"/>
      <c r="AXF56" s="37"/>
      <c r="AXG56" s="37"/>
      <c r="AXH56" s="37"/>
      <c r="AXI56" s="37"/>
      <c r="AXJ56" s="37"/>
      <c r="AXK56" s="37"/>
      <c r="AXL56" s="37"/>
      <c r="AXM56" s="37"/>
      <c r="AXN56" s="37"/>
      <c r="AXO56" s="37"/>
      <c r="AXP56" s="37"/>
      <c r="AXQ56" s="37"/>
      <c r="AXR56" s="37"/>
      <c r="AXS56" s="37"/>
      <c r="AXT56" s="37"/>
      <c r="AXU56" s="37"/>
      <c r="AXV56" s="37"/>
      <c r="AXW56" s="37"/>
      <c r="AXX56" s="37"/>
      <c r="AXY56" s="37"/>
      <c r="AXZ56" s="37"/>
      <c r="AYA56" s="37"/>
      <c r="AYB56" s="37"/>
      <c r="AYC56" s="37"/>
      <c r="AYD56" s="37"/>
      <c r="AYE56" s="37"/>
      <c r="AYF56" s="37"/>
      <c r="AYG56" s="37"/>
      <c r="AYH56" s="37"/>
      <c r="AYI56" s="37"/>
      <c r="AYJ56" s="37"/>
      <c r="AYK56" s="37"/>
      <c r="AYL56" s="37"/>
      <c r="AYM56" s="37"/>
      <c r="AYN56" s="37"/>
      <c r="AYO56" s="37"/>
      <c r="AYP56" s="37"/>
      <c r="AYQ56" s="37"/>
      <c r="AYR56" s="37"/>
      <c r="AYS56" s="37"/>
      <c r="AYT56" s="37"/>
      <c r="AYU56" s="37"/>
      <c r="AYV56" s="37"/>
      <c r="AYW56" s="37"/>
      <c r="AYX56" s="37"/>
      <c r="AYY56" s="37"/>
      <c r="AYZ56" s="37"/>
      <c r="AZA56" s="37"/>
      <c r="AZB56" s="37"/>
      <c r="AZC56" s="37"/>
      <c r="AZD56" s="37"/>
      <c r="AZE56" s="37"/>
      <c r="AZF56" s="37"/>
      <c r="AZG56" s="37"/>
      <c r="AZH56" s="37"/>
      <c r="AZI56" s="37"/>
      <c r="AZJ56" s="37"/>
      <c r="AZK56" s="37"/>
      <c r="AZL56" s="37"/>
      <c r="AZM56" s="37"/>
      <c r="AZN56" s="37"/>
      <c r="AZO56" s="37"/>
      <c r="AZP56" s="37"/>
      <c r="AZQ56" s="37"/>
      <c r="AZR56" s="37"/>
      <c r="AZS56" s="37"/>
      <c r="AZT56" s="37"/>
      <c r="AZU56" s="37"/>
      <c r="AZV56" s="37"/>
      <c r="AZW56" s="37"/>
      <c r="AZX56" s="37"/>
      <c r="AZY56" s="37"/>
      <c r="AZZ56" s="37"/>
      <c r="BAA56" s="37"/>
      <c r="BAB56" s="37"/>
      <c r="BAC56" s="37"/>
      <c r="BAD56" s="37"/>
      <c r="BAE56" s="37"/>
      <c r="BAF56" s="37"/>
      <c r="BAG56" s="37"/>
      <c r="BAH56" s="37"/>
      <c r="BAI56" s="37"/>
      <c r="BAJ56" s="37"/>
      <c r="BAK56" s="37"/>
      <c r="BAL56" s="37"/>
      <c r="BAM56" s="37"/>
      <c r="BAN56" s="37"/>
      <c r="BAO56" s="37"/>
      <c r="BAP56" s="37"/>
      <c r="BAQ56" s="37"/>
      <c r="BAR56" s="37"/>
      <c r="BAS56" s="37"/>
      <c r="BAT56" s="37"/>
      <c r="BAU56" s="37"/>
      <c r="BAV56" s="37"/>
      <c r="BAW56" s="37"/>
      <c r="BAX56" s="37"/>
      <c r="BAY56" s="37"/>
      <c r="BAZ56" s="37"/>
      <c r="BBA56" s="37"/>
      <c r="BBB56" s="37"/>
      <c r="BBC56" s="37"/>
      <c r="BBD56" s="37"/>
      <c r="BBE56" s="37"/>
      <c r="BBF56" s="37"/>
      <c r="BBG56" s="37"/>
      <c r="BBH56" s="37"/>
      <c r="BBI56" s="37"/>
      <c r="BBJ56" s="37"/>
      <c r="BBK56" s="37"/>
      <c r="BBL56" s="37"/>
      <c r="BBM56" s="37"/>
      <c r="BBN56" s="37"/>
      <c r="BBO56" s="37"/>
      <c r="BBP56" s="37"/>
      <c r="BBQ56" s="37"/>
      <c r="BBR56" s="37"/>
      <c r="BBS56" s="37"/>
      <c r="BBT56" s="37"/>
      <c r="BBU56" s="37"/>
      <c r="BBV56" s="37"/>
      <c r="BBW56" s="37"/>
      <c r="BBX56" s="37"/>
      <c r="BBY56" s="37"/>
      <c r="BBZ56" s="37"/>
      <c r="BCA56" s="37"/>
      <c r="BCB56" s="37"/>
      <c r="BCC56" s="37"/>
      <c r="BCD56" s="37"/>
      <c r="BCE56" s="37"/>
      <c r="BCF56" s="37"/>
      <c r="BCG56" s="37"/>
      <c r="BCH56" s="37"/>
      <c r="BCI56" s="37"/>
      <c r="BCJ56" s="37"/>
      <c r="BCK56" s="37"/>
      <c r="BCL56" s="37"/>
      <c r="BCM56" s="37"/>
      <c r="BCN56" s="37"/>
      <c r="BCO56" s="37"/>
      <c r="BCP56" s="37"/>
      <c r="BCQ56" s="37"/>
      <c r="BCR56" s="37"/>
      <c r="BCS56" s="37"/>
      <c r="BCT56" s="37"/>
      <c r="BCU56" s="37"/>
      <c r="BCV56" s="37"/>
      <c r="BCW56" s="37"/>
      <c r="BCX56" s="37"/>
      <c r="BCY56" s="37"/>
      <c r="BCZ56" s="37"/>
      <c r="BDA56" s="37"/>
      <c r="BDB56" s="37"/>
      <c r="BDC56" s="37"/>
      <c r="BDD56" s="37"/>
      <c r="BDE56" s="37"/>
      <c r="BDF56" s="37"/>
      <c r="BDG56" s="37"/>
      <c r="BDH56" s="37"/>
      <c r="BDI56" s="37"/>
      <c r="BDJ56" s="37"/>
      <c r="BDK56" s="37"/>
      <c r="BDL56" s="37"/>
      <c r="BDM56" s="37"/>
      <c r="BDN56" s="37"/>
      <c r="BDO56" s="37"/>
      <c r="BDP56" s="37"/>
      <c r="BDQ56" s="37"/>
      <c r="BDR56" s="37"/>
      <c r="BDS56" s="37"/>
      <c r="BDT56" s="37"/>
      <c r="BDU56" s="37"/>
      <c r="BDV56" s="37"/>
      <c r="BDW56" s="37"/>
      <c r="BDX56" s="37"/>
      <c r="BDY56" s="37"/>
      <c r="BDZ56" s="37"/>
      <c r="BEA56" s="37"/>
      <c r="BEB56" s="37"/>
      <c r="BEC56" s="37"/>
      <c r="BED56" s="37"/>
      <c r="BEE56" s="37"/>
      <c r="BEF56" s="37"/>
      <c r="BEG56" s="37"/>
      <c r="BEH56" s="37"/>
      <c r="BEI56" s="37"/>
      <c r="BEJ56" s="37"/>
      <c r="BEK56" s="37"/>
      <c r="BEL56" s="37"/>
      <c r="BEM56" s="37"/>
      <c r="BEN56" s="37"/>
      <c r="BEO56" s="37"/>
      <c r="BEP56" s="37"/>
      <c r="BEQ56" s="37"/>
      <c r="BER56" s="37"/>
      <c r="BES56" s="37"/>
      <c r="BET56" s="37"/>
      <c r="BEU56" s="37"/>
      <c r="BEV56" s="37"/>
      <c r="BEW56" s="37"/>
      <c r="BEX56" s="37"/>
      <c r="BEY56" s="37"/>
      <c r="BEZ56" s="37"/>
      <c r="BFA56" s="37"/>
      <c r="BFB56" s="37"/>
      <c r="BFC56" s="37"/>
      <c r="BFD56" s="37"/>
      <c r="BFE56" s="37"/>
      <c r="BFF56" s="37"/>
      <c r="BFG56" s="37"/>
      <c r="BFH56" s="37"/>
      <c r="BFI56" s="37"/>
      <c r="BFJ56" s="37"/>
      <c r="BFK56" s="37"/>
      <c r="BFL56" s="37"/>
      <c r="BFM56" s="37"/>
      <c r="BFN56" s="37"/>
      <c r="BFO56" s="37"/>
      <c r="BFP56" s="37"/>
      <c r="BFQ56" s="37"/>
      <c r="BFR56" s="37"/>
      <c r="BFS56" s="37"/>
      <c r="BFT56" s="37"/>
      <c r="BFU56" s="37"/>
      <c r="BFV56" s="37"/>
      <c r="BFW56" s="37"/>
      <c r="BFX56" s="37"/>
      <c r="BFY56" s="37"/>
      <c r="BFZ56" s="37"/>
      <c r="BGA56" s="37"/>
      <c r="BGB56" s="37"/>
      <c r="BGC56" s="37"/>
      <c r="BGD56" s="37"/>
      <c r="BGE56" s="37"/>
      <c r="BGF56" s="37"/>
      <c r="BGG56" s="37"/>
      <c r="BGH56" s="37"/>
      <c r="BGI56" s="37"/>
      <c r="BGJ56" s="37"/>
      <c r="BGK56" s="37"/>
      <c r="BGL56" s="37"/>
      <c r="BGM56" s="37"/>
      <c r="BGN56" s="37"/>
      <c r="BGO56" s="37"/>
      <c r="BGP56" s="37"/>
      <c r="BGQ56" s="37"/>
      <c r="BGR56" s="37"/>
      <c r="BGS56" s="37"/>
      <c r="BGT56" s="37"/>
      <c r="BGU56" s="37"/>
      <c r="BGV56" s="37"/>
      <c r="BGW56" s="37"/>
      <c r="BGX56" s="37"/>
      <c r="BGY56" s="37"/>
      <c r="BGZ56" s="37"/>
      <c r="BHA56" s="37"/>
      <c r="BHB56" s="37"/>
      <c r="BHC56" s="37"/>
      <c r="BHD56" s="37"/>
      <c r="BHE56" s="37"/>
      <c r="BHF56" s="37"/>
      <c r="BHG56" s="37"/>
      <c r="BHH56" s="37"/>
      <c r="BHI56" s="37"/>
      <c r="BHJ56" s="37"/>
      <c r="BHK56" s="37"/>
      <c r="BHL56" s="37"/>
      <c r="BHM56" s="37"/>
      <c r="BHN56" s="37"/>
      <c r="BHO56" s="37"/>
      <c r="BHP56" s="37"/>
      <c r="BHQ56" s="37"/>
      <c r="BHR56" s="37"/>
      <c r="BHS56" s="37"/>
      <c r="BHT56" s="37"/>
      <c r="BHU56" s="37"/>
      <c r="BHV56" s="37"/>
      <c r="BHW56" s="37"/>
      <c r="BHX56" s="37"/>
      <c r="BHY56" s="37"/>
      <c r="BHZ56" s="37"/>
      <c r="BIA56" s="37"/>
      <c r="BIB56" s="37"/>
      <c r="BIC56" s="37"/>
      <c r="BID56" s="37"/>
      <c r="BIE56" s="37"/>
      <c r="BIF56" s="37"/>
      <c r="BIG56" s="37"/>
      <c r="BIH56" s="37"/>
      <c r="BII56" s="37"/>
      <c r="BIJ56" s="37"/>
      <c r="BIK56" s="37"/>
      <c r="BIL56" s="37"/>
      <c r="BIM56" s="37"/>
      <c r="BIN56" s="37"/>
      <c r="BIO56" s="37"/>
      <c r="BIP56" s="37"/>
      <c r="BIQ56" s="37"/>
      <c r="BIR56" s="37"/>
      <c r="BIS56" s="37"/>
      <c r="BIT56" s="37"/>
      <c r="BIU56" s="37"/>
      <c r="BIV56" s="37"/>
      <c r="BIW56" s="37"/>
      <c r="BIX56" s="37"/>
      <c r="BIY56" s="37"/>
      <c r="BIZ56" s="37"/>
      <c r="BJA56" s="37"/>
      <c r="BJB56" s="37"/>
      <c r="BJC56" s="37"/>
      <c r="BJD56" s="37"/>
      <c r="BJE56" s="37"/>
      <c r="BJF56" s="37"/>
      <c r="BJG56" s="37"/>
      <c r="BJH56" s="37"/>
      <c r="BJI56" s="37"/>
      <c r="BJJ56" s="37"/>
      <c r="BJK56" s="37"/>
      <c r="BJL56" s="37"/>
      <c r="BJM56" s="37"/>
      <c r="BJN56" s="37"/>
      <c r="BJO56" s="37"/>
      <c r="BJP56" s="37"/>
      <c r="BJQ56" s="37"/>
      <c r="BJR56" s="37"/>
      <c r="BJS56" s="37"/>
      <c r="BJT56" s="37"/>
      <c r="BJU56" s="37"/>
      <c r="BJV56" s="37"/>
      <c r="BJW56" s="37"/>
      <c r="BJX56" s="37"/>
      <c r="BJY56" s="37"/>
      <c r="BJZ56" s="37"/>
      <c r="BKA56" s="37"/>
      <c r="BKB56" s="37"/>
      <c r="BKC56" s="37"/>
      <c r="BKD56" s="37"/>
      <c r="BKE56" s="37"/>
      <c r="BKF56" s="37"/>
      <c r="BKG56" s="37"/>
      <c r="BKH56" s="37"/>
      <c r="BKI56" s="37"/>
      <c r="BKJ56" s="37"/>
      <c r="BKK56" s="37"/>
      <c r="BKL56" s="37"/>
      <c r="BKM56" s="37"/>
      <c r="BKN56" s="37"/>
      <c r="BKO56" s="37"/>
      <c r="BKP56" s="37"/>
      <c r="BKQ56" s="37"/>
      <c r="BKR56" s="37"/>
      <c r="BKS56" s="37"/>
      <c r="BKT56" s="37"/>
      <c r="BKU56" s="37"/>
      <c r="BKV56" s="37"/>
      <c r="BKW56" s="37"/>
      <c r="BKX56" s="37"/>
      <c r="BKY56" s="37"/>
      <c r="BKZ56" s="37"/>
      <c r="BLA56" s="37"/>
      <c r="BLB56" s="37"/>
      <c r="BLC56" s="37"/>
      <c r="BLD56" s="37"/>
      <c r="BLE56" s="37"/>
      <c r="BLF56" s="37"/>
      <c r="BLG56" s="37"/>
      <c r="BLH56" s="37"/>
      <c r="BLI56" s="37"/>
      <c r="BLJ56" s="37"/>
      <c r="BLK56" s="37"/>
      <c r="BLL56" s="37"/>
      <c r="BLM56" s="37"/>
      <c r="BLN56" s="37"/>
      <c r="BLO56" s="37"/>
      <c r="BLP56" s="37"/>
      <c r="BLQ56" s="37"/>
      <c r="BLR56" s="37"/>
      <c r="BLS56" s="37"/>
      <c r="BLT56" s="37"/>
      <c r="BLU56" s="37"/>
      <c r="BLV56" s="37"/>
      <c r="BLW56" s="37"/>
      <c r="BLX56" s="37"/>
      <c r="BLY56" s="37"/>
      <c r="BLZ56" s="37"/>
      <c r="BMA56" s="37"/>
      <c r="BMB56" s="37"/>
      <c r="BMC56" s="37"/>
      <c r="BMD56" s="37"/>
      <c r="BME56" s="37"/>
      <c r="BMF56" s="37"/>
      <c r="BMG56" s="37"/>
      <c r="BMH56" s="37"/>
      <c r="BMI56" s="37"/>
      <c r="BMJ56" s="37"/>
      <c r="BMK56" s="37"/>
      <c r="BML56" s="37"/>
      <c r="BMM56" s="37"/>
      <c r="BMN56" s="37"/>
      <c r="BMO56" s="37"/>
      <c r="BMP56" s="37"/>
      <c r="BMQ56" s="37"/>
      <c r="BMR56" s="37"/>
      <c r="BMS56" s="37"/>
      <c r="BMT56" s="37"/>
      <c r="BMU56" s="37"/>
      <c r="BMV56" s="37"/>
      <c r="BMW56" s="37"/>
      <c r="BMX56" s="37"/>
      <c r="BMY56" s="37"/>
      <c r="BMZ56" s="37"/>
      <c r="BNA56" s="37"/>
      <c r="BNB56" s="37"/>
      <c r="BNC56" s="37"/>
      <c r="BND56" s="37"/>
      <c r="BNE56" s="37"/>
      <c r="BNF56" s="37"/>
      <c r="BNG56" s="37"/>
      <c r="BNH56" s="37"/>
      <c r="BNI56" s="37"/>
      <c r="BNJ56" s="37"/>
      <c r="BNK56" s="37"/>
      <c r="BNL56" s="37"/>
      <c r="BNM56" s="37"/>
      <c r="BNN56" s="37"/>
      <c r="BNO56" s="37"/>
      <c r="BNP56" s="37"/>
      <c r="BNQ56" s="37"/>
      <c r="BNR56" s="37"/>
      <c r="BNS56" s="37"/>
      <c r="BNT56" s="37"/>
      <c r="BNU56" s="37"/>
      <c r="BNV56" s="37"/>
      <c r="BNW56" s="37"/>
      <c r="BNX56" s="37"/>
      <c r="BNY56" s="37"/>
      <c r="BNZ56" s="37"/>
      <c r="BOA56" s="37"/>
      <c r="BOB56" s="37"/>
      <c r="BOC56" s="37"/>
      <c r="BOD56" s="37"/>
      <c r="BOE56" s="37"/>
      <c r="BOF56" s="37"/>
      <c r="BOG56" s="37"/>
      <c r="BOH56" s="37"/>
      <c r="BOI56" s="37"/>
      <c r="BOJ56" s="37"/>
      <c r="BOK56" s="37"/>
      <c r="BOL56" s="37"/>
      <c r="BOM56" s="37"/>
      <c r="BON56" s="37"/>
      <c r="BOO56" s="37"/>
      <c r="BOP56" s="37"/>
      <c r="BOQ56" s="37"/>
      <c r="BOR56" s="37"/>
      <c r="BOS56" s="37"/>
      <c r="BOT56" s="37"/>
      <c r="BOU56" s="37"/>
      <c r="BOV56" s="37"/>
      <c r="BOW56" s="37"/>
      <c r="BOX56" s="37"/>
      <c r="BOY56" s="37"/>
      <c r="BOZ56" s="37"/>
      <c r="BPA56" s="37"/>
      <c r="BPB56" s="37"/>
      <c r="BPC56" s="37"/>
      <c r="BPD56" s="37"/>
      <c r="BPE56" s="37"/>
      <c r="BPF56" s="37"/>
      <c r="BPG56" s="37"/>
      <c r="BPH56" s="37"/>
      <c r="BPI56" s="37"/>
      <c r="BPJ56" s="37"/>
      <c r="BPK56" s="37"/>
      <c r="BPL56" s="37"/>
      <c r="BPM56" s="37"/>
      <c r="BPN56" s="37"/>
      <c r="BPO56" s="37"/>
      <c r="BPP56" s="37"/>
      <c r="BPQ56" s="37"/>
      <c r="BPR56" s="37"/>
      <c r="BPS56" s="37"/>
      <c r="BPT56" s="37"/>
      <c r="BPU56" s="37"/>
      <c r="BPV56" s="37"/>
      <c r="BPW56" s="37"/>
      <c r="BPX56" s="37"/>
      <c r="BPY56" s="37"/>
      <c r="BPZ56" s="37"/>
      <c r="BQA56" s="37"/>
      <c r="BQB56" s="37"/>
      <c r="BQC56" s="37"/>
      <c r="BQD56" s="37"/>
      <c r="BQE56" s="37"/>
      <c r="BQF56" s="37"/>
      <c r="BQG56" s="37"/>
      <c r="BQH56" s="37"/>
      <c r="BQI56" s="37"/>
      <c r="BQJ56" s="37"/>
      <c r="BQK56" s="37"/>
      <c r="BQL56" s="37"/>
      <c r="BQM56" s="37"/>
      <c r="BQN56" s="37"/>
      <c r="BQO56" s="37"/>
      <c r="BQP56" s="37"/>
      <c r="BQQ56" s="37"/>
      <c r="BQR56" s="37"/>
      <c r="BQS56" s="37"/>
      <c r="BQT56" s="37"/>
      <c r="BQU56" s="37"/>
      <c r="BQV56" s="37"/>
      <c r="BQW56" s="37"/>
      <c r="BQX56" s="37"/>
      <c r="BQY56" s="37"/>
      <c r="BQZ56" s="37"/>
      <c r="BRA56" s="37"/>
      <c r="BRB56" s="37"/>
      <c r="BRC56" s="37"/>
      <c r="BRD56" s="37"/>
      <c r="BRE56" s="37"/>
      <c r="BRF56" s="37"/>
      <c r="BRG56" s="37"/>
      <c r="BRH56" s="37"/>
      <c r="BRI56" s="37"/>
      <c r="BRJ56" s="37"/>
      <c r="BRK56" s="37"/>
      <c r="BRL56" s="37"/>
      <c r="BRM56" s="37"/>
      <c r="BRN56" s="37"/>
      <c r="BRO56" s="37"/>
      <c r="BRP56" s="37"/>
      <c r="BRQ56" s="37"/>
      <c r="BRR56" s="37"/>
      <c r="BRS56" s="37"/>
      <c r="BRT56" s="37"/>
      <c r="BRU56" s="37"/>
      <c r="BRV56" s="37"/>
      <c r="BRW56" s="37"/>
      <c r="BRX56" s="37"/>
      <c r="BRY56" s="37"/>
      <c r="BRZ56" s="37"/>
      <c r="BSA56" s="37"/>
      <c r="BSB56" s="37"/>
      <c r="BSC56" s="37"/>
      <c r="BSD56" s="37"/>
      <c r="BSE56" s="37"/>
      <c r="BSF56" s="37"/>
      <c r="BSG56" s="37"/>
      <c r="BSH56" s="37"/>
      <c r="BSI56" s="37"/>
      <c r="BSJ56" s="37"/>
      <c r="BSK56" s="37"/>
      <c r="BSL56" s="37"/>
      <c r="BSM56" s="37"/>
      <c r="BSN56" s="37"/>
      <c r="BSO56" s="37"/>
      <c r="BSP56" s="37"/>
      <c r="BSQ56" s="37"/>
      <c r="BSR56" s="37"/>
      <c r="BSS56" s="37"/>
      <c r="BST56" s="37"/>
      <c r="BSU56" s="37"/>
      <c r="BSV56" s="37"/>
      <c r="BSW56" s="37"/>
      <c r="BSX56" s="37"/>
      <c r="BSY56" s="37"/>
      <c r="BSZ56" s="37"/>
      <c r="BTA56" s="37"/>
      <c r="BTB56" s="37"/>
      <c r="BTC56" s="37"/>
      <c r="BTD56" s="37"/>
      <c r="BTE56" s="37"/>
      <c r="BTF56" s="37"/>
      <c r="BTG56" s="37"/>
      <c r="BTH56" s="37"/>
      <c r="BTI56" s="37"/>
      <c r="BTJ56" s="37"/>
      <c r="BTK56" s="37"/>
      <c r="BTL56" s="37"/>
      <c r="BTM56" s="37"/>
      <c r="BTN56" s="37"/>
      <c r="BTO56" s="37"/>
      <c r="BTP56" s="37"/>
      <c r="BTQ56" s="37"/>
      <c r="BTR56" s="37"/>
      <c r="BTS56" s="37"/>
      <c r="BTT56" s="37"/>
      <c r="BTU56" s="37"/>
      <c r="BTV56" s="37"/>
      <c r="BTW56" s="37"/>
      <c r="BTX56" s="37"/>
      <c r="BTY56" s="37"/>
      <c r="BTZ56" s="37"/>
      <c r="BUA56" s="37"/>
      <c r="BUB56" s="37"/>
      <c r="BUC56" s="37"/>
      <c r="BUD56" s="37"/>
      <c r="BUE56" s="37"/>
      <c r="BUF56" s="37"/>
      <c r="BUG56" s="37"/>
      <c r="BUH56" s="37"/>
      <c r="BUI56" s="37"/>
      <c r="BUJ56" s="37"/>
      <c r="BUK56" s="37"/>
      <c r="BUL56" s="37"/>
      <c r="BUM56" s="37"/>
      <c r="BUN56" s="37"/>
      <c r="BUO56" s="37"/>
      <c r="BUP56" s="37"/>
      <c r="BUQ56" s="37"/>
      <c r="BUR56" s="37"/>
      <c r="BUS56" s="37"/>
      <c r="BUT56" s="37"/>
      <c r="BUU56" s="37"/>
      <c r="BUV56" s="37"/>
      <c r="BUW56" s="37"/>
      <c r="BUX56" s="37"/>
      <c r="BUY56" s="37"/>
      <c r="BUZ56" s="37"/>
      <c r="BVA56" s="37"/>
      <c r="BVB56" s="37"/>
      <c r="BVC56" s="37"/>
      <c r="BVD56" s="37"/>
      <c r="BVE56" s="37"/>
      <c r="BVF56" s="37"/>
      <c r="BVG56" s="37"/>
      <c r="BVH56" s="37"/>
      <c r="BVI56" s="37"/>
      <c r="BVJ56" s="37"/>
      <c r="BVK56" s="37"/>
      <c r="BVL56" s="37"/>
      <c r="BVM56" s="37"/>
      <c r="BVN56" s="37"/>
      <c r="BVO56" s="37"/>
      <c r="BVP56" s="37"/>
      <c r="BVQ56" s="37"/>
      <c r="BVR56" s="37"/>
      <c r="BVS56" s="37"/>
      <c r="BVT56" s="37"/>
      <c r="BVU56" s="37"/>
      <c r="BVV56" s="37"/>
      <c r="BVW56" s="37"/>
      <c r="BVX56" s="37"/>
      <c r="BVY56" s="37"/>
      <c r="BVZ56" s="37"/>
      <c r="BWA56" s="37"/>
      <c r="BWB56" s="37"/>
      <c r="BWC56" s="37"/>
      <c r="BWD56" s="37"/>
      <c r="BWE56" s="37"/>
      <c r="BWF56" s="37"/>
      <c r="BWG56" s="37"/>
      <c r="BWH56" s="37"/>
      <c r="BWI56" s="37"/>
      <c r="BWJ56" s="37"/>
      <c r="BWK56" s="37"/>
      <c r="BWL56" s="37"/>
      <c r="BWM56" s="37"/>
      <c r="BWN56" s="37"/>
      <c r="BWO56" s="37"/>
      <c r="BWP56" s="37"/>
      <c r="BWQ56" s="37"/>
      <c r="BWR56" s="37"/>
      <c r="BWS56" s="37"/>
      <c r="BWT56" s="37"/>
      <c r="BWU56" s="37"/>
      <c r="BWV56" s="37"/>
      <c r="BWW56" s="37"/>
      <c r="BWX56" s="37"/>
      <c r="BWY56" s="37"/>
      <c r="BWZ56" s="37"/>
      <c r="BXA56" s="37"/>
      <c r="BXB56" s="37"/>
      <c r="BXC56" s="37"/>
      <c r="BXD56" s="37"/>
      <c r="BXE56" s="37"/>
      <c r="BXF56" s="37"/>
      <c r="BXG56" s="37"/>
      <c r="BXH56" s="37"/>
      <c r="BXI56" s="37"/>
      <c r="BXJ56" s="37"/>
      <c r="BXK56" s="37"/>
      <c r="BXL56" s="37"/>
      <c r="BXM56" s="37"/>
      <c r="BXN56" s="37"/>
      <c r="BXO56" s="37"/>
      <c r="BXP56" s="37"/>
      <c r="BXQ56" s="37"/>
      <c r="BXR56" s="37"/>
      <c r="BXS56" s="37"/>
      <c r="BXT56" s="37"/>
      <c r="BXU56" s="37"/>
      <c r="BXV56" s="37"/>
      <c r="BXW56" s="37"/>
      <c r="BXX56" s="37"/>
      <c r="BXY56" s="37"/>
      <c r="BXZ56" s="37"/>
      <c r="BYA56" s="37"/>
      <c r="BYB56" s="37"/>
      <c r="BYC56" s="37"/>
      <c r="BYD56" s="37"/>
      <c r="BYE56" s="37"/>
      <c r="BYF56" s="37"/>
      <c r="BYG56" s="37"/>
      <c r="BYH56" s="37"/>
      <c r="BYI56" s="37"/>
      <c r="BYJ56" s="37"/>
      <c r="BYK56" s="37"/>
      <c r="BYL56" s="37"/>
      <c r="BYM56" s="37"/>
      <c r="BYN56" s="37"/>
      <c r="BYO56" s="37"/>
      <c r="BYP56" s="37"/>
      <c r="BYQ56" s="37"/>
      <c r="BYR56" s="37"/>
      <c r="BYS56" s="37"/>
      <c r="BYT56" s="37"/>
      <c r="BYU56" s="37"/>
      <c r="BYV56" s="37"/>
      <c r="BYW56" s="37"/>
      <c r="BYX56" s="37"/>
      <c r="BYY56" s="37"/>
      <c r="BYZ56" s="37"/>
      <c r="BZA56" s="37"/>
      <c r="BZB56" s="37"/>
      <c r="BZC56" s="37"/>
      <c r="BZD56" s="37"/>
      <c r="BZE56" s="37"/>
      <c r="BZF56" s="37"/>
      <c r="BZG56" s="37"/>
      <c r="BZH56" s="37"/>
      <c r="BZI56" s="37"/>
      <c r="BZJ56" s="37"/>
      <c r="BZK56" s="37"/>
      <c r="BZL56" s="37"/>
      <c r="BZM56" s="37"/>
      <c r="BZN56" s="37"/>
      <c r="BZO56" s="37"/>
      <c r="BZP56" s="37"/>
      <c r="BZQ56" s="37"/>
      <c r="BZR56" s="37"/>
      <c r="BZS56" s="37"/>
      <c r="BZT56" s="37"/>
      <c r="BZU56" s="37"/>
      <c r="BZV56" s="37"/>
      <c r="BZW56" s="37"/>
      <c r="BZX56" s="37"/>
      <c r="BZY56" s="37"/>
      <c r="BZZ56" s="37"/>
      <c r="CAA56" s="37"/>
      <c r="CAB56" s="37"/>
      <c r="CAC56" s="37"/>
      <c r="CAD56" s="37"/>
      <c r="CAE56" s="37"/>
      <c r="CAF56" s="37"/>
      <c r="CAG56" s="37"/>
      <c r="CAH56" s="37"/>
      <c r="CAI56" s="37"/>
      <c r="CAJ56" s="37"/>
      <c r="CAK56" s="37"/>
      <c r="CAL56" s="37"/>
      <c r="CAM56" s="37"/>
      <c r="CAN56" s="37"/>
      <c r="CAO56" s="37"/>
      <c r="CAP56" s="37"/>
      <c r="CAQ56" s="37"/>
      <c r="CAR56" s="37"/>
      <c r="CAS56" s="37"/>
      <c r="CAT56" s="37"/>
      <c r="CAU56" s="37"/>
      <c r="CAV56" s="37"/>
      <c r="CAW56" s="37"/>
      <c r="CAX56" s="37"/>
      <c r="CAY56" s="37"/>
      <c r="CAZ56" s="37"/>
      <c r="CBA56" s="37"/>
      <c r="CBB56" s="37"/>
      <c r="CBC56" s="37"/>
      <c r="CBD56" s="37"/>
      <c r="CBE56" s="37"/>
      <c r="CBF56" s="37"/>
      <c r="CBG56" s="37"/>
      <c r="CBH56" s="37"/>
      <c r="CBI56" s="37"/>
      <c r="CBJ56" s="37"/>
      <c r="CBK56" s="37"/>
      <c r="CBL56" s="37"/>
      <c r="CBM56" s="37"/>
      <c r="CBN56" s="37"/>
      <c r="CBO56" s="37"/>
      <c r="CBP56" s="37"/>
      <c r="CBQ56" s="37"/>
      <c r="CBR56" s="37"/>
      <c r="CBS56" s="37"/>
      <c r="CBT56" s="37"/>
      <c r="CBU56" s="37"/>
      <c r="CBV56" s="37"/>
      <c r="CBW56" s="37"/>
      <c r="CBX56" s="37"/>
      <c r="CBY56" s="37"/>
      <c r="CBZ56" s="37"/>
      <c r="CCA56" s="37"/>
      <c r="CCB56" s="37"/>
      <c r="CCC56" s="37"/>
      <c r="CCD56" s="37"/>
      <c r="CCE56" s="37"/>
      <c r="CCF56" s="37"/>
      <c r="CCG56" s="37"/>
      <c r="CCH56" s="37"/>
      <c r="CCI56" s="37"/>
      <c r="CCJ56" s="37"/>
      <c r="CCK56" s="37"/>
      <c r="CCL56" s="37"/>
      <c r="CCM56" s="37"/>
      <c r="CCN56" s="37"/>
      <c r="CCO56" s="37"/>
      <c r="CCP56" s="37"/>
      <c r="CCQ56" s="37"/>
      <c r="CCR56" s="37"/>
      <c r="CCS56" s="37"/>
      <c r="CCT56" s="37"/>
      <c r="CCU56" s="37"/>
      <c r="CCV56" s="37"/>
      <c r="CCW56" s="37"/>
      <c r="CCX56" s="37"/>
      <c r="CCY56" s="37"/>
      <c r="CCZ56" s="37"/>
      <c r="CDA56" s="37"/>
      <c r="CDB56" s="37"/>
      <c r="CDC56" s="37"/>
      <c r="CDD56" s="37"/>
      <c r="CDE56" s="37"/>
      <c r="CDF56" s="37"/>
      <c r="CDG56" s="37"/>
      <c r="CDH56" s="37"/>
      <c r="CDI56" s="37"/>
      <c r="CDJ56" s="37"/>
      <c r="CDK56" s="37"/>
      <c r="CDL56" s="37"/>
      <c r="CDM56" s="37"/>
      <c r="CDN56" s="37"/>
      <c r="CDO56" s="37"/>
      <c r="CDP56" s="37"/>
      <c r="CDQ56" s="37"/>
      <c r="CDR56" s="37"/>
      <c r="CDS56" s="37"/>
      <c r="CDT56" s="37"/>
      <c r="CDU56" s="37"/>
      <c r="CDV56" s="37"/>
      <c r="CDW56" s="37"/>
      <c r="CDX56" s="37"/>
      <c r="CDY56" s="37"/>
      <c r="CDZ56" s="37"/>
      <c r="CEA56" s="37"/>
      <c r="CEB56" s="37"/>
      <c r="CEC56" s="37"/>
      <c r="CED56" s="37"/>
      <c r="CEE56" s="37"/>
      <c r="CEF56" s="37"/>
      <c r="CEG56" s="37"/>
      <c r="CEH56" s="37"/>
      <c r="CEI56" s="37"/>
      <c r="CEJ56" s="37"/>
      <c r="CEK56" s="37"/>
      <c r="CEL56" s="37"/>
      <c r="CEM56" s="37"/>
      <c r="CEN56" s="37"/>
      <c r="CEO56" s="37"/>
      <c r="CEP56" s="37"/>
      <c r="CEQ56" s="37"/>
      <c r="CER56" s="37"/>
      <c r="CES56" s="37"/>
      <c r="CET56" s="37"/>
      <c r="CEU56" s="37"/>
      <c r="CEV56" s="37"/>
      <c r="CEW56" s="37"/>
      <c r="CEX56" s="37"/>
      <c r="CEY56" s="37"/>
      <c r="CEZ56" s="37"/>
      <c r="CFA56" s="37"/>
      <c r="CFB56" s="37"/>
      <c r="CFC56" s="37"/>
      <c r="CFD56" s="37"/>
      <c r="CFE56" s="37"/>
      <c r="CFF56" s="37"/>
      <c r="CFG56" s="37"/>
      <c r="CFH56" s="37"/>
      <c r="CFI56" s="37"/>
      <c r="CFJ56" s="37"/>
      <c r="CFK56" s="37"/>
      <c r="CFL56" s="37"/>
      <c r="CFM56" s="37"/>
      <c r="CFN56" s="37"/>
      <c r="CFO56" s="37"/>
      <c r="CFP56" s="37"/>
      <c r="CFQ56" s="37"/>
      <c r="CFR56" s="37"/>
      <c r="CFS56" s="37"/>
      <c r="CFT56" s="37"/>
      <c r="CFU56" s="37"/>
      <c r="CFV56" s="37"/>
      <c r="CFW56" s="37"/>
      <c r="CFX56" s="37"/>
      <c r="CFY56" s="37"/>
      <c r="CFZ56" s="37"/>
      <c r="CGA56" s="37"/>
      <c r="CGB56" s="37"/>
      <c r="CGC56" s="37"/>
      <c r="CGD56" s="37"/>
      <c r="CGE56" s="37"/>
      <c r="CGF56" s="37"/>
      <c r="CGG56" s="37"/>
      <c r="CGH56" s="37"/>
      <c r="CGI56" s="37"/>
      <c r="CGJ56" s="37"/>
      <c r="CGK56" s="37"/>
      <c r="CGL56" s="37"/>
      <c r="CGM56" s="37"/>
      <c r="CGN56" s="37"/>
      <c r="CGO56" s="37"/>
      <c r="CGP56" s="37"/>
      <c r="CGQ56" s="37"/>
      <c r="CGR56" s="37"/>
      <c r="CGS56" s="37"/>
      <c r="CGT56" s="37"/>
      <c r="CGU56" s="37"/>
      <c r="CGV56" s="37"/>
      <c r="CGW56" s="37"/>
      <c r="CGX56" s="37"/>
      <c r="CGY56" s="37"/>
      <c r="CGZ56" s="37"/>
      <c r="CHA56" s="37"/>
      <c r="CHB56" s="37"/>
      <c r="CHC56" s="37"/>
      <c r="CHD56" s="37"/>
      <c r="CHE56" s="37"/>
      <c r="CHF56" s="37"/>
      <c r="CHG56" s="37"/>
      <c r="CHH56" s="37"/>
      <c r="CHI56" s="37"/>
      <c r="CHJ56" s="37"/>
      <c r="CHK56" s="37"/>
      <c r="CHL56" s="37"/>
      <c r="CHM56" s="37"/>
      <c r="CHN56" s="37"/>
      <c r="CHO56" s="37"/>
      <c r="CHP56" s="37"/>
      <c r="CHQ56" s="37"/>
      <c r="CHR56" s="37"/>
      <c r="CHS56" s="37"/>
      <c r="CHT56" s="37"/>
      <c r="CHU56" s="37"/>
      <c r="CHV56" s="37"/>
      <c r="CHW56" s="37"/>
      <c r="CHX56" s="37"/>
      <c r="CHY56" s="37"/>
      <c r="CHZ56" s="37"/>
      <c r="CIA56" s="37"/>
      <c r="CIB56" s="37"/>
      <c r="CIC56" s="37"/>
      <c r="CID56" s="37"/>
      <c r="CIE56" s="37"/>
      <c r="CIF56" s="37"/>
      <c r="CIG56" s="37"/>
      <c r="CIH56" s="37"/>
      <c r="CII56" s="37"/>
      <c r="CIJ56" s="37"/>
      <c r="CIK56" s="37"/>
      <c r="CIL56" s="37"/>
      <c r="CIM56" s="37"/>
      <c r="CIN56" s="37"/>
      <c r="CIO56" s="37"/>
      <c r="CIP56" s="37"/>
      <c r="CIQ56" s="37"/>
      <c r="CIR56" s="37"/>
      <c r="CIS56" s="37"/>
      <c r="CIT56" s="37"/>
      <c r="CIU56" s="37"/>
      <c r="CIV56" s="37"/>
      <c r="CIW56" s="37"/>
      <c r="CIX56" s="37"/>
      <c r="CIY56" s="37"/>
      <c r="CIZ56" s="37"/>
      <c r="CJA56" s="37"/>
      <c r="CJB56" s="37"/>
      <c r="CJC56" s="37"/>
      <c r="CJD56" s="37"/>
      <c r="CJE56" s="37"/>
      <c r="CJF56" s="37"/>
      <c r="CJG56" s="37"/>
      <c r="CJH56" s="37"/>
      <c r="CJI56" s="37"/>
      <c r="CJJ56" s="37"/>
      <c r="CJK56" s="37"/>
      <c r="CJL56" s="37"/>
      <c r="CJM56" s="37"/>
      <c r="CJN56" s="37"/>
      <c r="CJO56" s="37"/>
      <c r="CJP56" s="37"/>
      <c r="CJQ56" s="37"/>
      <c r="CJR56" s="37"/>
      <c r="CJS56" s="37"/>
      <c r="CJT56" s="37"/>
      <c r="CJU56" s="37"/>
      <c r="CJV56" s="37"/>
      <c r="CJW56" s="37"/>
      <c r="CJX56" s="37"/>
      <c r="CJY56" s="37"/>
      <c r="CJZ56" s="37"/>
      <c r="CKA56" s="37"/>
      <c r="CKB56" s="37"/>
      <c r="CKC56" s="37"/>
      <c r="CKD56" s="37"/>
      <c r="CKE56" s="37"/>
      <c r="CKF56" s="37"/>
      <c r="CKG56" s="37"/>
      <c r="CKH56" s="37"/>
      <c r="CKI56" s="37"/>
      <c r="CKJ56" s="37"/>
      <c r="CKK56" s="37"/>
      <c r="CKL56" s="37"/>
      <c r="CKM56" s="37"/>
      <c r="CKN56" s="37"/>
      <c r="CKO56" s="37"/>
      <c r="CKP56" s="37"/>
      <c r="CKQ56" s="37"/>
      <c r="CKR56" s="37"/>
      <c r="CKS56" s="37"/>
      <c r="CKT56" s="37"/>
      <c r="CKU56" s="37"/>
      <c r="CKV56" s="37"/>
      <c r="CKW56" s="37"/>
      <c r="CKX56" s="37"/>
      <c r="CKY56" s="37"/>
      <c r="CKZ56" s="37"/>
      <c r="CLA56" s="37"/>
      <c r="CLB56" s="37"/>
      <c r="CLC56" s="37"/>
      <c r="CLD56" s="37"/>
      <c r="CLE56" s="37"/>
      <c r="CLF56" s="37"/>
      <c r="CLG56" s="37"/>
      <c r="CLH56" s="37"/>
      <c r="CLI56" s="37"/>
      <c r="CLJ56" s="37"/>
      <c r="CLK56" s="37"/>
      <c r="CLL56" s="37"/>
      <c r="CLM56" s="37"/>
      <c r="CLN56" s="37"/>
      <c r="CLO56" s="37"/>
      <c r="CLP56" s="37"/>
      <c r="CLQ56" s="37"/>
      <c r="CLR56" s="37"/>
      <c r="CLS56" s="37"/>
      <c r="CLT56" s="37"/>
      <c r="CLU56" s="37"/>
      <c r="CLV56" s="37"/>
      <c r="CLW56" s="37"/>
      <c r="CLX56" s="37"/>
      <c r="CLY56" s="37"/>
      <c r="CLZ56" s="37"/>
      <c r="CMA56" s="37"/>
      <c r="CMB56" s="37"/>
      <c r="CMC56" s="37"/>
      <c r="CMD56" s="37"/>
      <c r="CME56" s="37"/>
      <c r="CMF56" s="37"/>
      <c r="CMG56" s="37"/>
      <c r="CMH56" s="37"/>
      <c r="CMI56" s="37"/>
      <c r="CMJ56" s="37"/>
      <c r="CMK56" s="37"/>
      <c r="CML56" s="37"/>
      <c r="CMM56" s="37"/>
      <c r="CMN56" s="37"/>
      <c r="CMO56" s="37"/>
      <c r="CMP56" s="37"/>
      <c r="CMQ56" s="37"/>
      <c r="CMR56" s="37"/>
      <c r="CMS56" s="37"/>
      <c r="CMT56" s="37"/>
      <c r="CMU56" s="37"/>
      <c r="CMV56" s="37"/>
      <c r="CMW56" s="37"/>
      <c r="CMX56" s="37"/>
      <c r="CMY56" s="37"/>
      <c r="CMZ56" s="37"/>
      <c r="CNA56" s="37"/>
      <c r="CNB56" s="37"/>
      <c r="CNC56" s="37"/>
      <c r="CND56" s="37"/>
      <c r="CNE56" s="37"/>
      <c r="CNF56" s="37"/>
      <c r="CNG56" s="37"/>
      <c r="CNH56" s="37"/>
      <c r="CNI56" s="37"/>
      <c r="CNJ56" s="37"/>
      <c r="CNK56" s="37"/>
      <c r="CNL56" s="37"/>
      <c r="CNM56" s="37"/>
      <c r="CNN56" s="37"/>
      <c r="CNO56" s="37"/>
      <c r="CNP56" s="37"/>
      <c r="CNQ56" s="37"/>
      <c r="CNR56" s="37"/>
      <c r="CNS56" s="37"/>
      <c r="CNT56" s="37"/>
      <c r="CNU56" s="37"/>
      <c r="CNV56" s="37"/>
      <c r="CNW56" s="37"/>
      <c r="CNX56" s="37"/>
      <c r="CNY56" s="37"/>
      <c r="CNZ56" s="37"/>
      <c r="COA56" s="37"/>
      <c r="COB56" s="37"/>
      <c r="COC56" s="37"/>
      <c r="COD56" s="37"/>
      <c r="COE56" s="37"/>
      <c r="COF56" s="37"/>
      <c r="COG56" s="37"/>
      <c r="COH56" s="37"/>
      <c r="COI56" s="37"/>
      <c r="COJ56" s="37"/>
      <c r="COK56" s="37"/>
      <c r="COL56" s="37"/>
      <c r="COM56" s="37"/>
      <c r="CON56" s="37"/>
      <c r="COO56" s="37"/>
      <c r="COP56" s="37"/>
      <c r="COQ56" s="37"/>
      <c r="COR56" s="37"/>
      <c r="COS56" s="37"/>
      <c r="COT56" s="37"/>
      <c r="COU56" s="37"/>
      <c r="COV56" s="37"/>
      <c r="COW56" s="37"/>
      <c r="COX56" s="37"/>
      <c r="COY56" s="37"/>
      <c r="COZ56" s="37"/>
      <c r="CPA56" s="37"/>
      <c r="CPB56" s="37"/>
      <c r="CPC56" s="37"/>
      <c r="CPD56" s="37"/>
      <c r="CPE56" s="37"/>
      <c r="CPF56" s="37"/>
      <c r="CPG56" s="37"/>
      <c r="CPH56" s="37"/>
      <c r="CPI56" s="37"/>
      <c r="CPJ56" s="37"/>
      <c r="CPK56" s="37"/>
      <c r="CPL56" s="37"/>
      <c r="CPM56" s="37"/>
      <c r="CPN56" s="37"/>
      <c r="CPO56" s="37"/>
      <c r="CPP56" s="37"/>
      <c r="CPQ56" s="37"/>
      <c r="CPR56" s="37"/>
      <c r="CPS56" s="37"/>
      <c r="CPT56" s="37"/>
      <c r="CPU56" s="37"/>
      <c r="CPV56" s="37"/>
      <c r="CPW56" s="37"/>
      <c r="CPX56" s="37"/>
      <c r="CPY56" s="37"/>
      <c r="CPZ56" s="37"/>
      <c r="CQA56" s="37"/>
      <c r="CQB56" s="37"/>
      <c r="CQC56" s="37"/>
      <c r="CQD56" s="37"/>
      <c r="CQE56" s="37"/>
      <c r="CQF56" s="37"/>
      <c r="CQG56" s="37"/>
      <c r="CQH56" s="37"/>
      <c r="CQI56" s="37"/>
      <c r="CQJ56" s="37"/>
      <c r="CQK56" s="37"/>
      <c r="CQL56" s="37"/>
      <c r="CQM56" s="37"/>
      <c r="CQN56" s="37"/>
      <c r="CQO56" s="37"/>
      <c r="CQP56" s="37"/>
      <c r="CQQ56" s="37"/>
      <c r="CQR56" s="37"/>
      <c r="CQS56" s="37"/>
      <c r="CQT56" s="37"/>
      <c r="CQU56" s="37"/>
      <c r="CQV56" s="37"/>
      <c r="CQW56" s="37"/>
      <c r="CQX56" s="37"/>
      <c r="CQY56" s="37"/>
      <c r="CQZ56" s="37"/>
      <c r="CRA56" s="37"/>
      <c r="CRB56" s="37"/>
      <c r="CRC56" s="37"/>
      <c r="CRD56" s="37"/>
      <c r="CRE56" s="37"/>
      <c r="CRF56" s="37"/>
      <c r="CRG56" s="37"/>
      <c r="CRH56" s="37"/>
      <c r="CRI56" s="37"/>
      <c r="CRJ56" s="37"/>
      <c r="CRK56" s="37"/>
      <c r="CRL56" s="37"/>
      <c r="CRM56" s="37"/>
      <c r="CRN56" s="37"/>
      <c r="CRO56" s="37"/>
      <c r="CRP56" s="37"/>
      <c r="CRQ56" s="37"/>
      <c r="CRR56" s="37"/>
      <c r="CRS56" s="37"/>
      <c r="CRT56" s="37"/>
      <c r="CRU56" s="37"/>
      <c r="CRV56" s="37"/>
      <c r="CRW56" s="37"/>
      <c r="CRX56" s="37"/>
      <c r="CRY56" s="37"/>
      <c r="CRZ56" s="37"/>
      <c r="CSA56" s="37"/>
      <c r="CSB56" s="37"/>
      <c r="CSC56" s="37"/>
      <c r="CSD56" s="37"/>
      <c r="CSE56" s="37"/>
      <c r="CSF56" s="37"/>
      <c r="CSG56" s="37"/>
      <c r="CSH56" s="37"/>
      <c r="CSI56" s="37"/>
      <c r="CSJ56" s="37"/>
      <c r="CSK56" s="37"/>
      <c r="CSL56" s="37"/>
      <c r="CSM56" s="37"/>
      <c r="CSN56" s="37"/>
      <c r="CSO56" s="37"/>
      <c r="CSP56" s="37"/>
      <c r="CSQ56" s="37"/>
      <c r="CSR56" s="37"/>
      <c r="CSS56" s="37"/>
      <c r="CST56" s="37"/>
      <c r="CSU56" s="37"/>
      <c r="CSV56" s="37"/>
      <c r="CSW56" s="37"/>
      <c r="CSX56" s="37"/>
      <c r="CSY56" s="37"/>
      <c r="CSZ56" s="37"/>
      <c r="CTA56" s="37"/>
      <c r="CTB56" s="37"/>
      <c r="CTC56" s="37"/>
      <c r="CTD56" s="37"/>
      <c r="CTE56" s="37"/>
      <c r="CTF56" s="37"/>
      <c r="CTG56" s="37"/>
      <c r="CTH56" s="37"/>
      <c r="CTI56" s="37"/>
      <c r="CTJ56" s="37"/>
      <c r="CTK56" s="37"/>
      <c r="CTL56" s="37"/>
      <c r="CTM56" s="37"/>
      <c r="CTN56" s="37"/>
      <c r="CTO56" s="37"/>
      <c r="CTP56" s="37"/>
      <c r="CTQ56" s="37"/>
      <c r="CTR56" s="37"/>
      <c r="CTS56" s="37"/>
      <c r="CTT56" s="37"/>
      <c r="CTU56" s="37"/>
      <c r="CTV56" s="37"/>
      <c r="CTW56" s="37"/>
      <c r="CTX56" s="37"/>
      <c r="CTY56" s="37"/>
      <c r="CTZ56" s="37"/>
      <c r="CUA56" s="37"/>
      <c r="CUB56" s="37"/>
      <c r="CUC56" s="37"/>
      <c r="CUD56" s="37"/>
      <c r="CUE56" s="37"/>
      <c r="CUF56" s="37"/>
      <c r="CUG56" s="37"/>
      <c r="CUH56" s="37"/>
      <c r="CUI56" s="37"/>
      <c r="CUJ56" s="37"/>
      <c r="CUK56" s="37"/>
      <c r="CUL56" s="37"/>
      <c r="CUM56" s="37"/>
      <c r="CUN56" s="37"/>
      <c r="CUO56" s="37"/>
      <c r="CUP56" s="37"/>
      <c r="CUQ56" s="37"/>
      <c r="CUR56" s="37"/>
      <c r="CUS56" s="37"/>
      <c r="CUT56" s="37"/>
      <c r="CUU56" s="37"/>
      <c r="CUV56" s="37"/>
      <c r="CUW56" s="37"/>
      <c r="CUX56" s="37"/>
      <c r="CUY56" s="37"/>
      <c r="CUZ56" s="37"/>
      <c r="CVA56" s="37"/>
      <c r="CVB56" s="37"/>
      <c r="CVC56" s="37"/>
      <c r="CVD56" s="37"/>
      <c r="CVE56" s="37"/>
      <c r="CVF56" s="37"/>
      <c r="CVG56" s="37"/>
      <c r="CVH56" s="37"/>
      <c r="CVI56" s="37"/>
      <c r="CVJ56" s="37"/>
      <c r="CVK56" s="37"/>
      <c r="CVL56" s="37"/>
      <c r="CVM56" s="37"/>
      <c r="CVN56" s="37"/>
      <c r="CVO56" s="37"/>
      <c r="CVP56" s="37"/>
      <c r="CVQ56" s="37"/>
      <c r="CVR56" s="37"/>
      <c r="CVS56" s="37"/>
      <c r="CVT56" s="37"/>
      <c r="CVU56" s="37"/>
      <c r="CVV56" s="37"/>
      <c r="CVW56" s="37"/>
      <c r="CVX56" s="37"/>
      <c r="CVY56" s="37"/>
      <c r="CVZ56" s="37"/>
      <c r="CWA56" s="37"/>
      <c r="CWB56" s="37"/>
      <c r="CWC56" s="37"/>
      <c r="CWD56" s="37"/>
      <c r="CWE56" s="37"/>
      <c r="CWF56" s="37"/>
      <c r="CWG56" s="37"/>
      <c r="CWH56" s="37"/>
      <c r="CWI56" s="37"/>
      <c r="CWJ56" s="37"/>
      <c r="CWK56" s="37"/>
      <c r="CWL56" s="37"/>
      <c r="CWM56" s="37"/>
      <c r="CWN56" s="37"/>
      <c r="CWO56" s="37"/>
      <c r="CWP56" s="37"/>
      <c r="CWQ56" s="37"/>
      <c r="CWR56" s="37"/>
      <c r="CWS56" s="37"/>
      <c r="CWT56" s="37"/>
      <c r="CWU56" s="37"/>
      <c r="CWV56" s="37"/>
      <c r="CWW56" s="37"/>
      <c r="CWX56" s="37"/>
      <c r="CWY56" s="37"/>
      <c r="CWZ56" s="37"/>
      <c r="CXA56" s="37"/>
      <c r="CXB56" s="37"/>
      <c r="CXC56" s="37"/>
      <c r="CXD56" s="37"/>
      <c r="CXE56" s="37"/>
      <c r="CXF56" s="37"/>
      <c r="CXG56" s="37"/>
      <c r="CXH56" s="37"/>
      <c r="CXI56" s="37"/>
      <c r="CXJ56" s="37"/>
      <c r="CXK56" s="37"/>
      <c r="CXL56" s="37"/>
      <c r="CXM56" s="37"/>
      <c r="CXN56" s="37"/>
      <c r="CXO56" s="37"/>
      <c r="CXP56" s="37"/>
      <c r="CXQ56" s="37"/>
      <c r="CXR56" s="37"/>
      <c r="CXS56" s="37"/>
      <c r="CXT56" s="37"/>
      <c r="CXU56" s="37"/>
      <c r="CXV56" s="37"/>
      <c r="CXW56" s="37"/>
      <c r="CXX56" s="37"/>
      <c r="CXY56" s="37"/>
      <c r="CXZ56" s="37"/>
      <c r="CYA56" s="37"/>
      <c r="CYB56" s="37"/>
      <c r="CYC56" s="37"/>
      <c r="CYD56" s="37"/>
      <c r="CYE56" s="37"/>
      <c r="CYF56" s="37"/>
      <c r="CYG56" s="37"/>
      <c r="CYH56" s="37"/>
      <c r="CYI56" s="37"/>
      <c r="CYJ56" s="37"/>
      <c r="CYK56" s="37"/>
      <c r="CYL56" s="37"/>
      <c r="CYM56" s="37"/>
      <c r="CYN56" s="37"/>
      <c r="CYO56" s="37"/>
      <c r="CYP56" s="37"/>
      <c r="CYQ56" s="37"/>
      <c r="CYR56" s="37"/>
      <c r="CYS56" s="37"/>
      <c r="CYT56" s="37"/>
      <c r="CYU56" s="37"/>
      <c r="CYV56" s="37"/>
      <c r="CYW56" s="37"/>
      <c r="CYX56" s="37"/>
      <c r="CYY56" s="37"/>
      <c r="CYZ56" s="37"/>
      <c r="CZA56" s="37"/>
      <c r="CZB56" s="37"/>
      <c r="CZC56" s="37"/>
      <c r="CZD56" s="37"/>
      <c r="CZE56" s="37"/>
      <c r="CZF56" s="37"/>
      <c r="CZG56" s="37"/>
      <c r="CZH56" s="37"/>
      <c r="CZI56" s="37"/>
      <c r="CZJ56" s="37"/>
      <c r="CZK56" s="37"/>
      <c r="CZL56" s="37"/>
      <c r="CZM56" s="37"/>
      <c r="CZN56" s="37"/>
      <c r="CZO56" s="37"/>
      <c r="CZP56" s="37"/>
      <c r="CZQ56" s="37"/>
      <c r="CZR56" s="37"/>
      <c r="CZS56" s="37"/>
      <c r="CZT56" s="37"/>
      <c r="CZU56" s="37"/>
      <c r="CZV56" s="37"/>
      <c r="CZW56" s="37"/>
      <c r="CZX56" s="37"/>
      <c r="CZY56" s="37"/>
      <c r="CZZ56" s="37"/>
      <c r="DAA56" s="37"/>
      <c r="DAB56" s="37"/>
      <c r="DAC56" s="37"/>
      <c r="DAD56" s="37"/>
      <c r="DAE56" s="37"/>
      <c r="DAF56" s="37"/>
      <c r="DAG56" s="37"/>
      <c r="DAH56" s="37"/>
      <c r="DAI56" s="37"/>
      <c r="DAJ56" s="37"/>
      <c r="DAK56" s="37"/>
      <c r="DAL56" s="37"/>
      <c r="DAM56" s="37"/>
      <c r="DAN56" s="37"/>
      <c r="DAO56" s="37"/>
      <c r="DAP56" s="37"/>
      <c r="DAQ56" s="37"/>
      <c r="DAR56" s="37"/>
      <c r="DAS56" s="37"/>
      <c r="DAT56" s="37"/>
      <c r="DAU56" s="37"/>
      <c r="DAV56" s="37"/>
      <c r="DAW56" s="37"/>
      <c r="DAX56" s="37"/>
      <c r="DAY56" s="37"/>
      <c r="DAZ56" s="37"/>
      <c r="DBA56" s="37"/>
      <c r="DBB56" s="37"/>
      <c r="DBC56" s="37"/>
      <c r="DBD56" s="37"/>
      <c r="DBE56" s="37"/>
      <c r="DBF56" s="37"/>
      <c r="DBG56" s="37"/>
      <c r="DBH56" s="37"/>
      <c r="DBI56" s="37"/>
      <c r="DBJ56" s="37"/>
      <c r="DBK56" s="37"/>
      <c r="DBL56" s="37"/>
      <c r="DBM56" s="37"/>
      <c r="DBN56" s="37"/>
      <c r="DBO56" s="37"/>
      <c r="DBP56" s="37"/>
      <c r="DBQ56" s="37"/>
      <c r="DBR56" s="37"/>
      <c r="DBS56" s="37"/>
      <c r="DBT56" s="37"/>
      <c r="DBU56" s="37"/>
      <c r="DBV56" s="37"/>
      <c r="DBW56" s="37"/>
      <c r="DBX56" s="37"/>
      <c r="DBY56" s="37"/>
      <c r="DBZ56" s="37"/>
      <c r="DCA56" s="37"/>
      <c r="DCB56" s="37"/>
      <c r="DCC56" s="37"/>
      <c r="DCD56" s="37"/>
      <c r="DCE56" s="37"/>
      <c r="DCF56" s="37"/>
      <c r="DCG56" s="37"/>
      <c r="DCH56" s="37"/>
      <c r="DCI56" s="37"/>
      <c r="DCJ56" s="37"/>
      <c r="DCK56" s="37"/>
      <c r="DCL56" s="37"/>
      <c r="DCM56" s="37"/>
      <c r="DCN56" s="37"/>
      <c r="DCO56" s="37"/>
      <c r="DCP56" s="37"/>
      <c r="DCQ56" s="37"/>
      <c r="DCR56" s="37"/>
      <c r="DCS56" s="37"/>
      <c r="DCT56" s="37"/>
      <c r="DCU56" s="37"/>
      <c r="DCV56" s="37"/>
      <c r="DCW56" s="37"/>
      <c r="DCX56" s="37"/>
      <c r="DCY56" s="37"/>
      <c r="DCZ56" s="37"/>
      <c r="DDA56" s="37"/>
      <c r="DDB56" s="37"/>
      <c r="DDC56" s="37"/>
      <c r="DDD56" s="37"/>
      <c r="DDE56" s="37"/>
      <c r="DDF56" s="37"/>
      <c r="DDG56" s="37"/>
      <c r="DDH56" s="37"/>
      <c r="DDI56" s="37"/>
      <c r="DDJ56" s="37"/>
      <c r="DDK56" s="37"/>
      <c r="DDL56" s="37"/>
      <c r="DDM56" s="37"/>
      <c r="DDN56" s="37"/>
      <c r="DDO56" s="37"/>
      <c r="DDP56" s="37"/>
      <c r="DDQ56" s="37"/>
      <c r="DDR56" s="37"/>
      <c r="DDS56" s="37"/>
      <c r="DDT56" s="37"/>
      <c r="DDU56" s="37"/>
      <c r="DDV56" s="37"/>
      <c r="DDW56" s="37"/>
      <c r="DDX56" s="37"/>
      <c r="DDY56" s="37"/>
      <c r="DDZ56" s="37"/>
      <c r="DEA56" s="37"/>
      <c r="DEB56" s="37"/>
      <c r="DEC56" s="37"/>
      <c r="DED56" s="37"/>
      <c r="DEE56" s="37"/>
      <c r="DEF56" s="37"/>
      <c r="DEG56" s="37"/>
      <c r="DEH56" s="37"/>
      <c r="DEI56" s="37"/>
      <c r="DEJ56" s="37"/>
      <c r="DEK56" s="37"/>
      <c r="DEL56" s="37"/>
      <c r="DEM56" s="37"/>
      <c r="DEN56" s="37"/>
      <c r="DEO56" s="37"/>
      <c r="DEP56" s="37"/>
      <c r="DEQ56" s="37"/>
      <c r="DER56" s="37"/>
      <c r="DES56" s="37"/>
      <c r="DET56" s="37"/>
      <c r="DEU56" s="37"/>
      <c r="DEV56" s="37"/>
      <c r="DEW56" s="37"/>
      <c r="DEX56" s="37"/>
      <c r="DEY56" s="37"/>
      <c r="DEZ56" s="37"/>
      <c r="DFA56" s="37"/>
      <c r="DFB56" s="37"/>
      <c r="DFC56" s="37"/>
      <c r="DFD56" s="37"/>
      <c r="DFE56" s="37"/>
      <c r="DFF56" s="37"/>
      <c r="DFG56" s="37"/>
      <c r="DFH56" s="37"/>
      <c r="DFI56" s="37"/>
      <c r="DFJ56" s="37"/>
      <c r="DFK56" s="37"/>
      <c r="DFL56" s="37"/>
      <c r="DFM56" s="37"/>
      <c r="DFN56" s="37"/>
      <c r="DFO56" s="37"/>
      <c r="DFP56" s="37"/>
      <c r="DFQ56" s="37"/>
      <c r="DFR56" s="37"/>
      <c r="DFS56" s="37"/>
      <c r="DFT56" s="37"/>
      <c r="DFU56" s="37"/>
      <c r="DFV56" s="37"/>
      <c r="DFW56" s="37"/>
      <c r="DFX56" s="37"/>
      <c r="DFY56" s="37"/>
      <c r="DFZ56" s="37"/>
      <c r="DGA56" s="37"/>
      <c r="DGB56" s="37"/>
      <c r="DGC56" s="37"/>
      <c r="DGD56" s="37"/>
      <c r="DGE56" s="37"/>
      <c r="DGF56" s="37"/>
      <c r="DGG56" s="37"/>
      <c r="DGH56" s="37"/>
      <c r="DGI56" s="37"/>
      <c r="DGJ56" s="37"/>
      <c r="DGK56" s="37"/>
      <c r="DGL56" s="37"/>
      <c r="DGM56" s="37"/>
      <c r="DGN56" s="37"/>
      <c r="DGO56" s="37"/>
      <c r="DGP56" s="37"/>
      <c r="DGQ56" s="37"/>
      <c r="DGR56" s="37"/>
      <c r="DGS56" s="37"/>
      <c r="DGT56" s="37"/>
      <c r="DGU56" s="37"/>
      <c r="DGV56" s="37"/>
      <c r="DGW56" s="37"/>
      <c r="DGX56" s="37"/>
      <c r="DGY56" s="37"/>
      <c r="DGZ56" s="37"/>
      <c r="DHA56" s="37"/>
      <c r="DHB56" s="37"/>
      <c r="DHC56" s="37"/>
      <c r="DHD56" s="37"/>
      <c r="DHE56" s="37"/>
      <c r="DHF56" s="37"/>
      <c r="DHG56" s="37"/>
      <c r="DHH56" s="37"/>
      <c r="DHI56" s="37"/>
      <c r="DHJ56" s="37"/>
      <c r="DHK56" s="37"/>
      <c r="DHL56" s="37"/>
      <c r="DHM56" s="37"/>
      <c r="DHN56" s="37"/>
      <c r="DHO56" s="37"/>
      <c r="DHP56" s="37"/>
      <c r="DHQ56" s="37"/>
      <c r="DHR56" s="37"/>
      <c r="DHS56" s="37"/>
      <c r="DHT56" s="37"/>
      <c r="DHU56" s="37"/>
      <c r="DHV56" s="37"/>
      <c r="DHW56" s="37"/>
      <c r="DHX56" s="37"/>
      <c r="DHY56" s="37"/>
      <c r="DHZ56" s="37"/>
      <c r="DIA56" s="37"/>
      <c r="DIB56" s="37"/>
      <c r="DIC56" s="37"/>
      <c r="DID56" s="37"/>
      <c r="DIE56" s="37"/>
      <c r="DIF56" s="37"/>
      <c r="DIG56" s="37"/>
      <c r="DIH56" s="37"/>
      <c r="DII56" s="37"/>
      <c r="DIJ56" s="37"/>
      <c r="DIK56" s="37"/>
      <c r="DIL56" s="37"/>
      <c r="DIM56" s="37"/>
      <c r="DIN56" s="37"/>
      <c r="DIO56" s="37"/>
      <c r="DIP56" s="37"/>
      <c r="DIQ56" s="37"/>
      <c r="DIR56" s="37"/>
      <c r="DIS56" s="37"/>
      <c r="DIT56" s="37"/>
      <c r="DIU56" s="37"/>
      <c r="DIV56" s="37"/>
      <c r="DIW56" s="37"/>
      <c r="DIX56" s="37"/>
      <c r="DIY56" s="37"/>
      <c r="DIZ56" s="37"/>
      <c r="DJA56" s="37"/>
      <c r="DJB56" s="37"/>
      <c r="DJC56" s="37"/>
      <c r="DJD56" s="37"/>
      <c r="DJE56" s="37"/>
      <c r="DJF56" s="37"/>
      <c r="DJG56" s="37"/>
      <c r="DJH56" s="37"/>
      <c r="DJI56" s="37"/>
      <c r="DJJ56" s="37"/>
      <c r="DJK56" s="37"/>
      <c r="DJL56" s="37"/>
      <c r="DJM56" s="37"/>
      <c r="DJN56" s="37"/>
      <c r="DJO56" s="37"/>
      <c r="DJP56" s="37"/>
      <c r="DJQ56" s="37"/>
      <c r="DJR56" s="37"/>
      <c r="DJS56" s="37"/>
      <c r="DJT56" s="37"/>
      <c r="DJU56" s="37"/>
      <c r="DJV56" s="37"/>
      <c r="DJW56" s="37"/>
      <c r="DJX56" s="37"/>
      <c r="DJY56" s="37"/>
      <c r="DJZ56" s="37"/>
      <c r="DKA56" s="37"/>
      <c r="DKB56" s="37"/>
      <c r="DKC56" s="37"/>
      <c r="DKD56" s="37"/>
      <c r="DKE56" s="37"/>
      <c r="DKF56" s="37"/>
      <c r="DKG56" s="37"/>
      <c r="DKH56" s="37"/>
      <c r="DKI56" s="37"/>
      <c r="DKJ56" s="37"/>
      <c r="DKK56" s="37"/>
      <c r="DKL56" s="37"/>
      <c r="DKM56" s="37"/>
      <c r="DKN56" s="37"/>
      <c r="DKO56" s="37"/>
      <c r="DKP56" s="37"/>
      <c r="DKQ56" s="37"/>
      <c r="DKR56" s="37"/>
      <c r="DKS56" s="37"/>
      <c r="DKT56" s="37"/>
      <c r="DKU56" s="37"/>
      <c r="DKV56" s="37"/>
      <c r="DKW56" s="37"/>
      <c r="DKX56" s="37"/>
      <c r="DKY56" s="37"/>
      <c r="DKZ56" s="37"/>
      <c r="DLA56" s="37"/>
      <c r="DLB56" s="37"/>
      <c r="DLC56" s="37"/>
      <c r="DLD56" s="37"/>
      <c r="DLE56" s="37"/>
      <c r="DLF56" s="37"/>
      <c r="DLG56" s="37"/>
      <c r="DLH56" s="37"/>
      <c r="DLI56" s="37"/>
      <c r="DLJ56" s="37"/>
      <c r="DLK56" s="37"/>
      <c r="DLL56" s="37"/>
      <c r="DLM56" s="37"/>
      <c r="DLN56" s="37"/>
      <c r="DLO56" s="37"/>
      <c r="DLP56" s="37"/>
      <c r="DLQ56" s="37"/>
      <c r="DLR56" s="37"/>
      <c r="DLS56" s="37"/>
      <c r="DLT56" s="37"/>
      <c r="DLU56" s="37"/>
      <c r="DLV56" s="37"/>
      <c r="DLW56" s="37"/>
      <c r="DLX56" s="37"/>
      <c r="DLY56" s="37"/>
      <c r="DLZ56" s="37"/>
      <c r="DMA56" s="37"/>
      <c r="DMB56" s="37"/>
      <c r="DMC56" s="37"/>
      <c r="DMD56" s="37"/>
      <c r="DME56" s="37"/>
      <c r="DMF56" s="37"/>
      <c r="DMG56" s="37"/>
      <c r="DMH56" s="37"/>
      <c r="DMI56" s="37"/>
      <c r="DMJ56" s="37"/>
      <c r="DMK56" s="37"/>
      <c r="DML56" s="37"/>
      <c r="DMM56" s="37"/>
      <c r="DMN56" s="37"/>
      <c r="DMO56" s="37"/>
      <c r="DMP56" s="37"/>
      <c r="DMQ56" s="37"/>
      <c r="DMR56" s="37"/>
      <c r="DMS56" s="37"/>
      <c r="DMT56" s="37"/>
      <c r="DMU56" s="37"/>
      <c r="DMV56" s="37"/>
      <c r="DMW56" s="37"/>
      <c r="DMX56" s="37"/>
      <c r="DMY56" s="37"/>
      <c r="DMZ56" s="37"/>
      <c r="DNA56" s="37"/>
      <c r="DNB56" s="37"/>
      <c r="DNC56" s="37"/>
      <c r="DND56" s="37"/>
      <c r="DNE56" s="37"/>
      <c r="DNF56" s="37"/>
      <c r="DNG56" s="37"/>
      <c r="DNH56" s="37"/>
      <c r="DNI56" s="37"/>
      <c r="DNJ56" s="37"/>
      <c r="DNK56" s="37"/>
      <c r="DNL56" s="37"/>
      <c r="DNM56" s="37"/>
      <c r="DNN56" s="37"/>
      <c r="DNO56" s="37"/>
      <c r="DNP56" s="37"/>
      <c r="DNQ56" s="37"/>
      <c r="DNR56" s="37"/>
      <c r="DNS56" s="37"/>
      <c r="DNT56" s="37"/>
      <c r="DNU56" s="37"/>
      <c r="DNV56" s="37"/>
      <c r="DNW56" s="37"/>
      <c r="DNX56" s="37"/>
      <c r="DNY56" s="37"/>
      <c r="DNZ56" s="37"/>
      <c r="DOA56" s="37"/>
      <c r="DOB56" s="37"/>
      <c r="DOC56" s="37"/>
      <c r="DOD56" s="37"/>
      <c r="DOE56" s="37"/>
      <c r="DOF56" s="37"/>
      <c r="DOG56" s="37"/>
      <c r="DOH56" s="37"/>
      <c r="DOI56" s="37"/>
      <c r="DOJ56" s="37"/>
      <c r="DOK56" s="37"/>
      <c r="DOL56" s="37"/>
      <c r="DOM56" s="37"/>
      <c r="DON56" s="37"/>
      <c r="DOO56" s="37"/>
      <c r="DOP56" s="37"/>
      <c r="DOQ56" s="37"/>
      <c r="DOR56" s="37"/>
      <c r="DOS56" s="37"/>
      <c r="DOT56" s="37"/>
      <c r="DOU56" s="37"/>
      <c r="DOV56" s="37"/>
      <c r="DOW56" s="37"/>
      <c r="DOX56" s="37"/>
      <c r="DOY56" s="37"/>
      <c r="DOZ56" s="37"/>
      <c r="DPA56" s="37"/>
      <c r="DPB56" s="37"/>
      <c r="DPC56" s="37"/>
      <c r="DPD56" s="37"/>
      <c r="DPE56" s="37"/>
      <c r="DPF56" s="37"/>
      <c r="DPG56" s="37"/>
      <c r="DPH56" s="37"/>
      <c r="DPI56" s="37"/>
      <c r="DPJ56" s="37"/>
      <c r="DPK56" s="37"/>
      <c r="DPL56" s="37"/>
      <c r="DPM56" s="37"/>
      <c r="DPN56" s="37"/>
      <c r="DPO56" s="37"/>
      <c r="DPP56" s="37"/>
      <c r="DPQ56" s="37"/>
      <c r="DPR56" s="37"/>
      <c r="DPS56" s="37"/>
      <c r="DPT56" s="37"/>
      <c r="DPU56" s="37"/>
      <c r="DPV56" s="37"/>
      <c r="DPW56" s="37"/>
      <c r="DPX56" s="37"/>
      <c r="DPY56" s="37"/>
      <c r="DPZ56" s="37"/>
      <c r="DQA56" s="37"/>
      <c r="DQB56" s="37"/>
      <c r="DQC56" s="37"/>
      <c r="DQD56" s="37"/>
      <c r="DQE56" s="37"/>
      <c r="DQF56" s="37"/>
      <c r="DQG56" s="37"/>
      <c r="DQH56" s="37"/>
      <c r="DQI56" s="37"/>
      <c r="DQJ56" s="37"/>
      <c r="DQK56" s="37"/>
      <c r="DQL56" s="37"/>
      <c r="DQM56" s="37"/>
      <c r="DQN56" s="37"/>
      <c r="DQO56" s="37"/>
      <c r="DQP56" s="37"/>
      <c r="DQQ56" s="37"/>
      <c r="DQR56" s="37"/>
      <c r="DQS56" s="37"/>
      <c r="DQT56" s="37"/>
      <c r="DQU56" s="37"/>
      <c r="DQV56" s="37"/>
      <c r="DQW56" s="37"/>
      <c r="DQX56" s="37"/>
      <c r="DQY56" s="37"/>
      <c r="DQZ56" s="37"/>
      <c r="DRA56" s="37"/>
      <c r="DRB56" s="37"/>
      <c r="DRC56" s="37"/>
      <c r="DRD56" s="37"/>
      <c r="DRE56" s="37"/>
      <c r="DRF56" s="37"/>
      <c r="DRG56" s="37"/>
      <c r="DRH56" s="37"/>
      <c r="DRI56" s="37"/>
      <c r="DRJ56" s="37"/>
      <c r="DRK56" s="37"/>
      <c r="DRL56" s="37"/>
      <c r="DRM56" s="37"/>
      <c r="DRN56" s="37"/>
      <c r="DRO56" s="37"/>
      <c r="DRP56" s="37"/>
      <c r="DRQ56" s="37"/>
      <c r="DRR56" s="37"/>
      <c r="DRS56" s="37"/>
      <c r="DRT56" s="37"/>
      <c r="DRU56" s="37"/>
      <c r="DRV56" s="37"/>
      <c r="DRW56" s="37"/>
      <c r="DRX56" s="37"/>
      <c r="DRY56" s="37"/>
      <c r="DRZ56" s="37"/>
      <c r="DSA56" s="37"/>
      <c r="DSB56" s="37"/>
      <c r="DSC56" s="37"/>
      <c r="DSD56" s="37"/>
      <c r="DSE56" s="37"/>
      <c r="DSF56" s="37"/>
      <c r="DSG56" s="37"/>
      <c r="DSH56" s="37"/>
      <c r="DSI56" s="37"/>
      <c r="DSJ56" s="37"/>
      <c r="DSK56" s="37"/>
      <c r="DSL56" s="37"/>
      <c r="DSM56" s="37"/>
      <c r="DSN56" s="37"/>
      <c r="DSO56" s="37"/>
      <c r="DSP56" s="37"/>
      <c r="DSQ56" s="37"/>
      <c r="DSR56" s="37"/>
      <c r="DSS56" s="37"/>
      <c r="DST56" s="37"/>
      <c r="DSU56" s="37"/>
      <c r="DSV56" s="37"/>
      <c r="DSW56" s="37"/>
      <c r="DSX56" s="37"/>
      <c r="DSY56" s="37"/>
      <c r="DSZ56" s="37"/>
      <c r="DTA56" s="37"/>
      <c r="DTB56" s="37"/>
      <c r="DTC56" s="37"/>
      <c r="DTD56" s="37"/>
      <c r="DTE56" s="37"/>
      <c r="DTF56" s="37"/>
      <c r="DTG56" s="37"/>
      <c r="DTH56" s="37"/>
      <c r="DTI56" s="37"/>
      <c r="DTJ56" s="37"/>
      <c r="DTK56" s="37"/>
      <c r="DTL56" s="37"/>
      <c r="DTM56" s="37"/>
      <c r="DTN56" s="37"/>
      <c r="DTO56" s="37"/>
      <c r="DTP56" s="37"/>
      <c r="DTQ56" s="37"/>
      <c r="DTR56" s="37"/>
      <c r="DTS56" s="37"/>
      <c r="DTT56" s="37"/>
      <c r="DTU56" s="37"/>
      <c r="DTV56" s="37"/>
      <c r="DTW56" s="37"/>
      <c r="DTX56" s="37"/>
      <c r="DTY56" s="37"/>
      <c r="DTZ56" s="37"/>
      <c r="DUA56" s="37"/>
      <c r="DUB56" s="37"/>
      <c r="DUC56" s="37"/>
      <c r="DUD56" s="37"/>
      <c r="DUE56" s="37"/>
      <c r="DUF56" s="37"/>
      <c r="DUG56" s="37"/>
      <c r="DUH56" s="37"/>
      <c r="DUI56" s="37"/>
      <c r="DUJ56" s="37"/>
      <c r="DUK56" s="37"/>
      <c r="DUL56" s="37"/>
      <c r="DUM56" s="37"/>
      <c r="DUN56" s="37"/>
      <c r="DUO56" s="37"/>
      <c r="DUP56" s="37"/>
      <c r="DUQ56" s="37"/>
      <c r="DUR56" s="37"/>
      <c r="DUS56" s="37"/>
      <c r="DUT56" s="37"/>
      <c r="DUU56" s="37"/>
      <c r="DUV56" s="37"/>
      <c r="DUW56" s="37"/>
      <c r="DUX56" s="37"/>
      <c r="DUY56" s="37"/>
      <c r="DUZ56" s="37"/>
      <c r="DVA56" s="37"/>
      <c r="DVB56" s="37"/>
      <c r="DVC56" s="37"/>
      <c r="DVD56" s="37"/>
      <c r="DVE56" s="37"/>
      <c r="DVF56" s="37"/>
      <c r="DVG56" s="37"/>
      <c r="DVH56" s="37"/>
      <c r="DVI56" s="37"/>
      <c r="DVJ56" s="37"/>
      <c r="DVK56" s="37"/>
      <c r="DVL56" s="37"/>
      <c r="DVM56" s="37"/>
      <c r="DVN56" s="37"/>
      <c r="DVO56" s="37"/>
      <c r="DVP56" s="37"/>
      <c r="DVQ56" s="37"/>
      <c r="DVR56" s="37"/>
      <c r="DVS56" s="37"/>
      <c r="DVT56" s="37"/>
      <c r="DVU56" s="37"/>
      <c r="DVV56" s="37"/>
      <c r="DVW56" s="37"/>
      <c r="DVX56" s="37"/>
      <c r="DVY56" s="37"/>
      <c r="DVZ56" s="37"/>
      <c r="DWA56" s="37"/>
      <c r="DWB56" s="37"/>
      <c r="DWC56" s="37"/>
      <c r="DWD56" s="37"/>
      <c r="DWE56" s="37"/>
      <c r="DWF56" s="37"/>
      <c r="DWG56" s="37"/>
      <c r="DWH56" s="37"/>
      <c r="DWI56" s="37"/>
      <c r="DWJ56" s="37"/>
      <c r="DWK56" s="37"/>
      <c r="DWL56" s="37"/>
      <c r="DWM56" s="37"/>
      <c r="DWN56" s="37"/>
      <c r="DWO56" s="37"/>
      <c r="DWP56" s="37"/>
      <c r="DWQ56" s="37"/>
      <c r="DWR56" s="37"/>
      <c r="DWS56" s="37"/>
      <c r="DWT56" s="37"/>
      <c r="DWU56" s="37"/>
      <c r="DWV56" s="37"/>
      <c r="DWW56" s="37"/>
      <c r="DWX56" s="37"/>
      <c r="DWY56" s="37"/>
      <c r="DWZ56" s="37"/>
      <c r="DXA56" s="37"/>
      <c r="DXB56" s="37"/>
      <c r="DXC56" s="37"/>
      <c r="DXD56" s="37"/>
      <c r="DXE56" s="37"/>
      <c r="DXF56" s="37"/>
      <c r="DXG56" s="37"/>
      <c r="DXH56" s="37"/>
      <c r="DXI56" s="37"/>
      <c r="DXJ56" s="37"/>
      <c r="DXK56" s="37"/>
      <c r="DXL56" s="37"/>
      <c r="DXM56" s="37"/>
      <c r="DXN56" s="37"/>
      <c r="DXO56" s="37"/>
      <c r="DXP56" s="37"/>
      <c r="DXQ56" s="37"/>
      <c r="DXR56" s="37"/>
      <c r="DXS56" s="37"/>
      <c r="DXT56" s="37"/>
      <c r="DXU56" s="37"/>
      <c r="DXV56" s="37"/>
      <c r="DXW56" s="37"/>
      <c r="DXX56" s="37"/>
      <c r="DXY56" s="37"/>
      <c r="DXZ56" s="37"/>
      <c r="DYA56" s="37"/>
      <c r="DYB56" s="37"/>
      <c r="DYC56" s="37"/>
      <c r="DYD56" s="37"/>
      <c r="DYE56" s="37"/>
      <c r="DYF56" s="37"/>
      <c r="DYG56" s="37"/>
      <c r="DYH56" s="37"/>
      <c r="DYI56" s="37"/>
      <c r="DYJ56" s="37"/>
      <c r="DYK56" s="37"/>
      <c r="DYL56" s="37"/>
      <c r="DYM56" s="37"/>
      <c r="DYN56" s="37"/>
      <c r="DYO56" s="37"/>
      <c r="DYP56" s="37"/>
      <c r="DYQ56" s="37"/>
      <c r="DYR56" s="37"/>
      <c r="DYS56" s="37"/>
      <c r="DYT56" s="37"/>
      <c r="DYU56" s="37"/>
      <c r="DYV56" s="37"/>
      <c r="DYW56" s="37"/>
      <c r="DYX56" s="37"/>
      <c r="DYY56" s="37"/>
      <c r="DYZ56" s="37"/>
      <c r="DZA56" s="37"/>
      <c r="DZB56" s="37"/>
      <c r="DZC56" s="37"/>
      <c r="DZD56" s="37"/>
      <c r="DZE56" s="37"/>
      <c r="DZF56" s="37"/>
      <c r="DZG56" s="37"/>
      <c r="DZH56" s="37"/>
      <c r="DZI56" s="37"/>
      <c r="DZJ56" s="37"/>
      <c r="DZK56" s="37"/>
      <c r="DZL56" s="37"/>
      <c r="DZM56" s="37"/>
      <c r="DZN56" s="37"/>
      <c r="DZO56" s="37"/>
      <c r="DZP56" s="37"/>
      <c r="DZQ56" s="37"/>
      <c r="DZR56" s="37"/>
      <c r="DZS56" s="37"/>
      <c r="DZT56" s="37"/>
      <c r="DZU56" s="37"/>
      <c r="DZV56" s="37"/>
      <c r="DZW56" s="37"/>
      <c r="DZX56" s="37"/>
      <c r="DZY56" s="37"/>
      <c r="DZZ56" s="37"/>
      <c r="EAA56" s="37"/>
      <c r="EAB56" s="37"/>
      <c r="EAC56" s="37"/>
      <c r="EAD56" s="37"/>
      <c r="EAE56" s="37"/>
      <c r="EAF56" s="37"/>
      <c r="EAG56" s="37"/>
      <c r="EAH56" s="37"/>
      <c r="EAI56" s="37"/>
      <c r="EAJ56" s="37"/>
      <c r="EAK56" s="37"/>
      <c r="EAL56" s="37"/>
      <c r="EAM56" s="37"/>
      <c r="EAN56" s="37"/>
      <c r="EAO56" s="37"/>
      <c r="EAP56" s="37"/>
      <c r="EAQ56" s="37"/>
      <c r="EAR56" s="37"/>
      <c r="EAS56" s="37"/>
      <c r="EAT56" s="37"/>
      <c r="EAU56" s="37"/>
      <c r="EAV56" s="37"/>
      <c r="EAW56" s="37"/>
      <c r="EAX56" s="37"/>
      <c r="EAY56" s="37"/>
      <c r="EAZ56" s="37"/>
      <c r="EBA56" s="37"/>
      <c r="EBB56" s="37"/>
      <c r="EBC56" s="37"/>
      <c r="EBD56" s="37"/>
      <c r="EBE56" s="37"/>
      <c r="EBF56" s="37"/>
      <c r="EBG56" s="37"/>
      <c r="EBH56" s="37"/>
      <c r="EBI56" s="37"/>
      <c r="EBJ56" s="37"/>
      <c r="EBK56" s="37"/>
      <c r="EBL56" s="37"/>
      <c r="EBM56" s="37"/>
      <c r="EBN56" s="37"/>
      <c r="EBO56" s="37"/>
      <c r="EBP56" s="37"/>
      <c r="EBQ56" s="37"/>
      <c r="EBR56" s="37"/>
      <c r="EBS56" s="37"/>
      <c r="EBT56" s="37"/>
      <c r="EBU56" s="37"/>
      <c r="EBV56" s="37"/>
      <c r="EBW56" s="37"/>
      <c r="EBX56" s="37"/>
      <c r="EBY56" s="37"/>
      <c r="EBZ56" s="37"/>
      <c r="ECA56" s="37"/>
      <c r="ECB56" s="37"/>
      <c r="ECC56" s="37"/>
      <c r="ECD56" s="37"/>
      <c r="ECE56" s="37"/>
      <c r="ECF56" s="37"/>
      <c r="ECG56" s="37"/>
      <c r="ECH56" s="37"/>
      <c r="ECI56" s="37"/>
      <c r="ECJ56" s="37"/>
      <c r="ECK56" s="37"/>
      <c r="ECL56" s="37"/>
      <c r="ECM56" s="37"/>
      <c r="ECN56" s="37"/>
      <c r="ECO56" s="37"/>
      <c r="ECP56" s="37"/>
      <c r="ECQ56" s="37"/>
      <c r="ECR56" s="37"/>
      <c r="ECS56" s="37"/>
      <c r="ECT56" s="37"/>
      <c r="ECU56" s="37"/>
      <c r="ECV56" s="37"/>
      <c r="ECW56" s="37"/>
      <c r="ECX56" s="37"/>
      <c r="ECY56" s="37"/>
      <c r="ECZ56" s="37"/>
      <c r="EDA56" s="37"/>
      <c r="EDB56" s="37"/>
      <c r="EDC56" s="37"/>
      <c r="EDD56" s="37"/>
      <c r="EDE56" s="37"/>
      <c r="EDF56" s="37"/>
      <c r="EDG56" s="37"/>
      <c r="EDH56" s="37"/>
      <c r="EDI56" s="37"/>
      <c r="EDJ56" s="37"/>
      <c r="EDK56" s="37"/>
      <c r="EDL56" s="37"/>
      <c r="EDM56" s="37"/>
      <c r="EDN56" s="37"/>
      <c r="EDO56" s="37"/>
      <c r="EDP56" s="37"/>
      <c r="EDQ56" s="37"/>
      <c r="EDR56" s="37"/>
      <c r="EDS56" s="37"/>
      <c r="EDT56" s="37"/>
      <c r="EDU56" s="37"/>
      <c r="EDV56" s="37"/>
      <c r="EDW56" s="37"/>
      <c r="EDX56" s="37"/>
      <c r="EDY56" s="37"/>
      <c r="EDZ56" s="37"/>
      <c r="EEA56" s="37"/>
      <c r="EEB56" s="37"/>
      <c r="EEC56" s="37"/>
      <c r="EED56" s="37"/>
      <c r="EEE56" s="37"/>
      <c r="EEF56" s="37"/>
      <c r="EEG56" s="37"/>
      <c r="EEH56" s="37"/>
      <c r="EEI56" s="37"/>
      <c r="EEJ56" s="37"/>
      <c r="EEK56" s="37"/>
      <c r="EEL56" s="37"/>
      <c r="EEM56" s="37"/>
      <c r="EEN56" s="37"/>
      <c r="EEO56" s="37"/>
      <c r="EEP56" s="37"/>
      <c r="EEQ56" s="37"/>
      <c r="EER56" s="37"/>
      <c r="EES56" s="37"/>
      <c r="EET56" s="37"/>
      <c r="EEU56" s="37"/>
      <c r="EEV56" s="37"/>
      <c r="EEW56" s="37"/>
      <c r="EEX56" s="37"/>
      <c r="EEY56" s="37"/>
      <c r="EEZ56" s="37"/>
      <c r="EFA56" s="37"/>
      <c r="EFB56" s="37"/>
      <c r="EFC56" s="37"/>
      <c r="EFD56" s="37"/>
      <c r="EFE56" s="37"/>
      <c r="EFF56" s="37"/>
      <c r="EFG56" s="37"/>
      <c r="EFH56" s="37"/>
      <c r="EFI56" s="37"/>
      <c r="EFJ56" s="37"/>
      <c r="EFK56" s="37"/>
      <c r="EFL56" s="37"/>
      <c r="EFM56" s="37"/>
      <c r="EFN56" s="37"/>
      <c r="EFO56" s="37"/>
      <c r="EFP56" s="37"/>
      <c r="EFQ56" s="37"/>
      <c r="EFR56" s="37"/>
      <c r="EFS56" s="37"/>
      <c r="EFT56" s="37"/>
      <c r="EFU56" s="37"/>
      <c r="EFV56" s="37"/>
      <c r="EFW56" s="37"/>
      <c r="EFX56" s="37"/>
      <c r="EFY56" s="37"/>
      <c r="EFZ56" s="37"/>
      <c r="EGA56" s="37"/>
      <c r="EGB56" s="37"/>
      <c r="EGC56" s="37"/>
      <c r="EGD56" s="37"/>
      <c r="EGE56" s="37"/>
      <c r="EGF56" s="37"/>
      <c r="EGG56" s="37"/>
      <c r="EGH56" s="37"/>
      <c r="EGI56" s="37"/>
      <c r="EGJ56" s="37"/>
      <c r="EGK56" s="37"/>
      <c r="EGL56" s="37"/>
      <c r="EGM56" s="37"/>
      <c r="EGN56" s="37"/>
      <c r="EGO56" s="37"/>
      <c r="EGP56" s="37"/>
      <c r="EGQ56" s="37"/>
      <c r="EGR56" s="37"/>
      <c r="EGS56" s="37"/>
      <c r="EGT56" s="37"/>
      <c r="EGU56" s="37"/>
      <c r="EGV56" s="37"/>
      <c r="EGW56" s="37"/>
      <c r="EGX56" s="37"/>
      <c r="EGY56" s="37"/>
      <c r="EGZ56" s="37"/>
      <c r="EHA56" s="37"/>
      <c r="EHB56" s="37"/>
      <c r="EHC56" s="37"/>
      <c r="EHD56" s="37"/>
      <c r="EHE56" s="37"/>
      <c r="EHF56" s="37"/>
      <c r="EHG56" s="37"/>
      <c r="EHH56" s="37"/>
      <c r="EHI56" s="37"/>
      <c r="EHJ56" s="37"/>
      <c r="EHK56" s="37"/>
      <c r="EHL56" s="37"/>
      <c r="EHM56" s="37"/>
      <c r="EHN56" s="37"/>
      <c r="EHO56" s="37"/>
      <c r="EHP56" s="37"/>
      <c r="EHQ56" s="37"/>
      <c r="EHR56" s="37"/>
      <c r="EHS56" s="37"/>
      <c r="EHT56" s="37"/>
      <c r="EHU56" s="37"/>
      <c r="EHV56" s="37"/>
      <c r="EHW56" s="37"/>
      <c r="EHX56" s="37"/>
      <c r="EHY56" s="37"/>
      <c r="EHZ56" s="37"/>
      <c r="EIA56" s="37"/>
      <c r="EIB56" s="37"/>
      <c r="EIC56" s="37"/>
      <c r="EID56" s="37"/>
      <c r="EIE56" s="37"/>
      <c r="EIF56" s="37"/>
      <c r="EIG56" s="37"/>
      <c r="EIH56" s="37"/>
      <c r="EII56" s="37"/>
      <c r="EIJ56" s="37"/>
      <c r="EIK56" s="37"/>
      <c r="EIL56" s="37"/>
      <c r="EIM56" s="37"/>
      <c r="EIN56" s="37"/>
      <c r="EIO56" s="37"/>
      <c r="EIP56" s="37"/>
      <c r="EIQ56" s="37"/>
      <c r="EIR56" s="37"/>
      <c r="EIS56" s="37"/>
      <c r="EIT56" s="37"/>
      <c r="EIU56" s="37"/>
      <c r="EIV56" s="37"/>
      <c r="EIW56" s="37"/>
      <c r="EIX56" s="37"/>
      <c r="EIY56" s="37"/>
      <c r="EIZ56" s="37"/>
      <c r="EJA56" s="37"/>
      <c r="EJB56" s="37"/>
      <c r="EJC56" s="37"/>
      <c r="EJD56" s="37"/>
      <c r="EJE56" s="37"/>
      <c r="EJF56" s="37"/>
      <c r="EJG56" s="37"/>
      <c r="EJH56" s="37"/>
      <c r="EJI56" s="37"/>
      <c r="EJJ56" s="37"/>
      <c r="EJK56" s="37"/>
      <c r="EJL56" s="37"/>
      <c r="EJM56" s="37"/>
      <c r="EJN56" s="37"/>
      <c r="EJO56" s="37"/>
      <c r="EJP56" s="37"/>
      <c r="EJQ56" s="37"/>
      <c r="EJR56" s="37"/>
      <c r="EJS56" s="37"/>
      <c r="EJT56" s="37"/>
      <c r="EJU56" s="37"/>
      <c r="EJV56" s="37"/>
      <c r="EJW56" s="37"/>
      <c r="EJX56" s="37"/>
      <c r="EJY56" s="37"/>
      <c r="EJZ56" s="37"/>
      <c r="EKA56" s="37"/>
      <c r="EKB56" s="37"/>
      <c r="EKC56" s="37"/>
      <c r="EKD56" s="37"/>
      <c r="EKE56" s="37"/>
      <c r="EKF56" s="37"/>
      <c r="EKG56" s="37"/>
      <c r="EKH56" s="37"/>
      <c r="EKI56" s="37"/>
      <c r="EKJ56" s="37"/>
      <c r="EKK56" s="37"/>
      <c r="EKL56" s="37"/>
      <c r="EKM56" s="37"/>
      <c r="EKN56" s="37"/>
      <c r="EKO56" s="37"/>
      <c r="EKP56" s="37"/>
      <c r="EKQ56" s="37"/>
      <c r="EKR56" s="37"/>
      <c r="EKS56" s="37"/>
      <c r="EKT56" s="37"/>
      <c r="EKU56" s="37"/>
      <c r="EKV56" s="37"/>
      <c r="EKW56" s="37"/>
      <c r="EKX56" s="37"/>
      <c r="EKY56" s="37"/>
      <c r="EKZ56" s="37"/>
      <c r="ELA56" s="37"/>
      <c r="ELB56" s="37"/>
      <c r="ELC56" s="37"/>
      <c r="ELD56" s="37"/>
      <c r="ELE56" s="37"/>
      <c r="ELF56" s="37"/>
      <c r="ELG56" s="37"/>
      <c r="ELH56" s="37"/>
      <c r="ELI56" s="37"/>
      <c r="ELJ56" s="37"/>
      <c r="ELK56" s="37"/>
      <c r="ELL56" s="37"/>
      <c r="ELM56" s="37"/>
      <c r="ELN56" s="37"/>
      <c r="ELO56" s="37"/>
      <c r="ELP56" s="37"/>
      <c r="ELQ56" s="37"/>
      <c r="ELR56" s="37"/>
      <c r="ELS56" s="37"/>
      <c r="ELT56" s="37"/>
      <c r="ELU56" s="37"/>
      <c r="ELV56" s="37"/>
      <c r="ELW56" s="37"/>
      <c r="ELX56" s="37"/>
      <c r="ELY56" s="37"/>
      <c r="ELZ56" s="37"/>
      <c r="EMA56" s="37"/>
      <c r="EMB56" s="37"/>
      <c r="EMC56" s="37"/>
      <c r="EMD56" s="37"/>
      <c r="EME56" s="37"/>
      <c r="EMF56" s="37"/>
      <c r="EMG56" s="37"/>
      <c r="EMH56" s="37"/>
      <c r="EMI56" s="37"/>
      <c r="EMJ56" s="37"/>
      <c r="EMK56" s="37"/>
      <c r="EML56" s="37"/>
      <c r="EMM56" s="37"/>
      <c r="EMN56" s="37"/>
      <c r="EMO56" s="37"/>
      <c r="EMP56" s="37"/>
      <c r="EMQ56" s="37"/>
      <c r="EMR56" s="37"/>
      <c r="EMS56" s="37"/>
      <c r="EMT56" s="37"/>
      <c r="EMU56" s="37"/>
      <c r="EMV56" s="37"/>
      <c r="EMW56" s="37"/>
      <c r="EMX56" s="37"/>
      <c r="EMY56" s="37"/>
      <c r="EMZ56" s="37"/>
      <c r="ENA56" s="37"/>
      <c r="ENB56" s="37"/>
      <c r="ENC56" s="37"/>
      <c r="END56" s="37"/>
      <c r="ENE56" s="37"/>
      <c r="ENF56" s="37"/>
      <c r="ENG56" s="37"/>
      <c r="ENH56" s="37"/>
      <c r="ENI56" s="37"/>
      <c r="ENJ56" s="37"/>
      <c r="ENK56" s="37"/>
      <c r="ENL56" s="37"/>
      <c r="ENM56" s="37"/>
      <c r="ENN56" s="37"/>
      <c r="ENO56" s="37"/>
      <c r="ENP56" s="37"/>
      <c r="ENQ56" s="37"/>
      <c r="ENR56" s="37"/>
      <c r="ENS56" s="37"/>
      <c r="ENT56" s="37"/>
      <c r="ENU56" s="37"/>
      <c r="ENV56" s="37"/>
      <c r="ENW56" s="37"/>
      <c r="ENX56" s="37"/>
      <c r="ENY56" s="37"/>
      <c r="ENZ56" s="37"/>
      <c r="EOA56" s="37"/>
      <c r="EOB56" s="37"/>
      <c r="EOC56" s="37"/>
      <c r="EOD56" s="37"/>
      <c r="EOE56" s="37"/>
      <c r="EOF56" s="37"/>
      <c r="EOG56" s="37"/>
      <c r="EOH56" s="37"/>
      <c r="EOI56" s="37"/>
      <c r="EOJ56" s="37"/>
      <c r="EOK56" s="37"/>
      <c r="EOL56" s="37"/>
      <c r="EOM56" s="37"/>
      <c r="EON56" s="37"/>
      <c r="EOO56" s="37"/>
      <c r="EOP56" s="37"/>
      <c r="EOQ56" s="37"/>
      <c r="EOR56" s="37"/>
      <c r="EOS56" s="37"/>
      <c r="EOT56" s="37"/>
      <c r="EOU56" s="37"/>
      <c r="EOV56" s="37"/>
      <c r="EOW56" s="37"/>
      <c r="EOX56" s="37"/>
      <c r="EOY56" s="37"/>
      <c r="EOZ56" s="37"/>
      <c r="EPA56" s="37"/>
      <c r="EPB56" s="37"/>
      <c r="EPC56" s="37"/>
      <c r="EPD56" s="37"/>
      <c r="EPE56" s="37"/>
      <c r="EPF56" s="37"/>
      <c r="EPG56" s="37"/>
      <c r="EPH56" s="37"/>
      <c r="EPI56" s="37"/>
      <c r="EPJ56" s="37"/>
      <c r="EPK56" s="37"/>
      <c r="EPL56" s="37"/>
      <c r="EPM56" s="37"/>
      <c r="EPN56" s="37"/>
      <c r="EPO56" s="37"/>
      <c r="EPP56" s="37"/>
      <c r="EPQ56" s="37"/>
      <c r="EPR56" s="37"/>
      <c r="EPS56" s="37"/>
      <c r="EPT56" s="37"/>
      <c r="EPU56" s="37"/>
      <c r="EPV56" s="37"/>
      <c r="EPW56" s="37"/>
      <c r="EPX56" s="37"/>
      <c r="EPY56" s="37"/>
      <c r="EPZ56" s="37"/>
      <c r="EQA56" s="37"/>
      <c r="EQB56" s="37"/>
      <c r="EQC56" s="37"/>
      <c r="EQD56" s="37"/>
      <c r="EQE56" s="37"/>
      <c r="EQF56" s="37"/>
      <c r="EQG56" s="37"/>
      <c r="EQH56" s="37"/>
      <c r="EQI56" s="37"/>
      <c r="EQJ56" s="37"/>
      <c r="EQK56" s="37"/>
      <c r="EQL56" s="37"/>
      <c r="EQM56" s="37"/>
      <c r="EQN56" s="37"/>
      <c r="EQO56" s="37"/>
      <c r="EQP56" s="37"/>
      <c r="EQQ56" s="37"/>
      <c r="EQR56" s="37"/>
      <c r="EQS56" s="37"/>
      <c r="EQT56" s="37"/>
      <c r="EQU56" s="37"/>
      <c r="EQV56" s="37"/>
      <c r="EQW56" s="37"/>
      <c r="EQX56" s="37"/>
      <c r="EQY56" s="37"/>
      <c r="EQZ56" s="37"/>
      <c r="ERA56" s="37"/>
      <c r="ERB56" s="37"/>
      <c r="ERC56" s="37"/>
      <c r="ERD56" s="37"/>
      <c r="ERE56" s="37"/>
      <c r="ERF56" s="37"/>
      <c r="ERG56" s="37"/>
      <c r="ERH56" s="37"/>
      <c r="ERI56" s="37"/>
      <c r="ERJ56" s="37"/>
      <c r="ERK56" s="37"/>
      <c r="ERL56" s="37"/>
      <c r="ERM56" s="37"/>
      <c r="ERN56" s="37"/>
      <c r="ERO56" s="37"/>
      <c r="ERP56" s="37"/>
      <c r="ERQ56" s="37"/>
      <c r="ERR56" s="37"/>
      <c r="ERS56" s="37"/>
      <c r="ERT56" s="37"/>
      <c r="ERU56" s="37"/>
      <c r="ERV56" s="37"/>
      <c r="ERW56" s="37"/>
      <c r="ERX56" s="37"/>
      <c r="ERY56" s="37"/>
      <c r="ERZ56" s="37"/>
      <c r="ESA56" s="37"/>
      <c r="ESB56" s="37"/>
      <c r="ESC56" s="37"/>
      <c r="ESD56" s="37"/>
      <c r="ESE56" s="37"/>
      <c r="ESF56" s="37"/>
      <c r="ESG56" s="37"/>
      <c r="ESH56" s="37"/>
      <c r="ESI56" s="37"/>
      <c r="ESJ56" s="37"/>
      <c r="ESK56" s="37"/>
      <c r="ESL56" s="37"/>
      <c r="ESM56" s="37"/>
      <c r="ESN56" s="37"/>
      <c r="ESO56" s="37"/>
      <c r="ESP56" s="37"/>
      <c r="ESQ56" s="37"/>
      <c r="ESR56" s="37"/>
      <c r="ESS56" s="37"/>
      <c r="EST56" s="37"/>
      <c r="ESU56" s="37"/>
      <c r="ESV56" s="37"/>
      <c r="ESW56" s="37"/>
      <c r="ESX56" s="37"/>
      <c r="ESY56" s="37"/>
      <c r="ESZ56" s="37"/>
      <c r="ETA56" s="37"/>
      <c r="ETB56" s="37"/>
      <c r="ETC56" s="37"/>
      <c r="ETD56" s="37"/>
      <c r="ETE56" s="37"/>
      <c r="ETF56" s="37"/>
      <c r="ETG56" s="37"/>
      <c r="ETH56" s="37"/>
      <c r="ETI56" s="37"/>
      <c r="ETJ56" s="37"/>
      <c r="ETK56" s="37"/>
      <c r="ETL56" s="37"/>
      <c r="ETM56" s="37"/>
      <c r="ETN56" s="37"/>
      <c r="ETO56" s="37"/>
      <c r="ETP56" s="37"/>
      <c r="ETQ56" s="37"/>
      <c r="ETR56" s="37"/>
      <c r="ETS56" s="37"/>
      <c r="ETT56" s="37"/>
      <c r="ETU56" s="37"/>
      <c r="ETV56" s="37"/>
      <c r="ETW56" s="37"/>
      <c r="ETX56" s="37"/>
      <c r="ETY56" s="37"/>
      <c r="ETZ56" s="37"/>
      <c r="EUA56" s="37"/>
      <c r="EUB56" s="37"/>
      <c r="EUC56" s="37"/>
      <c r="EUD56" s="37"/>
      <c r="EUE56" s="37"/>
      <c r="EUF56" s="37"/>
      <c r="EUG56" s="37"/>
      <c r="EUH56" s="37"/>
      <c r="EUI56" s="37"/>
      <c r="EUJ56" s="37"/>
      <c r="EUK56" s="37"/>
      <c r="EUL56" s="37"/>
      <c r="EUM56" s="37"/>
      <c r="EUN56" s="37"/>
      <c r="EUO56" s="37"/>
      <c r="EUP56" s="37"/>
      <c r="EUQ56" s="37"/>
      <c r="EUR56" s="37"/>
      <c r="EUS56" s="37"/>
      <c r="EUT56" s="37"/>
      <c r="EUU56" s="37"/>
      <c r="EUV56" s="37"/>
      <c r="EUW56" s="37"/>
      <c r="EUX56" s="37"/>
      <c r="EUY56" s="37"/>
      <c r="EUZ56" s="37"/>
      <c r="EVA56" s="37"/>
      <c r="EVB56" s="37"/>
      <c r="EVC56" s="37"/>
      <c r="EVD56" s="37"/>
      <c r="EVE56" s="37"/>
      <c r="EVF56" s="37"/>
      <c r="EVG56" s="37"/>
      <c r="EVH56" s="37"/>
      <c r="EVI56" s="37"/>
      <c r="EVJ56" s="37"/>
      <c r="EVK56" s="37"/>
      <c r="EVL56" s="37"/>
      <c r="EVM56" s="37"/>
      <c r="EVN56" s="37"/>
      <c r="EVO56" s="37"/>
      <c r="EVP56" s="37"/>
      <c r="EVQ56" s="37"/>
      <c r="EVR56" s="37"/>
      <c r="EVS56" s="37"/>
      <c r="EVT56" s="37"/>
      <c r="EVU56" s="37"/>
      <c r="EVV56" s="37"/>
      <c r="EVW56" s="37"/>
      <c r="EVX56" s="37"/>
      <c r="EVY56" s="37"/>
      <c r="EVZ56" s="37"/>
      <c r="EWA56" s="37"/>
      <c r="EWB56" s="37"/>
      <c r="EWC56" s="37"/>
      <c r="EWD56" s="37"/>
      <c r="EWE56" s="37"/>
      <c r="EWF56" s="37"/>
      <c r="EWG56" s="37"/>
      <c r="EWH56" s="37"/>
      <c r="EWI56" s="37"/>
      <c r="EWJ56" s="37"/>
      <c r="EWK56" s="37"/>
      <c r="EWL56" s="37"/>
      <c r="EWM56" s="37"/>
      <c r="EWN56" s="37"/>
      <c r="EWO56" s="37"/>
      <c r="EWP56" s="37"/>
      <c r="EWQ56" s="37"/>
      <c r="EWR56" s="37"/>
      <c r="EWS56" s="37"/>
      <c r="EWT56" s="37"/>
      <c r="EWU56" s="37"/>
      <c r="EWV56" s="37"/>
      <c r="EWW56" s="37"/>
      <c r="EWX56" s="37"/>
      <c r="EWY56" s="37"/>
      <c r="EWZ56" s="37"/>
      <c r="EXA56" s="37"/>
      <c r="EXB56" s="37"/>
      <c r="EXC56" s="37"/>
      <c r="EXD56" s="37"/>
      <c r="EXE56" s="37"/>
      <c r="EXF56" s="37"/>
      <c r="EXG56" s="37"/>
      <c r="EXH56" s="37"/>
      <c r="EXI56" s="37"/>
      <c r="EXJ56" s="37"/>
      <c r="EXK56" s="37"/>
      <c r="EXL56" s="37"/>
      <c r="EXM56" s="37"/>
      <c r="EXN56" s="37"/>
      <c r="EXO56" s="37"/>
      <c r="EXP56" s="37"/>
      <c r="EXQ56" s="37"/>
      <c r="EXR56" s="37"/>
      <c r="EXS56" s="37"/>
      <c r="EXT56" s="37"/>
      <c r="EXU56" s="37"/>
      <c r="EXV56" s="37"/>
      <c r="EXW56" s="37"/>
      <c r="EXX56" s="37"/>
      <c r="EXY56" s="37"/>
      <c r="EXZ56" s="37"/>
      <c r="EYA56" s="37"/>
      <c r="EYB56" s="37"/>
      <c r="EYC56" s="37"/>
      <c r="EYD56" s="37"/>
      <c r="EYE56" s="37"/>
      <c r="EYF56" s="37"/>
      <c r="EYG56" s="37"/>
      <c r="EYH56" s="37"/>
      <c r="EYI56" s="37"/>
      <c r="EYJ56" s="37"/>
      <c r="EYK56" s="37"/>
      <c r="EYL56" s="37"/>
      <c r="EYM56" s="37"/>
      <c r="EYN56" s="37"/>
      <c r="EYO56" s="37"/>
      <c r="EYP56" s="37"/>
      <c r="EYQ56" s="37"/>
      <c r="EYR56" s="37"/>
      <c r="EYS56" s="37"/>
      <c r="EYT56" s="37"/>
      <c r="EYU56" s="37"/>
      <c r="EYV56" s="37"/>
      <c r="EYW56" s="37"/>
      <c r="EYX56" s="37"/>
      <c r="EYY56" s="37"/>
      <c r="EYZ56" s="37"/>
      <c r="EZA56" s="37"/>
      <c r="EZB56" s="37"/>
      <c r="EZC56" s="37"/>
      <c r="EZD56" s="37"/>
      <c r="EZE56" s="37"/>
      <c r="EZF56" s="37"/>
      <c r="EZG56" s="37"/>
      <c r="EZH56" s="37"/>
      <c r="EZI56" s="37"/>
      <c r="EZJ56" s="37"/>
      <c r="EZK56" s="37"/>
      <c r="EZL56" s="37"/>
      <c r="EZM56" s="37"/>
      <c r="EZN56" s="37"/>
      <c r="EZO56" s="37"/>
      <c r="EZP56" s="37"/>
      <c r="EZQ56" s="37"/>
      <c r="EZR56" s="37"/>
      <c r="EZS56" s="37"/>
      <c r="EZT56" s="37"/>
      <c r="EZU56" s="37"/>
      <c r="EZV56" s="37"/>
      <c r="EZW56" s="37"/>
      <c r="EZX56" s="37"/>
      <c r="EZY56" s="37"/>
      <c r="EZZ56" s="37"/>
      <c r="FAA56" s="37"/>
      <c r="FAB56" s="37"/>
      <c r="FAC56" s="37"/>
      <c r="FAD56" s="37"/>
      <c r="FAE56" s="37"/>
      <c r="FAF56" s="37"/>
      <c r="FAG56" s="37"/>
      <c r="FAH56" s="37"/>
      <c r="FAI56" s="37"/>
      <c r="FAJ56" s="37"/>
      <c r="FAK56" s="37"/>
      <c r="FAL56" s="37"/>
      <c r="FAM56" s="37"/>
      <c r="FAN56" s="37"/>
      <c r="FAO56" s="37"/>
      <c r="FAP56" s="37"/>
      <c r="FAQ56" s="37"/>
      <c r="FAR56" s="37"/>
      <c r="FAS56" s="37"/>
      <c r="FAT56" s="37"/>
      <c r="FAU56" s="37"/>
      <c r="FAV56" s="37"/>
      <c r="FAW56" s="37"/>
      <c r="FAX56" s="37"/>
      <c r="FAY56" s="37"/>
      <c r="FAZ56" s="37"/>
      <c r="FBA56" s="37"/>
      <c r="FBB56" s="37"/>
      <c r="FBC56" s="37"/>
      <c r="FBD56" s="37"/>
      <c r="FBE56" s="37"/>
      <c r="FBF56" s="37"/>
      <c r="FBG56" s="37"/>
      <c r="FBH56" s="37"/>
      <c r="FBI56" s="37"/>
      <c r="FBJ56" s="37"/>
      <c r="FBK56" s="37"/>
      <c r="FBL56" s="37"/>
      <c r="FBM56" s="37"/>
      <c r="FBN56" s="37"/>
      <c r="FBO56" s="37"/>
      <c r="FBP56" s="37"/>
      <c r="FBQ56" s="37"/>
      <c r="FBR56" s="37"/>
      <c r="FBS56" s="37"/>
      <c r="FBT56" s="37"/>
      <c r="FBU56" s="37"/>
      <c r="FBV56" s="37"/>
      <c r="FBW56" s="37"/>
      <c r="FBX56" s="37"/>
      <c r="FBY56" s="37"/>
      <c r="FBZ56" s="37"/>
      <c r="FCA56" s="37"/>
      <c r="FCB56" s="37"/>
      <c r="FCC56" s="37"/>
      <c r="FCD56" s="37"/>
      <c r="FCE56" s="37"/>
      <c r="FCF56" s="37"/>
      <c r="FCG56" s="37"/>
      <c r="FCH56" s="37"/>
      <c r="FCI56" s="37"/>
      <c r="FCJ56" s="37"/>
      <c r="FCK56" s="37"/>
      <c r="FCL56" s="37"/>
      <c r="FCM56" s="37"/>
      <c r="FCN56" s="37"/>
      <c r="FCO56" s="37"/>
      <c r="FCP56" s="37"/>
      <c r="FCQ56" s="37"/>
      <c r="FCR56" s="37"/>
      <c r="FCS56" s="37"/>
      <c r="FCT56" s="37"/>
      <c r="FCU56" s="37"/>
      <c r="FCV56" s="37"/>
      <c r="FCW56" s="37"/>
      <c r="FCX56" s="37"/>
      <c r="FCY56" s="37"/>
      <c r="FCZ56" s="37"/>
      <c r="FDA56" s="37"/>
      <c r="FDB56" s="37"/>
      <c r="FDC56" s="37"/>
      <c r="FDD56" s="37"/>
      <c r="FDE56" s="37"/>
      <c r="FDF56" s="37"/>
      <c r="FDG56" s="37"/>
      <c r="FDH56" s="37"/>
      <c r="FDI56" s="37"/>
      <c r="FDJ56" s="37"/>
      <c r="FDK56" s="37"/>
      <c r="FDL56" s="37"/>
      <c r="FDM56" s="37"/>
      <c r="FDN56" s="37"/>
      <c r="FDO56" s="37"/>
      <c r="FDP56" s="37"/>
      <c r="FDQ56" s="37"/>
      <c r="FDR56" s="37"/>
      <c r="FDS56" s="37"/>
      <c r="FDT56" s="37"/>
      <c r="FDU56" s="37"/>
      <c r="FDV56" s="37"/>
      <c r="FDW56" s="37"/>
      <c r="FDX56" s="37"/>
      <c r="FDY56" s="37"/>
      <c r="FDZ56" s="37"/>
      <c r="FEA56" s="37"/>
      <c r="FEB56" s="37"/>
      <c r="FEC56" s="37"/>
      <c r="FED56" s="37"/>
      <c r="FEE56" s="37"/>
      <c r="FEF56" s="37"/>
      <c r="FEG56" s="37"/>
      <c r="FEH56" s="37"/>
      <c r="FEI56" s="37"/>
      <c r="FEJ56" s="37"/>
      <c r="FEK56" s="37"/>
      <c r="FEL56" s="37"/>
      <c r="FEM56" s="37"/>
      <c r="FEN56" s="37"/>
      <c r="FEO56" s="37"/>
      <c r="FEP56" s="37"/>
      <c r="FEQ56" s="37"/>
      <c r="FER56" s="37"/>
      <c r="FES56" s="37"/>
      <c r="FET56" s="37"/>
      <c r="FEU56" s="37"/>
      <c r="FEV56" s="37"/>
      <c r="FEW56" s="37"/>
      <c r="FEX56" s="37"/>
      <c r="FEY56" s="37"/>
      <c r="FEZ56" s="37"/>
      <c r="FFA56" s="37"/>
      <c r="FFB56" s="37"/>
      <c r="FFC56" s="37"/>
      <c r="FFD56" s="37"/>
      <c r="FFE56" s="37"/>
      <c r="FFF56" s="37"/>
      <c r="FFG56" s="37"/>
      <c r="FFH56" s="37"/>
      <c r="FFI56" s="37"/>
      <c r="FFJ56" s="37"/>
      <c r="FFK56" s="37"/>
      <c r="FFL56" s="37"/>
      <c r="FFM56" s="37"/>
      <c r="FFN56" s="37"/>
      <c r="FFO56" s="37"/>
      <c r="FFP56" s="37"/>
      <c r="FFQ56" s="37"/>
      <c r="FFR56" s="37"/>
      <c r="FFS56" s="37"/>
      <c r="FFT56" s="37"/>
      <c r="FFU56" s="37"/>
      <c r="FFV56" s="37"/>
      <c r="FFW56" s="37"/>
      <c r="FFX56" s="37"/>
      <c r="FFY56" s="37"/>
      <c r="FFZ56" s="37"/>
      <c r="FGA56" s="37"/>
      <c r="FGB56" s="37"/>
      <c r="FGC56" s="37"/>
      <c r="FGD56" s="37"/>
      <c r="FGE56" s="37"/>
      <c r="FGF56" s="37"/>
      <c r="FGG56" s="37"/>
      <c r="FGH56" s="37"/>
      <c r="FGI56" s="37"/>
      <c r="FGJ56" s="37"/>
      <c r="FGK56" s="37"/>
      <c r="FGL56" s="37"/>
      <c r="FGM56" s="37"/>
      <c r="FGN56" s="37"/>
      <c r="FGO56" s="37"/>
      <c r="FGP56" s="37"/>
      <c r="FGQ56" s="37"/>
      <c r="FGR56" s="37"/>
      <c r="FGS56" s="37"/>
      <c r="FGT56" s="37"/>
      <c r="FGU56" s="37"/>
      <c r="FGV56" s="37"/>
      <c r="FGW56" s="37"/>
      <c r="FGX56" s="37"/>
      <c r="FGY56" s="37"/>
      <c r="FGZ56" s="37"/>
      <c r="FHA56" s="37"/>
      <c r="FHB56" s="37"/>
      <c r="FHC56" s="37"/>
      <c r="FHD56" s="37"/>
      <c r="FHE56" s="37"/>
      <c r="FHF56" s="37"/>
      <c r="FHG56" s="37"/>
      <c r="FHH56" s="37"/>
      <c r="FHI56" s="37"/>
      <c r="FHJ56" s="37"/>
      <c r="FHK56" s="37"/>
      <c r="FHL56" s="37"/>
      <c r="FHM56" s="37"/>
      <c r="FHN56" s="37"/>
      <c r="FHO56" s="37"/>
      <c r="FHP56" s="37"/>
      <c r="FHQ56" s="37"/>
      <c r="FHR56" s="37"/>
      <c r="FHS56" s="37"/>
      <c r="FHT56" s="37"/>
      <c r="FHU56" s="37"/>
      <c r="FHV56" s="37"/>
      <c r="FHW56" s="37"/>
      <c r="FHX56" s="37"/>
      <c r="FHY56" s="37"/>
      <c r="FHZ56" s="37"/>
      <c r="FIA56" s="37"/>
      <c r="FIB56" s="37"/>
      <c r="FIC56" s="37"/>
      <c r="FID56" s="37"/>
      <c r="FIE56" s="37"/>
      <c r="FIF56" s="37"/>
      <c r="FIG56" s="37"/>
      <c r="FIH56" s="37"/>
      <c r="FII56" s="37"/>
      <c r="FIJ56" s="37"/>
      <c r="FIK56" s="37"/>
      <c r="FIL56" s="37"/>
      <c r="FIM56" s="37"/>
      <c r="FIN56" s="37"/>
      <c r="FIO56" s="37"/>
      <c r="FIP56" s="37"/>
      <c r="FIQ56" s="37"/>
      <c r="FIR56" s="37"/>
      <c r="FIS56" s="37"/>
      <c r="FIT56" s="37"/>
      <c r="FIU56" s="37"/>
      <c r="FIV56" s="37"/>
      <c r="FIW56" s="37"/>
      <c r="FIX56" s="37"/>
      <c r="FIY56" s="37"/>
      <c r="FIZ56" s="37"/>
      <c r="FJA56" s="37"/>
      <c r="FJB56" s="37"/>
      <c r="FJC56" s="37"/>
      <c r="FJD56" s="37"/>
      <c r="FJE56" s="37"/>
      <c r="FJF56" s="37"/>
      <c r="FJG56" s="37"/>
      <c r="FJH56" s="37"/>
      <c r="FJI56" s="37"/>
      <c r="FJJ56" s="37"/>
      <c r="FJK56" s="37"/>
      <c r="FJL56" s="37"/>
      <c r="FJM56" s="37"/>
      <c r="FJN56" s="37"/>
      <c r="FJO56" s="37"/>
      <c r="FJP56" s="37"/>
      <c r="FJQ56" s="37"/>
      <c r="FJR56" s="37"/>
      <c r="FJS56" s="37"/>
      <c r="FJT56" s="37"/>
      <c r="FJU56" s="37"/>
      <c r="FJV56" s="37"/>
      <c r="FJW56" s="37"/>
      <c r="FJX56" s="37"/>
      <c r="FJY56" s="37"/>
      <c r="FJZ56" s="37"/>
      <c r="FKA56" s="37"/>
      <c r="FKB56" s="37"/>
      <c r="FKC56" s="37"/>
      <c r="FKD56" s="37"/>
      <c r="FKE56" s="37"/>
      <c r="FKF56" s="37"/>
      <c r="FKG56" s="37"/>
      <c r="FKH56" s="37"/>
      <c r="FKI56" s="37"/>
      <c r="FKJ56" s="37"/>
      <c r="FKK56" s="37"/>
      <c r="FKL56" s="37"/>
      <c r="FKM56" s="37"/>
      <c r="FKN56" s="37"/>
      <c r="FKO56" s="37"/>
      <c r="FKP56" s="37"/>
      <c r="FKQ56" s="37"/>
      <c r="FKR56" s="37"/>
      <c r="FKS56" s="37"/>
      <c r="FKT56" s="37"/>
      <c r="FKU56" s="37"/>
      <c r="FKV56" s="37"/>
      <c r="FKW56" s="37"/>
      <c r="FKX56" s="37"/>
      <c r="FKY56" s="37"/>
      <c r="FKZ56" s="37"/>
      <c r="FLA56" s="37"/>
      <c r="FLB56" s="37"/>
      <c r="FLC56" s="37"/>
      <c r="FLD56" s="37"/>
      <c r="FLE56" s="37"/>
      <c r="FLF56" s="37"/>
      <c r="FLG56" s="37"/>
      <c r="FLH56" s="37"/>
      <c r="FLI56" s="37"/>
      <c r="FLJ56" s="37"/>
      <c r="FLK56" s="37"/>
      <c r="FLL56" s="37"/>
      <c r="FLM56" s="37"/>
      <c r="FLN56" s="37"/>
      <c r="FLO56" s="37"/>
      <c r="FLP56" s="37"/>
      <c r="FLQ56" s="37"/>
      <c r="FLR56" s="37"/>
      <c r="FLS56" s="37"/>
      <c r="FLT56" s="37"/>
      <c r="FLU56" s="37"/>
      <c r="FLV56" s="37"/>
      <c r="FLW56" s="37"/>
      <c r="FLX56" s="37"/>
      <c r="FLY56" s="37"/>
      <c r="FLZ56" s="37"/>
      <c r="FMA56" s="37"/>
      <c r="FMB56" s="37"/>
      <c r="FMC56" s="37"/>
      <c r="FMD56" s="37"/>
      <c r="FME56" s="37"/>
      <c r="FMF56" s="37"/>
      <c r="FMG56" s="37"/>
      <c r="FMH56" s="37"/>
      <c r="FMI56" s="37"/>
      <c r="FMJ56" s="37"/>
      <c r="FMK56" s="37"/>
      <c r="FML56" s="37"/>
      <c r="FMM56" s="37"/>
      <c r="FMN56" s="37"/>
      <c r="FMO56" s="37"/>
      <c r="FMP56" s="37"/>
      <c r="FMQ56" s="37"/>
      <c r="FMR56" s="37"/>
      <c r="FMS56" s="37"/>
      <c r="FMT56" s="37"/>
      <c r="FMU56" s="37"/>
      <c r="FMV56" s="37"/>
      <c r="FMW56" s="37"/>
      <c r="FMX56" s="37"/>
      <c r="FMY56" s="37"/>
      <c r="FMZ56" s="37"/>
      <c r="FNA56" s="37"/>
      <c r="FNB56" s="37"/>
      <c r="FNC56" s="37"/>
      <c r="FND56" s="37"/>
      <c r="FNE56" s="37"/>
      <c r="FNF56" s="37"/>
      <c r="FNG56" s="37"/>
      <c r="FNH56" s="37"/>
      <c r="FNI56" s="37"/>
      <c r="FNJ56" s="37"/>
      <c r="FNK56" s="37"/>
      <c r="FNL56" s="37"/>
      <c r="FNM56" s="37"/>
      <c r="FNN56" s="37"/>
      <c r="FNO56" s="37"/>
      <c r="FNP56" s="37"/>
      <c r="FNQ56" s="37"/>
      <c r="FNR56" s="37"/>
      <c r="FNS56" s="37"/>
      <c r="FNT56" s="37"/>
      <c r="FNU56" s="37"/>
      <c r="FNV56" s="37"/>
      <c r="FNW56" s="37"/>
      <c r="FNX56" s="37"/>
      <c r="FNY56" s="37"/>
      <c r="FNZ56" s="37"/>
      <c r="FOA56" s="37"/>
      <c r="FOB56" s="37"/>
      <c r="FOC56" s="37"/>
      <c r="FOD56" s="37"/>
      <c r="FOE56" s="37"/>
      <c r="FOF56" s="37"/>
      <c r="FOG56" s="37"/>
      <c r="FOH56" s="37"/>
      <c r="FOI56" s="37"/>
      <c r="FOJ56" s="37"/>
      <c r="FOK56" s="37"/>
      <c r="FOL56" s="37"/>
      <c r="FOM56" s="37"/>
      <c r="FON56" s="37"/>
      <c r="FOO56" s="37"/>
      <c r="FOP56" s="37"/>
      <c r="FOQ56" s="37"/>
      <c r="FOR56" s="37"/>
      <c r="FOS56" s="37"/>
      <c r="FOT56" s="37"/>
      <c r="FOU56" s="37"/>
      <c r="FOV56" s="37"/>
      <c r="FOW56" s="37"/>
      <c r="FOX56" s="37"/>
      <c r="FOY56" s="37"/>
      <c r="FOZ56" s="37"/>
      <c r="FPA56" s="37"/>
      <c r="FPB56" s="37"/>
      <c r="FPC56" s="37"/>
      <c r="FPD56" s="37"/>
      <c r="FPE56" s="37"/>
      <c r="FPF56" s="37"/>
      <c r="FPG56" s="37"/>
      <c r="FPH56" s="37"/>
      <c r="FPI56" s="37"/>
      <c r="FPJ56" s="37"/>
      <c r="FPK56" s="37"/>
      <c r="FPL56" s="37"/>
      <c r="FPM56" s="37"/>
      <c r="FPN56" s="37"/>
      <c r="FPO56" s="37"/>
      <c r="FPP56" s="37"/>
      <c r="FPQ56" s="37"/>
      <c r="FPR56" s="37"/>
      <c r="FPS56" s="37"/>
      <c r="FPT56" s="37"/>
      <c r="FPU56" s="37"/>
      <c r="FPV56" s="37"/>
      <c r="FPW56" s="37"/>
      <c r="FPX56" s="37"/>
      <c r="FPY56" s="37"/>
      <c r="FPZ56" s="37"/>
      <c r="FQA56" s="37"/>
      <c r="FQB56" s="37"/>
      <c r="FQC56" s="37"/>
      <c r="FQD56" s="37"/>
      <c r="FQE56" s="37"/>
      <c r="FQF56" s="37"/>
      <c r="FQG56" s="37"/>
      <c r="FQH56" s="37"/>
      <c r="FQI56" s="37"/>
      <c r="FQJ56" s="37"/>
      <c r="FQK56" s="37"/>
      <c r="FQL56" s="37"/>
      <c r="FQM56" s="37"/>
      <c r="FQN56" s="37"/>
      <c r="FQO56" s="37"/>
      <c r="FQP56" s="37"/>
      <c r="FQQ56" s="37"/>
      <c r="FQR56" s="37"/>
      <c r="FQS56" s="37"/>
      <c r="FQT56" s="37"/>
      <c r="FQU56" s="37"/>
      <c r="FQV56" s="37"/>
      <c r="FQW56" s="37"/>
      <c r="FQX56" s="37"/>
      <c r="FQY56" s="37"/>
      <c r="FQZ56" s="37"/>
      <c r="FRA56" s="37"/>
      <c r="FRB56" s="37"/>
      <c r="FRC56" s="37"/>
      <c r="FRD56" s="37"/>
      <c r="FRE56" s="37"/>
      <c r="FRF56" s="37"/>
      <c r="FRG56" s="37"/>
      <c r="FRH56" s="37"/>
      <c r="FRI56" s="37"/>
      <c r="FRJ56" s="37"/>
      <c r="FRK56" s="37"/>
      <c r="FRL56" s="37"/>
      <c r="FRM56" s="37"/>
      <c r="FRN56" s="37"/>
      <c r="FRO56" s="37"/>
      <c r="FRP56" s="37"/>
      <c r="FRQ56" s="37"/>
      <c r="FRR56" s="37"/>
      <c r="FRS56" s="37"/>
      <c r="FRT56" s="37"/>
      <c r="FRU56" s="37"/>
      <c r="FRV56" s="37"/>
      <c r="FRW56" s="37"/>
      <c r="FRX56" s="37"/>
      <c r="FRY56" s="37"/>
      <c r="FRZ56" s="37"/>
      <c r="FSA56" s="37"/>
      <c r="FSB56" s="37"/>
      <c r="FSC56" s="37"/>
      <c r="FSD56" s="37"/>
      <c r="FSE56" s="37"/>
      <c r="FSF56" s="37"/>
      <c r="FSG56" s="37"/>
      <c r="FSH56" s="37"/>
      <c r="FSI56" s="37"/>
      <c r="FSJ56" s="37"/>
      <c r="FSK56" s="37"/>
      <c r="FSL56" s="37"/>
      <c r="FSM56" s="37"/>
      <c r="FSN56" s="37"/>
      <c r="FSO56" s="37"/>
      <c r="FSP56" s="37"/>
      <c r="FSQ56" s="37"/>
      <c r="FSR56" s="37"/>
      <c r="FSS56" s="37"/>
      <c r="FST56" s="37"/>
      <c r="FSU56" s="37"/>
      <c r="FSV56" s="37"/>
      <c r="FSW56" s="37"/>
      <c r="FSX56" s="37"/>
      <c r="FSY56" s="37"/>
      <c r="FSZ56" s="37"/>
      <c r="FTA56" s="37"/>
      <c r="FTB56" s="37"/>
      <c r="FTC56" s="37"/>
      <c r="FTD56" s="37"/>
      <c r="FTE56" s="37"/>
      <c r="FTF56" s="37"/>
      <c r="FTG56" s="37"/>
      <c r="FTH56" s="37"/>
      <c r="FTI56" s="37"/>
      <c r="FTJ56" s="37"/>
      <c r="FTK56" s="37"/>
      <c r="FTL56" s="37"/>
      <c r="FTM56" s="37"/>
      <c r="FTN56" s="37"/>
      <c r="FTO56" s="37"/>
      <c r="FTP56" s="37"/>
      <c r="FTQ56" s="37"/>
      <c r="FTR56" s="37"/>
      <c r="FTS56" s="37"/>
      <c r="FTT56" s="37"/>
      <c r="FTU56" s="37"/>
      <c r="FTV56" s="37"/>
      <c r="FTW56" s="37"/>
      <c r="FTX56" s="37"/>
      <c r="FTY56" s="37"/>
      <c r="FTZ56" s="37"/>
      <c r="FUA56" s="37"/>
      <c r="FUB56" s="37"/>
      <c r="FUC56" s="37"/>
      <c r="FUD56" s="37"/>
      <c r="FUE56" s="37"/>
      <c r="FUF56" s="37"/>
      <c r="FUG56" s="37"/>
      <c r="FUH56" s="37"/>
      <c r="FUI56" s="37"/>
      <c r="FUJ56" s="37"/>
      <c r="FUK56" s="37"/>
      <c r="FUL56" s="37"/>
      <c r="FUM56" s="37"/>
      <c r="FUN56" s="37"/>
      <c r="FUO56" s="37"/>
      <c r="FUP56" s="37"/>
      <c r="FUQ56" s="37"/>
      <c r="FUR56" s="37"/>
      <c r="FUS56" s="37"/>
      <c r="FUT56" s="37"/>
      <c r="FUU56" s="37"/>
      <c r="FUV56" s="37"/>
      <c r="FUW56" s="37"/>
      <c r="FUX56" s="37"/>
      <c r="FUY56" s="37"/>
      <c r="FUZ56" s="37"/>
      <c r="FVA56" s="37"/>
      <c r="FVB56" s="37"/>
      <c r="FVC56" s="37"/>
      <c r="FVD56" s="37"/>
      <c r="FVE56" s="37"/>
      <c r="FVF56" s="37"/>
      <c r="FVG56" s="37"/>
      <c r="FVH56" s="37"/>
      <c r="FVI56" s="37"/>
      <c r="FVJ56" s="37"/>
      <c r="FVK56" s="37"/>
      <c r="FVL56" s="37"/>
      <c r="FVM56" s="37"/>
      <c r="FVN56" s="37"/>
      <c r="FVO56" s="37"/>
      <c r="FVP56" s="37"/>
      <c r="FVQ56" s="37"/>
      <c r="FVR56" s="37"/>
      <c r="FVS56" s="37"/>
      <c r="FVT56" s="37"/>
      <c r="FVU56" s="37"/>
      <c r="FVV56" s="37"/>
      <c r="FVW56" s="37"/>
      <c r="FVX56" s="37"/>
      <c r="FVY56" s="37"/>
      <c r="FVZ56" s="37"/>
      <c r="FWA56" s="37"/>
      <c r="FWB56" s="37"/>
      <c r="FWC56" s="37"/>
      <c r="FWD56" s="37"/>
      <c r="FWE56" s="37"/>
      <c r="FWF56" s="37"/>
      <c r="FWG56" s="37"/>
      <c r="FWH56" s="37"/>
      <c r="FWI56" s="37"/>
      <c r="FWJ56" s="37"/>
      <c r="FWK56" s="37"/>
      <c r="FWL56" s="37"/>
      <c r="FWM56" s="37"/>
      <c r="FWN56" s="37"/>
      <c r="FWO56" s="37"/>
      <c r="FWP56" s="37"/>
      <c r="FWQ56" s="37"/>
      <c r="FWR56" s="37"/>
      <c r="FWS56" s="37"/>
      <c r="FWT56" s="37"/>
      <c r="FWU56" s="37"/>
      <c r="FWV56" s="37"/>
      <c r="FWW56" s="37"/>
      <c r="FWX56" s="37"/>
      <c r="FWY56" s="37"/>
      <c r="FWZ56" s="37"/>
      <c r="FXA56" s="37"/>
      <c r="FXB56" s="37"/>
      <c r="FXC56" s="37"/>
      <c r="FXD56" s="37"/>
      <c r="FXE56" s="37"/>
      <c r="FXF56" s="37"/>
      <c r="FXG56" s="37"/>
      <c r="FXH56" s="37"/>
      <c r="FXI56" s="37"/>
      <c r="FXJ56" s="37"/>
      <c r="FXK56" s="37"/>
      <c r="FXL56" s="37"/>
      <c r="FXM56" s="37"/>
      <c r="FXN56" s="37"/>
      <c r="FXO56" s="37"/>
      <c r="FXP56" s="37"/>
      <c r="FXQ56" s="37"/>
      <c r="FXR56" s="37"/>
      <c r="FXS56" s="37"/>
      <c r="FXT56" s="37"/>
      <c r="FXU56" s="37"/>
      <c r="FXV56" s="37"/>
      <c r="FXW56" s="37"/>
      <c r="FXX56" s="37"/>
      <c r="FXY56" s="37"/>
      <c r="FXZ56" s="37"/>
      <c r="FYA56" s="37"/>
      <c r="FYB56" s="37"/>
      <c r="FYC56" s="37"/>
      <c r="FYD56" s="37"/>
      <c r="FYE56" s="37"/>
      <c r="FYF56" s="37"/>
      <c r="FYG56" s="37"/>
      <c r="FYH56" s="37"/>
      <c r="FYI56" s="37"/>
      <c r="FYJ56" s="37"/>
      <c r="FYK56" s="37"/>
      <c r="FYL56" s="37"/>
      <c r="FYM56" s="37"/>
      <c r="FYN56" s="37"/>
      <c r="FYO56" s="37"/>
      <c r="FYP56" s="37"/>
      <c r="FYQ56" s="37"/>
      <c r="FYR56" s="37"/>
      <c r="FYS56" s="37"/>
      <c r="FYT56" s="37"/>
      <c r="FYU56" s="37"/>
      <c r="FYV56" s="37"/>
      <c r="FYW56" s="37"/>
      <c r="FYX56" s="37"/>
      <c r="FYY56" s="37"/>
      <c r="FYZ56" s="37"/>
      <c r="FZA56" s="37"/>
      <c r="FZB56" s="37"/>
      <c r="FZC56" s="37"/>
      <c r="FZD56" s="37"/>
      <c r="FZE56" s="37"/>
      <c r="FZF56" s="37"/>
      <c r="FZG56" s="37"/>
      <c r="FZH56" s="37"/>
      <c r="FZI56" s="37"/>
      <c r="FZJ56" s="37"/>
      <c r="FZK56" s="37"/>
      <c r="FZL56" s="37"/>
      <c r="FZM56" s="37"/>
      <c r="FZN56" s="37"/>
      <c r="FZO56" s="37"/>
      <c r="FZP56" s="37"/>
      <c r="FZQ56" s="37"/>
      <c r="FZR56" s="37"/>
      <c r="FZS56" s="37"/>
      <c r="FZT56" s="37"/>
      <c r="FZU56" s="37"/>
      <c r="FZV56" s="37"/>
      <c r="FZW56" s="37"/>
      <c r="FZX56" s="37"/>
      <c r="FZY56" s="37"/>
      <c r="FZZ56" s="37"/>
      <c r="GAA56" s="37"/>
      <c r="GAB56" s="37"/>
      <c r="GAC56" s="37"/>
      <c r="GAD56" s="37"/>
      <c r="GAE56" s="37"/>
      <c r="GAF56" s="37"/>
      <c r="GAG56" s="37"/>
      <c r="GAH56" s="37"/>
      <c r="GAI56" s="37"/>
      <c r="GAJ56" s="37"/>
      <c r="GAK56" s="37"/>
      <c r="GAL56" s="37"/>
      <c r="GAM56" s="37"/>
      <c r="GAN56" s="37"/>
      <c r="GAO56" s="37"/>
      <c r="GAP56" s="37"/>
      <c r="GAQ56" s="37"/>
      <c r="GAR56" s="37"/>
      <c r="GAS56" s="37"/>
      <c r="GAT56" s="37"/>
      <c r="GAU56" s="37"/>
      <c r="GAV56" s="37"/>
      <c r="GAW56" s="37"/>
      <c r="GAX56" s="37"/>
      <c r="GAY56" s="37"/>
      <c r="GAZ56" s="37"/>
      <c r="GBA56" s="37"/>
      <c r="GBB56" s="37"/>
      <c r="GBC56" s="37"/>
      <c r="GBD56" s="37"/>
      <c r="GBE56" s="37"/>
      <c r="GBF56" s="37"/>
      <c r="GBG56" s="37"/>
      <c r="GBH56" s="37"/>
      <c r="GBI56" s="37"/>
      <c r="GBJ56" s="37"/>
      <c r="GBK56" s="37"/>
      <c r="GBL56" s="37"/>
      <c r="GBM56" s="37"/>
      <c r="GBN56" s="37"/>
      <c r="GBO56" s="37"/>
      <c r="GBP56" s="37"/>
      <c r="GBQ56" s="37"/>
      <c r="GBR56" s="37"/>
      <c r="GBS56" s="37"/>
      <c r="GBT56" s="37"/>
      <c r="GBU56" s="37"/>
      <c r="GBV56" s="37"/>
      <c r="GBW56" s="37"/>
      <c r="GBX56" s="37"/>
      <c r="GBY56" s="37"/>
      <c r="GBZ56" s="37"/>
      <c r="GCA56" s="37"/>
      <c r="GCB56" s="37"/>
      <c r="GCC56" s="37"/>
      <c r="GCD56" s="37"/>
      <c r="GCE56" s="37"/>
      <c r="GCF56" s="37"/>
      <c r="GCG56" s="37"/>
      <c r="GCH56" s="37"/>
      <c r="GCI56" s="37"/>
      <c r="GCJ56" s="37"/>
      <c r="GCK56" s="37"/>
      <c r="GCL56" s="37"/>
      <c r="GCM56" s="37"/>
      <c r="GCN56" s="37"/>
      <c r="GCO56" s="37"/>
      <c r="GCP56" s="37"/>
      <c r="GCQ56" s="37"/>
      <c r="GCR56" s="37"/>
      <c r="GCS56" s="37"/>
      <c r="GCT56" s="37"/>
      <c r="GCU56" s="37"/>
      <c r="GCV56" s="37"/>
      <c r="GCW56" s="37"/>
      <c r="GCX56" s="37"/>
      <c r="GCY56" s="37"/>
      <c r="GCZ56" s="37"/>
      <c r="GDA56" s="37"/>
      <c r="GDB56" s="37"/>
      <c r="GDC56" s="37"/>
      <c r="GDD56" s="37"/>
      <c r="GDE56" s="37"/>
      <c r="GDF56" s="37"/>
      <c r="GDG56" s="37"/>
      <c r="GDH56" s="37"/>
      <c r="GDI56" s="37"/>
      <c r="GDJ56" s="37"/>
      <c r="GDK56" s="37"/>
      <c r="GDL56" s="37"/>
      <c r="GDM56" s="37"/>
      <c r="GDN56" s="37"/>
      <c r="GDO56" s="37"/>
      <c r="GDP56" s="37"/>
      <c r="GDQ56" s="37"/>
      <c r="GDR56" s="37"/>
      <c r="GDS56" s="37"/>
      <c r="GDT56" s="37"/>
      <c r="GDU56" s="37"/>
      <c r="GDV56" s="37"/>
      <c r="GDW56" s="37"/>
      <c r="GDX56" s="37"/>
      <c r="GDY56" s="37"/>
      <c r="GDZ56" s="37"/>
      <c r="GEA56" s="37"/>
      <c r="GEB56" s="37"/>
      <c r="GEC56" s="37"/>
      <c r="GED56" s="37"/>
      <c r="GEE56" s="37"/>
      <c r="GEF56" s="37"/>
      <c r="GEG56" s="37"/>
      <c r="GEH56" s="37"/>
      <c r="GEI56" s="37"/>
      <c r="GEJ56" s="37"/>
      <c r="GEK56" s="37"/>
      <c r="GEL56" s="37"/>
      <c r="GEM56" s="37"/>
      <c r="GEN56" s="37"/>
      <c r="GEO56" s="37"/>
      <c r="GEP56" s="37"/>
      <c r="GEQ56" s="37"/>
      <c r="GER56" s="37"/>
      <c r="GES56" s="37"/>
      <c r="GET56" s="37"/>
      <c r="GEU56" s="37"/>
      <c r="GEV56" s="37"/>
      <c r="GEW56" s="37"/>
      <c r="GEX56" s="37"/>
      <c r="GEY56" s="37"/>
      <c r="GEZ56" s="37"/>
      <c r="GFA56" s="37"/>
      <c r="GFB56" s="37"/>
      <c r="GFC56" s="37"/>
      <c r="GFD56" s="37"/>
      <c r="GFE56" s="37"/>
      <c r="GFF56" s="37"/>
      <c r="GFG56" s="37"/>
      <c r="GFH56" s="37"/>
      <c r="GFI56" s="37"/>
      <c r="GFJ56" s="37"/>
      <c r="GFK56" s="37"/>
      <c r="GFL56" s="37"/>
      <c r="GFM56" s="37"/>
      <c r="GFN56" s="37"/>
      <c r="GFO56" s="37"/>
      <c r="GFP56" s="37"/>
      <c r="GFQ56" s="37"/>
      <c r="GFR56" s="37"/>
      <c r="GFS56" s="37"/>
      <c r="GFT56" s="37"/>
      <c r="GFU56" s="37"/>
      <c r="GFV56" s="37"/>
      <c r="GFW56" s="37"/>
      <c r="GFX56" s="37"/>
      <c r="GFY56" s="37"/>
      <c r="GFZ56" s="37"/>
      <c r="GGA56" s="37"/>
      <c r="GGB56" s="37"/>
      <c r="GGC56" s="37"/>
      <c r="GGD56" s="37"/>
      <c r="GGE56" s="37"/>
      <c r="GGF56" s="37"/>
      <c r="GGG56" s="37"/>
      <c r="GGH56" s="37"/>
      <c r="GGI56" s="37"/>
      <c r="GGJ56" s="37"/>
      <c r="GGK56" s="37"/>
      <c r="GGL56" s="37"/>
      <c r="GGM56" s="37"/>
      <c r="GGN56" s="37"/>
      <c r="GGO56" s="37"/>
      <c r="GGP56" s="37"/>
      <c r="GGQ56" s="37"/>
      <c r="GGR56" s="37"/>
      <c r="GGS56" s="37"/>
      <c r="GGT56" s="37"/>
      <c r="GGU56" s="37"/>
      <c r="GGV56" s="37"/>
      <c r="GGW56" s="37"/>
      <c r="GGX56" s="37"/>
      <c r="GGY56" s="37"/>
      <c r="GGZ56" s="37"/>
      <c r="GHA56" s="37"/>
      <c r="GHB56" s="37"/>
      <c r="GHC56" s="37"/>
      <c r="GHD56" s="37"/>
      <c r="GHE56" s="37"/>
      <c r="GHF56" s="37"/>
      <c r="GHG56" s="37"/>
      <c r="GHH56" s="37"/>
      <c r="GHI56" s="37"/>
      <c r="GHJ56" s="37"/>
      <c r="GHK56" s="37"/>
      <c r="GHL56" s="37"/>
      <c r="GHM56" s="37"/>
      <c r="GHN56" s="37"/>
      <c r="GHO56" s="37"/>
      <c r="GHP56" s="37"/>
      <c r="GHQ56" s="37"/>
      <c r="GHR56" s="37"/>
      <c r="GHS56" s="37"/>
      <c r="GHT56" s="37"/>
      <c r="GHU56" s="37"/>
      <c r="GHV56" s="37"/>
      <c r="GHW56" s="37"/>
      <c r="GHX56" s="37"/>
      <c r="GHY56" s="37"/>
      <c r="GHZ56" s="37"/>
      <c r="GIA56" s="37"/>
      <c r="GIB56" s="37"/>
      <c r="GIC56" s="37"/>
      <c r="GID56" s="37"/>
      <c r="GIE56" s="37"/>
      <c r="GIF56" s="37"/>
      <c r="GIG56" s="37"/>
      <c r="GIH56" s="37"/>
      <c r="GII56" s="37"/>
      <c r="GIJ56" s="37"/>
      <c r="GIK56" s="37"/>
      <c r="GIL56" s="37"/>
      <c r="GIM56" s="37"/>
      <c r="GIN56" s="37"/>
      <c r="GIO56" s="37"/>
      <c r="GIP56" s="37"/>
      <c r="GIQ56" s="37"/>
      <c r="GIR56" s="37"/>
      <c r="GIS56" s="37"/>
      <c r="GIT56" s="37"/>
      <c r="GIU56" s="37"/>
      <c r="GIV56" s="37"/>
      <c r="GIW56" s="37"/>
      <c r="GIX56" s="37"/>
      <c r="GIY56" s="37"/>
      <c r="GIZ56" s="37"/>
      <c r="GJA56" s="37"/>
      <c r="GJB56" s="37"/>
      <c r="GJC56" s="37"/>
      <c r="GJD56" s="37"/>
      <c r="GJE56" s="37"/>
      <c r="GJF56" s="37"/>
      <c r="GJG56" s="37"/>
      <c r="GJH56" s="37"/>
      <c r="GJI56" s="37"/>
      <c r="GJJ56" s="37"/>
      <c r="GJK56" s="37"/>
      <c r="GJL56" s="37"/>
      <c r="GJM56" s="37"/>
      <c r="GJN56" s="37"/>
      <c r="GJO56" s="37"/>
      <c r="GJP56" s="37"/>
      <c r="GJQ56" s="37"/>
      <c r="GJR56" s="37"/>
      <c r="GJS56" s="37"/>
      <c r="GJT56" s="37"/>
      <c r="GJU56" s="37"/>
      <c r="GJV56" s="37"/>
      <c r="GJW56" s="37"/>
      <c r="GJX56" s="37"/>
      <c r="GJY56" s="37"/>
      <c r="GJZ56" s="37"/>
      <c r="GKA56" s="37"/>
      <c r="GKB56" s="37"/>
      <c r="GKC56" s="37"/>
      <c r="GKD56" s="37"/>
      <c r="GKE56" s="37"/>
      <c r="GKF56" s="37"/>
      <c r="GKG56" s="37"/>
      <c r="GKH56" s="37"/>
      <c r="GKI56" s="37"/>
      <c r="GKJ56" s="37"/>
      <c r="GKK56" s="37"/>
      <c r="GKL56" s="37"/>
      <c r="GKM56" s="37"/>
      <c r="GKN56" s="37"/>
      <c r="GKO56" s="37"/>
      <c r="GKP56" s="37"/>
      <c r="GKQ56" s="37"/>
      <c r="GKR56" s="37"/>
      <c r="GKS56" s="37"/>
      <c r="GKT56" s="37"/>
      <c r="GKU56" s="37"/>
      <c r="GKV56" s="37"/>
      <c r="GKW56" s="37"/>
      <c r="GKX56" s="37"/>
      <c r="GKY56" s="37"/>
      <c r="GKZ56" s="37"/>
      <c r="GLA56" s="37"/>
      <c r="GLB56" s="37"/>
      <c r="GLC56" s="37"/>
      <c r="GLD56" s="37"/>
      <c r="GLE56" s="37"/>
      <c r="GLF56" s="37"/>
      <c r="GLG56" s="37"/>
      <c r="GLH56" s="37"/>
      <c r="GLI56" s="37"/>
      <c r="GLJ56" s="37"/>
      <c r="GLK56" s="37"/>
      <c r="GLL56" s="37"/>
      <c r="GLM56" s="37"/>
      <c r="GLN56" s="37"/>
      <c r="GLO56" s="37"/>
      <c r="GLP56" s="37"/>
      <c r="GLQ56" s="37"/>
      <c r="GLR56" s="37"/>
      <c r="GLS56" s="37"/>
      <c r="GLT56" s="37"/>
      <c r="GLU56" s="37"/>
      <c r="GLV56" s="37"/>
      <c r="GLW56" s="37"/>
      <c r="GLX56" s="37"/>
      <c r="GLY56" s="37"/>
      <c r="GLZ56" s="37"/>
      <c r="GMA56" s="37"/>
      <c r="GMB56" s="37"/>
      <c r="GMC56" s="37"/>
      <c r="GMD56" s="37"/>
      <c r="GME56" s="37"/>
      <c r="GMF56" s="37"/>
      <c r="GMG56" s="37"/>
      <c r="GMH56" s="37"/>
      <c r="GMI56" s="37"/>
      <c r="GMJ56" s="37"/>
      <c r="GMK56" s="37"/>
      <c r="GML56" s="37"/>
      <c r="GMM56" s="37"/>
      <c r="GMN56" s="37"/>
      <c r="GMO56" s="37"/>
      <c r="GMP56" s="37"/>
      <c r="GMQ56" s="37"/>
      <c r="GMR56" s="37"/>
      <c r="GMS56" s="37"/>
      <c r="GMT56" s="37"/>
      <c r="GMU56" s="37"/>
      <c r="GMV56" s="37"/>
      <c r="GMW56" s="37"/>
      <c r="GMX56" s="37"/>
      <c r="GMY56" s="37"/>
      <c r="GMZ56" s="37"/>
      <c r="GNA56" s="37"/>
      <c r="GNB56" s="37"/>
      <c r="GNC56" s="37"/>
      <c r="GND56" s="37"/>
      <c r="GNE56" s="37"/>
      <c r="GNF56" s="37"/>
      <c r="GNG56" s="37"/>
      <c r="GNH56" s="37"/>
      <c r="GNI56" s="37"/>
      <c r="GNJ56" s="37"/>
      <c r="GNK56" s="37"/>
      <c r="GNL56" s="37"/>
      <c r="GNM56" s="37"/>
      <c r="GNN56" s="37"/>
      <c r="GNO56" s="37"/>
      <c r="GNP56" s="37"/>
      <c r="GNQ56" s="37"/>
      <c r="GNR56" s="37"/>
      <c r="GNS56" s="37"/>
      <c r="GNT56" s="37"/>
      <c r="GNU56" s="37"/>
      <c r="GNV56" s="37"/>
      <c r="GNW56" s="37"/>
      <c r="GNX56" s="37"/>
      <c r="GNY56" s="37"/>
      <c r="GNZ56" s="37"/>
      <c r="GOA56" s="37"/>
      <c r="GOB56" s="37"/>
      <c r="GOC56" s="37"/>
      <c r="GOD56" s="37"/>
      <c r="GOE56" s="37"/>
      <c r="GOF56" s="37"/>
      <c r="GOG56" s="37"/>
      <c r="GOH56" s="37"/>
      <c r="GOI56" s="37"/>
      <c r="GOJ56" s="37"/>
      <c r="GOK56" s="37"/>
      <c r="GOL56" s="37"/>
      <c r="GOM56" s="37"/>
      <c r="GON56" s="37"/>
      <c r="GOO56" s="37"/>
      <c r="GOP56" s="37"/>
      <c r="GOQ56" s="37"/>
      <c r="GOR56" s="37"/>
      <c r="GOS56" s="37"/>
      <c r="GOT56" s="37"/>
      <c r="GOU56" s="37"/>
      <c r="GOV56" s="37"/>
      <c r="GOW56" s="37"/>
      <c r="GOX56" s="37"/>
      <c r="GOY56" s="37"/>
      <c r="GOZ56" s="37"/>
      <c r="GPA56" s="37"/>
      <c r="GPB56" s="37"/>
      <c r="GPC56" s="37"/>
      <c r="GPD56" s="37"/>
      <c r="GPE56" s="37"/>
      <c r="GPF56" s="37"/>
      <c r="GPG56" s="37"/>
      <c r="GPH56" s="37"/>
      <c r="GPI56" s="37"/>
      <c r="GPJ56" s="37"/>
      <c r="GPK56" s="37"/>
      <c r="GPL56" s="37"/>
      <c r="GPM56" s="37"/>
      <c r="GPN56" s="37"/>
      <c r="GPO56" s="37"/>
      <c r="GPP56" s="37"/>
      <c r="GPQ56" s="37"/>
      <c r="GPR56" s="37"/>
      <c r="GPS56" s="37"/>
      <c r="GPT56" s="37"/>
      <c r="GPU56" s="37"/>
      <c r="GPV56" s="37"/>
      <c r="GPW56" s="37"/>
      <c r="GPX56" s="37"/>
      <c r="GPY56" s="37"/>
      <c r="GPZ56" s="37"/>
      <c r="GQA56" s="37"/>
      <c r="GQB56" s="37"/>
      <c r="GQC56" s="37"/>
      <c r="GQD56" s="37"/>
      <c r="GQE56" s="37"/>
      <c r="GQF56" s="37"/>
      <c r="GQG56" s="37"/>
      <c r="GQH56" s="37"/>
      <c r="GQI56" s="37"/>
      <c r="GQJ56" s="37"/>
      <c r="GQK56" s="37"/>
      <c r="GQL56" s="37"/>
      <c r="GQM56" s="37"/>
      <c r="GQN56" s="37"/>
      <c r="GQO56" s="37"/>
      <c r="GQP56" s="37"/>
      <c r="GQQ56" s="37"/>
      <c r="GQR56" s="37"/>
      <c r="GQS56" s="37"/>
      <c r="GQT56" s="37"/>
      <c r="GQU56" s="37"/>
      <c r="GQV56" s="37"/>
      <c r="GQW56" s="37"/>
      <c r="GQX56" s="37"/>
      <c r="GQY56" s="37"/>
      <c r="GQZ56" s="37"/>
      <c r="GRA56" s="37"/>
      <c r="GRB56" s="37"/>
      <c r="GRC56" s="37"/>
      <c r="GRD56" s="37"/>
      <c r="GRE56" s="37"/>
      <c r="GRF56" s="37"/>
      <c r="GRG56" s="37"/>
      <c r="GRH56" s="37"/>
      <c r="GRI56" s="37"/>
      <c r="GRJ56" s="37"/>
      <c r="GRK56" s="37"/>
      <c r="GRL56" s="37"/>
      <c r="GRM56" s="37"/>
      <c r="GRN56" s="37"/>
      <c r="GRO56" s="37"/>
      <c r="GRP56" s="37"/>
      <c r="GRQ56" s="37"/>
      <c r="GRR56" s="37"/>
      <c r="GRS56" s="37"/>
      <c r="GRT56" s="37"/>
      <c r="GRU56" s="37"/>
      <c r="GRV56" s="37"/>
      <c r="GRW56" s="37"/>
      <c r="GRX56" s="37"/>
      <c r="GRY56" s="37"/>
      <c r="GRZ56" s="37"/>
      <c r="GSA56" s="37"/>
      <c r="GSB56" s="37"/>
      <c r="GSC56" s="37"/>
      <c r="GSD56" s="37"/>
      <c r="GSE56" s="37"/>
      <c r="GSF56" s="37"/>
      <c r="GSG56" s="37"/>
      <c r="GSH56" s="37"/>
      <c r="GSI56" s="37"/>
      <c r="GSJ56" s="37"/>
      <c r="GSK56" s="37"/>
      <c r="GSL56" s="37"/>
      <c r="GSM56" s="37"/>
      <c r="GSN56" s="37"/>
      <c r="GSO56" s="37"/>
      <c r="GSP56" s="37"/>
      <c r="GSQ56" s="37"/>
      <c r="GSR56" s="37"/>
      <c r="GSS56" s="37"/>
      <c r="GST56" s="37"/>
      <c r="GSU56" s="37"/>
      <c r="GSV56" s="37"/>
      <c r="GSW56" s="37"/>
      <c r="GSX56" s="37"/>
      <c r="GSY56" s="37"/>
      <c r="GSZ56" s="37"/>
      <c r="GTA56" s="37"/>
      <c r="GTB56" s="37"/>
      <c r="GTC56" s="37"/>
      <c r="GTD56" s="37"/>
      <c r="GTE56" s="37"/>
      <c r="GTF56" s="37"/>
      <c r="GTG56" s="37"/>
      <c r="GTH56" s="37"/>
      <c r="GTI56" s="37"/>
      <c r="GTJ56" s="37"/>
      <c r="GTK56" s="37"/>
      <c r="GTL56" s="37"/>
      <c r="GTM56" s="37"/>
      <c r="GTN56" s="37"/>
      <c r="GTO56" s="37"/>
      <c r="GTP56" s="37"/>
      <c r="GTQ56" s="37"/>
      <c r="GTR56" s="37"/>
      <c r="GTS56" s="37"/>
      <c r="GTT56" s="37"/>
      <c r="GTU56" s="37"/>
      <c r="GTV56" s="37"/>
      <c r="GTW56" s="37"/>
      <c r="GTX56" s="37"/>
      <c r="GTY56" s="37"/>
      <c r="GTZ56" s="37"/>
      <c r="GUA56" s="37"/>
      <c r="GUB56" s="37"/>
      <c r="GUC56" s="37"/>
      <c r="GUD56" s="37"/>
      <c r="GUE56" s="37"/>
      <c r="GUF56" s="37"/>
      <c r="GUG56" s="37"/>
      <c r="GUH56" s="37"/>
      <c r="GUI56" s="37"/>
      <c r="GUJ56" s="37"/>
      <c r="GUK56" s="37"/>
      <c r="GUL56" s="37"/>
      <c r="GUM56" s="37"/>
      <c r="GUN56" s="37"/>
      <c r="GUO56" s="37"/>
      <c r="GUP56" s="37"/>
      <c r="GUQ56" s="37"/>
      <c r="GUR56" s="37"/>
      <c r="GUS56" s="37"/>
      <c r="GUT56" s="37"/>
      <c r="GUU56" s="37"/>
      <c r="GUV56" s="37"/>
      <c r="GUW56" s="37"/>
      <c r="GUX56" s="37"/>
      <c r="GUY56" s="37"/>
      <c r="GUZ56" s="37"/>
      <c r="GVA56" s="37"/>
      <c r="GVB56" s="37"/>
      <c r="GVC56" s="37"/>
      <c r="GVD56" s="37"/>
      <c r="GVE56" s="37"/>
      <c r="GVF56" s="37"/>
      <c r="GVG56" s="37"/>
      <c r="GVH56" s="37"/>
      <c r="GVI56" s="37"/>
      <c r="GVJ56" s="37"/>
      <c r="GVK56" s="37"/>
      <c r="GVL56" s="37"/>
      <c r="GVM56" s="37"/>
      <c r="GVN56" s="37"/>
      <c r="GVO56" s="37"/>
      <c r="GVP56" s="37"/>
      <c r="GVQ56" s="37"/>
      <c r="GVR56" s="37"/>
      <c r="GVS56" s="37"/>
      <c r="GVT56" s="37"/>
      <c r="GVU56" s="37"/>
      <c r="GVV56" s="37"/>
      <c r="GVW56" s="37"/>
      <c r="GVX56" s="37"/>
      <c r="GVY56" s="37"/>
      <c r="GVZ56" s="37"/>
      <c r="GWA56" s="37"/>
      <c r="GWB56" s="37"/>
      <c r="GWC56" s="37"/>
      <c r="GWD56" s="37"/>
      <c r="GWE56" s="37"/>
      <c r="GWF56" s="37"/>
      <c r="GWG56" s="37"/>
      <c r="GWH56" s="37"/>
      <c r="GWI56" s="37"/>
      <c r="GWJ56" s="37"/>
      <c r="GWK56" s="37"/>
      <c r="GWL56" s="37"/>
      <c r="GWM56" s="37"/>
      <c r="GWN56" s="37"/>
      <c r="GWO56" s="37"/>
      <c r="GWP56" s="37"/>
      <c r="GWQ56" s="37"/>
      <c r="GWR56" s="37"/>
      <c r="GWS56" s="37"/>
      <c r="GWT56" s="37"/>
      <c r="GWU56" s="37"/>
      <c r="GWV56" s="37"/>
      <c r="GWW56" s="37"/>
      <c r="GWX56" s="37"/>
      <c r="GWY56" s="37"/>
      <c r="GWZ56" s="37"/>
      <c r="GXA56" s="37"/>
      <c r="GXB56" s="37"/>
      <c r="GXC56" s="37"/>
      <c r="GXD56" s="37"/>
      <c r="GXE56" s="37"/>
      <c r="GXF56" s="37"/>
      <c r="GXG56" s="37"/>
      <c r="GXH56" s="37"/>
      <c r="GXI56" s="37"/>
      <c r="GXJ56" s="37"/>
      <c r="GXK56" s="37"/>
      <c r="GXL56" s="37"/>
      <c r="GXM56" s="37"/>
      <c r="GXN56" s="37"/>
      <c r="GXO56" s="37"/>
      <c r="GXP56" s="37"/>
      <c r="GXQ56" s="37"/>
      <c r="GXR56" s="37"/>
      <c r="GXS56" s="37"/>
      <c r="GXT56" s="37"/>
      <c r="GXU56" s="37"/>
      <c r="GXV56" s="37"/>
      <c r="GXW56" s="37"/>
      <c r="GXX56" s="37"/>
      <c r="GXY56" s="37"/>
      <c r="GXZ56" s="37"/>
      <c r="GYA56" s="37"/>
      <c r="GYB56" s="37"/>
      <c r="GYC56" s="37"/>
      <c r="GYD56" s="37"/>
      <c r="GYE56" s="37"/>
      <c r="GYF56" s="37"/>
      <c r="GYG56" s="37"/>
      <c r="GYH56" s="37"/>
      <c r="GYI56" s="37"/>
      <c r="GYJ56" s="37"/>
      <c r="GYK56" s="37"/>
      <c r="GYL56" s="37"/>
      <c r="GYM56" s="37"/>
      <c r="GYN56" s="37"/>
      <c r="GYO56" s="37"/>
      <c r="GYP56" s="37"/>
      <c r="GYQ56" s="37"/>
      <c r="GYR56" s="37"/>
      <c r="GYS56" s="37"/>
      <c r="GYT56" s="37"/>
      <c r="GYU56" s="37"/>
      <c r="GYV56" s="37"/>
      <c r="GYW56" s="37"/>
      <c r="GYX56" s="37"/>
      <c r="GYY56" s="37"/>
      <c r="GYZ56" s="37"/>
      <c r="GZA56" s="37"/>
      <c r="GZB56" s="37"/>
      <c r="GZC56" s="37"/>
      <c r="GZD56" s="37"/>
      <c r="GZE56" s="37"/>
      <c r="GZF56" s="37"/>
      <c r="GZG56" s="37"/>
      <c r="GZH56" s="37"/>
      <c r="GZI56" s="37"/>
      <c r="GZJ56" s="37"/>
      <c r="GZK56" s="37"/>
      <c r="GZL56" s="37"/>
      <c r="GZM56" s="37"/>
      <c r="GZN56" s="37"/>
      <c r="GZO56" s="37"/>
      <c r="GZP56" s="37"/>
      <c r="GZQ56" s="37"/>
      <c r="GZR56" s="37"/>
      <c r="GZS56" s="37"/>
      <c r="GZT56" s="37"/>
      <c r="GZU56" s="37"/>
      <c r="GZV56" s="37"/>
      <c r="GZW56" s="37"/>
      <c r="GZX56" s="37"/>
      <c r="GZY56" s="37"/>
      <c r="GZZ56" s="37"/>
      <c r="HAA56" s="37"/>
      <c r="HAB56" s="37"/>
      <c r="HAC56" s="37"/>
      <c r="HAD56" s="37"/>
      <c r="HAE56" s="37"/>
      <c r="HAF56" s="37"/>
      <c r="HAG56" s="37"/>
      <c r="HAH56" s="37"/>
      <c r="HAI56" s="37"/>
      <c r="HAJ56" s="37"/>
      <c r="HAK56" s="37"/>
      <c r="HAL56" s="37"/>
      <c r="HAM56" s="37"/>
      <c r="HAN56" s="37"/>
      <c r="HAO56" s="37"/>
      <c r="HAP56" s="37"/>
      <c r="HAQ56" s="37"/>
      <c r="HAR56" s="37"/>
      <c r="HAS56" s="37"/>
      <c r="HAT56" s="37"/>
      <c r="HAU56" s="37"/>
      <c r="HAV56" s="37"/>
      <c r="HAW56" s="37"/>
      <c r="HAX56" s="37"/>
      <c r="HAY56" s="37"/>
      <c r="HAZ56" s="37"/>
      <c r="HBA56" s="37"/>
      <c r="HBB56" s="37"/>
      <c r="HBC56" s="37"/>
      <c r="HBD56" s="37"/>
      <c r="HBE56" s="37"/>
      <c r="HBF56" s="37"/>
      <c r="HBG56" s="37"/>
      <c r="HBH56" s="37"/>
      <c r="HBI56" s="37"/>
      <c r="HBJ56" s="37"/>
      <c r="HBK56" s="37"/>
      <c r="HBL56" s="37"/>
      <c r="HBM56" s="37"/>
      <c r="HBN56" s="37"/>
      <c r="HBO56" s="37"/>
      <c r="HBP56" s="37"/>
      <c r="HBQ56" s="37"/>
      <c r="HBR56" s="37"/>
      <c r="HBS56" s="37"/>
      <c r="HBT56" s="37"/>
      <c r="HBU56" s="37"/>
      <c r="HBV56" s="37"/>
      <c r="HBW56" s="37"/>
      <c r="HBX56" s="37"/>
      <c r="HBY56" s="37"/>
      <c r="HBZ56" s="37"/>
      <c r="HCA56" s="37"/>
      <c r="HCB56" s="37"/>
      <c r="HCC56" s="37"/>
      <c r="HCD56" s="37"/>
      <c r="HCE56" s="37"/>
      <c r="HCF56" s="37"/>
      <c r="HCG56" s="37"/>
      <c r="HCH56" s="37"/>
      <c r="HCI56" s="37"/>
      <c r="HCJ56" s="37"/>
      <c r="HCK56" s="37"/>
      <c r="HCL56" s="37"/>
      <c r="HCM56" s="37"/>
      <c r="HCN56" s="37"/>
      <c r="HCO56" s="37"/>
      <c r="HCP56" s="37"/>
      <c r="HCQ56" s="37"/>
      <c r="HCR56" s="37"/>
      <c r="HCS56" s="37"/>
      <c r="HCT56" s="37"/>
      <c r="HCU56" s="37"/>
      <c r="HCV56" s="37"/>
      <c r="HCW56" s="37"/>
      <c r="HCX56" s="37"/>
      <c r="HCY56" s="37"/>
      <c r="HCZ56" s="37"/>
      <c r="HDA56" s="37"/>
      <c r="HDB56" s="37"/>
      <c r="HDC56" s="37"/>
      <c r="HDD56" s="37"/>
      <c r="HDE56" s="37"/>
      <c r="HDF56" s="37"/>
      <c r="HDG56" s="37"/>
      <c r="HDH56" s="37"/>
      <c r="HDI56" s="37"/>
      <c r="HDJ56" s="37"/>
      <c r="HDK56" s="37"/>
      <c r="HDL56" s="37"/>
      <c r="HDM56" s="37"/>
      <c r="HDN56" s="37"/>
      <c r="HDO56" s="37"/>
      <c r="HDP56" s="37"/>
      <c r="HDQ56" s="37"/>
      <c r="HDR56" s="37"/>
      <c r="HDS56" s="37"/>
      <c r="HDT56" s="37"/>
      <c r="HDU56" s="37"/>
      <c r="HDV56" s="37"/>
      <c r="HDW56" s="37"/>
      <c r="HDX56" s="37"/>
      <c r="HDY56" s="37"/>
      <c r="HDZ56" s="37"/>
      <c r="HEA56" s="37"/>
      <c r="HEB56" s="37"/>
      <c r="HEC56" s="37"/>
      <c r="HED56" s="37"/>
      <c r="HEE56" s="37"/>
      <c r="HEF56" s="37"/>
      <c r="HEG56" s="37"/>
      <c r="HEH56" s="37"/>
      <c r="HEI56" s="37"/>
      <c r="HEJ56" s="37"/>
      <c r="HEK56" s="37"/>
      <c r="HEL56" s="37"/>
      <c r="HEM56" s="37"/>
      <c r="HEN56" s="37"/>
      <c r="HEO56" s="37"/>
      <c r="HEP56" s="37"/>
      <c r="HEQ56" s="37"/>
      <c r="HER56" s="37"/>
      <c r="HES56" s="37"/>
      <c r="HET56" s="37"/>
      <c r="HEU56" s="37"/>
      <c r="HEV56" s="37"/>
      <c r="HEW56" s="37"/>
      <c r="HEX56" s="37"/>
      <c r="HEY56" s="37"/>
      <c r="HEZ56" s="37"/>
      <c r="HFA56" s="37"/>
      <c r="HFB56" s="37"/>
      <c r="HFC56" s="37"/>
      <c r="HFD56" s="37"/>
      <c r="HFE56" s="37"/>
      <c r="HFF56" s="37"/>
      <c r="HFG56" s="37"/>
      <c r="HFH56" s="37"/>
      <c r="HFI56" s="37"/>
      <c r="HFJ56" s="37"/>
      <c r="HFK56" s="37"/>
      <c r="HFL56" s="37"/>
      <c r="HFM56" s="37"/>
      <c r="HFN56" s="37"/>
      <c r="HFO56" s="37"/>
      <c r="HFP56" s="37"/>
      <c r="HFQ56" s="37"/>
      <c r="HFR56" s="37"/>
      <c r="HFS56" s="37"/>
      <c r="HFT56" s="37"/>
      <c r="HFU56" s="37"/>
      <c r="HFV56" s="37"/>
      <c r="HFW56" s="37"/>
      <c r="HFX56" s="37"/>
      <c r="HFY56" s="37"/>
      <c r="HFZ56" s="37"/>
      <c r="HGA56" s="37"/>
      <c r="HGB56" s="37"/>
      <c r="HGC56" s="37"/>
      <c r="HGD56" s="37"/>
      <c r="HGE56" s="37"/>
      <c r="HGF56" s="37"/>
      <c r="HGG56" s="37"/>
      <c r="HGH56" s="37"/>
      <c r="HGI56" s="37"/>
      <c r="HGJ56" s="37"/>
      <c r="HGK56" s="37"/>
      <c r="HGL56" s="37"/>
      <c r="HGM56" s="37"/>
      <c r="HGN56" s="37"/>
      <c r="HGO56" s="37"/>
      <c r="HGP56" s="37"/>
      <c r="HGQ56" s="37"/>
      <c r="HGR56" s="37"/>
      <c r="HGS56" s="37"/>
      <c r="HGT56" s="37"/>
      <c r="HGU56" s="37"/>
      <c r="HGV56" s="37"/>
      <c r="HGW56" s="37"/>
      <c r="HGX56" s="37"/>
      <c r="HGY56" s="37"/>
      <c r="HGZ56" s="37"/>
      <c r="HHA56" s="37"/>
      <c r="HHB56" s="37"/>
      <c r="HHC56" s="37"/>
      <c r="HHD56" s="37"/>
      <c r="HHE56" s="37"/>
      <c r="HHF56" s="37"/>
      <c r="HHG56" s="37"/>
      <c r="HHH56" s="37"/>
      <c r="HHI56" s="37"/>
      <c r="HHJ56" s="37"/>
      <c r="HHK56" s="37"/>
      <c r="HHL56" s="37"/>
      <c r="HHM56" s="37"/>
      <c r="HHN56" s="37"/>
      <c r="HHO56" s="37"/>
      <c r="HHP56" s="37"/>
      <c r="HHQ56" s="37"/>
      <c r="HHR56" s="37"/>
      <c r="HHS56" s="37"/>
      <c r="HHT56" s="37"/>
      <c r="HHU56" s="37"/>
      <c r="HHV56" s="37"/>
      <c r="HHW56" s="37"/>
      <c r="HHX56" s="37"/>
      <c r="HHY56" s="37"/>
      <c r="HHZ56" s="37"/>
      <c r="HIA56" s="37"/>
      <c r="HIB56" s="37"/>
      <c r="HIC56" s="37"/>
      <c r="HID56" s="37"/>
      <c r="HIE56" s="37"/>
      <c r="HIF56" s="37"/>
      <c r="HIG56" s="37"/>
      <c r="HIH56" s="37"/>
      <c r="HII56" s="37"/>
      <c r="HIJ56" s="37"/>
      <c r="HIK56" s="37"/>
      <c r="HIL56" s="37"/>
      <c r="HIM56" s="37"/>
      <c r="HIN56" s="37"/>
      <c r="HIO56" s="37"/>
      <c r="HIP56" s="37"/>
      <c r="HIQ56" s="37"/>
      <c r="HIR56" s="37"/>
      <c r="HIS56" s="37"/>
      <c r="HIT56" s="37"/>
      <c r="HIU56" s="37"/>
      <c r="HIV56" s="37"/>
      <c r="HIW56" s="37"/>
      <c r="HIX56" s="37"/>
      <c r="HIY56" s="37"/>
      <c r="HIZ56" s="37"/>
      <c r="HJA56" s="37"/>
      <c r="HJB56" s="37"/>
      <c r="HJC56" s="37"/>
      <c r="HJD56" s="37"/>
      <c r="HJE56" s="37"/>
      <c r="HJF56" s="37"/>
      <c r="HJG56" s="37"/>
      <c r="HJH56" s="37"/>
      <c r="HJI56" s="37"/>
      <c r="HJJ56" s="37"/>
      <c r="HJK56" s="37"/>
      <c r="HJL56" s="37"/>
      <c r="HJM56" s="37"/>
      <c r="HJN56" s="37"/>
      <c r="HJO56" s="37"/>
      <c r="HJP56" s="37"/>
      <c r="HJQ56" s="37"/>
      <c r="HJR56" s="37"/>
      <c r="HJS56" s="37"/>
      <c r="HJT56" s="37"/>
      <c r="HJU56" s="37"/>
      <c r="HJV56" s="37"/>
      <c r="HJW56" s="37"/>
      <c r="HJX56" s="37"/>
      <c r="HJY56" s="37"/>
      <c r="HJZ56" s="37"/>
      <c r="HKA56" s="37"/>
      <c r="HKB56" s="37"/>
      <c r="HKC56" s="37"/>
      <c r="HKD56" s="37"/>
      <c r="HKE56" s="37"/>
      <c r="HKF56" s="37"/>
      <c r="HKG56" s="37"/>
      <c r="HKH56" s="37"/>
      <c r="HKI56" s="37"/>
      <c r="HKJ56" s="37"/>
      <c r="HKK56" s="37"/>
      <c r="HKL56" s="37"/>
      <c r="HKM56" s="37"/>
      <c r="HKN56" s="37"/>
      <c r="HKO56" s="37"/>
      <c r="HKP56" s="37"/>
      <c r="HKQ56" s="37"/>
      <c r="HKR56" s="37"/>
      <c r="HKS56" s="37"/>
      <c r="HKT56" s="37"/>
      <c r="HKU56" s="37"/>
      <c r="HKV56" s="37"/>
      <c r="HKW56" s="37"/>
      <c r="HKX56" s="37"/>
      <c r="HKY56" s="37"/>
      <c r="HKZ56" s="37"/>
      <c r="HLA56" s="37"/>
      <c r="HLB56" s="37"/>
      <c r="HLC56" s="37"/>
      <c r="HLD56" s="37"/>
      <c r="HLE56" s="37"/>
      <c r="HLF56" s="37"/>
      <c r="HLG56" s="37"/>
      <c r="HLH56" s="37"/>
      <c r="HLI56" s="37"/>
      <c r="HLJ56" s="37"/>
      <c r="HLK56" s="37"/>
      <c r="HLL56" s="37"/>
      <c r="HLM56" s="37"/>
      <c r="HLN56" s="37"/>
      <c r="HLO56" s="37"/>
      <c r="HLP56" s="37"/>
      <c r="HLQ56" s="37"/>
      <c r="HLR56" s="37"/>
      <c r="HLS56" s="37"/>
      <c r="HLT56" s="37"/>
      <c r="HLU56" s="37"/>
      <c r="HLV56" s="37"/>
      <c r="HLW56" s="37"/>
      <c r="HLX56" s="37"/>
      <c r="HLY56" s="37"/>
      <c r="HLZ56" s="37"/>
      <c r="HMA56" s="37"/>
      <c r="HMB56" s="37"/>
      <c r="HMC56" s="37"/>
      <c r="HMD56" s="37"/>
      <c r="HME56" s="37"/>
      <c r="HMF56" s="37"/>
      <c r="HMG56" s="37"/>
      <c r="HMH56" s="37"/>
      <c r="HMI56" s="37"/>
      <c r="HMJ56" s="37"/>
      <c r="HMK56" s="37"/>
      <c r="HML56" s="37"/>
      <c r="HMM56" s="37"/>
      <c r="HMN56" s="37"/>
      <c r="HMO56" s="37"/>
      <c r="HMP56" s="37"/>
      <c r="HMQ56" s="37"/>
      <c r="HMR56" s="37"/>
      <c r="HMS56" s="37"/>
      <c r="HMT56" s="37"/>
      <c r="HMU56" s="37"/>
      <c r="HMV56" s="37"/>
      <c r="HMW56" s="37"/>
      <c r="HMX56" s="37"/>
      <c r="HMY56" s="37"/>
      <c r="HMZ56" s="37"/>
      <c r="HNA56" s="37"/>
      <c r="HNB56" s="37"/>
      <c r="HNC56" s="37"/>
      <c r="HND56" s="37"/>
      <c r="HNE56" s="37"/>
      <c r="HNF56" s="37"/>
      <c r="HNG56" s="37"/>
      <c r="HNH56" s="37"/>
      <c r="HNI56" s="37"/>
      <c r="HNJ56" s="37"/>
      <c r="HNK56" s="37"/>
      <c r="HNL56" s="37"/>
      <c r="HNM56" s="37"/>
      <c r="HNN56" s="37"/>
      <c r="HNO56" s="37"/>
      <c r="HNP56" s="37"/>
      <c r="HNQ56" s="37"/>
      <c r="HNR56" s="37"/>
      <c r="HNS56" s="37"/>
      <c r="HNT56" s="37"/>
      <c r="HNU56" s="37"/>
      <c r="HNV56" s="37"/>
      <c r="HNW56" s="37"/>
      <c r="HNX56" s="37"/>
      <c r="HNY56" s="37"/>
      <c r="HNZ56" s="37"/>
      <c r="HOA56" s="37"/>
      <c r="HOB56" s="37"/>
      <c r="HOC56" s="37"/>
      <c r="HOD56" s="37"/>
      <c r="HOE56" s="37"/>
      <c r="HOF56" s="37"/>
      <c r="HOG56" s="37"/>
      <c r="HOH56" s="37"/>
      <c r="HOI56" s="37"/>
      <c r="HOJ56" s="37"/>
      <c r="HOK56" s="37"/>
      <c r="HOL56" s="37"/>
      <c r="HOM56" s="37"/>
      <c r="HON56" s="37"/>
      <c r="HOO56" s="37"/>
      <c r="HOP56" s="37"/>
      <c r="HOQ56" s="37"/>
      <c r="HOR56" s="37"/>
      <c r="HOS56" s="37"/>
      <c r="HOT56" s="37"/>
      <c r="HOU56" s="37"/>
      <c r="HOV56" s="37"/>
      <c r="HOW56" s="37"/>
      <c r="HOX56" s="37"/>
      <c r="HOY56" s="37"/>
      <c r="HOZ56" s="37"/>
      <c r="HPA56" s="37"/>
      <c r="HPB56" s="37"/>
      <c r="HPC56" s="37"/>
      <c r="HPD56" s="37"/>
      <c r="HPE56" s="37"/>
      <c r="HPF56" s="37"/>
      <c r="HPG56" s="37"/>
      <c r="HPH56" s="37"/>
      <c r="HPI56" s="37"/>
      <c r="HPJ56" s="37"/>
      <c r="HPK56" s="37"/>
      <c r="HPL56" s="37"/>
      <c r="HPM56" s="37"/>
      <c r="HPN56" s="37"/>
      <c r="HPO56" s="37"/>
      <c r="HPP56" s="37"/>
      <c r="HPQ56" s="37"/>
      <c r="HPR56" s="37"/>
      <c r="HPS56" s="37"/>
      <c r="HPT56" s="37"/>
      <c r="HPU56" s="37"/>
      <c r="HPV56" s="37"/>
      <c r="HPW56" s="37"/>
      <c r="HPX56" s="37"/>
      <c r="HPY56" s="37"/>
      <c r="HPZ56" s="37"/>
      <c r="HQA56" s="37"/>
      <c r="HQB56" s="37"/>
      <c r="HQC56" s="37"/>
      <c r="HQD56" s="37"/>
      <c r="HQE56" s="37"/>
      <c r="HQF56" s="37"/>
      <c r="HQG56" s="37"/>
      <c r="HQH56" s="37"/>
      <c r="HQI56" s="37"/>
      <c r="HQJ56" s="37"/>
      <c r="HQK56" s="37"/>
      <c r="HQL56" s="37"/>
      <c r="HQM56" s="37"/>
      <c r="HQN56" s="37"/>
      <c r="HQO56" s="37"/>
      <c r="HQP56" s="37"/>
      <c r="HQQ56" s="37"/>
      <c r="HQR56" s="37"/>
      <c r="HQS56" s="37"/>
      <c r="HQT56" s="37"/>
      <c r="HQU56" s="37"/>
      <c r="HQV56" s="37"/>
      <c r="HQW56" s="37"/>
      <c r="HQX56" s="37"/>
      <c r="HQY56" s="37"/>
      <c r="HQZ56" s="37"/>
      <c r="HRA56" s="37"/>
      <c r="HRB56" s="37"/>
      <c r="HRC56" s="37"/>
      <c r="HRD56" s="37"/>
      <c r="HRE56" s="37"/>
      <c r="HRF56" s="37"/>
      <c r="HRG56" s="37"/>
      <c r="HRH56" s="37"/>
      <c r="HRI56" s="37"/>
      <c r="HRJ56" s="37"/>
      <c r="HRK56" s="37"/>
      <c r="HRL56" s="37"/>
      <c r="HRM56" s="37"/>
      <c r="HRN56" s="37"/>
      <c r="HRO56" s="37"/>
      <c r="HRP56" s="37"/>
      <c r="HRQ56" s="37"/>
      <c r="HRR56" s="37"/>
      <c r="HRS56" s="37"/>
      <c r="HRT56" s="37"/>
      <c r="HRU56" s="37"/>
      <c r="HRV56" s="37"/>
      <c r="HRW56" s="37"/>
      <c r="HRX56" s="37"/>
      <c r="HRY56" s="37"/>
      <c r="HRZ56" s="37"/>
      <c r="HSA56" s="37"/>
      <c r="HSB56" s="37"/>
      <c r="HSC56" s="37"/>
      <c r="HSD56" s="37"/>
      <c r="HSE56" s="37"/>
      <c r="HSF56" s="37"/>
      <c r="HSG56" s="37"/>
      <c r="HSH56" s="37"/>
      <c r="HSI56" s="37"/>
      <c r="HSJ56" s="37"/>
      <c r="HSK56" s="37"/>
      <c r="HSL56" s="37"/>
      <c r="HSM56" s="37"/>
      <c r="HSN56" s="37"/>
      <c r="HSO56" s="37"/>
      <c r="HSP56" s="37"/>
      <c r="HSQ56" s="37"/>
      <c r="HSR56" s="37"/>
      <c r="HSS56" s="37"/>
      <c r="HST56" s="37"/>
      <c r="HSU56" s="37"/>
      <c r="HSV56" s="37"/>
      <c r="HSW56" s="37"/>
      <c r="HSX56" s="37"/>
      <c r="HSY56" s="37"/>
      <c r="HSZ56" s="37"/>
      <c r="HTA56" s="37"/>
      <c r="HTB56" s="37"/>
      <c r="HTC56" s="37"/>
      <c r="HTD56" s="37"/>
      <c r="HTE56" s="37"/>
      <c r="HTF56" s="37"/>
      <c r="HTG56" s="37"/>
      <c r="HTH56" s="37"/>
      <c r="HTI56" s="37"/>
      <c r="HTJ56" s="37"/>
      <c r="HTK56" s="37"/>
      <c r="HTL56" s="37"/>
      <c r="HTM56" s="37"/>
      <c r="HTN56" s="37"/>
      <c r="HTO56" s="37"/>
      <c r="HTP56" s="37"/>
      <c r="HTQ56" s="37"/>
      <c r="HTR56" s="37"/>
      <c r="HTS56" s="37"/>
      <c r="HTT56" s="37"/>
      <c r="HTU56" s="37"/>
      <c r="HTV56" s="37"/>
      <c r="HTW56" s="37"/>
      <c r="HTX56" s="37"/>
      <c r="HTY56" s="37"/>
      <c r="HTZ56" s="37"/>
      <c r="HUA56" s="37"/>
      <c r="HUB56" s="37"/>
      <c r="HUC56" s="37"/>
      <c r="HUD56" s="37"/>
      <c r="HUE56" s="37"/>
      <c r="HUF56" s="37"/>
      <c r="HUG56" s="37"/>
      <c r="HUH56" s="37"/>
      <c r="HUI56" s="37"/>
      <c r="HUJ56" s="37"/>
      <c r="HUK56" s="37"/>
      <c r="HUL56" s="37"/>
      <c r="HUM56" s="37"/>
      <c r="HUN56" s="37"/>
      <c r="HUO56" s="37"/>
      <c r="HUP56" s="37"/>
      <c r="HUQ56" s="37"/>
      <c r="HUR56" s="37"/>
      <c r="HUS56" s="37"/>
      <c r="HUT56" s="37"/>
      <c r="HUU56" s="37"/>
      <c r="HUV56" s="37"/>
      <c r="HUW56" s="37"/>
      <c r="HUX56" s="37"/>
      <c r="HUY56" s="37"/>
      <c r="HUZ56" s="37"/>
      <c r="HVA56" s="37"/>
      <c r="HVB56" s="37"/>
      <c r="HVC56" s="37"/>
      <c r="HVD56" s="37"/>
      <c r="HVE56" s="37"/>
      <c r="HVF56" s="37"/>
      <c r="HVG56" s="37"/>
      <c r="HVH56" s="37"/>
      <c r="HVI56" s="37"/>
      <c r="HVJ56" s="37"/>
      <c r="HVK56" s="37"/>
      <c r="HVL56" s="37"/>
      <c r="HVM56" s="37"/>
      <c r="HVN56" s="37"/>
      <c r="HVO56" s="37"/>
      <c r="HVP56" s="37"/>
      <c r="HVQ56" s="37"/>
      <c r="HVR56" s="37"/>
      <c r="HVS56" s="37"/>
      <c r="HVT56" s="37"/>
      <c r="HVU56" s="37"/>
      <c r="HVV56" s="37"/>
      <c r="HVW56" s="37"/>
      <c r="HVX56" s="37"/>
      <c r="HVY56" s="37"/>
      <c r="HVZ56" s="37"/>
      <c r="HWA56" s="37"/>
      <c r="HWB56" s="37"/>
      <c r="HWC56" s="37"/>
      <c r="HWD56" s="37"/>
      <c r="HWE56" s="37"/>
      <c r="HWF56" s="37"/>
      <c r="HWG56" s="37"/>
      <c r="HWH56" s="37"/>
      <c r="HWI56" s="37"/>
      <c r="HWJ56" s="37"/>
      <c r="HWK56" s="37"/>
      <c r="HWL56" s="37"/>
      <c r="HWM56" s="37"/>
      <c r="HWN56" s="37"/>
      <c r="HWO56" s="37"/>
      <c r="HWP56" s="37"/>
      <c r="HWQ56" s="37"/>
      <c r="HWR56" s="37"/>
      <c r="HWS56" s="37"/>
      <c r="HWT56" s="37"/>
      <c r="HWU56" s="37"/>
      <c r="HWV56" s="37"/>
      <c r="HWW56" s="37"/>
      <c r="HWX56" s="37"/>
      <c r="HWY56" s="37"/>
      <c r="HWZ56" s="37"/>
      <c r="HXA56" s="37"/>
      <c r="HXB56" s="37"/>
      <c r="HXC56" s="37"/>
      <c r="HXD56" s="37"/>
      <c r="HXE56" s="37"/>
      <c r="HXF56" s="37"/>
      <c r="HXG56" s="37"/>
      <c r="HXH56" s="37"/>
      <c r="HXI56" s="37"/>
      <c r="HXJ56" s="37"/>
      <c r="HXK56" s="37"/>
      <c r="HXL56" s="37"/>
      <c r="HXM56" s="37"/>
      <c r="HXN56" s="37"/>
      <c r="HXO56" s="37"/>
      <c r="HXP56" s="37"/>
      <c r="HXQ56" s="37"/>
      <c r="HXR56" s="37"/>
      <c r="HXS56" s="37"/>
      <c r="HXT56" s="37"/>
      <c r="HXU56" s="37"/>
      <c r="HXV56" s="37"/>
      <c r="HXW56" s="37"/>
      <c r="HXX56" s="37"/>
      <c r="HXY56" s="37"/>
      <c r="HXZ56" s="37"/>
      <c r="HYA56" s="37"/>
      <c r="HYB56" s="37"/>
      <c r="HYC56" s="37"/>
      <c r="HYD56" s="37"/>
      <c r="HYE56" s="37"/>
      <c r="HYF56" s="37"/>
      <c r="HYG56" s="37"/>
      <c r="HYH56" s="37"/>
      <c r="HYI56" s="37"/>
      <c r="HYJ56" s="37"/>
      <c r="HYK56" s="37"/>
      <c r="HYL56" s="37"/>
      <c r="HYM56" s="37"/>
      <c r="HYN56" s="37"/>
      <c r="HYO56" s="37"/>
      <c r="HYP56" s="37"/>
      <c r="HYQ56" s="37"/>
      <c r="HYR56" s="37"/>
      <c r="HYS56" s="37"/>
      <c r="HYT56" s="37"/>
      <c r="HYU56" s="37"/>
      <c r="HYV56" s="37"/>
      <c r="HYW56" s="37"/>
      <c r="HYX56" s="37"/>
      <c r="HYY56" s="37"/>
      <c r="HYZ56" s="37"/>
      <c r="HZA56" s="37"/>
      <c r="HZB56" s="37"/>
      <c r="HZC56" s="37"/>
      <c r="HZD56" s="37"/>
      <c r="HZE56" s="37"/>
      <c r="HZF56" s="37"/>
      <c r="HZG56" s="37"/>
      <c r="HZH56" s="37"/>
      <c r="HZI56" s="37"/>
      <c r="HZJ56" s="37"/>
      <c r="HZK56" s="37"/>
      <c r="HZL56" s="37"/>
      <c r="HZM56" s="37"/>
      <c r="HZN56" s="37"/>
      <c r="HZO56" s="37"/>
      <c r="HZP56" s="37"/>
      <c r="HZQ56" s="37"/>
      <c r="HZR56" s="37"/>
      <c r="HZS56" s="37"/>
      <c r="HZT56" s="37"/>
      <c r="HZU56" s="37"/>
      <c r="HZV56" s="37"/>
      <c r="HZW56" s="37"/>
      <c r="HZX56" s="37"/>
      <c r="HZY56" s="37"/>
      <c r="HZZ56" s="37"/>
      <c r="IAA56" s="37"/>
      <c r="IAB56" s="37"/>
      <c r="IAC56" s="37"/>
      <c r="IAD56" s="37"/>
      <c r="IAE56" s="37"/>
      <c r="IAF56" s="37"/>
      <c r="IAG56" s="37"/>
      <c r="IAH56" s="37"/>
      <c r="IAI56" s="37"/>
      <c r="IAJ56" s="37"/>
      <c r="IAK56" s="37"/>
      <c r="IAL56" s="37"/>
      <c r="IAM56" s="37"/>
      <c r="IAN56" s="37"/>
      <c r="IAO56" s="37"/>
      <c r="IAP56" s="37"/>
      <c r="IAQ56" s="37"/>
      <c r="IAR56" s="37"/>
      <c r="IAS56" s="37"/>
      <c r="IAT56" s="37"/>
      <c r="IAU56" s="37"/>
      <c r="IAV56" s="37"/>
      <c r="IAW56" s="37"/>
      <c r="IAX56" s="37"/>
      <c r="IAY56" s="37"/>
      <c r="IAZ56" s="37"/>
      <c r="IBA56" s="37"/>
      <c r="IBB56" s="37"/>
      <c r="IBC56" s="37"/>
      <c r="IBD56" s="37"/>
      <c r="IBE56" s="37"/>
      <c r="IBF56" s="37"/>
      <c r="IBG56" s="37"/>
      <c r="IBH56" s="37"/>
      <c r="IBI56" s="37"/>
      <c r="IBJ56" s="37"/>
      <c r="IBK56" s="37"/>
      <c r="IBL56" s="37"/>
      <c r="IBM56" s="37"/>
      <c r="IBN56" s="37"/>
      <c r="IBO56" s="37"/>
      <c r="IBP56" s="37"/>
      <c r="IBQ56" s="37"/>
      <c r="IBR56" s="37"/>
      <c r="IBS56" s="37"/>
      <c r="IBT56" s="37"/>
      <c r="IBU56" s="37"/>
      <c r="IBV56" s="37"/>
      <c r="IBW56" s="37"/>
      <c r="IBX56" s="37"/>
      <c r="IBY56" s="37"/>
      <c r="IBZ56" s="37"/>
      <c r="ICA56" s="37"/>
      <c r="ICB56" s="37"/>
      <c r="ICC56" s="37"/>
      <c r="ICD56" s="37"/>
      <c r="ICE56" s="37"/>
      <c r="ICF56" s="37"/>
      <c r="ICG56" s="37"/>
      <c r="ICH56" s="37"/>
      <c r="ICI56" s="37"/>
      <c r="ICJ56" s="37"/>
      <c r="ICK56" s="37"/>
      <c r="ICL56" s="37"/>
      <c r="ICM56" s="37"/>
      <c r="ICN56" s="37"/>
      <c r="ICO56" s="37"/>
      <c r="ICP56" s="37"/>
      <c r="ICQ56" s="37"/>
      <c r="ICR56" s="37"/>
      <c r="ICS56" s="37"/>
      <c r="ICT56" s="37"/>
      <c r="ICU56" s="37"/>
      <c r="ICV56" s="37"/>
      <c r="ICW56" s="37"/>
      <c r="ICX56" s="37"/>
      <c r="ICY56" s="37"/>
      <c r="ICZ56" s="37"/>
      <c r="IDA56" s="37"/>
      <c r="IDB56" s="37"/>
      <c r="IDC56" s="37"/>
      <c r="IDD56" s="37"/>
      <c r="IDE56" s="37"/>
      <c r="IDF56" s="37"/>
      <c r="IDG56" s="37"/>
      <c r="IDH56" s="37"/>
      <c r="IDI56" s="37"/>
      <c r="IDJ56" s="37"/>
      <c r="IDK56" s="37"/>
      <c r="IDL56" s="37"/>
      <c r="IDM56" s="37"/>
      <c r="IDN56" s="37"/>
      <c r="IDO56" s="37"/>
      <c r="IDP56" s="37"/>
      <c r="IDQ56" s="37"/>
      <c r="IDR56" s="37"/>
      <c r="IDS56" s="37"/>
      <c r="IDT56" s="37"/>
      <c r="IDU56" s="37"/>
      <c r="IDV56" s="37"/>
      <c r="IDW56" s="37"/>
      <c r="IDX56" s="37"/>
      <c r="IDY56" s="37"/>
      <c r="IDZ56" s="37"/>
      <c r="IEA56" s="37"/>
      <c r="IEB56" s="37"/>
      <c r="IEC56" s="37"/>
      <c r="IED56" s="37"/>
      <c r="IEE56" s="37"/>
      <c r="IEF56" s="37"/>
      <c r="IEG56" s="37"/>
      <c r="IEH56" s="37"/>
      <c r="IEI56" s="37"/>
      <c r="IEJ56" s="37"/>
      <c r="IEK56" s="37"/>
      <c r="IEL56" s="37"/>
      <c r="IEM56" s="37"/>
      <c r="IEN56" s="37"/>
      <c r="IEO56" s="37"/>
      <c r="IEP56" s="37"/>
      <c r="IEQ56" s="37"/>
      <c r="IER56" s="37"/>
      <c r="IES56" s="37"/>
      <c r="IET56" s="37"/>
      <c r="IEU56" s="37"/>
      <c r="IEV56" s="37"/>
      <c r="IEW56" s="37"/>
      <c r="IEX56" s="37"/>
      <c r="IEY56" s="37"/>
      <c r="IEZ56" s="37"/>
      <c r="IFA56" s="37"/>
      <c r="IFB56" s="37"/>
      <c r="IFC56" s="37"/>
      <c r="IFD56" s="37"/>
      <c r="IFE56" s="37"/>
      <c r="IFF56" s="37"/>
      <c r="IFG56" s="37"/>
      <c r="IFH56" s="37"/>
      <c r="IFI56" s="37"/>
      <c r="IFJ56" s="37"/>
      <c r="IFK56" s="37"/>
      <c r="IFL56" s="37"/>
      <c r="IFM56" s="37"/>
      <c r="IFN56" s="37"/>
      <c r="IFO56" s="37"/>
      <c r="IFP56" s="37"/>
      <c r="IFQ56" s="37"/>
      <c r="IFR56" s="37"/>
      <c r="IFS56" s="37"/>
      <c r="IFT56" s="37"/>
      <c r="IFU56" s="37"/>
      <c r="IFV56" s="37"/>
      <c r="IFW56" s="37"/>
      <c r="IFX56" s="37"/>
      <c r="IFY56" s="37"/>
      <c r="IFZ56" s="37"/>
      <c r="IGA56" s="37"/>
      <c r="IGB56" s="37"/>
      <c r="IGC56" s="37"/>
      <c r="IGD56" s="37"/>
      <c r="IGE56" s="37"/>
      <c r="IGF56" s="37"/>
      <c r="IGG56" s="37"/>
      <c r="IGH56" s="37"/>
      <c r="IGI56" s="37"/>
      <c r="IGJ56" s="37"/>
      <c r="IGK56" s="37"/>
      <c r="IGL56" s="37"/>
      <c r="IGM56" s="37"/>
      <c r="IGN56" s="37"/>
      <c r="IGO56" s="37"/>
      <c r="IGP56" s="37"/>
      <c r="IGQ56" s="37"/>
      <c r="IGR56" s="37"/>
      <c r="IGS56" s="37"/>
      <c r="IGT56" s="37"/>
      <c r="IGU56" s="37"/>
      <c r="IGV56" s="37"/>
      <c r="IGW56" s="37"/>
      <c r="IGX56" s="37"/>
      <c r="IGY56" s="37"/>
      <c r="IGZ56" s="37"/>
      <c r="IHA56" s="37"/>
      <c r="IHB56" s="37"/>
      <c r="IHC56" s="37"/>
      <c r="IHD56" s="37"/>
      <c r="IHE56" s="37"/>
      <c r="IHF56" s="37"/>
      <c r="IHG56" s="37"/>
      <c r="IHH56" s="37"/>
      <c r="IHI56" s="37"/>
      <c r="IHJ56" s="37"/>
      <c r="IHK56" s="37"/>
      <c r="IHL56" s="37"/>
      <c r="IHM56" s="37"/>
      <c r="IHN56" s="37"/>
      <c r="IHO56" s="37"/>
      <c r="IHP56" s="37"/>
      <c r="IHQ56" s="37"/>
      <c r="IHR56" s="37"/>
      <c r="IHS56" s="37"/>
      <c r="IHT56" s="37"/>
      <c r="IHU56" s="37"/>
      <c r="IHV56" s="37"/>
      <c r="IHW56" s="37"/>
      <c r="IHX56" s="37"/>
      <c r="IHY56" s="37"/>
      <c r="IHZ56" s="37"/>
      <c r="IIA56" s="37"/>
      <c r="IIB56" s="37"/>
      <c r="IIC56" s="37"/>
      <c r="IID56" s="37"/>
      <c r="IIE56" s="37"/>
      <c r="IIF56" s="37"/>
      <c r="IIG56" s="37"/>
      <c r="IIH56" s="37"/>
      <c r="III56" s="37"/>
      <c r="IIJ56" s="37"/>
      <c r="IIK56" s="37"/>
      <c r="IIL56" s="37"/>
      <c r="IIM56" s="37"/>
      <c r="IIN56" s="37"/>
      <c r="IIO56" s="37"/>
      <c r="IIP56" s="37"/>
      <c r="IIQ56" s="37"/>
      <c r="IIR56" s="37"/>
      <c r="IIS56" s="37"/>
      <c r="IIT56" s="37"/>
      <c r="IIU56" s="37"/>
      <c r="IIV56" s="37"/>
      <c r="IIW56" s="37"/>
      <c r="IIX56" s="37"/>
      <c r="IIY56" s="37"/>
      <c r="IIZ56" s="37"/>
      <c r="IJA56" s="37"/>
      <c r="IJB56" s="37"/>
      <c r="IJC56" s="37"/>
      <c r="IJD56" s="37"/>
      <c r="IJE56" s="37"/>
      <c r="IJF56" s="37"/>
      <c r="IJG56" s="37"/>
      <c r="IJH56" s="37"/>
      <c r="IJI56" s="37"/>
      <c r="IJJ56" s="37"/>
      <c r="IJK56" s="37"/>
      <c r="IJL56" s="37"/>
      <c r="IJM56" s="37"/>
      <c r="IJN56" s="37"/>
      <c r="IJO56" s="37"/>
      <c r="IJP56" s="37"/>
      <c r="IJQ56" s="37"/>
      <c r="IJR56" s="37"/>
      <c r="IJS56" s="37"/>
      <c r="IJT56" s="37"/>
      <c r="IJU56" s="37"/>
      <c r="IJV56" s="37"/>
      <c r="IJW56" s="37"/>
      <c r="IJX56" s="37"/>
      <c r="IJY56" s="37"/>
      <c r="IJZ56" s="37"/>
      <c r="IKA56" s="37"/>
      <c r="IKB56" s="37"/>
      <c r="IKC56" s="37"/>
      <c r="IKD56" s="37"/>
      <c r="IKE56" s="37"/>
      <c r="IKF56" s="37"/>
      <c r="IKG56" s="37"/>
      <c r="IKH56" s="37"/>
      <c r="IKI56" s="37"/>
      <c r="IKJ56" s="37"/>
      <c r="IKK56" s="37"/>
      <c r="IKL56" s="37"/>
      <c r="IKM56" s="37"/>
      <c r="IKN56" s="37"/>
      <c r="IKO56" s="37"/>
      <c r="IKP56" s="37"/>
      <c r="IKQ56" s="37"/>
      <c r="IKR56" s="37"/>
      <c r="IKS56" s="37"/>
      <c r="IKT56" s="37"/>
      <c r="IKU56" s="37"/>
      <c r="IKV56" s="37"/>
      <c r="IKW56" s="37"/>
      <c r="IKX56" s="37"/>
      <c r="IKY56" s="37"/>
      <c r="IKZ56" s="37"/>
      <c r="ILA56" s="37"/>
      <c r="ILB56" s="37"/>
      <c r="ILC56" s="37"/>
      <c r="ILD56" s="37"/>
      <c r="ILE56" s="37"/>
      <c r="ILF56" s="37"/>
      <c r="ILG56" s="37"/>
      <c r="ILH56" s="37"/>
      <c r="ILI56" s="37"/>
      <c r="ILJ56" s="37"/>
      <c r="ILK56" s="37"/>
      <c r="ILL56" s="37"/>
      <c r="ILM56" s="37"/>
      <c r="ILN56" s="37"/>
      <c r="ILO56" s="37"/>
      <c r="ILP56" s="37"/>
      <c r="ILQ56" s="37"/>
      <c r="ILR56" s="37"/>
      <c r="ILS56" s="37"/>
      <c r="ILT56" s="37"/>
      <c r="ILU56" s="37"/>
      <c r="ILV56" s="37"/>
      <c r="ILW56" s="37"/>
      <c r="ILX56" s="37"/>
      <c r="ILY56" s="37"/>
      <c r="ILZ56" s="37"/>
      <c r="IMA56" s="37"/>
      <c r="IMB56" s="37"/>
      <c r="IMC56" s="37"/>
      <c r="IMD56" s="37"/>
      <c r="IME56" s="37"/>
      <c r="IMF56" s="37"/>
      <c r="IMG56" s="37"/>
      <c r="IMH56" s="37"/>
      <c r="IMI56" s="37"/>
      <c r="IMJ56" s="37"/>
      <c r="IMK56" s="37"/>
      <c r="IML56" s="37"/>
      <c r="IMM56" s="37"/>
      <c r="IMN56" s="37"/>
      <c r="IMO56" s="37"/>
      <c r="IMP56" s="37"/>
      <c r="IMQ56" s="37"/>
      <c r="IMR56" s="37"/>
      <c r="IMS56" s="37"/>
      <c r="IMT56" s="37"/>
      <c r="IMU56" s="37"/>
      <c r="IMV56" s="37"/>
      <c r="IMW56" s="37"/>
      <c r="IMX56" s="37"/>
      <c r="IMY56" s="37"/>
      <c r="IMZ56" s="37"/>
      <c r="INA56" s="37"/>
      <c r="INB56" s="37"/>
      <c r="INC56" s="37"/>
      <c r="IND56" s="37"/>
      <c r="INE56" s="37"/>
      <c r="INF56" s="37"/>
      <c r="ING56" s="37"/>
      <c r="INH56" s="37"/>
      <c r="INI56" s="37"/>
      <c r="INJ56" s="37"/>
      <c r="INK56" s="37"/>
      <c r="INL56" s="37"/>
      <c r="INM56" s="37"/>
      <c r="INN56" s="37"/>
      <c r="INO56" s="37"/>
      <c r="INP56" s="37"/>
      <c r="INQ56" s="37"/>
      <c r="INR56" s="37"/>
      <c r="INS56" s="37"/>
      <c r="INT56" s="37"/>
      <c r="INU56" s="37"/>
      <c r="INV56" s="37"/>
      <c r="INW56" s="37"/>
      <c r="INX56" s="37"/>
      <c r="INY56" s="37"/>
      <c r="INZ56" s="37"/>
      <c r="IOA56" s="37"/>
      <c r="IOB56" s="37"/>
      <c r="IOC56" s="37"/>
      <c r="IOD56" s="37"/>
      <c r="IOE56" s="37"/>
      <c r="IOF56" s="37"/>
      <c r="IOG56" s="37"/>
      <c r="IOH56" s="37"/>
      <c r="IOI56" s="37"/>
      <c r="IOJ56" s="37"/>
      <c r="IOK56" s="37"/>
      <c r="IOL56" s="37"/>
      <c r="IOM56" s="37"/>
      <c r="ION56" s="37"/>
      <c r="IOO56" s="37"/>
      <c r="IOP56" s="37"/>
      <c r="IOQ56" s="37"/>
      <c r="IOR56" s="37"/>
      <c r="IOS56" s="37"/>
      <c r="IOT56" s="37"/>
      <c r="IOU56" s="37"/>
      <c r="IOV56" s="37"/>
      <c r="IOW56" s="37"/>
      <c r="IOX56" s="37"/>
      <c r="IOY56" s="37"/>
      <c r="IOZ56" s="37"/>
      <c r="IPA56" s="37"/>
      <c r="IPB56" s="37"/>
      <c r="IPC56" s="37"/>
      <c r="IPD56" s="37"/>
      <c r="IPE56" s="37"/>
      <c r="IPF56" s="37"/>
      <c r="IPG56" s="37"/>
      <c r="IPH56" s="37"/>
      <c r="IPI56" s="37"/>
      <c r="IPJ56" s="37"/>
      <c r="IPK56" s="37"/>
      <c r="IPL56" s="37"/>
      <c r="IPM56" s="37"/>
      <c r="IPN56" s="37"/>
      <c r="IPO56" s="37"/>
      <c r="IPP56" s="37"/>
      <c r="IPQ56" s="37"/>
      <c r="IPR56" s="37"/>
      <c r="IPS56" s="37"/>
      <c r="IPT56" s="37"/>
      <c r="IPU56" s="37"/>
      <c r="IPV56" s="37"/>
      <c r="IPW56" s="37"/>
      <c r="IPX56" s="37"/>
      <c r="IPY56" s="37"/>
      <c r="IPZ56" s="37"/>
      <c r="IQA56" s="37"/>
      <c r="IQB56" s="37"/>
      <c r="IQC56" s="37"/>
      <c r="IQD56" s="37"/>
      <c r="IQE56" s="37"/>
      <c r="IQF56" s="37"/>
      <c r="IQG56" s="37"/>
      <c r="IQH56" s="37"/>
      <c r="IQI56" s="37"/>
      <c r="IQJ56" s="37"/>
      <c r="IQK56" s="37"/>
      <c r="IQL56" s="37"/>
      <c r="IQM56" s="37"/>
      <c r="IQN56" s="37"/>
      <c r="IQO56" s="37"/>
      <c r="IQP56" s="37"/>
      <c r="IQQ56" s="37"/>
      <c r="IQR56" s="37"/>
      <c r="IQS56" s="37"/>
      <c r="IQT56" s="37"/>
      <c r="IQU56" s="37"/>
      <c r="IQV56" s="37"/>
      <c r="IQW56" s="37"/>
      <c r="IQX56" s="37"/>
      <c r="IQY56" s="37"/>
      <c r="IQZ56" s="37"/>
      <c r="IRA56" s="37"/>
      <c r="IRB56" s="37"/>
      <c r="IRC56" s="37"/>
      <c r="IRD56" s="37"/>
      <c r="IRE56" s="37"/>
      <c r="IRF56" s="37"/>
      <c r="IRG56" s="37"/>
      <c r="IRH56" s="37"/>
      <c r="IRI56" s="37"/>
      <c r="IRJ56" s="37"/>
      <c r="IRK56" s="37"/>
      <c r="IRL56" s="37"/>
      <c r="IRM56" s="37"/>
      <c r="IRN56" s="37"/>
      <c r="IRO56" s="37"/>
      <c r="IRP56" s="37"/>
      <c r="IRQ56" s="37"/>
      <c r="IRR56" s="37"/>
      <c r="IRS56" s="37"/>
      <c r="IRT56" s="37"/>
      <c r="IRU56" s="37"/>
      <c r="IRV56" s="37"/>
      <c r="IRW56" s="37"/>
      <c r="IRX56" s="37"/>
      <c r="IRY56" s="37"/>
      <c r="IRZ56" s="37"/>
      <c r="ISA56" s="37"/>
      <c r="ISB56" s="37"/>
      <c r="ISC56" s="37"/>
      <c r="ISD56" s="37"/>
      <c r="ISE56" s="37"/>
      <c r="ISF56" s="37"/>
      <c r="ISG56" s="37"/>
      <c r="ISH56" s="37"/>
      <c r="ISI56" s="37"/>
      <c r="ISJ56" s="37"/>
      <c r="ISK56" s="37"/>
      <c r="ISL56" s="37"/>
      <c r="ISM56" s="37"/>
      <c r="ISN56" s="37"/>
      <c r="ISO56" s="37"/>
      <c r="ISP56" s="37"/>
      <c r="ISQ56" s="37"/>
      <c r="ISR56" s="37"/>
      <c r="ISS56" s="37"/>
      <c r="IST56" s="37"/>
      <c r="ISU56" s="37"/>
      <c r="ISV56" s="37"/>
      <c r="ISW56" s="37"/>
      <c r="ISX56" s="37"/>
      <c r="ISY56" s="37"/>
      <c r="ISZ56" s="37"/>
      <c r="ITA56" s="37"/>
      <c r="ITB56" s="37"/>
      <c r="ITC56" s="37"/>
      <c r="ITD56" s="37"/>
      <c r="ITE56" s="37"/>
      <c r="ITF56" s="37"/>
      <c r="ITG56" s="37"/>
      <c r="ITH56" s="37"/>
      <c r="ITI56" s="37"/>
      <c r="ITJ56" s="37"/>
      <c r="ITK56" s="37"/>
      <c r="ITL56" s="37"/>
      <c r="ITM56" s="37"/>
      <c r="ITN56" s="37"/>
      <c r="ITO56" s="37"/>
      <c r="ITP56" s="37"/>
      <c r="ITQ56" s="37"/>
      <c r="ITR56" s="37"/>
      <c r="ITS56" s="37"/>
      <c r="ITT56" s="37"/>
      <c r="ITU56" s="37"/>
      <c r="ITV56" s="37"/>
      <c r="ITW56" s="37"/>
      <c r="ITX56" s="37"/>
      <c r="ITY56" s="37"/>
      <c r="ITZ56" s="37"/>
      <c r="IUA56" s="37"/>
      <c r="IUB56" s="37"/>
      <c r="IUC56" s="37"/>
      <c r="IUD56" s="37"/>
      <c r="IUE56" s="37"/>
      <c r="IUF56" s="37"/>
      <c r="IUG56" s="37"/>
      <c r="IUH56" s="37"/>
      <c r="IUI56" s="37"/>
      <c r="IUJ56" s="37"/>
      <c r="IUK56" s="37"/>
      <c r="IUL56" s="37"/>
      <c r="IUM56" s="37"/>
      <c r="IUN56" s="37"/>
      <c r="IUO56" s="37"/>
      <c r="IUP56" s="37"/>
      <c r="IUQ56" s="37"/>
      <c r="IUR56" s="37"/>
      <c r="IUS56" s="37"/>
      <c r="IUT56" s="37"/>
      <c r="IUU56" s="37"/>
      <c r="IUV56" s="37"/>
      <c r="IUW56" s="37"/>
      <c r="IUX56" s="37"/>
      <c r="IUY56" s="37"/>
      <c r="IUZ56" s="37"/>
      <c r="IVA56" s="37"/>
      <c r="IVB56" s="37"/>
      <c r="IVC56" s="37"/>
      <c r="IVD56" s="37"/>
      <c r="IVE56" s="37"/>
      <c r="IVF56" s="37"/>
      <c r="IVG56" s="37"/>
      <c r="IVH56" s="37"/>
      <c r="IVI56" s="37"/>
      <c r="IVJ56" s="37"/>
      <c r="IVK56" s="37"/>
      <c r="IVL56" s="37"/>
      <c r="IVM56" s="37"/>
      <c r="IVN56" s="37"/>
      <c r="IVO56" s="37"/>
      <c r="IVP56" s="37"/>
      <c r="IVQ56" s="37"/>
      <c r="IVR56" s="37"/>
      <c r="IVS56" s="37"/>
      <c r="IVT56" s="37"/>
      <c r="IVU56" s="37"/>
      <c r="IVV56" s="37"/>
      <c r="IVW56" s="37"/>
      <c r="IVX56" s="37"/>
      <c r="IVY56" s="37"/>
      <c r="IVZ56" s="37"/>
      <c r="IWA56" s="37"/>
      <c r="IWB56" s="37"/>
      <c r="IWC56" s="37"/>
      <c r="IWD56" s="37"/>
      <c r="IWE56" s="37"/>
      <c r="IWF56" s="37"/>
      <c r="IWG56" s="37"/>
      <c r="IWH56" s="37"/>
      <c r="IWI56" s="37"/>
      <c r="IWJ56" s="37"/>
      <c r="IWK56" s="37"/>
      <c r="IWL56" s="37"/>
      <c r="IWM56" s="37"/>
      <c r="IWN56" s="37"/>
      <c r="IWO56" s="37"/>
      <c r="IWP56" s="37"/>
      <c r="IWQ56" s="37"/>
      <c r="IWR56" s="37"/>
      <c r="IWS56" s="37"/>
      <c r="IWT56" s="37"/>
      <c r="IWU56" s="37"/>
      <c r="IWV56" s="37"/>
      <c r="IWW56" s="37"/>
      <c r="IWX56" s="37"/>
      <c r="IWY56" s="37"/>
      <c r="IWZ56" s="37"/>
      <c r="IXA56" s="37"/>
      <c r="IXB56" s="37"/>
      <c r="IXC56" s="37"/>
      <c r="IXD56" s="37"/>
      <c r="IXE56" s="37"/>
      <c r="IXF56" s="37"/>
      <c r="IXG56" s="37"/>
      <c r="IXH56" s="37"/>
      <c r="IXI56" s="37"/>
      <c r="IXJ56" s="37"/>
      <c r="IXK56" s="37"/>
      <c r="IXL56" s="37"/>
      <c r="IXM56" s="37"/>
      <c r="IXN56" s="37"/>
      <c r="IXO56" s="37"/>
      <c r="IXP56" s="37"/>
      <c r="IXQ56" s="37"/>
      <c r="IXR56" s="37"/>
      <c r="IXS56" s="37"/>
      <c r="IXT56" s="37"/>
      <c r="IXU56" s="37"/>
      <c r="IXV56" s="37"/>
      <c r="IXW56" s="37"/>
      <c r="IXX56" s="37"/>
      <c r="IXY56" s="37"/>
      <c r="IXZ56" s="37"/>
      <c r="IYA56" s="37"/>
      <c r="IYB56" s="37"/>
      <c r="IYC56" s="37"/>
      <c r="IYD56" s="37"/>
      <c r="IYE56" s="37"/>
      <c r="IYF56" s="37"/>
      <c r="IYG56" s="37"/>
      <c r="IYH56" s="37"/>
      <c r="IYI56" s="37"/>
      <c r="IYJ56" s="37"/>
      <c r="IYK56" s="37"/>
      <c r="IYL56" s="37"/>
      <c r="IYM56" s="37"/>
      <c r="IYN56" s="37"/>
      <c r="IYO56" s="37"/>
      <c r="IYP56" s="37"/>
      <c r="IYQ56" s="37"/>
      <c r="IYR56" s="37"/>
      <c r="IYS56" s="37"/>
      <c r="IYT56" s="37"/>
      <c r="IYU56" s="37"/>
      <c r="IYV56" s="37"/>
      <c r="IYW56" s="37"/>
      <c r="IYX56" s="37"/>
      <c r="IYY56" s="37"/>
      <c r="IYZ56" s="37"/>
      <c r="IZA56" s="37"/>
      <c r="IZB56" s="37"/>
      <c r="IZC56" s="37"/>
      <c r="IZD56" s="37"/>
      <c r="IZE56" s="37"/>
      <c r="IZF56" s="37"/>
      <c r="IZG56" s="37"/>
      <c r="IZH56" s="37"/>
      <c r="IZI56" s="37"/>
      <c r="IZJ56" s="37"/>
      <c r="IZK56" s="37"/>
      <c r="IZL56" s="37"/>
      <c r="IZM56" s="37"/>
      <c r="IZN56" s="37"/>
      <c r="IZO56" s="37"/>
      <c r="IZP56" s="37"/>
      <c r="IZQ56" s="37"/>
      <c r="IZR56" s="37"/>
      <c r="IZS56" s="37"/>
      <c r="IZT56" s="37"/>
      <c r="IZU56" s="37"/>
      <c r="IZV56" s="37"/>
      <c r="IZW56" s="37"/>
      <c r="IZX56" s="37"/>
      <c r="IZY56" s="37"/>
      <c r="IZZ56" s="37"/>
      <c r="JAA56" s="37"/>
      <c r="JAB56" s="37"/>
      <c r="JAC56" s="37"/>
      <c r="JAD56" s="37"/>
      <c r="JAE56" s="37"/>
      <c r="JAF56" s="37"/>
      <c r="JAG56" s="37"/>
      <c r="JAH56" s="37"/>
      <c r="JAI56" s="37"/>
      <c r="JAJ56" s="37"/>
      <c r="JAK56" s="37"/>
      <c r="JAL56" s="37"/>
      <c r="JAM56" s="37"/>
      <c r="JAN56" s="37"/>
      <c r="JAO56" s="37"/>
      <c r="JAP56" s="37"/>
      <c r="JAQ56" s="37"/>
      <c r="JAR56" s="37"/>
      <c r="JAS56" s="37"/>
      <c r="JAT56" s="37"/>
      <c r="JAU56" s="37"/>
      <c r="JAV56" s="37"/>
      <c r="JAW56" s="37"/>
      <c r="JAX56" s="37"/>
      <c r="JAY56" s="37"/>
      <c r="JAZ56" s="37"/>
      <c r="JBA56" s="37"/>
      <c r="JBB56" s="37"/>
      <c r="JBC56" s="37"/>
      <c r="JBD56" s="37"/>
      <c r="JBE56" s="37"/>
      <c r="JBF56" s="37"/>
      <c r="JBG56" s="37"/>
      <c r="JBH56" s="37"/>
      <c r="JBI56" s="37"/>
      <c r="JBJ56" s="37"/>
      <c r="JBK56" s="37"/>
      <c r="JBL56" s="37"/>
      <c r="JBM56" s="37"/>
      <c r="JBN56" s="37"/>
      <c r="JBO56" s="37"/>
      <c r="JBP56" s="37"/>
      <c r="JBQ56" s="37"/>
      <c r="JBR56" s="37"/>
      <c r="JBS56" s="37"/>
      <c r="JBT56" s="37"/>
      <c r="JBU56" s="37"/>
      <c r="JBV56" s="37"/>
      <c r="JBW56" s="37"/>
      <c r="JBX56" s="37"/>
      <c r="JBY56" s="37"/>
      <c r="JBZ56" s="37"/>
      <c r="JCA56" s="37"/>
      <c r="JCB56" s="37"/>
      <c r="JCC56" s="37"/>
      <c r="JCD56" s="37"/>
      <c r="JCE56" s="37"/>
      <c r="JCF56" s="37"/>
      <c r="JCG56" s="37"/>
      <c r="JCH56" s="37"/>
      <c r="JCI56" s="37"/>
      <c r="JCJ56" s="37"/>
      <c r="JCK56" s="37"/>
      <c r="JCL56" s="37"/>
      <c r="JCM56" s="37"/>
      <c r="JCN56" s="37"/>
      <c r="JCO56" s="37"/>
      <c r="JCP56" s="37"/>
      <c r="JCQ56" s="37"/>
      <c r="JCR56" s="37"/>
      <c r="JCS56" s="37"/>
      <c r="JCT56" s="37"/>
      <c r="JCU56" s="37"/>
      <c r="JCV56" s="37"/>
      <c r="JCW56" s="37"/>
      <c r="JCX56" s="37"/>
      <c r="JCY56" s="37"/>
      <c r="JCZ56" s="37"/>
      <c r="JDA56" s="37"/>
      <c r="JDB56" s="37"/>
      <c r="JDC56" s="37"/>
      <c r="JDD56" s="37"/>
      <c r="JDE56" s="37"/>
      <c r="JDF56" s="37"/>
      <c r="JDG56" s="37"/>
      <c r="JDH56" s="37"/>
      <c r="JDI56" s="37"/>
      <c r="JDJ56" s="37"/>
      <c r="JDK56" s="37"/>
      <c r="JDL56" s="37"/>
      <c r="JDM56" s="37"/>
      <c r="JDN56" s="37"/>
      <c r="JDO56" s="37"/>
      <c r="JDP56" s="37"/>
      <c r="JDQ56" s="37"/>
      <c r="JDR56" s="37"/>
      <c r="JDS56" s="37"/>
      <c r="JDT56" s="37"/>
      <c r="JDU56" s="37"/>
      <c r="JDV56" s="37"/>
      <c r="JDW56" s="37"/>
      <c r="JDX56" s="37"/>
      <c r="JDY56" s="37"/>
      <c r="JDZ56" s="37"/>
      <c r="JEA56" s="37"/>
      <c r="JEB56" s="37"/>
      <c r="JEC56" s="37"/>
      <c r="JED56" s="37"/>
      <c r="JEE56" s="37"/>
      <c r="JEF56" s="37"/>
      <c r="JEG56" s="37"/>
      <c r="JEH56" s="37"/>
      <c r="JEI56" s="37"/>
      <c r="JEJ56" s="37"/>
      <c r="JEK56" s="37"/>
      <c r="JEL56" s="37"/>
      <c r="JEM56" s="37"/>
      <c r="JEN56" s="37"/>
      <c r="JEO56" s="37"/>
      <c r="JEP56" s="37"/>
      <c r="JEQ56" s="37"/>
      <c r="JER56" s="37"/>
      <c r="JES56" s="37"/>
      <c r="JET56" s="37"/>
      <c r="JEU56" s="37"/>
      <c r="JEV56" s="37"/>
      <c r="JEW56" s="37"/>
      <c r="JEX56" s="37"/>
      <c r="JEY56" s="37"/>
      <c r="JEZ56" s="37"/>
      <c r="JFA56" s="37"/>
      <c r="JFB56" s="37"/>
      <c r="JFC56" s="37"/>
      <c r="JFD56" s="37"/>
      <c r="JFE56" s="37"/>
      <c r="JFF56" s="37"/>
      <c r="JFG56" s="37"/>
      <c r="JFH56" s="37"/>
      <c r="JFI56" s="37"/>
      <c r="JFJ56" s="37"/>
      <c r="JFK56" s="37"/>
      <c r="JFL56" s="37"/>
      <c r="JFM56" s="37"/>
      <c r="JFN56" s="37"/>
      <c r="JFO56" s="37"/>
      <c r="JFP56" s="37"/>
      <c r="JFQ56" s="37"/>
      <c r="JFR56" s="37"/>
      <c r="JFS56" s="37"/>
      <c r="JFT56" s="37"/>
      <c r="JFU56" s="37"/>
      <c r="JFV56" s="37"/>
      <c r="JFW56" s="37"/>
      <c r="JFX56" s="37"/>
      <c r="JFY56" s="37"/>
      <c r="JFZ56" s="37"/>
      <c r="JGA56" s="37"/>
      <c r="JGB56" s="37"/>
      <c r="JGC56" s="37"/>
      <c r="JGD56" s="37"/>
      <c r="JGE56" s="37"/>
      <c r="JGF56" s="37"/>
      <c r="JGG56" s="37"/>
      <c r="JGH56" s="37"/>
      <c r="JGI56" s="37"/>
      <c r="JGJ56" s="37"/>
      <c r="JGK56" s="37"/>
      <c r="JGL56" s="37"/>
      <c r="JGM56" s="37"/>
      <c r="JGN56" s="37"/>
      <c r="JGO56" s="37"/>
      <c r="JGP56" s="37"/>
      <c r="JGQ56" s="37"/>
      <c r="JGR56" s="37"/>
      <c r="JGS56" s="37"/>
      <c r="JGT56" s="37"/>
      <c r="JGU56" s="37"/>
      <c r="JGV56" s="37"/>
      <c r="JGW56" s="37"/>
      <c r="JGX56" s="37"/>
      <c r="JGY56" s="37"/>
      <c r="JGZ56" s="37"/>
      <c r="JHA56" s="37"/>
      <c r="JHB56" s="37"/>
      <c r="JHC56" s="37"/>
      <c r="JHD56" s="37"/>
      <c r="JHE56" s="37"/>
      <c r="JHF56" s="37"/>
      <c r="JHG56" s="37"/>
      <c r="JHH56" s="37"/>
      <c r="JHI56" s="37"/>
      <c r="JHJ56" s="37"/>
      <c r="JHK56" s="37"/>
      <c r="JHL56" s="37"/>
      <c r="JHM56" s="37"/>
      <c r="JHN56" s="37"/>
      <c r="JHO56" s="37"/>
      <c r="JHP56" s="37"/>
      <c r="JHQ56" s="37"/>
      <c r="JHR56" s="37"/>
      <c r="JHS56" s="37"/>
      <c r="JHT56" s="37"/>
      <c r="JHU56" s="37"/>
      <c r="JHV56" s="37"/>
      <c r="JHW56" s="37"/>
      <c r="JHX56" s="37"/>
      <c r="JHY56" s="37"/>
      <c r="JHZ56" s="37"/>
      <c r="JIA56" s="37"/>
      <c r="JIB56" s="37"/>
      <c r="JIC56" s="37"/>
      <c r="JID56" s="37"/>
      <c r="JIE56" s="37"/>
      <c r="JIF56" s="37"/>
      <c r="JIG56" s="37"/>
      <c r="JIH56" s="37"/>
      <c r="JII56" s="37"/>
      <c r="JIJ56" s="37"/>
      <c r="JIK56" s="37"/>
      <c r="JIL56" s="37"/>
      <c r="JIM56" s="37"/>
      <c r="JIN56" s="37"/>
      <c r="JIO56" s="37"/>
      <c r="JIP56" s="37"/>
      <c r="JIQ56" s="37"/>
      <c r="JIR56" s="37"/>
      <c r="JIS56" s="37"/>
      <c r="JIT56" s="37"/>
      <c r="JIU56" s="37"/>
      <c r="JIV56" s="37"/>
      <c r="JIW56" s="37"/>
      <c r="JIX56" s="37"/>
      <c r="JIY56" s="37"/>
      <c r="JIZ56" s="37"/>
      <c r="JJA56" s="37"/>
      <c r="JJB56" s="37"/>
      <c r="JJC56" s="37"/>
      <c r="JJD56" s="37"/>
      <c r="JJE56" s="37"/>
      <c r="JJF56" s="37"/>
      <c r="JJG56" s="37"/>
      <c r="JJH56" s="37"/>
      <c r="JJI56" s="37"/>
      <c r="JJJ56" s="37"/>
      <c r="JJK56" s="37"/>
      <c r="JJL56" s="37"/>
      <c r="JJM56" s="37"/>
      <c r="JJN56" s="37"/>
      <c r="JJO56" s="37"/>
      <c r="JJP56" s="37"/>
      <c r="JJQ56" s="37"/>
      <c r="JJR56" s="37"/>
      <c r="JJS56" s="37"/>
      <c r="JJT56" s="37"/>
      <c r="JJU56" s="37"/>
      <c r="JJV56" s="37"/>
      <c r="JJW56" s="37"/>
      <c r="JJX56" s="37"/>
      <c r="JJY56" s="37"/>
      <c r="JJZ56" s="37"/>
      <c r="JKA56" s="37"/>
      <c r="JKB56" s="37"/>
      <c r="JKC56" s="37"/>
      <c r="JKD56" s="37"/>
      <c r="JKE56" s="37"/>
      <c r="JKF56" s="37"/>
      <c r="JKG56" s="37"/>
      <c r="JKH56" s="37"/>
      <c r="JKI56" s="37"/>
      <c r="JKJ56" s="37"/>
      <c r="JKK56" s="37"/>
      <c r="JKL56" s="37"/>
      <c r="JKM56" s="37"/>
      <c r="JKN56" s="37"/>
      <c r="JKO56" s="37"/>
      <c r="JKP56" s="37"/>
      <c r="JKQ56" s="37"/>
      <c r="JKR56" s="37"/>
      <c r="JKS56" s="37"/>
      <c r="JKT56" s="37"/>
      <c r="JKU56" s="37"/>
      <c r="JKV56" s="37"/>
      <c r="JKW56" s="37"/>
      <c r="JKX56" s="37"/>
      <c r="JKY56" s="37"/>
      <c r="JKZ56" s="37"/>
      <c r="JLA56" s="37"/>
      <c r="JLB56" s="37"/>
      <c r="JLC56" s="37"/>
      <c r="JLD56" s="37"/>
      <c r="JLE56" s="37"/>
      <c r="JLF56" s="37"/>
      <c r="JLG56" s="37"/>
      <c r="JLH56" s="37"/>
      <c r="JLI56" s="37"/>
      <c r="JLJ56" s="37"/>
      <c r="JLK56" s="37"/>
      <c r="JLL56" s="37"/>
      <c r="JLM56" s="37"/>
      <c r="JLN56" s="37"/>
      <c r="JLO56" s="37"/>
      <c r="JLP56" s="37"/>
      <c r="JLQ56" s="37"/>
      <c r="JLR56" s="37"/>
      <c r="JLS56" s="37"/>
      <c r="JLT56" s="37"/>
      <c r="JLU56" s="37"/>
      <c r="JLV56" s="37"/>
      <c r="JLW56" s="37"/>
      <c r="JLX56" s="37"/>
      <c r="JLY56" s="37"/>
      <c r="JLZ56" s="37"/>
      <c r="JMA56" s="37"/>
      <c r="JMB56" s="37"/>
      <c r="JMC56" s="37"/>
      <c r="JMD56" s="37"/>
      <c r="JME56" s="37"/>
      <c r="JMF56" s="37"/>
      <c r="JMG56" s="37"/>
      <c r="JMH56" s="37"/>
      <c r="JMI56" s="37"/>
      <c r="JMJ56" s="37"/>
      <c r="JMK56" s="37"/>
      <c r="JML56" s="37"/>
      <c r="JMM56" s="37"/>
      <c r="JMN56" s="37"/>
      <c r="JMO56" s="37"/>
      <c r="JMP56" s="37"/>
      <c r="JMQ56" s="37"/>
      <c r="JMR56" s="37"/>
      <c r="JMS56" s="37"/>
      <c r="JMT56" s="37"/>
      <c r="JMU56" s="37"/>
      <c r="JMV56" s="37"/>
      <c r="JMW56" s="37"/>
      <c r="JMX56" s="37"/>
      <c r="JMY56" s="37"/>
      <c r="JMZ56" s="37"/>
      <c r="JNA56" s="37"/>
      <c r="JNB56" s="37"/>
      <c r="JNC56" s="37"/>
      <c r="JND56" s="37"/>
      <c r="JNE56" s="37"/>
      <c r="JNF56" s="37"/>
      <c r="JNG56" s="37"/>
      <c r="JNH56" s="37"/>
      <c r="JNI56" s="37"/>
      <c r="JNJ56" s="37"/>
      <c r="JNK56" s="37"/>
      <c r="JNL56" s="37"/>
      <c r="JNM56" s="37"/>
      <c r="JNN56" s="37"/>
      <c r="JNO56" s="37"/>
      <c r="JNP56" s="37"/>
      <c r="JNQ56" s="37"/>
      <c r="JNR56" s="37"/>
      <c r="JNS56" s="37"/>
      <c r="JNT56" s="37"/>
      <c r="JNU56" s="37"/>
      <c r="JNV56" s="37"/>
      <c r="JNW56" s="37"/>
      <c r="JNX56" s="37"/>
      <c r="JNY56" s="37"/>
      <c r="JNZ56" s="37"/>
      <c r="JOA56" s="37"/>
      <c r="JOB56" s="37"/>
      <c r="JOC56" s="37"/>
      <c r="JOD56" s="37"/>
      <c r="JOE56" s="37"/>
      <c r="JOF56" s="37"/>
      <c r="JOG56" s="37"/>
      <c r="JOH56" s="37"/>
      <c r="JOI56" s="37"/>
      <c r="JOJ56" s="37"/>
      <c r="JOK56" s="37"/>
      <c r="JOL56" s="37"/>
      <c r="JOM56" s="37"/>
      <c r="JON56" s="37"/>
      <c r="JOO56" s="37"/>
      <c r="JOP56" s="37"/>
      <c r="JOQ56" s="37"/>
      <c r="JOR56" s="37"/>
      <c r="JOS56" s="37"/>
      <c r="JOT56" s="37"/>
      <c r="JOU56" s="37"/>
      <c r="JOV56" s="37"/>
      <c r="JOW56" s="37"/>
      <c r="JOX56" s="37"/>
      <c r="JOY56" s="37"/>
      <c r="JOZ56" s="37"/>
      <c r="JPA56" s="37"/>
      <c r="JPB56" s="37"/>
      <c r="JPC56" s="37"/>
      <c r="JPD56" s="37"/>
      <c r="JPE56" s="37"/>
      <c r="JPF56" s="37"/>
      <c r="JPG56" s="37"/>
      <c r="JPH56" s="37"/>
      <c r="JPI56" s="37"/>
      <c r="JPJ56" s="37"/>
      <c r="JPK56" s="37"/>
      <c r="JPL56" s="37"/>
      <c r="JPM56" s="37"/>
      <c r="JPN56" s="37"/>
      <c r="JPO56" s="37"/>
      <c r="JPP56" s="37"/>
      <c r="JPQ56" s="37"/>
      <c r="JPR56" s="37"/>
      <c r="JPS56" s="37"/>
      <c r="JPT56" s="37"/>
      <c r="JPU56" s="37"/>
      <c r="JPV56" s="37"/>
      <c r="JPW56" s="37"/>
      <c r="JPX56" s="37"/>
      <c r="JPY56" s="37"/>
      <c r="JPZ56" s="37"/>
      <c r="JQA56" s="37"/>
      <c r="JQB56" s="37"/>
      <c r="JQC56" s="37"/>
      <c r="JQD56" s="37"/>
      <c r="JQE56" s="37"/>
      <c r="JQF56" s="37"/>
      <c r="JQG56" s="37"/>
      <c r="JQH56" s="37"/>
      <c r="JQI56" s="37"/>
      <c r="JQJ56" s="37"/>
      <c r="JQK56" s="37"/>
      <c r="JQL56" s="37"/>
      <c r="JQM56" s="37"/>
      <c r="JQN56" s="37"/>
      <c r="JQO56" s="37"/>
      <c r="JQP56" s="37"/>
      <c r="JQQ56" s="37"/>
      <c r="JQR56" s="37"/>
      <c r="JQS56" s="37"/>
      <c r="JQT56" s="37"/>
      <c r="JQU56" s="37"/>
      <c r="JQV56" s="37"/>
      <c r="JQW56" s="37"/>
      <c r="JQX56" s="37"/>
      <c r="JQY56" s="37"/>
      <c r="JQZ56" s="37"/>
      <c r="JRA56" s="37"/>
      <c r="JRB56" s="37"/>
      <c r="JRC56" s="37"/>
      <c r="JRD56" s="37"/>
      <c r="JRE56" s="37"/>
      <c r="JRF56" s="37"/>
      <c r="JRG56" s="37"/>
      <c r="JRH56" s="37"/>
      <c r="JRI56" s="37"/>
      <c r="JRJ56" s="37"/>
      <c r="JRK56" s="37"/>
      <c r="JRL56" s="37"/>
      <c r="JRM56" s="37"/>
      <c r="JRN56" s="37"/>
      <c r="JRO56" s="37"/>
      <c r="JRP56" s="37"/>
      <c r="JRQ56" s="37"/>
      <c r="JRR56" s="37"/>
      <c r="JRS56" s="37"/>
      <c r="JRT56" s="37"/>
      <c r="JRU56" s="37"/>
      <c r="JRV56" s="37"/>
      <c r="JRW56" s="37"/>
      <c r="JRX56" s="37"/>
      <c r="JRY56" s="37"/>
      <c r="JRZ56" s="37"/>
      <c r="JSA56" s="37"/>
      <c r="JSB56" s="37"/>
      <c r="JSC56" s="37"/>
      <c r="JSD56" s="37"/>
      <c r="JSE56" s="37"/>
      <c r="JSF56" s="37"/>
      <c r="JSG56" s="37"/>
      <c r="JSH56" s="37"/>
      <c r="JSI56" s="37"/>
      <c r="JSJ56" s="37"/>
      <c r="JSK56" s="37"/>
      <c r="JSL56" s="37"/>
      <c r="JSM56" s="37"/>
      <c r="JSN56" s="37"/>
      <c r="JSO56" s="37"/>
      <c r="JSP56" s="37"/>
      <c r="JSQ56" s="37"/>
      <c r="JSR56" s="37"/>
      <c r="JSS56" s="37"/>
      <c r="JST56" s="37"/>
      <c r="JSU56" s="37"/>
      <c r="JSV56" s="37"/>
      <c r="JSW56" s="37"/>
      <c r="JSX56" s="37"/>
      <c r="JSY56" s="37"/>
      <c r="JSZ56" s="37"/>
      <c r="JTA56" s="37"/>
      <c r="JTB56" s="37"/>
      <c r="JTC56" s="37"/>
      <c r="JTD56" s="37"/>
      <c r="JTE56" s="37"/>
      <c r="JTF56" s="37"/>
      <c r="JTG56" s="37"/>
      <c r="JTH56" s="37"/>
      <c r="JTI56" s="37"/>
      <c r="JTJ56" s="37"/>
      <c r="JTK56" s="37"/>
      <c r="JTL56" s="37"/>
      <c r="JTM56" s="37"/>
      <c r="JTN56" s="37"/>
      <c r="JTO56" s="37"/>
      <c r="JTP56" s="37"/>
      <c r="JTQ56" s="37"/>
      <c r="JTR56" s="37"/>
      <c r="JTS56" s="37"/>
      <c r="JTT56" s="37"/>
      <c r="JTU56" s="37"/>
      <c r="JTV56" s="37"/>
      <c r="JTW56" s="37"/>
      <c r="JTX56" s="37"/>
      <c r="JTY56" s="37"/>
      <c r="JTZ56" s="37"/>
      <c r="JUA56" s="37"/>
      <c r="JUB56" s="37"/>
      <c r="JUC56" s="37"/>
      <c r="JUD56" s="37"/>
      <c r="JUE56" s="37"/>
      <c r="JUF56" s="37"/>
      <c r="JUG56" s="37"/>
      <c r="JUH56" s="37"/>
      <c r="JUI56" s="37"/>
      <c r="JUJ56" s="37"/>
      <c r="JUK56" s="37"/>
      <c r="JUL56" s="37"/>
      <c r="JUM56" s="37"/>
      <c r="JUN56" s="37"/>
      <c r="JUO56" s="37"/>
      <c r="JUP56" s="37"/>
      <c r="JUQ56" s="37"/>
      <c r="JUR56" s="37"/>
      <c r="JUS56" s="37"/>
      <c r="JUT56" s="37"/>
      <c r="JUU56" s="37"/>
      <c r="JUV56" s="37"/>
      <c r="JUW56" s="37"/>
      <c r="JUX56" s="37"/>
      <c r="JUY56" s="37"/>
      <c r="JUZ56" s="37"/>
      <c r="JVA56" s="37"/>
      <c r="JVB56" s="37"/>
      <c r="JVC56" s="37"/>
      <c r="JVD56" s="37"/>
      <c r="JVE56" s="37"/>
      <c r="JVF56" s="37"/>
      <c r="JVG56" s="37"/>
      <c r="JVH56" s="37"/>
      <c r="JVI56" s="37"/>
      <c r="JVJ56" s="37"/>
      <c r="JVK56" s="37"/>
      <c r="JVL56" s="37"/>
      <c r="JVM56" s="37"/>
      <c r="JVN56" s="37"/>
      <c r="JVO56" s="37"/>
      <c r="JVP56" s="37"/>
      <c r="JVQ56" s="37"/>
      <c r="JVR56" s="37"/>
      <c r="JVS56" s="37"/>
      <c r="JVT56" s="37"/>
      <c r="JVU56" s="37"/>
      <c r="JVV56" s="37"/>
      <c r="JVW56" s="37"/>
      <c r="JVX56" s="37"/>
      <c r="JVY56" s="37"/>
      <c r="JVZ56" s="37"/>
      <c r="JWA56" s="37"/>
      <c r="JWB56" s="37"/>
      <c r="JWC56" s="37"/>
      <c r="JWD56" s="37"/>
      <c r="JWE56" s="37"/>
      <c r="JWF56" s="37"/>
      <c r="JWG56" s="37"/>
      <c r="JWH56" s="37"/>
      <c r="JWI56" s="37"/>
      <c r="JWJ56" s="37"/>
      <c r="JWK56" s="37"/>
      <c r="JWL56" s="37"/>
      <c r="JWM56" s="37"/>
      <c r="JWN56" s="37"/>
      <c r="JWO56" s="37"/>
      <c r="JWP56" s="37"/>
      <c r="JWQ56" s="37"/>
      <c r="JWR56" s="37"/>
      <c r="JWS56" s="37"/>
      <c r="JWT56" s="37"/>
      <c r="JWU56" s="37"/>
      <c r="JWV56" s="37"/>
      <c r="JWW56" s="37"/>
      <c r="JWX56" s="37"/>
      <c r="JWY56" s="37"/>
      <c r="JWZ56" s="37"/>
      <c r="JXA56" s="37"/>
      <c r="JXB56" s="37"/>
      <c r="JXC56" s="37"/>
      <c r="JXD56" s="37"/>
      <c r="JXE56" s="37"/>
      <c r="JXF56" s="37"/>
      <c r="JXG56" s="37"/>
      <c r="JXH56" s="37"/>
      <c r="JXI56" s="37"/>
      <c r="JXJ56" s="37"/>
      <c r="JXK56" s="37"/>
      <c r="JXL56" s="37"/>
      <c r="JXM56" s="37"/>
      <c r="JXN56" s="37"/>
      <c r="JXO56" s="37"/>
      <c r="JXP56" s="37"/>
      <c r="JXQ56" s="37"/>
      <c r="JXR56" s="37"/>
      <c r="JXS56" s="37"/>
      <c r="JXT56" s="37"/>
      <c r="JXU56" s="37"/>
      <c r="JXV56" s="37"/>
      <c r="JXW56" s="37"/>
      <c r="JXX56" s="37"/>
      <c r="JXY56" s="37"/>
      <c r="JXZ56" s="37"/>
      <c r="JYA56" s="37"/>
      <c r="JYB56" s="37"/>
      <c r="JYC56" s="37"/>
      <c r="JYD56" s="37"/>
      <c r="JYE56" s="37"/>
      <c r="JYF56" s="37"/>
      <c r="JYG56" s="37"/>
      <c r="JYH56" s="37"/>
      <c r="JYI56" s="37"/>
      <c r="JYJ56" s="37"/>
      <c r="JYK56" s="37"/>
      <c r="JYL56" s="37"/>
      <c r="JYM56" s="37"/>
      <c r="JYN56" s="37"/>
      <c r="JYO56" s="37"/>
      <c r="JYP56" s="37"/>
      <c r="JYQ56" s="37"/>
      <c r="JYR56" s="37"/>
      <c r="JYS56" s="37"/>
      <c r="JYT56" s="37"/>
      <c r="JYU56" s="37"/>
      <c r="JYV56" s="37"/>
      <c r="JYW56" s="37"/>
      <c r="JYX56" s="37"/>
      <c r="JYY56" s="37"/>
      <c r="JYZ56" s="37"/>
      <c r="JZA56" s="37"/>
      <c r="JZB56" s="37"/>
      <c r="JZC56" s="37"/>
      <c r="JZD56" s="37"/>
      <c r="JZE56" s="37"/>
      <c r="JZF56" s="37"/>
      <c r="JZG56" s="37"/>
      <c r="JZH56" s="37"/>
      <c r="JZI56" s="37"/>
      <c r="JZJ56" s="37"/>
      <c r="JZK56" s="37"/>
      <c r="JZL56" s="37"/>
      <c r="JZM56" s="37"/>
      <c r="JZN56" s="37"/>
      <c r="JZO56" s="37"/>
      <c r="JZP56" s="37"/>
      <c r="JZQ56" s="37"/>
      <c r="JZR56" s="37"/>
      <c r="JZS56" s="37"/>
      <c r="JZT56" s="37"/>
      <c r="JZU56" s="37"/>
      <c r="JZV56" s="37"/>
      <c r="JZW56" s="37"/>
      <c r="JZX56" s="37"/>
      <c r="JZY56" s="37"/>
      <c r="JZZ56" s="37"/>
      <c r="KAA56" s="37"/>
      <c r="KAB56" s="37"/>
      <c r="KAC56" s="37"/>
      <c r="KAD56" s="37"/>
      <c r="KAE56" s="37"/>
      <c r="KAF56" s="37"/>
      <c r="KAG56" s="37"/>
      <c r="KAH56" s="37"/>
      <c r="KAI56" s="37"/>
      <c r="KAJ56" s="37"/>
      <c r="KAK56" s="37"/>
      <c r="KAL56" s="37"/>
      <c r="KAM56" s="37"/>
      <c r="KAN56" s="37"/>
      <c r="KAO56" s="37"/>
      <c r="KAP56" s="37"/>
      <c r="KAQ56" s="37"/>
      <c r="KAR56" s="37"/>
      <c r="KAS56" s="37"/>
      <c r="KAT56" s="37"/>
      <c r="KAU56" s="37"/>
      <c r="KAV56" s="37"/>
      <c r="KAW56" s="37"/>
      <c r="KAX56" s="37"/>
      <c r="KAY56" s="37"/>
      <c r="KAZ56" s="37"/>
      <c r="KBA56" s="37"/>
      <c r="KBB56" s="37"/>
      <c r="KBC56" s="37"/>
      <c r="KBD56" s="37"/>
      <c r="KBE56" s="37"/>
      <c r="KBF56" s="37"/>
      <c r="KBG56" s="37"/>
      <c r="KBH56" s="37"/>
      <c r="KBI56" s="37"/>
      <c r="KBJ56" s="37"/>
      <c r="KBK56" s="37"/>
      <c r="KBL56" s="37"/>
      <c r="KBM56" s="37"/>
      <c r="KBN56" s="37"/>
      <c r="KBO56" s="37"/>
      <c r="KBP56" s="37"/>
      <c r="KBQ56" s="37"/>
      <c r="KBR56" s="37"/>
      <c r="KBS56" s="37"/>
      <c r="KBT56" s="37"/>
      <c r="KBU56" s="37"/>
      <c r="KBV56" s="37"/>
      <c r="KBW56" s="37"/>
      <c r="KBX56" s="37"/>
      <c r="KBY56" s="37"/>
      <c r="KBZ56" s="37"/>
      <c r="KCA56" s="37"/>
      <c r="KCB56" s="37"/>
      <c r="KCC56" s="37"/>
      <c r="KCD56" s="37"/>
      <c r="KCE56" s="37"/>
      <c r="KCF56" s="37"/>
      <c r="KCG56" s="37"/>
      <c r="KCH56" s="37"/>
      <c r="KCI56" s="37"/>
      <c r="KCJ56" s="37"/>
      <c r="KCK56" s="37"/>
      <c r="KCL56" s="37"/>
      <c r="KCM56" s="37"/>
      <c r="KCN56" s="37"/>
      <c r="KCO56" s="37"/>
      <c r="KCP56" s="37"/>
      <c r="KCQ56" s="37"/>
      <c r="KCR56" s="37"/>
      <c r="KCS56" s="37"/>
      <c r="KCT56" s="37"/>
      <c r="KCU56" s="37"/>
      <c r="KCV56" s="37"/>
      <c r="KCW56" s="37"/>
      <c r="KCX56" s="37"/>
      <c r="KCY56" s="37"/>
      <c r="KCZ56" s="37"/>
      <c r="KDA56" s="37"/>
      <c r="KDB56" s="37"/>
      <c r="KDC56" s="37"/>
      <c r="KDD56" s="37"/>
      <c r="KDE56" s="37"/>
      <c r="KDF56" s="37"/>
      <c r="KDG56" s="37"/>
      <c r="KDH56" s="37"/>
      <c r="KDI56" s="37"/>
      <c r="KDJ56" s="37"/>
      <c r="KDK56" s="37"/>
      <c r="KDL56" s="37"/>
      <c r="KDM56" s="37"/>
      <c r="KDN56" s="37"/>
      <c r="KDO56" s="37"/>
      <c r="KDP56" s="37"/>
      <c r="KDQ56" s="37"/>
      <c r="KDR56" s="37"/>
      <c r="KDS56" s="37"/>
      <c r="KDT56" s="37"/>
      <c r="KDU56" s="37"/>
      <c r="KDV56" s="37"/>
      <c r="KDW56" s="37"/>
      <c r="KDX56" s="37"/>
      <c r="KDY56" s="37"/>
      <c r="KDZ56" s="37"/>
      <c r="KEA56" s="37"/>
      <c r="KEB56" s="37"/>
      <c r="KEC56" s="37"/>
      <c r="KED56" s="37"/>
      <c r="KEE56" s="37"/>
      <c r="KEF56" s="37"/>
      <c r="KEG56" s="37"/>
      <c r="KEH56" s="37"/>
      <c r="KEI56" s="37"/>
      <c r="KEJ56" s="37"/>
      <c r="KEK56" s="37"/>
      <c r="KEL56" s="37"/>
      <c r="KEM56" s="37"/>
      <c r="KEN56" s="37"/>
      <c r="KEO56" s="37"/>
      <c r="KEP56" s="37"/>
      <c r="KEQ56" s="37"/>
      <c r="KER56" s="37"/>
      <c r="KES56" s="37"/>
      <c r="KET56" s="37"/>
      <c r="KEU56" s="37"/>
      <c r="KEV56" s="37"/>
      <c r="KEW56" s="37"/>
      <c r="KEX56" s="37"/>
      <c r="KEY56" s="37"/>
      <c r="KEZ56" s="37"/>
      <c r="KFA56" s="37"/>
      <c r="KFB56" s="37"/>
      <c r="KFC56" s="37"/>
      <c r="KFD56" s="37"/>
      <c r="KFE56" s="37"/>
      <c r="KFF56" s="37"/>
      <c r="KFG56" s="37"/>
      <c r="KFH56" s="37"/>
      <c r="KFI56" s="37"/>
      <c r="KFJ56" s="37"/>
      <c r="KFK56" s="37"/>
      <c r="KFL56" s="37"/>
      <c r="KFM56" s="37"/>
      <c r="KFN56" s="37"/>
      <c r="KFO56" s="37"/>
      <c r="KFP56" s="37"/>
      <c r="KFQ56" s="37"/>
      <c r="KFR56" s="37"/>
      <c r="KFS56" s="37"/>
      <c r="KFT56" s="37"/>
      <c r="KFU56" s="37"/>
      <c r="KFV56" s="37"/>
      <c r="KFW56" s="37"/>
      <c r="KFX56" s="37"/>
      <c r="KFY56" s="37"/>
      <c r="KFZ56" s="37"/>
      <c r="KGA56" s="37"/>
      <c r="KGB56" s="37"/>
      <c r="KGC56" s="37"/>
      <c r="KGD56" s="37"/>
      <c r="KGE56" s="37"/>
      <c r="KGF56" s="37"/>
      <c r="KGG56" s="37"/>
      <c r="KGH56" s="37"/>
      <c r="KGI56" s="37"/>
      <c r="KGJ56" s="37"/>
      <c r="KGK56" s="37"/>
      <c r="KGL56" s="37"/>
      <c r="KGM56" s="37"/>
      <c r="KGN56" s="37"/>
      <c r="KGO56" s="37"/>
      <c r="KGP56" s="37"/>
      <c r="KGQ56" s="37"/>
      <c r="KGR56" s="37"/>
      <c r="KGS56" s="37"/>
      <c r="KGT56" s="37"/>
      <c r="KGU56" s="37"/>
      <c r="KGV56" s="37"/>
      <c r="KGW56" s="37"/>
      <c r="KGX56" s="37"/>
      <c r="KGY56" s="37"/>
      <c r="KGZ56" s="37"/>
      <c r="KHA56" s="37"/>
      <c r="KHB56" s="37"/>
      <c r="KHC56" s="37"/>
      <c r="KHD56" s="37"/>
      <c r="KHE56" s="37"/>
      <c r="KHF56" s="37"/>
      <c r="KHG56" s="37"/>
      <c r="KHH56" s="37"/>
      <c r="KHI56" s="37"/>
      <c r="KHJ56" s="37"/>
      <c r="KHK56" s="37"/>
      <c r="KHL56" s="37"/>
      <c r="KHM56" s="37"/>
      <c r="KHN56" s="37"/>
      <c r="KHO56" s="37"/>
      <c r="KHP56" s="37"/>
      <c r="KHQ56" s="37"/>
      <c r="KHR56" s="37"/>
      <c r="KHS56" s="37"/>
      <c r="KHT56" s="37"/>
      <c r="KHU56" s="37"/>
      <c r="KHV56" s="37"/>
      <c r="KHW56" s="37"/>
      <c r="KHX56" s="37"/>
      <c r="KHY56" s="37"/>
      <c r="KHZ56" s="37"/>
      <c r="KIA56" s="37"/>
      <c r="KIB56" s="37"/>
      <c r="KIC56" s="37"/>
      <c r="KID56" s="37"/>
      <c r="KIE56" s="37"/>
      <c r="KIF56" s="37"/>
      <c r="KIG56" s="37"/>
      <c r="KIH56" s="37"/>
      <c r="KII56" s="37"/>
      <c r="KIJ56" s="37"/>
      <c r="KIK56" s="37"/>
      <c r="KIL56" s="37"/>
      <c r="KIM56" s="37"/>
      <c r="KIN56" s="37"/>
      <c r="KIO56" s="37"/>
      <c r="KIP56" s="37"/>
      <c r="KIQ56" s="37"/>
      <c r="KIR56" s="37"/>
      <c r="KIS56" s="37"/>
      <c r="KIT56" s="37"/>
      <c r="KIU56" s="37"/>
      <c r="KIV56" s="37"/>
      <c r="KIW56" s="37"/>
      <c r="KIX56" s="37"/>
      <c r="KIY56" s="37"/>
      <c r="KIZ56" s="37"/>
      <c r="KJA56" s="37"/>
      <c r="KJB56" s="37"/>
      <c r="KJC56" s="37"/>
      <c r="KJD56" s="37"/>
      <c r="KJE56" s="37"/>
      <c r="KJF56" s="37"/>
      <c r="KJG56" s="37"/>
      <c r="KJH56" s="37"/>
      <c r="KJI56" s="37"/>
      <c r="KJJ56" s="37"/>
      <c r="KJK56" s="37"/>
      <c r="KJL56" s="37"/>
      <c r="KJM56" s="37"/>
      <c r="KJN56" s="37"/>
      <c r="KJO56" s="37"/>
      <c r="KJP56" s="37"/>
      <c r="KJQ56" s="37"/>
      <c r="KJR56" s="37"/>
      <c r="KJS56" s="37"/>
      <c r="KJT56" s="37"/>
      <c r="KJU56" s="37"/>
      <c r="KJV56" s="37"/>
      <c r="KJW56" s="37"/>
      <c r="KJX56" s="37"/>
      <c r="KJY56" s="37"/>
      <c r="KJZ56" s="37"/>
      <c r="KKA56" s="37"/>
      <c r="KKB56" s="37"/>
      <c r="KKC56" s="37"/>
      <c r="KKD56" s="37"/>
      <c r="KKE56" s="37"/>
      <c r="KKF56" s="37"/>
      <c r="KKG56" s="37"/>
      <c r="KKH56" s="37"/>
      <c r="KKI56" s="37"/>
      <c r="KKJ56" s="37"/>
      <c r="KKK56" s="37"/>
      <c r="KKL56" s="37"/>
      <c r="KKM56" s="37"/>
      <c r="KKN56" s="37"/>
      <c r="KKO56" s="37"/>
      <c r="KKP56" s="37"/>
      <c r="KKQ56" s="37"/>
      <c r="KKR56" s="37"/>
      <c r="KKS56" s="37"/>
      <c r="KKT56" s="37"/>
      <c r="KKU56" s="37"/>
      <c r="KKV56" s="37"/>
      <c r="KKW56" s="37"/>
      <c r="KKX56" s="37"/>
      <c r="KKY56" s="37"/>
      <c r="KKZ56" s="37"/>
      <c r="KLA56" s="37"/>
      <c r="KLB56" s="37"/>
      <c r="KLC56" s="37"/>
      <c r="KLD56" s="37"/>
      <c r="KLE56" s="37"/>
      <c r="KLF56" s="37"/>
      <c r="KLG56" s="37"/>
      <c r="KLH56" s="37"/>
      <c r="KLI56" s="37"/>
      <c r="KLJ56" s="37"/>
      <c r="KLK56" s="37"/>
      <c r="KLL56" s="37"/>
      <c r="KLM56" s="37"/>
      <c r="KLN56" s="37"/>
      <c r="KLO56" s="37"/>
      <c r="KLP56" s="37"/>
      <c r="KLQ56" s="37"/>
      <c r="KLR56" s="37"/>
      <c r="KLS56" s="37"/>
      <c r="KLT56" s="37"/>
      <c r="KLU56" s="37"/>
      <c r="KLV56" s="37"/>
      <c r="KLW56" s="37"/>
      <c r="KLX56" s="37"/>
      <c r="KLY56" s="37"/>
      <c r="KLZ56" s="37"/>
      <c r="KMA56" s="37"/>
      <c r="KMB56" s="37"/>
      <c r="KMC56" s="37"/>
      <c r="KMD56" s="37"/>
      <c r="KME56" s="37"/>
      <c r="KMF56" s="37"/>
      <c r="KMG56" s="37"/>
      <c r="KMH56" s="37"/>
      <c r="KMI56" s="37"/>
      <c r="KMJ56" s="37"/>
      <c r="KMK56" s="37"/>
      <c r="KML56" s="37"/>
      <c r="KMM56" s="37"/>
      <c r="KMN56" s="37"/>
      <c r="KMO56" s="37"/>
      <c r="KMP56" s="37"/>
      <c r="KMQ56" s="37"/>
      <c r="KMR56" s="37"/>
      <c r="KMS56" s="37"/>
      <c r="KMT56" s="37"/>
      <c r="KMU56" s="37"/>
      <c r="KMV56" s="37"/>
      <c r="KMW56" s="37"/>
      <c r="KMX56" s="37"/>
      <c r="KMY56" s="37"/>
      <c r="KMZ56" s="37"/>
      <c r="KNA56" s="37"/>
      <c r="KNB56" s="37"/>
      <c r="KNC56" s="37"/>
      <c r="KND56" s="37"/>
      <c r="KNE56" s="37"/>
      <c r="KNF56" s="37"/>
      <c r="KNG56" s="37"/>
      <c r="KNH56" s="37"/>
      <c r="KNI56" s="37"/>
      <c r="KNJ56" s="37"/>
      <c r="KNK56" s="37"/>
      <c r="KNL56" s="37"/>
      <c r="KNM56" s="37"/>
      <c r="KNN56" s="37"/>
      <c r="KNO56" s="37"/>
      <c r="KNP56" s="37"/>
      <c r="KNQ56" s="37"/>
      <c r="KNR56" s="37"/>
      <c r="KNS56" s="37"/>
      <c r="KNT56" s="37"/>
      <c r="KNU56" s="37"/>
      <c r="KNV56" s="37"/>
      <c r="KNW56" s="37"/>
      <c r="KNX56" s="37"/>
      <c r="KNY56" s="37"/>
      <c r="KNZ56" s="37"/>
      <c r="KOA56" s="37"/>
      <c r="KOB56" s="37"/>
      <c r="KOC56" s="37"/>
      <c r="KOD56" s="37"/>
      <c r="KOE56" s="37"/>
      <c r="KOF56" s="37"/>
      <c r="KOG56" s="37"/>
      <c r="KOH56" s="37"/>
      <c r="KOI56" s="37"/>
      <c r="KOJ56" s="37"/>
      <c r="KOK56" s="37"/>
      <c r="KOL56" s="37"/>
      <c r="KOM56" s="37"/>
      <c r="KON56" s="37"/>
      <c r="KOO56" s="37"/>
      <c r="KOP56" s="37"/>
      <c r="KOQ56" s="37"/>
      <c r="KOR56" s="37"/>
      <c r="KOS56" s="37"/>
      <c r="KOT56" s="37"/>
      <c r="KOU56" s="37"/>
      <c r="KOV56" s="37"/>
      <c r="KOW56" s="37"/>
      <c r="KOX56" s="37"/>
      <c r="KOY56" s="37"/>
      <c r="KOZ56" s="37"/>
      <c r="KPA56" s="37"/>
      <c r="KPB56" s="37"/>
      <c r="KPC56" s="37"/>
      <c r="KPD56" s="37"/>
      <c r="KPE56" s="37"/>
      <c r="KPF56" s="37"/>
      <c r="KPG56" s="37"/>
      <c r="KPH56" s="37"/>
      <c r="KPI56" s="37"/>
      <c r="KPJ56" s="37"/>
      <c r="KPK56" s="37"/>
      <c r="KPL56" s="37"/>
      <c r="KPM56" s="37"/>
      <c r="KPN56" s="37"/>
      <c r="KPO56" s="37"/>
      <c r="KPP56" s="37"/>
      <c r="KPQ56" s="37"/>
      <c r="KPR56" s="37"/>
      <c r="KPS56" s="37"/>
      <c r="KPT56" s="37"/>
      <c r="KPU56" s="37"/>
      <c r="KPV56" s="37"/>
      <c r="KPW56" s="37"/>
      <c r="KPX56" s="37"/>
      <c r="KPY56" s="37"/>
      <c r="KPZ56" s="37"/>
      <c r="KQA56" s="37"/>
      <c r="KQB56" s="37"/>
      <c r="KQC56" s="37"/>
      <c r="KQD56" s="37"/>
      <c r="KQE56" s="37"/>
      <c r="KQF56" s="37"/>
      <c r="KQG56" s="37"/>
      <c r="KQH56" s="37"/>
      <c r="KQI56" s="37"/>
      <c r="KQJ56" s="37"/>
      <c r="KQK56" s="37"/>
      <c r="KQL56" s="37"/>
      <c r="KQM56" s="37"/>
      <c r="KQN56" s="37"/>
      <c r="KQO56" s="37"/>
      <c r="KQP56" s="37"/>
      <c r="KQQ56" s="37"/>
      <c r="KQR56" s="37"/>
      <c r="KQS56" s="37"/>
      <c r="KQT56" s="37"/>
      <c r="KQU56" s="37"/>
      <c r="KQV56" s="37"/>
      <c r="KQW56" s="37"/>
      <c r="KQX56" s="37"/>
      <c r="KQY56" s="37"/>
      <c r="KQZ56" s="37"/>
      <c r="KRA56" s="37"/>
      <c r="KRB56" s="37"/>
      <c r="KRC56" s="37"/>
      <c r="KRD56" s="37"/>
      <c r="KRE56" s="37"/>
      <c r="KRF56" s="37"/>
      <c r="KRG56" s="37"/>
      <c r="KRH56" s="37"/>
      <c r="KRI56" s="37"/>
      <c r="KRJ56" s="37"/>
      <c r="KRK56" s="37"/>
      <c r="KRL56" s="37"/>
      <c r="KRM56" s="37"/>
      <c r="KRN56" s="37"/>
      <c r="KRO56" s="37"/>
      <c r="KRP56" s="37"/>
      <c r="KRQ56" s="37"/>
      <c r="KRR56" s="37"/>
      <c r="KRS56" s="37"/>
      <c r="KRT56" s="37"/>
      <c r="KRU56" s="37"/>
      <c r="KRV56" s="37"/>
      <c r="KRW56" s="37"/>
      <c r="KRX56" s="37"/>
      <c r="KRY56" s="37"/>
      <c r="KRZ56" s="37"/>
      <c r="KSA56" s="37"/>
      <c r="KSB56" s="37"/>
      <c r="KSC56" s="37"/>
      <c r="KSD56" s="37"/>
      <c r="KSE56" s="37"/>
      <c r="KSF56" s="37"/>
      <c r="KSG56" s="37"/>
      <c r="KSH56" s="37"/>
      <c r="KSI56" s="37"/>
      <c r="KSJ56" s="37"/>
      <c r="KSK56" s="37"/>
      <c r="KSL56" s="37"/>
      <c r="KSM56" s="37"/>
      <c r="KSN56" s="37"/>
      <c r="KSO56" s="37"/>
      <c r="KSP56" s="37"/>
      <c r="KSQ56" s="37"/>
      <c r="KSR56" s="37"/>
      <c r="KSS56" s="37"/>
      <c r="KST56" s="37"/>
      <c r="KSU56" s="37"/>
      <c r="KSV56" s="37"/>
      <c r="KSW56" s="37"/>
      <c r="KSX56" s="37"/>
      <c r="KSY56" s="37"/>
      <c r="KSZ56" s="37"/>
      <c r="KTA56" s="37"/>
      <c r="KTB56" s="37"/>
      <c r="KTC56" s="37"/>
      <c r="KTD56" s="37"/>
      <c r="KTE56" s="37"/>
      <c r="KTF56" s="37"/>
      <c r="KTG56" s="37"/>
      <c r="KTH56" s="37"/>
      <c r="KTI56" s="37"/>
      <c r="KTJ56" s="37"/>
      <c r="KTK56" s="37"/>
      <c r="KTL56" s="37"/>
      <c r="KTM56" s="37"/>
      <c r="KTN56" s="37"/>
      <c r="KTO56" s="37"/>
      <c r="KTP56" s="37"/>
      <c r="KTQ56" s="37"/>
      <c r="KTR56" s="37"/>
      <c r="KTS56" s="37"/>
      <c r="KTT56" s="37"/>
      <c r="KTU56" s="37"/>
      <c r="KTV56" s="37"/>
      <c r="KTW56" s="37"/>
      <c r="KTX56" s="37"/>
      <c r="KTY56" s="37"/>
      <c r="KTZ56" s="37"/>
      <c r="KUA56" s="37"/>
      <c r="KUB56" s="37"/>
      <c r="KUC56" s="37"/>
      <c r="KUD56" s="37"/>
      <c r="KUE56" s="37"/>
      <c r="KUF56" s="37"/>
      <c r="KUG56" s="37"/>
      <c r="KUH56" s="37"/>
      <c r="KUI56" s="37"/>
      <c r="KUJ56" s="37"/>
      <c r="KUK56" s="37"/>
      <c r="KUL56" s="37"/>
      <c r="KUM56" s="37"/>
      <c r="KUN56" s="37"/>
      <c r="KUO56" s="37"/>
      <c r="KUP56" s="37"/>
      <c r="KUQ56" s="37"/>
      <c r="KUR56" s="37"/>
      <c r="KUS56" s="37"/>
      <c r="KUT56" s="37"/>
      <c r="KUU56" s="37"/>
      <c r="KUV56" s="37"/>
      <c r="KUW56" s="37"/>
      <c r="KUX56" s="37"/>
      <c r="KUY56" s="37"/>
      <c r="KUZ56" s="37"/>
      <c r="KVA56" s="37"/>
      <c r="KVB56" s="37"/>
      <c r="KVC56" s="37"/>
      <c r="KVD56" s="37"/>
      <c r="KVE56" s="37"/>
      <c r="KVF56" s="37"/>
      <c r="KVG56" s="37"/>
      <c r="KVH56" s="37"/>
      <c r="KVI56" s="37"/>
      <c r="KVJ56" s="37"/>
      <c r="KVK56" s="37"/>
      <c r="KVL56" s="37"/>
      <c r="KVM56" s="37"/>
      <c r="KVN56" s="37"/>
      <c r="KVO56" s="37"/>
      <c r="KVP56" s="37"/>
      <c r="KVQ56" s="37"/>
      <c r="KVR56" s="37"/>
      <c r="KVS56" s="37"/>
      <c r="KVT56" s="37"/>
      <c r="KVU56" s="37"/>
      <c r="KVV56" s="37"/>
      <c r="KVW56" s="37"/>
      <c r="KVX56" s="37"/>
      <c r="KVY56" s="37"/>
      <c r="KVZ56" s="37"/>
      <c r="KWA56" s="37"/>
      <c r="KWB56" s="37"/>
      <c r="KWC56" s="37"/>
      <c r="KWD56" s="37"/>
      <c r="KWE56" s="37"/>
      <c r="KWF56" s="37"/>
      <c r="KWG56" s="37"/>
      <c r="KWH56" s="37"/>
      <c r="KWI56" s="37"/>
      <c r="KWJ56" s="37"/>
      <c r="KWK56" s="37"/>
      <c r="KWL56" s="37"/>
      <c r="KWM56" s="37"/>
      <c r="KWN56" s="37"/>
      <c r="KWO56" s="37"/>
      <c r="KWP56" s="37"/>
      <c r="KWQ56" s="37"/>
      <c r="KWR56" s="37"/>
      <c r="KWS56" s="37"/>
      <c r="KWT56" s="37"/>
      <c r="KWU56" s="37"/>
      <c r="KWV56" s="37"/>
      <c r="KWW56" s="37"/>
      <c r="KWX56" s="37"/>
      <c r="KWY56" s="37"/>
      <c r="KWZ56" s="37"/>
      <c r="KXA56" s="37"/>
      <c r="KXB56" s="37"/>
      <c r="KXC56" s="37"/>
      <c r="KXD56" s="37"/>
      <c r="KXE56" s="37"/>
      <c r="KXF56" s="37"/>
      <c r="KXG56" s="37"/>
      <c r="KXH56" s="37"/>
      <c r="KXI56" s="37"/>
      <c r="KXJ56" s="37"/>
      <c r="KXK56" s="37"/>
      <c r="KXL56" s="37"/>
      <c r="KXM56" s="37"/>
      <c r="KXN56" s="37"/>
      <c r="KXO56" s="37"/>
      <c r="KXP56" s="37"/>
      <c r="KXQ56" s="37"/>
      <c r="KXR56" s="37"/>
      <c r="KXS56" s="37"/>
      <c r="KXT56" s="37"/>
      <c r="KXU56" s="37"/>
      <c r="KXV56" s="37"/>
      <c r="KXW56" s="37"/>
      <c r="KXX56" s="37"/>
      <c r="KXY56" s="37"/>
      <c r="KXZ56" s="37"/>
      <c r="KYA56" s="37"/>
      <c r="KYB56" s="37"/>
      <c r="KYC56" s="37"/>
      <c r="KYD56" s="37"/>
      <c r="KYE56" s="37"/>
      <c r="KYF56" s="37"/>
      <c r="KYG56" s="37"/>
      <c r="KYH56" s="37"/>
      <c r="KYI56" s="37"/>
      <c r="KYJ56" s="37"/>
      <c r="KYK56" s="37"/>
      <c r="KYL56" s="37"/>
      <c r="KYM56" s="37"/>
      <c r="KYN56" s="37"/>
      <c r="KYO56" s="37"/>
      <c r="KYP56" s="37"/>
      <c r="KYQ56" s="37"/>
      <c r="KYR56" s="37"/>
      <c r="KYS56" s="37"/>
      <c r="KYT56" s="37"/>
      <c r="KYU56" s="37"/>
      <c r="KYV56" s="37"/>
      <c r="KYW56" s="37"/>
      <c r="KYX56" s="37"/>
      <c r="KYY56" s="37"/>
      <c r="KYZ56" s="37"/>
      <c r="KZA56" s="37"/>
      <c r="KZB56" s="37"/>
      <c r="KZC56" s="37"/>
      <c r="KZD56" s="37"/>
      <c r="KZE56" s="37"/>
      <c r="KZF56" s="37"/>
      <c r="KZG56" s="37"/>
      <c r="KZH56" s="37"/>
      <c r="KZI56" s="37"/>
      <c r="KZJ56" s="37"/>
      <c r="KZK56" s="37"/>
      <c r="KZL56" s="37"/>
      <c r="KZM56" s="37"/>
      <c r="KZN56" s="37"/>
      <c r="KZO56" s="37"/>
      <c r="KZP56" s="37"/>
      <c r="KZQ56" s="37"/>
      <c r="KZR56" s="37"/>
      <c r="KZS56" s="37"/>
      <c r="KZT56" s="37"/>
      <c r="KZU56" s="37"/>
      <c r="KZV56" s="37"/>
      <c r="KZW56" s="37"/>
      <c r="KZX56" s="37"/>
      <c r="KZY56" s="37"/>
      <c r="KZZ56" s="37"/>
      <c r="LAA56" s="37"/>
      <c r="LAB56" s="37"/>
      <c r="LAC56" s="37"/>
      <c r="LAD56" s="37"/>
      <c r="LAE56" s="37"/>
      <c r="LAF56" s="37"/>
      <c r="LAG56" s="37"/>
      <c r="LAH56" s="37"/>
      <c r="LAI56" s="37"/>
      <c r="LAJ56" s="37"/>
      <c r="LAK56" s="37"/>
      <c r="LAL56" s="37"/>
      <c r="LAM56" s="37"/>
      <c r="LAN56" s="37"/>
      <c r="LAO56" s="37"/>
      <c r="LAP56" s="37"/>
      <c r="LAQ56" s="37"/>
      <c r="LAR56" s="37"/>
      <c r="LAS56" s="37"/>
      <c r="LAT56" s="37"/>
      <c r="LAU56" s="37"/>
      <c r="LAV56" s="37"/>
      <c r="LAW56" s="37"/>
      <c r="LAX56" s="37"/>
      <c r="LAY56" s="37"/>
      <c r="LAZ56" s="37"/>
      <c r="LBA56" s="37"/>
      <c r="LBB56" s="37"/>
      <c r="LBC56" s="37"/>
      <c r="LBD56" s="37"/>
      <c r="LBE56" s="37"/>
      <c r="LBF56" s="37"/>
      <c r="LBG56" s="37"/>
      <c r="LBH56" s="37"/>
      <c r="LBI56" s="37"/>
      <c r="LBJ56" s="37"/>
      <c r="LBK56" s="37"/>
      <c r="LBL56" s="37"/>
      <c r="LBM56" s="37"/>
      <c r="LBN56" s="37"/>
      <c r="LBO56" s="37"/>
      <c r="LBP56" s="37"/>
      <c r="LBQ56" s="37"/>
      <c r="LBR56" s="37"/>
      <c r="LBS56" s="37"/>
      <c r="LBT56" s="37"/>
      <c r="LBU56" s="37"/>
      <c r="LBV56" s="37"/>
      <c r="LBW56" s="37"/>
      <c r="LBX56" s="37"/>
      <c r="LBY56" s="37"/>
      <c r="LBZ56" s="37"/>
      <c r="LCA56" s="37"/>
      <c r="LCB56" s="37"/>
      <c r="LCC56" s="37"/>
      <c r="LCD56" s="37"/>
      <c r="LCE56" s="37"/>
      <c r="LCF56" s="37"/>
      <c r="LCG56" s="37"/>
      <c r="LCH56" s="37"/>
      <c r="LCI56" s="37"/>
      <c r="LCJ56" s="37"/>
      <c r="LCK56" s="37"/>
      <c r="LCL56" s="37"/>
      <c r="LCM56" s="37"/>
      <c r="LCN56" s="37"/>
      <c r="LCO56" s="37"/>
      <c r="LCP56" s="37"/>
      <c r="LCQ56" s="37"/>
      <c r="LCR56" s="37"/>
      <c r="LCS56" s="37"/>
      <c r="LCT56" s="37"/>
      <c r="LCU56" s="37"/>
      <c r="LCV56" s="37"/>
      <c r="LCW56" s="37"/>
      <c r="LCX56" s="37"/>
      <c r="LCY56" s="37"/>
      <c r="LCZ56" s="37"/>
      <c r="LDA56" s="37"/>
      <c r="LDB56" s="37"/>
      <c r="LDC56" s="37"/>
      <c r="LDD56" s="37"/>
      <c r="LDE56" s="37"/>
      <c r="LDF56" s="37"/>
      <c r="LDG56" s="37"/>
      <c r="LDH56" s="37"/>
      <c r="LDI56" s="37"/>
      <c r="LDJ56" s="37"/>
      <c r="LDK56" s="37"/>
      <c r="LDL56" s="37"/>
      <c r="LDM56" s="37"/>
      <c r="LDN56" s="37"/>
      <c r="LDO56" s="37"/>
      <c r="LDP56" s="37"/>
      <c r="LDQ56" s="37"/>
      <c r="LDR56" s="37"/>
      <c r="LDS56" s="37"/>
      <c r="LDT56" s="37"/>
      <c r="LDU56" s="37"/>
      <c r="LDV56" s="37"/>
      <c r="LDW56" s="37"/>
      <c r="LDX56" s="37"/>
      <c r="LDY56" s="37"/>
      <c r="LDZ56" s="37"/>
      <c r="LEA56" s="37"/>
      <c r="LEB56" s="37"/>
      <c r="LEC56" s="37"/>
      <c r="LED56" s="37"/>
      <c r="LEE56" s="37"/>
      <c r="LEF56" s="37"/>
      <c r="LEG56" s="37"/>
      <c r="LEH56" s="37"/>
      <c r="LEI56" s="37"/>
      <c r="LEJ56" s="37"/>
      <c r="LEK56" s="37"/>
      <c r="LEL56" s="37"/>
      <c r="LEM56" s="37"/>
      <c r="LEN56" s="37"/>
      <c r="LEO56" s="37"/>
      <c r="LEP56" s="37"/>
      <c r="LEQ56" s="37"/>
      <c r="LER56" s="37"/>
      <c r="LES56" s="37"/>
      <c r="LET56" s="37"/>
      <c r="LEU56" s="37"/>
      <c r="LEV56" s="37"/>
      <c r="LEW56" s="37"/>
      <c r="LEX56" s="37"/>
      <c r="LEY56" s="37"/>
      <c r="LEZ56" s="37"/>
      <c r="LFA56" s="37"/>
      <c r="LFB56" s="37"/>
      <c r="LFC56" s="37"/>
      <c r="LFD56" s="37"/>
      <c r="LFE56" s="37"/>
      <c r="LFF56" s="37"/>
      <c r="LFG56" s="37"/>
      <c r="LFH56" s="37"/>
      <c r="LFI56" s="37"/>
      <c r="LFJ56" s="37"/>
      <c r="LFK56" s="37"/>
      <c r="LFL56" s="37"/>
      <c r="LFM56" s="37"/>
      <c r="LFN56" s="37"/>
      <c r="LFO56" s="37"/>
      <c r="LFP56" s="37"/>
      <c r="LFQ56" s="37"/>
      <c r="LFR56" s="37"/>
      <c r="LFS56" s="37"/>
      <c r="LFT56" s="37"/>
      <c r="LFU56" s="37"/>
      <c r="LFV56" s="37"/>
      <c r="LFW56" s="37"/>
      <c r="LFX56" s="37"/>
      <c r="LFY56" s="37"/>
      <c r="LFZ56" s="37"/>
      <c r="LGA56" s="37"/>
      <c r="LGB56" s="37"/>
      <c r="LGC56" s="37"/>
      <c r="LGD56" s="37"/>
      <c r="LGE56" s="37"/>
      <c r="LGF56" s="37"/>
      <c r="LGG56" s="37"/>
      <c r="LGH56" s="37"/>
      <c r="LGI56" s="37"/>
      <c r="LGJ56" s="37"/>
      <c r="LGK56" s="37"/>
      <c r="LGL56" s="37"/>
      <c r="LGM56" s="37"/>
      <c r="LGN56" s="37"/>
      <c r="LGO56" s="37"/>
      <c r="LGP56" s="37"/>
      <c r="LGQ56" s="37"/>
      <c r="LGR56" s="37"/>
      <c r="LGS56" s="37"/>
      <c r="LGT56" s="37"/>
      <c r="LGU56" s="37"/>
      <c r="LGV56" s="37"/>
      <c r="LGW56" s="37"/>
      <c r="LGX56" s="37"/>
      <c r="LGY56" s="37"/>
      <c r="LGZ56" s="37"/>
      <c r="LHA56" s="37"/>
      <c r="LHB56" s="37"/>
      <c r="LHC56" s="37"/>
      <c r="LHD56" s="37"/>
      <c r="LHE56" s="37"/>
      <c r="LHF56" s="37"/>
      <c r="LHG56" s="37"/>
      <c r="LHH56" s="37"/>
      <c r="LHI56" s="37"/>
      <c r="LHJ56" s="37"/>
      <c r="LHK56" s="37"/>
      <c r="LHL56" s="37"/>
      <c r="LHM56" s="37"/>
      <c r="LHN56" s="37"/>
      <c r="LHO56" s="37"/>
      <c r="LHP56" s="37"/>
      <c r="LHQ56" s="37"/>
      <c r="LHR56" s="37"/>
      <c r="LHS56" s="37"/>
      <c r="LHT56" s="37"/>
      <c r="LHU56" s="37"/>
      <c r="LHV56" s="37"/>
      <c r="LHW56" s="37"/>
      <c r="LHX56" s="37"/>
      <c r="LHY56" s="37"/>
      <c r="LHZ56" s="37"/>
      <c r="LIA56" s="37"/>
      <c r="LIB56" s="37"/>
      <c r="LIC56" s="37"/>
      <c r="LID56" s="37"/>
      <c r="LIE56" s="37"/>
      <c r="LIF56" s="37"/>
      <c r="LIG56" s="37"/>
      <c r="LIH56" s="37"/>
      <c r="LII56" s="37"/>
      <c r="LIJ56" s="37"/>
      <c r="LIK56" s="37"/>
      <c r="LIL56" s="37"/>
      <c r="LIM56" s="37"/>
      <c r="LIN56" s="37"/>
      <c r="LIO56" s="37"/>
      <c r="LIP56" s="37"/>
      <c r="LIQ56" s="37"/>
      <c r="LIR56" s="37"/>
      <c r="LIS56" s="37"/>
      <c r="LIT56" s="37"/>
      <c r="LIU56" s="37"/>
      <c r="LIV56" s="37"/>
      <c r="LIW56" s="37"/>
      <c r="LIX56" s="37"/>
      <c r="LIY56" s="37"/>
      <c r="LIZ56" s="37"/>
      <c r="LJA56" s="37"/>
      <c r="LJB56" s="37"/>
      <c r="LJC56" s="37"/>
      <c r="LJD56" s="37"/>
      <c r="LJE56" s="37"/>
      <c r="LJF56" s="37"/>
      <c r="LJG56" s="37"/>
      <c r="LJH56" s="37"/>
      <c r="LJI56" s="37"/>
      <c r="LJJ56" s="37"/>
      <c r="LJK56" s="37"/>
      <c r="LJL56" s="37"/>
      <c r="LJM56" s="37"/>
      <c r="LJN56" s="37"/>
      <c r="LJO56" s="37"/>
      <c r="LJP56" s="37"/>
      <c r="LJQ56" s="37"/>
      <c r="LJR56" s="37"/>
      <c r="LJS56" s="37"/>
      <c r="LJT56" s="37"/>
      <c r="LJU56" s="37"/>
      <c r="LJV56" s="37"/>
      <c r="LJW56" s="37"/>
      <c r="LJX56" s="37"/>
      <c r="LJY56" s="37"/>
      <c r="LJZ56" s="37"/>
      <c r="LKA56" s="37"/>
      <c r="LKB56" s="37"/>
      <c r="LKC56" s="37"/>
      <c r="LKD56" s="37"/>
      <c r="LKE56" s="37"/>
      <c r="LKF56" s="37"/>
      <c r="LKG56" s="37"/>
      <c r="LKH56" s="37"/>
      <c r="LKI56" s="37"/>
      <c r="LKJ56" s="37"/>
      <c r="LKK56" s="37"/>
      <c r="LKL56" s="37"/>
      <c r="LKM56" s="37"/>
      <c r="LKN56" s="37"/>
      <c r="LKO56" s="37"/>
      <c r="LKP56" s="37"/>
      <c r="LKQ56" s="37"/>
      <c r="LKR56" s="37"/>
      <c r="LKS56" s="37"/>
      <c r="LKT56" s="37"/>
      <c r="LKU56" s="37"/>
      <c r="LKV56" s="37"/>
      <c r="LKW56" s="37"/>
      <c r="LKX56" s="37"/>
      <c r="LKY56" s="37"/>
      <c r="LKZ56" s="37"/>
      <c r="LLA56" s="37"/>
      <c r="LLB56" s="37"/>
      <c r="LLC56" s="37"/>
      <c r="LLD56" s="37"/>
      <c r="LLE56" s="37"/>
      <c r="LLF56" s="37"/>
      <c r="LLG56" s="37"/>
      <c r="LLH56" s="37"/>
      <c r="LLI56" s="37"/>
      <c r="LLJ56" s="37"/>
      <c r="LLK56" s="37"/>
      <c r="LLL56" s="37"/>
      <c r="LLM56" s="37"/>
      <c r="LLN56" s="37"/>
      <c r="LLO56" s="37"/>
      <c r="LLP56" s="37"/>
      <c r="LLQ56" s="37"/>
      <c r="LLR56" s="37"/>
      <c r="LLS56" s="37"/>
      <c r="LLT56" s="37"/>
      <c r="LLU56" s="37"/>
      <c r="LLV56" s="37"/>
      <c r="LLW56" s="37"/>
      <c r="LLX56" s="37"/>
      <c r="LLY56" s="37"/>
      <c r="LLZ56" s="37"/>
      <c r="LMA56" s="37"/>
      <c r="LMB56" s="37"/>
      <c r="LMC56" s="37"/>
      <c r="LMD56" s="37"/>
      <c r="LME56" s="37"/>
      <c r="LMF56" s="37"/>
      <c r="LMG56" s="37"/>
      <c r="LMH56" s="37"/>
      <c r="LMI56" s="37"/>
      <c r="LMJ56" s="37"/>
      <c r="LMK56" s="37"/>
      <c r="LML56" s="37"/>
      <c r="LMM56" s="37"/>
      <c r="LMN56" s="37"/>
      <c r="LMO56" s="37"/>
      <c r="LMP56" s="37"/>
      <c r="LMQ56" s="37"/>
      <c r="LMR56" s="37"/>
      <c r="LMS56" s="37"/>
      <c r="LMT56" s="37"/>
      <c r="LMU56" s="37"/>
      <c r="LMV56" s="37"/>
      <c r="LMW56" s="37"/>
      <c r="LMX56" s="37"/>
      <c r="LMY56" s="37"/>
      <c r="LMZ56" s="37"/>
      <c r="LNA56" s="37"/>
      <c r="LNB56" s="37"/>
      <c r="LNC56" s="37"/>
      <c r="LND56" s="37"/>
      <c r="LNE56" s="37"/>
      <c r="LNF56" s="37"/>
      <c r="LNG56" s="37"/>
      <c r="LNH56" s="37"/>
      <c r="LNI56" s="37"/>
      <c r="LNJ56" s="37"/>
      <c r="LNK56" s="37"/>
      <c r="LNL56" s="37"/>
      <c r="LNM56" s="37"/>
      <c r="LNN56" s="37"/>
      <c r="LNO56" s="37"/>
      <c r="LNP56" s="37"/>
      <c r="LNQ56" s="37"/>
      <c r="LNR56" s="37"/>
      <c r="LNS56" s="37"/>
      <c r="LNT56" s="37"/>
      <c r="LNU56" s="37"/>
      <c r="LNV56" s="37"/>
      <c r="LNW56" s="37"/>
      <c r="LNX56" s="37"/>
      <c r="LNY56" s="37"/>
      <c r="LNZ56" s="37"/>
      <c r="LOA56" s="37"/>
      <c r="LOB56" s="37"/>
      <c r="LOC56" s="37"/>
      <c r="LOD56" s="37"/>
      <c r="LOE56" s="37"/>
      <c r="LOF56" s="37"/>
      <c r="LOG56" s="37"/>
      <c r="LOH56" s="37"/>
      <c r="LOI56" s="37"/>
      <c r="LOJ56" s="37"/>
      <c r="LOK56" s="37"/>
      <c r="LOL56" s="37"/>
      <c r="LOM56" s="37"/>
      <c r="LON56" s="37"/>
      <c r="LOO56" s="37"/>
      <c r="LOP56" s="37"/>
      <c r="LOQ56" s="37"/>
      <c r="LOR56" s="37"/>
      <c r="LOS56" s="37"/>
      <c r="LOT56" s="37"/>
      <c r="LOU56" s="37"/>
      <c r="LOV56" s="37"/>
      <c r="LOW56" s="37"/>
      <c r="LOX56" s="37"/>
      <c r="LOY56" s="37"/>
      <c r="LOZ56" s="37"/>
      <c r="LPA56" s="37"/>
      <c r="LPB56" s="37"/>
      <c r="LPC56" s="37"/>
      <c r="LPD56" s="37"/>
      <c r="LPE56" s="37"/>
      <c r="LPF56" s="37"/>
      <c r="LPG56" s="37"/>
      <c r="LPH56" s="37"/>
      <c r="LPI56" s="37"/>
      <c r="LPJ56" s="37"/>
      <c r="LPK56" s="37"/>
      <c r="LPL56" s="37"/>
      <c r="LPM56" s="37"/>
      <c r="LPN56" s="37"/>
      <c r="LPO56" s="37"/>
      <c r="LPP56" s="37"/>
      <c r="LPQ56" s="37"/>
      <c r="LPR56" s="37"/>
      <c r="LPS56" s="37"/>
      <c r="LPT56" s="37"/>
      <c r="LPU56" s="37"/>
      <c r="LPV56" s="37"/>
      <c r="LPW56" s="37"/>
      <c r="LPX56" s="37"/>
      <c r="LPY56" s="37"/>
      <c r="LPZ56" s="37"/>
      <c r="LQA56" s="37"/>
      <c r="LQB56" s="37"/>
      <c r="LQC56" s="37"/>
      <c r="LQD56" s="37"/>
      <c r="LQE56" s="37"/>
      <c r="LQF56" s="37"/>
      <c r="LQG56" s="37"/>
      <c r="LQH56" s="37"/>
      <c r="LQI56" s="37"/>
      <c r="LQJ56" s="37"/>
      <c r="LQK56" s="37"/>
      <c r="LQL56" s="37"/>
      <c r="LQM56" s="37"/>
      <c r="LQN56" s="37"/>
      <c r="LQO56" s="37"/>
      <c r="LQP56" s="37"/>
      <c r="LQQ56" s="37"/>
      <c r="LQR56" s="37"/>
      <c r="LQS56" s="37"/>
      <c r="LQT56" s="37"/>
      <c r="LQU56" s="37"/>
      <c r="LQV56" s="37"/>
      <c r="LQW56" s="37"/>
      <c r="LQX56" s="37"/>
      <c r="LQY56" s="37"/>
      <c r="LQZ56" s="37"/>
      <c r="LRA56" s="37"/>
      <c r="LRB56" s="37"/>
      <c r="LRC56" s="37"/>
      <c r="LRD56" s="37"/>
      <c r="LRE56" s="37"/>
      <c r="LRF56" s="37"/>
      <c r="LRG56" s="37"/>
      <c r="LRH56" s="37"/>
      <c r="LRI56" s="37"/>
      <c r="LRJ56" s="37"/>
      <c r="LRK56" s="37"/>
      <c r="LRL56" s="37"/>
      <c r="LRM56" s="37"/>
      <c r="LRN56" s="37"/>
      <c r="LRO56" s="37"/>
      <c r="LRP56" s="37"/>
      <c r="LRQ56" s="37"/>
      <c r="LRR56" s="37"/>
      <c r="LRS56" s="37"/>
      <c r="LRT56" s="37"/>
      <c r="LRU56" s="37"/>
      <c r="LRV56" s="37"/>
      <c r="LRW56" s="37"/>
      <c r="LRX56" s="37"/>
      <c r="LRY56" s="37"/>
      <c r="LRZ56" s="37"/>
      <c r="LSA56" s="37"/>
      <c r="LSB56" s="37"/>
      <c r="LSC56" s="37"/>
      <c r="LSD56" s="37"/>
      <c r="LSE56" s="37"/>
      <c r="LSF56" s="37"/>
      <c r="LSG56" s="37"/>
      <c r="LSH56" s="37"/>
      <c r="LSI56" s="37"/>
      <c r="LSJ56" s="37"/>
      <c r="LSK56" s="37"/>
      <c r="LSL56" s="37"/>
      <c r="LSM56" s="37"/>
      <c r="LSN56" s="37"/>
      <c r="LSO56" s="37"/>
      <c r="LSP56" s="37"/>
      <c r="LSQ56" s="37"/>
      <c r="LSR56" s="37"/>
      <c r="LSS56" s="37"/>
      <c r="LST56" s="37"/>
      <c r="LSU56" s="37"/>
      <c r="LSV56" s="37"/>
      <c r="LSW56" s="37"/>
      <c r="LSX56" s="37"/>
      <c r="LSY56" s="37"/>
      <c r="LSZ56" s="37"/>
      <c r="LTA56" s="37"/>
      <c r="LTB56" s="37"/>
      <c r="LTC56" s="37"/>
      <c r="LTD56" s="37"/>
      <c r="LTE56" s="37"/>
      <c r="LTF56" s="37"/>
      <c r="LTG56" s="37"/>
      <c r="LTH56" s="37"/>
      <c r="LTI56" s="37"/>
      <c r="LTJ56" s="37"/>
      <c r="LTK56" s="37"/>
      <c r="LTL56" s="37"/>
      <c r="LTM56" s="37"/>
      <c r="LTN56" s="37"/>
      <c r="LTO56" s="37"/>
      <c r="LTP56" s="37"/>
      <c r="LTQ56" s="37"/>
      <c r="LTR56" s="37"/>
      <c r="LTS56" s="37"/>
      <c r="LTT56" s="37"/>
      <c r="LTU56" s="37"/>
      <c r="LTV56" s="37"/>
      <c r="LTW56" s="37"/>
      <c r="LTX56" s="37"/>
      <c r="LTY56" s="37"/>
      <c r="LTZ56" s="37"/>
      <c r="LUA56" s="37"/>
      <c r="LUB56" s="37"/>
      <c r="LUC56" s="37"/>
      <c r="LUD56" s="37"/>
      <c r="LUE56" s="37"/>
      <c r="LUF56" s="37"/>
      <c r="LUG56" s="37"/>
      <c r="LUH56" s="37"/>
      <c r="LUI56" s="37"/>
      <c r="LUJ56" s="37"/>
      <c r="LUK56" s="37"/>
      <c r="LUL56" s="37"/>
      <c r="LUM56" s="37"/>
      <c r="LUN56" s="37"/>
      <c r="LUO56" s="37"/>
      <c r="LUP56" s="37"/>
      <c r="LUQ56" s="37"/>
      <c r="LUR56" s="37"/>
      <c r="LUS56" s="37"/>
      <c r="LUT56" s="37"/>
      <c r="LUU56" s="37"/>
      <c r="LUV56" s="37"/>
      <c r="LUW56" s="37"/>
      <c r="LUX56" s="37"/>
      <c r="LUY56" s="37"/>
      <c r="LUZ56" s="37"/>
      <c r="LVA56" s="37"/>
      <c r="LVB56" s="37"/>
      <c r="LVC56" s="37"/>
      <c r="LVD56" s="37"/>
      <c r="LVE56" s="37"/>
      <c r="LVF56" s="37"/>
      <c r="LVG56" s="37"/>
      <c r="LVH56" s="37"/>
      <c r="LVI56" s="37"/>
      <c r="LVJ56" s="37"/>
      <c r="LVK56" s="37"/>
      <c r="LVL56" s="37"/>
      <c r="LVM56" s="37"/>
      <c r="LVN56" s="37"/>
      <c r="LVO56" s="37"/>
      <c r="LVP56" s="37"/>
      <c r="LVQ56" s="37"/>
      <c r="LVR56" s="37"/>
      <c r="LVS56" s="37"/>
      <c r="LVT56" s="37"/>
      <c r="LVU56" s="37"/>
      <c r="LVV56" s="37"/>
      <c r="LVW56" s="37"/>
      <c r="LVX56" s="37"/>
      <c r="LVY56" s="37"/>
      <c r="LVZ56" s="37"/>
      <c r="LWA56" s="37"/>
      <c r="LWB56" s="37"/>
      <c r="LWC56" s="37"/>
      <c r="LWD56" s="37"/>
      <c r="LWE56" s="37"/>
      <c r="LWF56" s="37"/>
      <c r="LWG56" s="37"/>
      <c r="LWH56" s="37"/>
      <c r="LWI56" s="37"/>
      <c r="LWJ56" s="37"/>
      <c r="LWK56" s="37"/>
      <c r="LWL56" s="37"/>
      <c r="LWM56" s="37"/>
      <c r="LWN56" s="37"/>
      <c r="LWO56" s="37"/>
      <c r="LWP56" s="37"/>
      <c r="LWQ56" s="37"/>
      <c r="LWR56" s="37"/>
      <c r="LWS56" s="37"/>
      <c r="LWT56" s="37"/>
      <c r="LWU56" s="37"/>
      <c r="LWV56" s="37"/>
      <c r="LWW56" s="37"/>
      <c r="LWX56" s="37"/>
      <c r="LWY56" s="37"/>
      <c r="LWZ56" s="37"/>
      <c r="LXA56" s="37"/>
      <c r="LXB56" s="37"/>
      <c r="LXC56" s="37"/>
      <c r="LXD56" s="37"/>
      <c r="LXE56" s="37"/>
      <c r="LXF56" s="37"/>
      <c r="LXG56" s="37"/>
      <c r="LXH56" s="37"/>
      <c r="LXI56" s="37"/>
      <c r="LXJ56" s="37"/>
      <c r="LXK56" s="37"/>
      <c r="LXL56" s="37"/>
      <c r="LXM56" s="37"/>
      <c r="LXN56" s="37"/>
      <c r="LXO56" s="37"/>
      <c r="LXP56" s="37"/>
      <c r="LXQ56" s="37"/>
      <c r="LXR56" s="37"/>
      <c r="LXS56" s="37"/>
      <c r="LXT56" s="37"/>
      <c r="LXU56" s="37"/>
      <c r="LXV56" s="37"/>
      <c r="LXW56" s="37"/>
      <c r="LXX56" s="37"/>
      <c r="LXY56" s="37"/>
      <c r="LXZ56" s="37"/>
      <c r="LYA56" s="37"/>
      <c r="LYB56" s="37"/>
      <c r="LYC56" s="37"/>
      <c r="LYD56" s="37"/>
      <c r="LYE56" s="37"/>
      <c r="LYF56" s="37"/>
      <c r="LYG56" s="37"/>
      <c r="LYH56" s="37"/>
      <c r="LYI56" s="37"/>
      <c r="LYJ56" s="37"/>
      <c r="LYK56" s="37"/>
      <c r="LYL56" s="37"/>
      <c r="LYM56" s="37"/>
      <c r="LYN56" s="37"/>
      <c r="LYO56" s="37"/>
      <c r="LYP56" s="37"/>
      <c r="LYQ56" s="37"/>
      <c r="LYR56" s="37"/>
      <c r="LYS56" s="37"/>
      <c r="LYT56" s="37"/>
      <c r="LYU56" s="37"/>
      <c r="LYV56" s="37"/>
      <c r="LYW56" s="37"/>
      <c r="LYX56" s="37"/>
      <c r="LYY56" s="37"/>
      <c r="LYZ56" s="37"/>
      <c r="LZA56" s="37"/>
      <c r="LZB56" s="37"/>
      <c r="LZC56" s="37"/>
      <c r="LZD56" s="37"/>
      <c r="LZE56" s="37"/>
      <c r="LZF56" s="37"/>
      <c r="LZG56" s="37"/>
      <c r="LZH56" s="37"/>
      <c r="LZI56" s="37"/>
      <c r="LZJ56" s="37"/>
      <c r="LZK56" s="37"/>
      <c r="LZL56" s="37"/>
      <c r="LZM56" s="37"/>
      <c r="LZN56" s="37"/>
      <c r="LZO56" s="37"/>
      <c r="LZP56" s="37"/>
      <c r="LZQ56" s="37"/>
      <c r="LZR56" s="37"/>
      <c r="LZS56" s="37"/>
      <c r="LZT56" s="37"/>
      <c r="LZU56" s="37"/>
      <c r="LZV56" s="37"/>
      <c r="LZW56" s="37"/>
      <c r="LZX56" s="37"/>
      <c r="LZY56" s="37"/>
      <c r="LZZ56" s="37"/>
      <c r="MAA56" s="37"/>
      <c r="MAB56" s="37"/>
      <c r="MAC56" s="37"/>
      <c r="MAD56" s="37"/>
      <c r="MAE56" s="37"/>
      <c r="MAF56" s="37"/>
      <c r="MAG56" s="37"/>
      <c r="MAH56" s="37"/>
      <c r="MAI56" s="37"/>
      <c r="MAJ56" s="37"/>
      <c r="MAK56" s="37"/>
      <c r="MAL56" s="37"/>
      <c r="MAM56" s="37"/>
      <c r="MAN56" s="37"/>
      <c r="MAO56" s="37"/>
      <c r="MAP56" s="37"/>
      <c r="MAQ56" s="37"/>
      <c r="MAR56" s="37"/>
      <c r="MAS56" s="37"/>
      <c r="MAT56" s="37"/>
      <c r="MAU56" s="37"/>
      <c r="MAV56" s="37"/>
      <c r="MAW56" s="37"/>
      <c r="MAX56" s="37"/>
      <c r="MAY56" s="37"/>
      <c r="MAZ56" s="37"/>
      <c r="MBA56" s="37"/>
      <c r="MBB56" s="37"/>
      <c r="MBC56" s="37"/>
      <c r="MBD56" s="37"/>
      <c r="MBE56" s="37"/>
      <c r="MBF56" s="37"/>
      <c r="MBG56" s="37"/>
      <c r="MBH56" s="37"/>
      <c r="MBI56" s="37"/>
      <c r="MBJ56" s="37"/>
      <c r="MBK56" s="37"/>
      <c r="MBL56" s="37"/>
      <c r="MBM56" s="37"/>
      <c r="MBN56" s="37"/>
      <c r="MBO56" s="37"/>
      <c r="MBP56" s="37"/>
      <c r="MBQ56" s="37"/>
      <c r="MBR56" s="37"/>
      <c r="MBS56" s="37"/>
      <c r="MBT56" s="37"/>
      <c r="MBU56" s="37"/>
      <c r="MBV56" s="37"/>
      <c r="MBW56" s="37"/>
      <c r="MBX56" s="37"/>
      <c r="MBY56" s="37"/>
      <c r="MBZ56" s="37"/>
      <c r="MCA56" s="37"/>
      <c r="MCB56" s="37"/>
      <c r="MCC56" s="37"/>
      <c r="MCD56" s="37"/>
      <c r="MCE56" s="37"/>
      <c r="MCF56" s="37"/>
      <c r="MCG56" s="37"/>
      <c r="MCH56" s="37"/>
      <c r="MCI56" s="37"/>
      <c r="MCJ56" s="37"/>
      <c r="MCK56" s="37"/>
      <c r="MCL56" s="37"/>
      <c r="MCM56" s="37"/>
      <c r="MCN56" s="37"/>
      <c r="MCO56" s="37"/>
      <c r="MCP56" s="37"/>
      <c r="MCQ56" s="37"/>
      <c r="MCR56" s="37"/>
      <c r="MCS56" s="37"/>
      <c r="MCT56" s="37"/>
      <c r="MCU56" s="37"/>
      <c r="MCV56" s="37"/>
      <c r="MCW56" s="37"/>
      <c r="MCX56" s="37"/>
      <c r="MCY56" s="37"/>
      <c r="MCZ56" s="37"/>
      <c r="MDA56" s="37"/>
      <c r="MDB56" s="37"/>
      <c r="MDC56" s="37"/>
      <c r="MDD56" s="37"/>
      <c r="MDE56" s="37"/>
      <c r="MDF56" s="37"/>
      <c r="MDG56" s="37"/>
      <c r="MDH56" s="37"/>
      <c r="MDI56" s="37"/>
      <c r="MDJ56" s="37"/>
      <c r="MDK56" s="37"/>
      <c r="MDL56" s="37"/>
      <c r="MDM56" s="37"/>
      <c r="MDN56" s="37"/>
      <c r="MDO56" s="37"/>
      <c r="MDP56" s="37"/>
      <c r="MDQ56" s="37"/>
      <c r="MDR56" s="37"/>
      <c r="MDS56" s="37"/>
      <c r="MDT56" s="37"/>
      <c r="MDU56" s="37"/>
      <c r="MDV56" s="37"/>
      <c r="MDW56" s="37"/>
      <c r="MDX56" s="37"/>
      <c r="MDY56" s="37"/>
      <c r="MDZ56" s="37"/>
      <c r="MEA56" s="37"/>
      <c r="MEB56" s="37"/>
      <c r="MEC56" s="37"/>
      <c r="MED56" s="37"/>
      <c r="MEE56" s="37"/>
      <c r="MEF56" s="37"/>
      <c r="MEG56" s="37"/>
      <c r="MEH56" s="37"/>
      <c r="MEI56" s="37"/>
      <c r="MEJ56" s="37"/>
      <c r="MEK56" s="37"/>
      <c r="MEL56" s="37"/>
      <c r="MEM56" s="37"/>
      <c r="MEN56" s="37"/>
      <c r="MEO56" s="37"/>
      <c r="MEP56" s="37"/>
      <c r="MEQ56" s="37"/>
      <c r="MER56" s="37"/>
      <c r="MES56" s="37"/>
      <c r="MET56" s="37"/>
      <c r="MEU56" s="37"/>
      <c r="MEV56" s="37"/>
      <c r="MEW56" s="37"/>
      <c r="MEX56" s="37"/>
      <c r="MEY56" s="37"/>
      <c r="MEZ56" s="37"/>
      <c r="MFA56" s="37"/>
      <c r="MFB56" s="37"/>
      <c r="MFC56" s="37"/>
      <c r="MFD56" s="37"/>
      <c r="MFE56" s="37"/>
      <c r="MFF56" s="37"/>
      <c r="MFG56" s="37"/>
      <c r="MFH56" s="37"/>
      <c r="MFI56" s="37"/>
      <c r="MFJ56" s="37"/>
      <c r="MFK56" s="37"/>
      <c r="MFL56" s="37"/>
      <c r="MFM56" s="37"/>
      <c r="MFN56" s="37"/>
      <c r="MFO56" s="37"/>
      <c r="MFP56" s="37"/>
      <c r="MFQ56" s="37"/>
      <c r="MFR56" s="37"/>
      <c r="MFS56" s="37"/>
      <c r="MFT56" s="37"/>
      <c r="MFU56" s="37"/>
      <c r="MFV56" s="37"/>
      <c r="MFW56" s="37"/>
      <c r="MFX56" s="37"/>
      <c r="MFY56" s="37"/>
      <c r="MFZ56" s="37"/>
      <c r="MGA56" s="37"/>
      <c r="MGB56" s="37"/>
      <c r="MGC56" s="37"/>
      <c r="MGD56" s="37"/>
      <c r="MGE56" s="37"/>
      <c r="MGF56" s="37"/>
      <c r="MGG56" s="37"/>
      <c r="MGH56" s="37"/>
      <c r="MGI56" s="37"/>
      <c r="MGJ56" s="37"/>
      <c r="MGK56" s="37"/>
      <c r="MGL56" s="37"/>
      <c r="MGM56" s="37"/>
      <c r="MGN56" s="37"/>
      <c r="MGO56" s="37"/>
      <c r="MGP56" s="37"/>
      <c r="MGQ56" s="37"/>
      <c r="MGR56" s="37"/>
      <c r="MGS56" s="37"/>
      <c r="MGT56" s="37"/>
      <c r="MGU56" s="37"/>
      <c r="MGV56" s="37"/>
      <c r="MGW56" s="37"/>
      <c r="MGX56" s="37"/>
      <c r="MGY56" s="37"/>
      <c r="MGZ56" s="37"/>
      <c r="MHA56" s="37"/>
      <c r="MHB56" s="37"/>
      <c r="MHC56" s="37"/>
      <c r="MHD56" s="37"/>
      <c r="MHE56" s="37"/>
      <c r="MHF56" s="37"/>
      <c r="MHG56" s="37"/>
      <c r="MHH56" s="37"/>
      <c r="MHI56" s="37"/>
      <c r="MHJ56" s="37"/>
      <c r="MHK56" s="37"/>
      <c r="MHL56" s="37"/>
      <c r="MHM56" s="37"/>
      <c r="MHN56" s="37"/>
      <c r="MHO56" s="37"/>
      <c r="MHP56" s="37"/>
      <c r="MHQ56" s="37"/>
      <c r="MHR56" s="37"/>
      <c r="MHS56" s="37"/>
      <c r="MHT56" s="37"/>
      <c r="MHU56" s="37"/>
      <c r="MHV56" s="37"/>
      <c r="MHW56" s="37"/>
      <c r="MHX56" s="37"/>
      <c r="MHY56" s="37"/>
      <c r="MHZ56" s="37"/>
      <c r="MIA56" s="37"/>
      <c r="MIB56" s="37"/>
      <c r="MIC56" s="37"/>
      <c r="MID56" s="37"/>
      <c r="MIE56" s="37"/>
      <c r="MIF56" s="37"/>
      <c r="MIG56" s="37"/>
      <c r="MIH56" s="37"/>
      <c r="MII56" s="37"/>
      <c r="MIJ56" s="37"/>
      <c r="MIK56" s="37"/>
      <c r="MIL56" s="37"/>
      <c r="MIM56" s="37"/>
      <c r="MIN56" s="37"/>
      <c r="MIO56" s="37"/>
      <c r="MIP56" s="37"/>
      <c r="MIQ56" s="37"/>
      <c r="MIR56" s="37"/>
      <c r="MIS56" s="37"/>
      <c r="MIT56" s="37"/>
      <c r="MIU56" s="37"/>
      <c r="MIV56" s="37"/>
      <c r="MIW56" s="37"/>
      <c r="MIX56" s="37"/>
      <c r="MIY56" s="37"/>
      <c r="MIZ56" s="37"/>
      <c r="MJA56" s="37"/>
      <c r="MJB56" s="37"/>
      <c r="MJC56" s="37"/>
      <c r="MJD56" s="37"/>
      <c r="MJE56" s="37"/>
      <c r="MJF56" s="37"/>
      <c r="MJG56" s="37"/>
      <c r="MJH56" s="37"/>
      <c r="MJI56" s="37"/>
      <c r="MJJ56" s="37"/>
      <c r="MJK56" s="37"/>
      <c r="MJL56" s="37"/>
      <c r="MJM56" s="37"/>
      <c r="MJN56" s="37"/>
      <c r="MJO56" s="37"/>
      <c r="MJP56" s="37"/>
      <c r="MJQ56" s="37"/>
      <c r="MJR56" s="37"/>
      <c r="MJS56" s="37"/>
      <c r="MJT56" s="37"/>
      <c r="MJU56" s="37"/>
      <c r="MJV56" s="37"/>
      <c r="MJW56" s="37"/>
      <c r="MJX56" s="37"/>
      <c r="MJY56" s="37"/>
      <c r="MJZ56" s="37"/>
      <c r="MKA56" s="37"/>
      <c r="MKB56" s="37"/>
      <c r="MKC56" s="37"/>
      <c r="MKD56" s="37"/>
      <c r="MKE56" s="37"/>
      <c r="MKF56" s="37"/>
      <c r="MKG56" s="37"/>
      <c r="MKH56" s="37"/>
      <c r="MKI56" s="37"/>
      <c r="MKJ56" s="37"/>
      <c r="MKK56" s="37"/>
      <c r="MKL56" s="37"/>
      <c r="MKM56" s="37"/>
      <c r="MKN56" s="37"/>
      <c r="MKO56" s="37"/>
      <c r="MKP56" s="37"/>
      <c r="MKQ56" s="37"/>
      <c r="MKR56" s="37"/>
      <c r="MKS56" s="37"/>
      <c r="MKT56" s="37"/>
      <c r="MKU56" s="37"/>
      <c r="MKV56" s="37"/>
      <c r="MKW56" s="37"/>
      <c r="MKX56" s="37"/>
      <c r="MKY56" s="37"/>
      <c r="MKZ56" s="37"/>
      <c r="MLA56" s="37"/>
      <c r="MLB56" s="37"/>
      <c r="MLC56" s="37"/>
      <c r="MLD56" s="37"/>
      <c r="MLE56" s="37"/>
      <c r="MLF56" s="37"/>
      <c r="MLG56" s="37"/>
      <c r="MLH56" s="37"/>
      <c r="MLI56" s="37"/>
      <c r="MLJ56" s="37"/>
      <c r="MLK56" s="37"/>
      <c r="MLL56" s="37"/>
      <c r="MLM56" s="37"/>
      <c r="MLN56" s="37"/>
      <c r="MLO56" s="37"/>
      <c r="MLP56" s="37"/>
      <c r="MLQ56" s="37"/>
      <c r="MLR56" s="37"/>
      <c r="MLS56" s="37"/>
      <c r="MLT56" s="37"/>
      <c r="MLU56" s="37"/>
      <c r="MLV56" s="37"/>
      <c r="MLW56" s="37"/>
      <c r="MLX56" s="37"/>
      <c r="MLY56" s="37"/>
      <c r="MLZ56" s="37"/>
      <c r="MMA56" s="37"/>
      <c r="MMB56" s="37"/>
      <c r="MMC56" s="37"/>
      <c r="MMD56" s="37"/>
      <c r="MME56" s="37"/>
      <c r="MMF56" s="37"/>
      <c r="MMG56" s="37"/>
      <c r="MMH56" s="37"/>
      <c r="MMI56" s="37"/>
      <c r="MMJ56" s="37"/>
      <c r="MMK56" s="37"/>
      <c r="MML56" s="37"/>
      <c r="MMM56" s="37"/>
      <c r="MMN56" s="37"/>
      <c r="MMO56" s="37"/>
      <c r="MMP56" s="37"/>
      <c r="MMQ56" s="37"/>
      <c r="MMR56" s="37"/>
      <c r="MMS56" s="37"/>
      <c r="MMT56" s="37"/>
      <c r="MMU56" s="37"/>
      <c r="MMV56" s="37"/>
      <c r="MMW56" s="37"/>
      <c r="MMX56" s="37"/>
      <c r="MMY56" s="37"/>
      <c r="MMZ56" s="37"/>
      <c r="MNA56" s="37"/>
      <c r="MNB56" s="37"/>
      <c r="MNC56" s="37"/>
      <c r="MND56" s="37"/>
      <c r="MNE56" s="37"/>
      <c r="MNF56" s="37"/>
      <c r="MNG56" s="37"/>
      <c r="MNH56" s="37"/>
      <c r="MNI56" s="37"/>
      <c r="MNJ56" s="37"/>
      <c r="MNK56" s="37"/>
      <c r="MNL56" s="37"/>
      <c r="MNM56" s="37"/>
      <c r="MNN56" s="37"/>
      <c r="MNO56" s="37"/>
      <c r="MNP56" s="37"/>
      <c r="MNQ56" s="37"/>
      <c r="MNR56" s="37"/>
      <c r="MNS56" s="37"/>
      <c r="MNT56" s="37"/>
      <c r="MNU56" s="37"/>
      <c r="MNV56" s="37"/>
      <c r="MNW56" s="37"/>
      <c r="MNX56" s="37"/>
      <c r="MNY56" s="37"/>
      <c r="MNZ56" s="37"/>
      <c r="MOA56" s="37"/>
      <c r="MOB56" s="37"/>
      <c r="MOC56" s="37"/>
      <c r="MOD56" s="37"/>
      <c r="MOE56" s="37"/>
      <c r="MOF56" s="37"/>
      <c r="MOG56" s="37"/>
      <c r="MOH56" s="37"/>
      <c r="MOI56" s="37"/>
      <c r="MOJ56" s="37"/>
      <c r="MOK56" s="37"/>
      <c r="MOL56" s="37"/>
      <c r="MOM56" s="37"/>
      <c r="MON56" s="37"/>
      <c r="MOO56" s="37"/>
      <c r="MOP56" s="37"/>
      <c r="MOQ56" s="37"/>
      <c r="MOR56" s="37"/>
      <c r="MOS56" s="37"/>
      <c r="MOT56" s="37"/>
      <c r="MOU56" s="37"/>
      <c r="MOV56" s="37"/>
      <c r="MOW56" s="37"/>
      <c r="MOX56" s="37"/>
      <c r="MOY56" s="37"/>
      <c r="MOZ56" s="37"/>
      <c r="MPA56" s="37"/>
      <c r="MPB56" s="37"/>
      <c r="MPC56" s="37"/>
      <c r="MPD56" s="37"/>
      <c r="MPE56" s="37"/>
      <c r="MPF56" s="37"/>
      <c r="MPG56" s="37"/>
      <c r="MPH56" s="37"/>
      <c r="MPI56" s="37"/>
      <c r="MPJ56" s="37"/>
      <c r="MPK56" s="37"/>
      <c r="MPL56" s="37"/>
      <c r="MPM56" s="37"/>
      <c r="MPN56" s="37"/>
      <c r="MPO56" s="37"/>
      <c r="MPP56" s="37"/>
      <c r="MPQ56" s="37"/>
      <c r="MPR56" s="37"/>
      <c r="MPS56" s="37"/>
      <c r="MPT56" s="37"/>
      <c r="MPU56" s="37"/>
      <c r="MPV56" s="37"/>
      <c r="MPW56" s="37"/>
      <c r="MPX56" s="37"/>
      <c r="MPY56" s="37"/>
      <c r="MPZ56" s="37"/>
      <c r="MQA56" s="37"/>
      <c r="MQB56" s="37"/>
      <c r="MQC56" s="37"/>
      <c r="MQD56" s="37"/>
      <c r="MQE56" s="37"/>
      <c r="MQF56" s="37"/>
      <c r="MQG56" s="37"/>
      <c r="MQH56" s="37"/>
      <c r="MQI56" s="37"/>
      <c r="MQJ56" s="37"/>
      <c r="MQK56" s="37"/>
      <c r="MQL56" s="37"/>
      <c r="MQM56" s="37"/>
      <c r="MQN56" s="37"/>
      <c r="MQO56" s="37"/>
      <c r="MQP56" s="37"/>
      <c r="MQQ56" s="37"/>
      <c r="MQR56" s="37"/>
      <c r="MQS56" s="37"/>
      <c r="MQT56" s="37"/>
      <c r="MQU56" s="37"/>
      <c r="MQV56" s="37"/>
      <c r="MQW56" s="37"/>
      <c r="MQX56" s="37"/>
      <c r="MQY56" s="37"/>
      <c r="MQZ56" s="37"/>
      <c r="MRA56" s="37"/>
      <c r="MRB56" s="37"/>
      <c r="MRC56" s="37"/>
      <c r="MRD56" s="37"/>
      <c r="MRE56" s="37"/>
      <c r="MRF56" s="37"/>
      <c r="MRG56" s="37"/>
      <c r="MRH56" s="37"/>
      <c r="MRI56" s="37"/>
      <c r="MRJ56" s="37"/>
      <c r="MRK56" s="37"/>
      <c r="MRL56" s="37"/>
      <c r="MRM56" s="37"/>
      <c r="MRN56" s="37"/>
      <c r="MRO56" s="37"/>
      <c r="MRP56" s="37"/>
      <c r="MRQ56" s="37"/>
      <c r="MRR56" s="37"/>
      <c r="MRS56" s="37"/>
      <c r="MRT56" s="37"/>
      <c r="MRU56" s="37"/>
      <c r="MRV56" s="37"/>
      <c r="MRW56" s="37"/>
      <c r="MRX56" s="37"/>
      <c r="MRY56" s="37"/>
      <c r="MRZ56" s="37"/>
      <c r="MSA56" s="37"/>
      <c r="MSB56" s="37"/>
      <c r="MSC56" s="37"/>
      <c r="MSD56" s="37"/>
      <c r="MSE56" s="37"/>
      <c r="MSF56" s="37"/>
      <c r="MSG56" s="37"/>
      <c r="MSH56" s="37"/>
      <c r="MSI56" s="37"/>
      <c r="MSJ56" s="37"/>
      <c r="MSK56" s="37"/>
      <c r="MSL56" s="37"/>
      <c r="MSM56" s="37"/>
      <c r="MSN56" s="37"/>
      <c r="MSO56" s="37"/>
      <c r="MSP56" s="37"/>
      <c r="MSQ56" s="37"/>
      <c r="MSR56" s="37"/>
      <c r="MSS56" s="37"/>
      <c r="MST56" s="37"/>
      <c r="MSU56" s="37"/>
      <c r="MSV56" s="37"/>
      <c r="MSW56" s="37"/>
      <c r="MSX56" s="37"/>
      <c r="MSY56" s="37"/>
      <c r="MSZ56" s="37"/>
      <c r="MTA56" s="37"/>
      <c r="MTB56" s="37"/>
      <c r="MTC56" s="37"/>
      <c r="MTD56" s="37"/>
      <c r="MTE56" s="37"/>
      <c r="MTF56" s="37"/>
      <c r="MTG56" s="37"/>
      <c r="MTH56" s="37"/>
      <c r="MTI56" s="37"/>
      <c r="MTJ56" s="37"/>
      <c r="MTK56" s="37"/>
      <c r="MTL56" s="37"/>
      <c r="MTM56" s="37"/>
      <c r="MTN56" s="37"/>
      <c r="MTO56" s="37"/>
      <c r="MTP56" s="37"/>
      <c r="MTQ56" s="37"/>
      <c r="MTR56" s="37"/>
      <c r="MTS56" s="37"/>
      <c r="MTT56" s="37"/>
      <c r="MTU56" s="37"/>
      <c r="MTV56" s="37"/>
      <c r="MTW56" s="37"/>
      <c r="MTX56" s="37"/>
      <c r="MTY56" s="37"/>
      <c r="MTZ56" s="37"/>
      <c r="MUA56" s="37"/>
      <c r="MUB56" s="37"/>
      <c r="MUC56" s="37"/>
      <c r="MUD56" s="37"/>
      <c r="MUE56" s="37"/>
      <c r="MUF56" s="37"/>
      <c r="MUG56" s="37"/>
      <c r="MUH56" s="37"/>
      <c r="MUI56" s="37"/>
      <c r="MUJ56" s="37"/>
      <c r="MUK56" s="37"/>
      <c r="MUL56" s="37"/>
      <c r="MUM56" s="37"/>
      <c r="MUN56" s="37"/>
      <c r="MUO56" s="37"/>
      <c r="MUP56" s="37"/>
      <c r="MUQ56" s="37"/>
      <c r="MUR56" s="37"/>
      <c r="MUS56" s="37"/>
      <c r="MUT56" s="37"/>
      <c r="MUU56" s="37"/>
      <c r="MUV56" s="37"/>
      <c r="MUW56" s="37"/>
      <c r="MUX56" s="37"/>
      <c r="MUY56" s="37"/>
      <c r="MUZ56" s="37"/>
      <c r="MVA56" s="37"/>
      <c r="MVB56" s="37"/>
      <c r="MVC56" s="37"/>
      <c r="MVD56" s="37"/>
      <c r="MVE56" s="37"/>
      <c r="MVF56" s="37"/>
      <c r="MVG56" s="37"/>
      <c r="MVH56" s="37"/>
      <c r="MVI56" s="37"/>
      <c r="MVJ56" s="37"/>
      <c r="MVK56" s="37"/>
      <c r="MVL56" s="37"/>
      <c r="MVM56" s="37"/>
      <c r="MVN56" s="37"/>
      <c r="MVO56" s="37"/>
      <c r="MVP56" s="37"/>
      <c r="MVQ56" s="37"/>
      <c r="MVR56" s="37"/>
      <c r="MVS56" s="37"/>
      <c r="MVT56" s="37"/>
      <c r="MVU56" s="37"/>
      <c r="MVV56" s="37"/>
      <c r="MVW56" s="37"/>
      <c r="MVX56" s="37"/>
      <c r="MVY56" s="37"/>
      <c r="MVZ56" s="37"/>
      <c r="MWA56" s="37"/>
      <c r="MWB56" s="37"/>
      <c r="MWC56" s="37"/>
      <c r="MWD56" s="37"/>
      <c r="MWE56" s="37"/>
      <c r="MWF56" s="37"/>
      <c r="MWG56" s="37"/>
      <c r="MWH56" s="37"/>
      <c r="MWI56" s="37"/>
      <c r="MWJ56" s="37"/>
      <c r="MWK56" s="37"/>
      <c r="MWL56" s="37"/>
      <c r="MWM56" s="37"/>
      <c r="MWN56" s="37"/>
      <c r="MWO56" s="37"/>
      <c r="MWP56" s="37"/>
      <c r="MWQ56" s="37"/>
      <c r="MWR56" s="37"/>
      <c r="MWS56" s="37"/>
      <c r="MWT56" s="37"/>
      <c r="MWU56" s="37"/>
      <c r="MWV56" s="37"/>
      <c r="MWW56" s="37"/>
      <c r="MWX56" s="37"/>
      <c r="MWY56" s="37"/>
      <c r="MWZ56" s="37"/>
      <c r="MXA56" s="37"/>
      <c r="MXB56" s="37"/>
      <c r="MXC56" s="37"/>
      <c r="MXD56" s="37"/>
      <c r="MXE56" s="37"/>
      <c r="MXF56" s="37"/>
      <c r="MXG56" s="37"/>
      <c r="MXH56" s="37"/>
      <c r="MXI56" s="37"/>
      <c r="MXJ56" s="37"/>
      <c r="MXK56" s="37"/>
      <c r="MXL56" s="37"/>
      <c r="MXM56" s="37"/>
      <c r="MXN56" s="37"/>
      <c r="MXO56" s="37"/>
      <c r="MXP56" s="37"/>
      <c r="MXQ56" s="37"/>
      <c r="MXR56" s="37"/>
      <c r="MXS56" s="37"/>
      <c r="MXT56" s="37"/>
      <c r="MXU56" s="37"/>
      <c r="MXV56" s="37"/>
      <c r="MXW56" s="37"/>
      <c r="MXX56" s="37"/>
      <c r="MXY56" s="37"/>
      <c r="MXZ56" s="37"/>
      <c r="MYA56" s="37"/>
      <c r="MYB56" s="37"/>
      <c r="MYC56" s="37"/>
      <c r="MYD56" s="37"/>
      <c r="MYE56" s="37"/>
      <c r="MYF56" s="37"/>
      <c r="MYG56" s="37"/>
      <c r="MYH56" s="37"/>
      <c r="MYI56" s="37"/>
      <c r="MYJ56" s="37"/>
      <c r="MYK56" s="37"/>
      <c r="MYL56" s="37"/>
      <c r="MYM56" s="37"/>
      <c r="MYN56" s="37"/>
      <c r="MYO56" s="37"/>
      <c r="MYP56" s="37"/>
      <c r="MYQ56" s="37"/>
      <c r="MYR56" s="37"/>
      <c r="MYS56" s="37"/>
      <c r="MYT56" s="37"/>
      <c r="MYU56" s="37"/>
      <c r="MYV56" s="37"/>
      <c r="MYW56" s="37"/>
      <c r="MYX56" s="37"/>
      <c r="MYY56" s="37"/>
      <c r="MYZ56" s="37"/>
      <c r="MZA56" s="37"/>
      <c r="MZB56" s="37"/>
      <c r="MZC56" s="37"/>
      <c r="MZD56" s="37"/>
      <c r="MZE56" s="37"/>
      <c r="MZF56" s="37"/>
      <c r="MZG56" s="37"/>
      <c r="MZH56" s="37"/>
      <c r="MZI56" s="37"/>
      <c r="MZJ56" s="37"/>
      <c r="MZK56" s="37"/>
      <c r="MZL56" s="37"/>
      <c r="MZM56" s="37"/>
      <c r="MZN56" s="37"/>
      <c r="MZO56" s="37"/>
      <c r="MZP56" s="37"/>
      <c r="MZQ56" s="37"/>
      <c r="MZR56" s="37"/>
      <c r="MZS56" s="37"/>
      <c r="MZT56" s="37"/>
      <c r="MZU56" s="37"/>
      <c r="MZV56" s="37"/>
      <c r="MZW56" s="37"/>
      <c r="MZX56" s="37"/>
      <c r="MZY56" s="37"/>
      <c r="MZZ56" s="37"/>
      <c r="NAA56" s="37"/>
      <c r="NAB56" s="37"/>
      <c r="NAC56" s="37"/>
      <c r="NAD56" s="37"/>
      <c r="NAE56" s="37"/>
      <c r="NAF56" s="37"/>
      <c r="NAG56" s="37"/>
      <c r="NAH56" s="37"/>
      <c r="NAI56" s="37"/>
      <c r="NAJ56" s="37"/>
      <c r="NAK56" s="37"/>
      <c r="NAL56" s="37"/>
      <c r="NAM56" s="37"/>
      <c r="NAN56" s="37"/>
      <c r="NAO56" s="37"/>
      <c r="NAP56" s="37"/>
      <c r="NAQ56" s="37"/>
      <c r="NAR56" s="37"/>
      <c r="NAS56" s="37"/>
      <c r="NAT56" s="37"/>
      <c r="NAU56" s="37"/>
      <c r="NAV56" s="37"/>
      <c r="NAW56" s="37"/>
      <c r="NAX56" s="37"/>
      <c r="NAY56" s="37"/>
      <c r="NAZ56" s="37"/>
      <c r="NBA56" s="37"/>
      <c r="NBB56" s="37"/>
      <c r="NBC56" s="37"/>
      <c r="NBD56" s="37"/>
      <c r="NBE56" s="37"/>
      <c r="NBF56" s="37"/>
      <c r="NBG56" s="37"/>
      <c r="NBH56" s="37"/>
      <c r="NBI56" s="37"/>
      <c r="NBJ56" s="37"/>
      <c r="NBK56" s="37"/>
      <c r="NBL56" s="37"/>
      <c r="NBM56" s="37"/>
      <c r="NBN56" s="37"/>
      <c r="NBO56" s="37"/>
      <c r="NBP56" s="37"/>
      <c r="NBQ56" s="37"/>
      <c r="NBR56" s="37"/>
      <c r="NBS56" s="37"/>
      <c r="NBT56" s="37"/>
      <c r="NBU56" s="37"/>
      <c r="NBV56" s="37"/>
      <c r="NBW56" s="37"/>
      <c r="NBX56" s="37"/>
      <c r="NBY56" s="37"/>
      <c r="NBZ56" s="37"/>
      <c r="NCA56" s="37"/>
      <c r="NCB56" s="37"/>
      <c r="NCC56" s="37"/>
      <c r="NCD56" s="37"/>
      <c r="NCE56" s="37"/>
      <c r="NCF56" s="37"/>
      <c r="NCG56" s="37"/>
      <c r="NCH56" s="37"/>
      <c r="NCI56" s="37"/>
      <c r="NCJ56" s="37"/>
      <c r="NCK56" s="37"/>
      <c r="NCL56" s="37"/>
      <c r="NCM56" s="37"/>
      <c r="NCN56" s="37"/>
      <c r="NCO56" s="37"/>
      <c r="NCP56" s="37"/>
      <c r="NCQ56" s="37"/>
      <c r="NCR56" s="37"/>
      <c r="NCS56" s="37"/>
      <c r="NCT56" s="37"/>
      <c r="NCU56" s="37"/>
      <c r="NCV56" s="37"/>
      <c r="NCW56" s="37"/>
      <c r="NCX56" s="37"/>
      <c r="NCY56" s="37"/>
      <c r="NCZ56" s="37"/>
      <c r="NDA56" s="37"/>
      <c r="NDB56" s="37"/>
      <c r="NDC56" s="37"/>
      <c r="NDD56" s="37"/>
      <c r="NDE56" s="37"/>
      <c r="NDF56" s="37"/>
      <c r="NDG56" s="37"/>
      <c r="NDH56" s="37"/>
      <c r="NDI56" s="37"/>
      <c r="NDJ56" s="37"/>
      <c r="NDK56" s="37"/>
      <c r="NDL56" s="37"/>
      <c r="NDM56" s="37"/>
      <c r="NDN56" s="37"/>
      <c r="NDO56" s="37"/>
      <c r="NDP56" s="37"/>
      <c r="NDQ56" s="37"/>
      <c r="NDR56" s="37"/>
      <c r="NDS56" s="37"/>
      <c r="NDT56" s="37"/>
      <c r="NDU56" s="37"/>
      <c r="NDV56" s="37"/>
      <c r="NDW56" s="37"/>
      <c r="NDX56" s="37"/>
      <c r="NDY56" s="37"/>
      <c r="NDZ56" s="37"/>
      <c r="NEA56" s="37"/>
      <c r="NEB56" s="37"/>
      <c r="NEC56" s="37"/>
      <c r="NED56" s="37"/>
      <c r="NEE56" s="37"/>
      <c r="NEF56" s="37"/>
      <c r="NEG56" s="37"/>
      <c r="NEH56" s="37"/>
      <c r="NEI56" s="37"/>
      <c r="NEJ56" s="37"/>
      <c r="NEK56" s="37"/>
      <c r="NEL56" s="37"/>
      <c r="NEM56" s="37"/>
      <c r="NEN56" s="37"/>
      <c r="NEO56" s="37"/>
      <c r="NEP56" s="37"/>
      <c r="NEQ56" s="37"/>
      <c r="NER56" s="37"/>
      <c r="NES56" s="37"/>
      <c r="NET56" s="37"/>
      <c r="NEU56" s="37"/>
      <c r="NEV56" s="37"/>
      <c r="NEW56" s="37"/>
      <c r="NEX56" s="37"/>
      <c r="NEY56" s="37"/>
      <c r="NEZ56" s="37"/>
      <c r="NFA56" s="37"/>
      <c r="NFB56" s="37"/>
      <c r="NFC56" s="37"/>
      <c r="NFD56" s="37"/>
      <c r="NFE56" s="37"/>
      <c r="NFF56" s="37"/>
      <c r="NFG56" s="37"/>
      <c r="NFH56" s="37"/>
      <c r="NFI56" s="37"/>
      <c r="NFJ56" s="37"/>
      <c r="NFK56" s="37"/>
      <c r="NFL56" s="37"/>
      <c r="NFM56" s="37"/>
      <c r="NFN56" s="37"/>
      <c r="NFO56" s="37"/>
      <c r="NFP56" s="37"/>
      <c r="NFQ56" s="37"/>
      <c r="NFR56" s="37"/>
      <c r="NFS56" s="37"/>
      <c r="NFT56" s="37"/>
      <c r="NFU56" s="37"/>
      <c r="NFV56" s="37"/>
      <c r="NFW56" s="37"/>
      <c r="NFX56" s="37"/>
      <c r="NFY56" s="37"/>
      <c r="NFZ56" s="37"/>
      <c r="NGA56" s="37"/>
      <c r="NGB56" s="37"/>
      <c r="NGC56" s="37"/>
      <c r="NGD56" s="37"/>
      <c r="NGE56" s="37"/>
      <c r="NGF56" s="37"/>
      <c r="NGG56" s="37"/>
      <c r="NGH56" s="37"/>
      <c r="NGI56" s="37"/>
      <c r="NGJ56" s="37"/>
      <c r="NGK56" s="37"/>
      <c r="NGL56" s="37"/>
      <c r="NGM56" s="37"/>
      <c r="NGN56" s="37"/>
      <c r="NGO56" s="37"/>
      <c r="NGP56" s="37"/>
      <c r="NGQ56" s="37"/>
      <c r="NGR56" s="37"/>
      <c r="NGS56" s="37"/>
      <c r="NGT56" s="37"/>
      <c r="NGU56" s="37"/>
      <c r="NGV56" s="37"/>
      <c r="NGW56" s="37"/>
      <c r="NGX56" s="37"/>
      <c r="NGY56" s="37"/>
      <c r="NGZ56" s="37"/>
      <c r="NHA56" s="37"/>
      <c r="NHB56" s="37"/>
      <c r="NHC56" s="37"/>
      <c r="NHD56" s="37"/>
      <c r="NHE56" s="37"/>
      <c r="NHF56" s="37"/>
      <c r="NHG56" s="37"/>
      <c r="NHH56" s="37"/>
      <c r="NHI56" s="37"/>
      <c r="NHJ56" s="37"/>
      <c r="NHK56" s="37"/>
      <c r="NHL56" s="37"/>
      <c r="NHM56" s="37"/>
      <c r="NHN56" s="37"/>
      <c r="NHO56" s="37"/>
      <c r="NHP56" s="37"/>
      <c r="NHQ56" s="37"/>
      <c r="NHR56" s="37"/>
      <c r="NHS56" s="37"/>
      <c r="NHT56" s="37"/>
      <c r="NHU56" s="37"/>
      <c r="NHV56" s="37"/>
      <c r="NHW56" s="37"/>
      <c r="NHX56" s="37"/>
      <c r="NHY56" s="37"/>
      <c r="NHZ56" s="37"/>
      <c r="NIA56" s="37"/>
      <c r="NIB56" s="37"/>
      <c r="NIC56" s="37"/>
      <c r="NID56" s="37"/>
      <c r="NIE56" s="37"/>
      <c r="NIF56" s="37"/>
      <c r="NIG56" s="37"/>
      <c r="NIH56" s="37"/>
      <c r="NII56" s="37"/>
      <c r="NIJ56" s="37"/>
      <c r="NIK56" s="37"/>
      <c r="NIL56" s="37"/>
      <c r="NIM56" s="37"/>
      <c r="NIN56" s="37"/>
      <c r="NIO56" s="37"/>
      <c r="NIP56" s="37"/>
      <c r="NIQ56" s="37"/>
      <c r="NIR56" s="37"/>
      <c r="NIS56" s="37"/>
      <c r="NIT56" s="37"/>
      <c r="NIU56" s="37"/>
      <c r="NIV56" s="37"/>
      <c r="NIW56" s="37"/>
      <c r="NIX56" s="37"/>
      <c r="NIY56" s="37"/>
      <c r="NIZ56" s="37"/>
      <c r="NJA56" s="37"/>
      <c r="NJB56" s="37"/>
      <c r="NJC56" s="37"/>
      <c r="NJD56" s="37"/>
      <c r="NJE56" s="37"/>
      <c r="NJF56" s="37"/>
      <c r="NJG56" s="37"/>
      <c r="NJH56" s="37"/>
      <c r="NJI56" s="37"/>
      <c r="NJJ56" s="37"/>
      <c r="NJK56" s="37"/>
      <c r="NJL56" s="37"/>
      <c r="NJM56" s="37"/>
      <c r="NJN56" s="37"/>
      <c r="NJO56" s="37"/>
      <c r="NJP56" s="37"/>
      <c r="NJQ56" s="37"/>
      <c r="NJR56" s="37"/>
      <c r="NJS56" s="37"/>
      <c r="NJT56" s="37"/>
      <c r="NJU56" s="37"/>
      <c r="NJV56" s="37"/>
      <c r="NJW56" s="37"/>
      <c r="NJX56" s="37"/>
      <c r="NJY56" s="37"/>
      <c r="NJZ56" s="37"/>
      <c r="NKA56" s="37"/>
      <c r="NKB56" s="37"/>
      <c r="NKC56" s="37"/>
      <c r="NKD56" s="37"/>
      <c r="NKE56" s="37"/>
      <c r="NKF56" s="37"/>
      <c r="NKG56" s="37"/>
      <c r="NKH56" s="37"/>
      <c r="NKI56" s="37"/>
      <c r="NKJ56" s="37"/>
      <c r="NKK56" s="37"/>
      <c r="NKL56" s="37"/>
      <c r="NKM56" s="37"/>
      <c r="NKN56" s="37"/>
      <c r="NKO56" s="37"/>
      <c r="NKP56" s="37"/>
      <c r="NKQ56" s="37"/>
      <c r="NKR56" s="37"/>
      <c r="NKS56" s="37"/>
      <c r="NKT56" s="37"/>
      <c r="NKU56" s="37"/>
      <c r="NKV56" s="37"/>
      <c r="NKW56" s="37"/>
      <c r="NKX56" s="37"/>
      <c r="NKY56" s="37"/>
      <c r="NKZ56" s="37"/>
      <c r="NLA56" s="37"/>
      <c r="NLB56" s="37"/>
      <c r="NLC56" s="37"/>
      <c r="NLD56" s="37"/>
      <c r="NLE56" s="37"/>
      <c r="NLF56" s="37"/>
      <c r="NLG56" s="37"/>
      <c r="NLH56" s="37"/>
      <c r="NLI56" s="37"/>
      <c r="NLJ56" s="37"/>
      <c r="NLK56" s="37"/>
      <c r="NLL56" s="37"/>
      <c r="NLM56" s="37"/>
      <c r="NLN56" s="37"/>
      <c r="NLO56" s="37"/>
      <c r="NLP56" s="37"/>
      <c r="NLQ56" s="37"/>
      <c r="NLR56" s="37"/>
      <c r="NLS56" s="37"/>
      <c r="NLT56" s="37"/>
      <c r="NLU56" s="37"/>
      <c r="NLV56" s="37"/>
      <c r="NLW56" s="37"/>
      <c r="NLX56" s="37"/>
      <c r="NLY56" s="37"/>
      <c r="NLZ56" s="37"/>
      <c r="NMA56" s="37"/>
      <c r="NMB56" s="37"/>
      <c r="NMC56" s="37"/>
      <c r="NMD56" s="37"/>
      <c r="NME56" s="37"/>
      <c r="NMF56" s="37"/>
      <c r="NMG56" s="37"/>
      <c r="NMH56" s="37"/>
      <c r="NMI56" s="37"/>
      <c r="NMJ56" s="37"/>
      <c r="NMK56" s="37"/>
      <c r="NML56" s="37"/>
      <c r="NMM56" s="37"/>
      <c r="NMN56" s="37"/>
      <c r="NMO56" s="37"/>
      <c r="NMP56" s="37"/>
      <c r="NMQ56" s="37"/>
      <c r="NMR56" s="37"/>
      <c r="NMS56" s="37"/>
      <c r="NMT56" s="37"/>
      <c r="NMU56" s="37"/>
      <c r="NMV56" s="37"/>
      <c r="NMW56" s="37"/>
      <c r="NMX56" s="37"/>
      <c r="NMY56" s="37"/>
      <c r="NMZ56" s="37"/>
      <c r="NNA56" s="37"/>
      <c r="NNB56" s="37"/>
      <c r="NNC56" s="37"/>
      <c r="NND56" s="37"/>
      <c r="NNE56" s="37"/>
      <c r="NNF56" s="37"/>
      <c r="NNG56" s="37"/>
      <c r="NNH56" s="37"/>
      <c r="NNI56" s="37"/>
      <c r="NNJ56" s="37"/>
      <c r="NNK56" s="37"/>
      <c r="NNL56" s="37"/>
      <c r="NNM56" s="37"/>
      <c r="NNN56" s="37"/>
      <c r="NNO56" s="37"/>
      <c r="NNP56" s="37"/>
      <c r="NNQ56" s="37"/>
      <c r="NNR56" s="37"/>
      <c r="NNS56" s="37"/>
      <c r="NNT56" s="37"/>
      <c r="NNU56" s="37"/>
      <c r="NNV56" s="37"/>
      <c r="NNW56" s="37"/>
      <c r="NNX56" s="37"/>
      <c r="NNY56" s="37"/>
      <c r="NNZ56" s="37"/>
      <c r="NOA56" s="37"/>
      <c r="NOB56" s="37"/>
      <c r="NOC56" s="37"/>
      <c r="NOD56" s="37"/>
      <c r="NOE56" s="37"/>
      <c r="NOF56" s="37"/>
      <c r="NOG56" s="37"/>
      <c r="NOH56" s="37"/>
      <c r="NOI56" s="37"/>
      <c r="NOJ56" s="37"/>
      <c r="NOK56" s="37"/>
      <c r="NOL56" s="37"/>
      <c r="NOM56" s="37"/>
      <c r="NON56" s="37"/>
      <c r="NOO56" s="37"/>
      <c r="NOP56" s="37"/>
      <c r="NOQ56" s="37"/>
      <c r="NOR56" s="37"/>
      <c r="NOS56" s="37"/>
      <c r="NOT56" s="37"/>
      <c r="NOU56" s="37"/>
      <c r="NOV56" s="37"/>
      <c r="NOW56" s="37"/>
      <c r="NOX56" s="37"/>
      <c r="NOY56" s="37"/>
      <c r="NOZ56" s="37"/>
      <c r="NPA56" s="37"/>
      <c r="NPB56" s="37"/>
      <c r="NPC56" s="37"/>
      <c r="NPD56" s="37"/>
      <c r="NPE56" s="37"/>
      <c r="NPF56" s="37"/>
      <c r="NPG56" s="37"/>
      <c r="NPH56" s="37"/>
      <c r="NPI56" s="37"/>
      <c r="NPJ56" s="37"/>
      <c r="NPK56" s="37"/>
      <c r="NPL56" s="37"/>
      <c r="NPM56" s="37"/>
      <c r="NPN56" s="37"/>
      <c r="NPO56" s="37"/>
      <c r="NPP56" s="37"/>
      <c r="NPQ56" s="37"/>
      <c r="NPR56" s="37"/>
      <c r="NPS56" s="37"/>
      <c r="NPT56" s="37"/>
      <c r="NPU56" s="37"/>
      <c r="NPV56" s="37"/>
      <c r="NPW56" s="37"/>
      <c r="NPX56" s="37"/>
      <c r="NPY56" s="37"/>
      <c r="NPZ56" s="37"/>
      <c r="NQA56" s="37"/>
      <c r="NQB56" s="37"/>
      <c r="NQC56" s="37"/>
      <c r="NQD56" s="37"/>
      <c r="NQE56" s="37"/>
      <c r="NQF56" s="37"/>
      <c r="NQG56" s="37"/>
      <c r="NQH56" s="37"/>
      <c r="NQI56" s="37"/>
      <c r="NQJ56" s="37"/>
      <c r="NQK56" s="37"/>
      <c r="NQL56" s="37"/>
      <c r="NQM56" s="37"/>
      <c r="NQN56" s="37"/>
      <c r="NQO56" s="37"/>
      <c r="NQP56" s="37"/>
      <c r="NQQ56" s="37"/>
      <c r="NQR56" s="37"/>
      <c r="NQS56" s="37"/>
      <c r="NQT56" s="37"/>
      <c r="NQU56" s="37"/>
      <c r="NQV56" s="37"/>
      <c r="NQW56" s="37"/>
      <c r="NQX56" s="37"/>
      <c r="NQY56" s="37"/>
      <c r="NQZ56" s="37"/>
      <c r="NRA56" s="37"/>
      <c r="NRB56" s="37"/>
      <c r="NRC56" s="37"/>
      <c r="NRD56" s="37"/>
      <c r="NRE56" s="37"/>
      <c r="NRF56" s="37"/>
      <c r="NRG56" s="37"/>
      <c r="NRH56" s="37"/>
      <c r="NRI56" s="37"/>
      <c r="NRJ56" s="37"/>
      <c r="NRK56" s="37"/>
      <c r="NRL56" s="37"/>
      <c r="NRM56" s="37"/>
      <c r="NRN56" s="37"/>
      <c r="NRO56" s="37"/>
      <c r="NRP56" s="37"/>
      <c r="NRQ56" s="37"/>
      <c r="NRR56" s="37"/>
      <c r="NRS56" s="37"/>
      <c r="NRT56" s="37"/>
      <c r="NRU56" s="37"/>
      <c r="NRV56" s="37"/>
      <c r="NRW56" s="37"/>
      <c r="NRX56" s="37"/>
      <c r="NRY56" s="37"/>
      <c r="NRZ56" s="37"/>
      <c r="NSA56" s="37"/>
      <c r="NSB56" s="37"/>
      <c r="NSC56" s="37"/>
      <c r="NSD56" s="37"/>
      <c r="NSE56" s="37"/>
      <c r="NSF56" s="37"/>
      <c r="NSG56" s="37"/>
      <c r="NSH56" s="37"/>
      <c r="NSI56" s="37"/>
      <c r="NSJ56" s="37"/>
      <c r="NSK56" s="37"/>
      <c r="NSL56" s="37"/>
      <c r="NSM56" s="37"/>
      <c r="NSN56" s="37"/>
      <c r="NSO56" s="37"/>
      <c r="NSP56" s="37"/>
      <c r="NSQ56" s="37"/>
      <c r="NSR56" s="37"/>
      <c r="NSS56" s="37"/>
      <c r="NST56" s="37"/>
      <c r="NSU56" s="37"/>
      <c r="NSV56" s="37"/>
      <c r="NSW56" s="37"/>
      <c r="NSX56" s="37"/>
      <c r="NSY56" s="37"/>
      <c r="NSZ56" s="37"/>
      <c r="NTA56" s="37"/>
      <c r="NTB56" s="37"/>
      <c r="NTC56" s="37"/>
      <c r="NTD56" s="37"/>
      <c r="NTE56" s="37"/>
      <c r="NTF56" s="37"/>
      <c r="NTG56" s="37"/>
      <c r="NTH56" s="37"/>
      <c r="NTI56" s="37"/>
      <c r="NTJ56" s="37"/>
      <c r="NTK56" s="37"/>
      <c r="NTL56" s="37"/>
      <c r="NTM56" s="37"/>
      <c r="NTN56" s="37"/>
      <c r="NTO56" s="37"/>
      <c r="NTP56" s="37"/>
      <c r="NTQ56" s="37"/>
      <c r="NTR56" s="37"/>
      <c r="NTS56" s="37"/>
      <c r="NTT56" s="37"/>
      <c r="NTU56" s="37"/>
      <c r="NTV56" s="37"/>
      <c r="NTW56" s="37"/>
      <c r="NTX56" s="37"/>
      <c r="NTY56" s="37"/>
      <c r="NTZ56" s="37"/>
      <c r="NUA56" s="37"/>
      <c r="NUB56" s="37"/>
      <c r="NUC56" s="37"/>
      <c r="NUD56" s="37"/>
      <c r="NUE56" s="37"/>
      <c r="NUF56" s="37"/>
      <c r="NUG56" s="37"/>
      <c r="NUH56" s="37"/>
      <c r="NUI56" s="37"/>
      <c r="NUJ56" s="37"/>
      <c r="NUK56" s="37"/>
      <c r="NUL56" s="37"/>
      <c r="NUM56" s="37"/>
      <c r="NUN56" s="37"/>
      <c r="NUO56" s="37"/>
      <c r="NUP56" s="37"/>
      <c r="NUQ56" s="37"/>
      <c r="NUR56" s="37"/>
      <c r="NUS56" s="37"/>
      <c r="NUT56" s="37"/>
      <c r="NUU56" s="37"/>
      <c r="NUV56" s="37"/>
      <c r="NUW56" s="37"/>
      <c r="NUX56" s="37"/>
      <c r="NUY56" s="37"/>
      <c r="NUZ56" s="37"/>
      <c r="NVA56" s="37"/>
      <c r="NVB56" s="37"/>
      <c r="NVC56" s="37"/>
      <c r="NVD56" s="37"/>
      <c r="NVE56" s="37"/>
      <c r="NVF56" s="37"/>
      <c r="NVG56" s="37"/>
      <c r="NVH56" s="37"/>
      <c r="NVI56" s="37"/>
      <c r="NVJ56" s="37"/>
      <c r="NVK56" s="37"/>
      <c r="NVL56" s="37"/>
      <c r="NVM56" s="37"/>
      <c r="NVN56" s="37"/>
      <c r="NVO56" s="37"/>
      <c r="NVP56" s="37"/>
      <c r="NVQ56" s="37"/>
      <c r="NVR56" s="37"/>
      <c r="NVS56" s="37"/>
      <c r="NVT56" s="37"/>
      <c r="NVU56" s="37"/>
      <c r="NVV56" s="37"/>
      <c r="NVW56" s="37"/>
      <c r="NVX56" s="37"/>
      <c r="NVY56" s="37"/>
      <c r="NVZ56" s="37"/>
      <c r="NWA56" s="37"/>
      <c r="NWB56" s="37"/>
      <c r="NWC56" s="37"/>
      <c r="NWD56" s="37"/>
      <c r="NWE56" s="37"/>
      <c r="NWF56" s="37"/>
      <c r="NWG56" s="37"/>
      <c r="NWH56" s="37"/>
      <c r="NWI56" s="37"/>
      <c r="NWJ56" s="37"/>
      <c r="NWK56" s="37"/>
      <c r="NWL56" s="37"/>
      <c r="NWM56" s="37"/>
      <c r="NWN56" s="37"/>
      <c r="NWO56" s="37"/>
      <c r="NWP56" s="37"/>
      <c r="NWQ56" s="37"/>
      <c r="NWR56" s="37"/>
      <c r="NWS56" s="37"/>
      <c r="NWT56" s="37"/>
      <c r="NWU56" s="37"/>
      <c r="NWV56" s="37"/>
      <c r="NWW56" s="37"/>
      <c r="NWX56" s="37"/>
      <c r="NWY56" s="37"/>
      <c r="NWZ56" s="37"/>
      <c r="NXA56" s="37"/>
      <c r="NXB56" s="37"/>
      <c r="NXC56" s="37"/>
      <c r="NXD56" s="37"/>
      <c r="NXE56" s="37"/>
      <c r="NXF56" s="37"/>
      <c r="NXG56" s="37"/>
      <c r="NXH56" s="37"/>
      <c r="NXI56" s="37"/>
      <c r="NXJ56" s="37"/>
      <c r="NXK56" s="37"/>
      <c r="NXL56" s="37"/>
      <c r="NXM56" s="37"/>
      <c r="NXN56" s="37"/>
      <c r="NXO56" s="37"/>
      <c r="NXP56" s="37"/>
      <c r="NXQ56" s="37"/>
      <c r="NXR56" s="37"/>
      <c r="NXS56" s="37"/>
      <c r="NXT56" s="37"/>
      <c r="NXU56" s="37"/>
      <c r="NXV56" s="37"/>
      <c r="NXW56" s="37"/>
      <c r="NXX56" s="37"/>
      <c r="NXY56" s="37"/>
      <c r="NXZ56" s="37"/>
      <c r="NYA56" s="37"/>
      <c r="NYB56" s="37"/>
      <c r="NYC56" s="37"/>
      <c r="NYD56" s="37"/>
      <c r="NYE56" s="37"/>
      <c r="NYF56" s="37"/>
      <c r="NYG56" s="37"/>
      <c r="NYH56" s="37"/>
      <c r="NYI56" s="37"/>
      <c r="NYJ56" s="37"/>
      <c r="NYK56" s="37"/>
      <c r="NYL56" s="37"/>
      <c r="NYM56" s="37"/>
      <c r="NYN56" s="37"/>
      <c r="NYO56" s="37"/>
      <c r="NYP56" s="37"/>
      <c r="NYQ56" s="37"/>
      <c r="NYR56" s="37"/>
      <c r="NYS56" s="37"/>
      <c r="NYT56" s="37"/>
      <c r="NYU56" s="37"/>
      <c r="NYV56" s="37"/>
      <c r="NYW56" s="37"/>
      <c r="NYX56" s="37"/>
      <c r="NYY56" s="37"/>
      <c r="NYZ56" s="37"/>
      <c r="NZA56" s="37"/>
      <c r="NZB56" s="37"/>
      <c r="NZC56" s="37"/>
      <c r="NZD56" s="37"/>
      <c r="NZE56" s="37"/>
      <c r="NZF56" s="37"/>
      <c r="NZG56" s="37"/>
      <c r="NZH56" s="37"/>
      <c r="NZI56" s="37"/>
      <c r="NZJ56" s="37"/>
      <c r="NZK56" s="37"/>
      <c r="NZL56" s="37"/>
      <c r="NZM56" s="37"/>
      <c r="NZN56" s="37"/>
      <c r="NZO56" s="37"/>
      <c r="NZP56" s="37"/>
      <c r="NZQ56" s="37"/>
      <c r="NZR56" s="37"/>
      <c r="NZS56" s="37"/>
      <c r="NZT56" s="37"/>
      <c r="NZU56" s="37"/>
      <c r="NZV56" s="37"/>
      <c r="NZW56" s="37"/>
      <c r="NZX56" s="37"/>
      <c r="NZY56" s="37"/>
      <c r="NZZ56" s="37"/>
      <c r="OAA56" s="37"/>
      <c r="OAB56" s="37"/>
      <c r="OAC56" s="37"/>
      <c r="OAD56" s="37"/>
      <c r="OAE56" s="37"/>
      <c r="OAF56" s="37"/>
      <c r="OAG56" s="37"/>
      <c r="OAH56" s="37"/>
      <c r="OAI56" s="37"/>
      <c r="OAJ56" s="37"/>
      <c r="OAK56" s="37"/>
      <c r="OAL56" s="37"/>
      <c r="OAM56" s="37"/>
      <c r="OAN56" s="37"/>
      <c r="OAO56" s="37"/>
      <c r="OAP56" s="37"/>
      <c r="OAQ56" s="37"/>
      <c r="OAR56" s="37"/>
      <c r="OAS56" s="37"/>
      <c r="OAT56" s="37"/>
      <c r="OAU56" s="37"/>
      <c r="OAV56" s="37"/>
      <c r="OAW56" s="37"/>
      <c r="OAX56" s="37"/>
      <c r="OAY56" s="37"/>
      <c r="OAZ56" s="37"/>
      <c r="OBA56" s="37"/>
      <c r="OBB56" s="37"/>
      <c r="OBC56" s="37"/>
      <c r="OBD56" s="37"/>
      <c r="OBE56" s="37"/>
      <c r="OBF56" s="37"/>
      <c r="OBG56" s="37"/>
      <c r="OBH56" s="37"/>
      <c r="OBI56" s="37"/>
      <c r="OBJ56" s="37"/>
      <c r="OBK56" s="37"/>
      <c r="OBL56" s="37"/>
      <c r="OBM56" s="37"/>
      <c r="OBN56" s="37"/>
      <c r="OBO56" s="37"/>
      <c r="OBP56" s="37"/>
      <c r="OBQ56" s="37"/>
      <c r="OBR56" s="37"/>
      <c r="OBS56" s="37"/>
      <c r="OBT56" s="37"/>
      <c r="OBU56" s="37"/>
      <c r="OBV56" s="37"/>
      <c r="OBW56" s="37"/>
      <c r="OBX56" s="37"/>
      <c r="OBY56" s="37"/>
      <c r="OBZ56" s="37"/>
      <c r="OCA56" s="37"/>
      <c r="OCB56" s="37"/>
      <c r="OCC56" s="37"/>
      <c r="OCD56" s="37"/>
      <c r="OCE56" s="37"/>
      <c r="OCF56" s="37"/>
      <c r="OCG56" s="37"/>
      <c r="OCH56" s="37"/>
      <c r="OCI56" s="37"/>
      <c r="OCJ56" s="37"/>
      <c r="OCK56" s="37"/>
      <c r="OCL56" s="37"/>
      <c r="OCM56" s="37"/>
      <c r="OCN56" s="37"/>
      <c r="OCO56" s="37"/>
      <c r="OCP56" s="37"/>
      <c r="OCQ56" s="37"/>
      <c r="OCR56" s="37"/>
      <c r="OCS56" s="37"/>
      <c r="OCT56" s="37"/>
      <c r="OCU56" s="37"/>
      <c r="OCV56" s="37"/>
      <c r="OCW56" s="37"/>
      <c r="OCX56" s="37"/>
      <c r="OCY56" s="37"/>
      <c r="OCZ56" s="37"/>
      <c r="ODA56" s="37"/>
      <c r="ODB56" s="37"/>
      <c r="ODC56" s="37"/>
      <c r="ODD56" s="37"/>
      <c r="ODE56" s="37"/>
      <c r="ODF56" s="37"/>
      <c r="ODG56" s="37"/>
      <c r="ODH56" s="37"/>
      <c r="ODI56" s="37"/>
      <c r="ODJ56" s="37"/>
      <c r="ODK56" s="37"/>
      <c r="ODL56" s="37"/>
      <c r="ODM56" s="37"/>
      <c r="ODN56" s="37"/>
      <c r="ODO56" s="37"/>
      <c r="ODP56" s="37"/>
      <c r="ODQ56" s="37"/>
      <c r="ODR56" s="37"/>
      <c r="ODS56" s="37"/>
      <c r="ODT56" s="37"/>
      <c r="ODU56" s="37"/>
      <c r="ODV56" s="37"/>
      <c r="ODW56" s="37"/>
      <c r="ODX56" s="37"/>
      <c r="ODY56" s="37"/>
      <c r="ODZ56" s="37"/>
      <c r="OEA56" s="37"/>
      <c r="OEB56" s="37"/>
      <c r="OEC56" s="37"/>
      <c r="OED56" s="37"/>
      <c r="OEE56" s="37"/>
      <c r="OEF56" s="37"/>
      <c r="OEG56" s="37"/>
      <c r="OEH56" s="37"/>
      <c r="OEI56" s="37"/>
      <c r="OEJ56" s="37"/>
      <c r="OEK56" s="37"/>
      <c r="OEL56" s="37"/>
      <c r="OEM56" s="37"/>
      <c r="OEN56" s="37"/>
      <c r="OEO56" s="37"/>
      <c r="OEP56" s="37"/>
      <c r="OEQ56" s="37"/>
      <c r="OER56" s="37"/>
      <c r="OES56" s="37"/>
      <c r="OET56" s="37"/>
      <c r="OEU56" s="37"/>
      <c r="OEV56" s="37"/>
      <c r="OEW56" s="37"/>
      <c r="OEX56" s="37"/>
      <c r="OEY56" s="37"/>
      <c r="OEZ56" s="37"/>
      <c r="OFA56" s="37"/>
      <c r="OFB56" s="37"/>
      <c r="OFC56" s="37"/>
      <c r="OFD56" s="37"/>
      <c r="OFE56" s="37"/>
      <c r="OFF56" s="37"/>
      <c r="OFG56" s="37"/>
      <c r="OFH56" s="37"/>
      <c r="OFI56" s="37"/>
      <c r="OFJ56" s="37"/>
      <c r="OFK56" s="37"/>
      <c r="OFL56" s="37"/>
      <c r="OFM56" s="37"/>
      <c r="OFN56" s="37"/>
      <c r="OFO56" s="37"/>
      <c r="OFP56" s="37"/>
      <c r="OFQ56" s="37"/>
      <c r="OFR56" s="37"/>
      <c r="OFS56" s="37"/>
      <c r="OFT56" s="37"/>
      <c r="OFU56" s="37"/>
      <c r="OFV56" s="37"/>
      <c r="OFW56" s="37"/>
      <c r="OFX56" s="37"/>
      <c r="OFY56" s="37"/>
      <c r="OFZ56" s="37"/>
      <c r="OGA56" s="37"/>
      <c r="OGB56" s="37"/>
      <c r="OGC56" s="37"/>
      <c r="OGD56" s="37"/>
      <c r="OGE56" s="37"/>
      <c r="OGF56" s="37"/>
      <c r="OGG56" s="37"/>
      <c r="OGH56" s="37"/>
      <c r="OGI56" s="37"/>
      <c r="OGJ56" s="37"/>
      <c r="OGK56" s="37"/>
      <c r="OGL56" s="37"/>
      <c r="OGM56" s="37"/>
      <c r="OGN56" s="37"/>
      <c r="OGO56" s="37"/>
      <c r="OGP56" s="37"/>
      <c r="OGQ56" s="37"/>
      <c r="OGR56" s="37"/>
      <c r="OGS56" s="37"/>
      <c r="OGT56" s="37"/>
      <c r="OGU56" s="37"/>
      <c r="OGV56" s="37"/>
      <c r="OGW56" s="37"/>
      <c r="OGX56" s="37"/>
      <c r="OGY56" s="37"/>
      <c r="OGZ56" s="37"/>
      <c r="OHA56" s="37"/>
      <c r="OHB56" s="37"/>
      <c r="OHC56" s="37"/>
      <c r="OHD56" s="37"/>
      <c r="OHE56" s="37"/>
      <c r="OHF56" s="37"/>
      <c r="OHG56" s="37"/>
      <c r="OHH56" s="37"/>
      <c r="OHI56" s="37"/>
      <c r="OHJ56" s="37"/>
      <c r="OHK56" s="37"/>
      <c r="OHL56" s="37"/>
      <c r="OHM56" s="37"/>
      <c r="OHN56" s="37"/>
      <c r="OHO56" s="37"/>
      <c r="OHP56" s="37"/>
      <c r="OHQ56" s="37"/>
      <c r="OHR56" s="37"/>
      <c r="OHS56" s="37"/>
      <c r="OHT56" s="37"/>
      <c r="OHU56" s="37"/>
      <c r="OHV56" s="37"/>
      <c r="OHW56" s="37"/>
      <c r="OHX56" s="37"/>
      <c r="OHY56" s="37"/>
      <c r="OHZ56" s="37"/>
      <c r="OIA56" s="37"/>
      <c r="OIB56" s="37"/>
      <c r="OIC56" s="37"/>
      <c r="OID56" s="37"/>
      <c r="OIE56" s="37"/>
      <c r="OIF56" s="37"/>
      <c r="OIG56" s="37"/>
      <c r="OIH56" s="37"/>
      <c r="OII56" s="37"/>
      <c r="OIJ56" s="37"/>
      <c r="OIK56" s="37"/>
      <c r="OIL56" s="37"/>
      <c r="OIM56" s="37"/>
      <c r="OIN56" s="37"/>
      <c r="OIO56" s="37"/>
      <c r="OIP56" s="37"/>
      <c r="OIQ56" s="37"/>
      <c r="OIR56" s="37"/>
      <c r="OIS56" s="37"/>
      <c r="OIT56" s="37"/>
      <c r="OIU56" s="37"/>
      <c r="OIV56" s="37"/>
      <c r="OIW56" s="37"/>
      <c r="OIX56" s="37"/>
      <c r="OIY56" s="37"/>
      <c r="OIZ56" s="37"/>
      <c r="OJA56" s="37"/>
      <c r="OJB56" s="37"/>
      <c r="OJC56" s="37"/>
      <c r="OJD56" s="37"/>
      <c r="OJE56" s="37"/>
      <c r="OJF56" s="37"/>
      <c r="OJG56" s="37"/>
      <c r="OJH56" s="37"/>
      <c r="OJI56" s="37"/>
      <c r="OJJ56" s="37"/>
      <c r="OJK56" s="37"/>
      <c r="OJL56" s="37"/>
      <c r="OJM56" s="37"/>
      <c r="OJN56" s="37"/>
      <c r="OJO56" s="37"/>
      <c r="OJP56" s="37"/>
      <c r="OJQ56" s="37"/>
      <c r="OJR56" s="37"/>
      <c r="OJS56" s="37"/>
      <c r="OJT56" s="37"/>
      <c r="OJU56" s="37"/>
      <c r="OJV56" s="37"/>
      <c r="OJW56" s="37"/>
      <c r="OJX56" s="37"/>
      <c r="OJY56" s="37"/>
      <c r="OJZ56" s="37"/>
      <c r="OKA56" s="37"/>
      <c r="OKB56" s="37"/>
      <c r="OKC56" s="37"/>
      <c r="OKD56" s="37"/>
      <c r="OKE56" s="37"/>
      <c r="OKF56" s="37"/>
      <c r="OKG56" s="37"/>
      <c r="OKH56" s="37"/>
      <c r="OKI56" s="37"/>
      <c r="OKJ56" s="37"/>
      <c r="OKK56" s="37"/>
      <c r="OKL56" s="37"/>
      <c r="OKM56" s="37"/>
      <c r="OKN56" s="37"/>
      <c r="OKO56" s="37"/>
      <c r="OKP56" s="37"/>
      <c r="OKQ56" s="37"/>
      <c r="OKR56" s="37"/>
      <c r="OKS56" s="37"/>
      <c r="OKT56" s="37"/>
      <c r="OKU56" s="37"/>
      <c r="OKV56" s="37"/>
      <c r="OKW56" s="37"/>
      <c r="OKX56" s="37"/>
      <c r="OKY56" s="37"/>
      <c r="OKZ56" s="37"/>
      <c r="OLA56" s="37"/>
      <c r="OLB56" s="37"/>
      <c r="OLC56" s="37"/>
      <c r="OLD56" s="37"/>
      <c r="OLE56" s="37"/>
      <c r="OLF56" s="37"/>
      <c r="OLG56" s="37"/>
      <c r="OLH56" s="37"/>
      <c r="OLI56" s="37"/>
      <c r="OLJ56" s="37"/>
      <c r="OLK56" s="37"/>
      <c r="OLL56" s="37"/>
      <c r="OLM56" s="37"/>
      <c r="OLN56" s="37"/>
      <c r="OLO56" s="37"/>
      <c r="OLP56" s="37"/>
      <c r="OLQ56" s="37"/>
      <c r="OLR56" s="37"/>
      <c r="OLS56" s="37"/>
      <c r="OLT56" s="37"/>
      <c r="OLU56" s="37"/>
      <c r="OLV56" s="37"/>
      <c r="OLW56" s="37"/>
      <c r="OLX56" s="37"/>
      <c r="OLY56" s="37"/>
      <c r="OLZ56" s="37"/>
      <c r="OMA56" s="37"/>
      <c r="OMB56" s="37"/>
      <c r="OMC56" s="37"/>
      <c r="OMD56" s="37"/>
      <c r="OME56" s="37"/>
      <c r="OMF56" s="37"/>
      <c r="OMG56" s="37"/>
      <c r="OMH56" s="37"/>
      <c r="OMI56" s="37"/>
      <c r="OMJ56" s="37"/>
      <c r="OMK56" s="37"/>
      <c r="OML56" s="37"/>
      <c r="OMM56" s="37"/>
      <c r="OMN56" s="37"/>
      <c r="OMO56" s="37"/>
      <c r="OMP56" s="37"/>
      <c r="OMQ56" s="37"/>
      <c r="OMR56" s="37"/>
      <c r="OMS56" s="37"/>
      <c r="OMT56" s="37"/>
      <c r="OMU56" s="37"/>
      <c r="OMV56" s="37"/>
      <c r="OMW56" s="37"/>
      <c r="OMX56" s="37"/>
      <c r="OMY56" s="37"/>
      <c r="OMZ56" s="37"/>
      <c r="ONA56" s="37"/>
      <c r="ONB56" s="37"/>
      <c r="ONC56" s="37"/>
      <c r="OND56" s="37"/>
      <c r="ONE56" s="37"/>
      <c r="ONF56" s="37"/>
      <c r="ONG56" s="37"/>
      <c r="ONH56" s="37"/>
      <c r="ONI56" s="37"/>
      <c r="ONJ56" s="37"/>
      <c r="ONK56" s="37"/>
      <c r="ONL56" s="37"/>
      <c r="ONM56" s="37"/>
      <c r="ONN56" s="37"/>
      <c r="ONO56" s="37"/>
      <c r="ONP56" s="37"/>
      <c r="ONQ56" s="37"/>
      <c r="ONR56" s="37"/>
      <c r="ONS56" s="37"/>
      <c r="ONT56" s="37"/>
      <c r="ONU56" s="37"/>
      <c r="ONV56" s="37"/>
      <c r="ONW56" s="37"/>
      <c r="ONX56" s="37"/>
      <c r="ONY56" s="37"/>
      <c r="ONZ56" s="37"/>
      <c r="OOA56" s="37"/>
      <c r="OOB56" s="37"/>
      <c r="OOC56" s="37"/>
      <c r="OOD56" s="37"/>
      <c r="OOE56" s="37"/>
      <c r="OOF56" s="37"/>
      <c r="OOG56" s="37"/>
      <c r="OOH56" s="37"/>
      <c r="OOI56" s="37"/>
      <c r="OOJ56" s="37"/>
      <c r="OOK56" s="37"/>
      <c r="OOL56" s="37"/>
      <c r="OOM56" s="37"/>
      <c r="OON56" s="37"/>
      <c r="OOO56" s="37"/>
      <c r="OOP56" s="37"/>
      <c r="OOQ56" s="37"/>
      <c r="OOR56" s="37"/>
      <c r="OOS56" s="37"/>
      <c r="OOT56" s="37"/>
      <c r="OOU56" s="37"/>
      <c r="OOV56" s="37"/>
      <c r="OOW56" s="37"/>
      <c r="OOX56" s="37"/>
      <c r="OOY56" s="37"/>
      <c r="OOZ56" s="37"/>
      <c r="OPA56" s="37"/>
      <c r="OPB56" s="37"/>
      <c r="OPC56" s="37"/>
      <c r="OPD56" s="37"/>
      <c r="OPE56" s="37"/>
      <c r="OPF56" s="37"/>
      <c r="OPG56" s="37"/>
      <c r="OPH56" s="37"/>
      <c r="OPI56" s="37"/>
      <c r="OPJ56" s="37"/>
      <c r="OPK56" s="37"/>
      <c r="OPL56" s="37"/>
      <c r="OPM56" s="37"/>
      <c r="OPN56" s="37"/>
      <c r="OPO56" s="37"/>
      <c r="OPP56" s="37"/>
      <c r="OPQ56" s="37"/>
      <c r="OPR56" s="37"/>
      <c r="OPS56" s="37"/>
      <c r="OPT56" s="37"/>
      <c r="OPU56" s="37"/>
      <c r="OPV56" s="37"/>
      <c r="OPW56" s="37"/>
      <c r="OPX56" s="37"/>
      <c r="OPY56" s="37"/>
      <c r="OPZ56" s="37"/>
      <c r="OQA56" s="37"/>
      <c r="OQB56" s="37"/>
      <c r="OQC56" s="37"/>
      <c r="OQD56" s="37"/>
      <c r="OQE56" s="37"/>
      <c r="OQF56" s="37"/>
      <c r="OQG56" s="37"/>
      <c r="OQH56" s="37"/>
      <c r="OQI56" s="37"/>
      <c r="OQJ56" s="37"/>
      <c r="OQK56" s="37"/>
      <c r="OQL56" s="37"/>
      <c r="OQM56" s="37"/>
      <c r="OQN56" s="37"/>
      <c r="OQO56" s="37"/>
      <c r="OQP56" s="37"/>
      <c r="OQQ56" s="37"/>
      <c r="OQR56" s="37"/>
      <c r="OQS56" s="37"/>
      <c r="OQT56" s="37"/>
      <c r="OQU56" s="37"/>
      <c r="OQV56" s="37"/>
      <c r="OQW56" s="37"/>
      <c r="OQX56" s="37"/>
      <c r="OQY56" s="37"/>
      <c r="OQZ56" s="37"/>
      <c r="ORA56" s="37"/>
      <c r="ORB56" s="37"/>
      <c r="ORC56" s="37"/>
      <c r="ORD56" s="37"/>
      <c r="ORE56" s="37"/>
      <c r="ORF56" s="37"/>
      <c r="ORG56" s="37"/>
      <c r="ORH56" s="37"/>
      <c r="ORI56" s="37"/>
      <c r="ORJ56" s="37"/>
      <c r="ORK56" s="37"/>
      <c r="ORL56" s="37"/>
      <c r="ORM56" s="37"/>
      <c r="ORN56" s="37"/>
      <c r="ORO56" s="37"/>
      <c r="ORP56" s="37"/>
      <c r="ORQ56" s="37"/>
      <c r="ORR56" s="37"/>
      <c r="ORS56" s="37"/>
      <c r="ORT56" s="37"/>
      <c r="ORU56" s="37"/>
      <c r="ORV56" s="37"/>
      <c r="ORW56" s="37"/>
      <c r="ORX56" s="37"/>
      <c r="ORY56" s="37"/>
      <c r="ORZ56" s="37"/>
      <c r="OSA56" s="37"/>
      <c r="OSB56" s="37"/>
      <c r="OSC56" s="37"/>
      <c r="OSD56" s="37"/>
      <c r="OSE56" s="37"/>
      <c r="OSF56" s="37"/>
      <c r="OSG56" s="37"/>
      <c r="OSH56" s="37"/>
      <c r="OSI56" s="37"/>
      <c r="OSJ56" s="37"/>
      <c r="OSK56" s="37"/>
      <c r="OSL56" s="37"/>
      <c r="OSM56" s="37"/>
      <c r="OSN56" s="37"/>
      <c r="OSO56" s="37"/>
      <c r="OSP56" s="37"/>
      <c r="OSQ56" s="37"/>
      <c r="OSR56" s="37"/>
      <c r="OSS56" s="37"/>
      <c r="OST56" s="37"/>
      <c r="OSU56" s="37"/>
      <c r="OSV56" s="37"/>
      <c r="OSW56" s="37"/>
      <c r="OSX56" s="37"/>
      <c r="OSY56" s="37"/>
      <c r="OSZ56" s="37"/>
      <c r="OTA56" s="37"/>
      <c r="OTB56" s="37"/>
      <c r="OTC56" s="37"/>
      <c r="OTD56" s="37"/>
      <c r="OTE56" s="37"/>
      <c r="OTF56" s="37"/>
      <c r="OTG56" s="37"/>
      <c r="OTH56" s="37"/>
      <c r="OTI56" s="37"/>
      <c r="OTJ56" s="37"/>
      <c r="OTK56" s="37"/>
      <c r="OTL56" s="37"/>
      <c r="OTM56" s="37"/>
      <c r="OTN56" s="37"/>
      <c r="OTO56" s="37"/>
      <c r="OTP56" s="37"/>
      <c r="OTQ56" s="37"/>
      <c r="OTR56" s="37"/>
      <c r="OTS56" s="37"/>
      <c r="OTT56" s="37"/>
      <c r="OTU56" s="37"/>
      <c r="OTV56" s="37"/>
      <c r="OTW56" s="37"/>
      <c r="OTX56" s="37"/>
      <c r="OTY56" s="37"/>
      <c r="OTZ56" s="37"/>
      <c r="OUA56" s="37"/>
      <c r="OUB56" s="37"/>
      <c r="OUC56" s="37"/>
      <c r="OUD56" s="37"/>
      <c r="OUE56" s="37"/>
      <c r="OUF56" s="37"/>
      <c r="OUG56" s="37"/>
      <c r="OUH56" s="37"/>
      <c r="OUI56" s="37"/>
      <c r="OUJ56" s="37"/>
      <c r="OUK56" s="37"/>
      <c r="OUL56" s="37"/>
      <c r="OUM56" s="37"/>
      <c r="OUN56" s="37"/>
      <c r="OUO56" s="37"/>
      <c r="OUP56" s="37"/>
      <c r="OUQ56" s="37"/>
      <c r="OUR56" s="37"/>
      <c r="OUS56" s="37"/>
      <c r="OUT56" s="37"/>
      <c r="OUU56" s="37"/>
      <c r="OUV56" s="37"/>
      <c r="OUW56" s="37"/>
      <c r="OUX56" s="37"/>
      <c r="OUY56" s="37"/>
      <c r="OUZ56" s="37"/>
      <c r="OVA56" s="37"/>
      <c r="OVB56" s="37"/>
      <c r="OVC56" s="37"/>
      <c r="OVD56" s="37"/>
      <c r="OVE56" s="37"/>
      <c r="OVF56" s="37"/>
      <c r="OVG56" s="37"/>
      <c r="OVH56" s="37"/>
      <c r="OVI56" s="37"/>
      <c r="OVJ56" s="37"/>
      <c r="OVK56" s="37"/>
      <c r="OVL56" s="37"/>
      <c r="OVM56" s="37"/>
      <c r="OVN56" s="37"/>
      <c r="OVO56" s="37"/>
      <c r="OVP56" s="37"/>
      <c r="OVQ56" s="37"/>
      <c r="OVR56" s="37"/>
      <c r="OVS56" s="37"/>
      <c r="OVT56" s="37"/>
      <c r="OVU56" s="37"/>
      <c r="OVV56" s="37"/>
      <c r="OVW56" s="37"/>
      <c r="OVX56" s="37"/>
      <c r="OVY56" s="37"/>
      <c r="OVZ56" s="37"/>
      <c r="OWA56" s="37"/>
      <c r="OWB56" s="37"/>
      <c r="OWC56" s="37"/>
      <c r="OWD56" s="37"/>
      <c r="OWE56" s="37"/>
      <c r="OWF56" s="37"/>
      <c r="OWG56" s="37"/>
      <c r="OWH56" s="37"/>
      <c r="OWI56" s="37"/>
      <c r="OWJ56" s="37"/>
      <c r="OWK56" s="37"/>
      <c r="OWL56" s="37"/>
      <c r="OWM56" s="37"/>
      <c r="OWN56" s="37"/>
      <c r="OWO56" s="37"/>
      <c r="OWP56" s="37"/>
      <c r="OWQ56" s="37"/>
      <c r="OWR56" s="37"/>
      <c r="OWS56" s="37"/>
      <c r="OWT56" s="37"/>
      <c r="OWU56" s="37"/>
      <c r="OWV56" s="37"/>
      <c r="OWW56" s="37"/>
      <c r="OWX56" s="37"/>
      <c r="OWY56" s="37"/>
      <c r="OWZ56" s="37"/>
      <c r="OXA56" s="37"/>
      <c r="OXB56" s="37"/>
      <c r="OXC56" s="37"/>
      <c r="OXD56" s="37"/>
      <c r="OXE56" s="37"/>
      <c r="OXF56" s="37"/>
      <c r="OXG56" s="37"/>
      <c r="OXH56" s="37"/>
      <c r="OXI56" s="37"/>
      <c r="OXJ56" s="37"/>
      <c r="OXK56" s="37"/>
      <c r="OXL56" s="37"/>
      <c r="OXM56" s="37"/>
      <c r="OXN56" s="37"/>
      <c r="OXO56" s="37"/>
      <c r="OXP56" s="37"/>
      <c r="OXQ56" s="37"/>
      <c r="OXR56" s="37"/>
      <c r="OXS56" s="37"/>
      <c r="OXT56" s="37"/>
      <c r="OXU56" s="37"/>
      <c r="OXV56" s="37"/>
      <c r="OXW56" s="37"/>
      <c r="OXX56" s="37"/>
      <c r="OXY56" s="37"/>
      <c r="OXZ56" s="37"/>
      <c r="OYA56" s="37"/>
      <c r="OYB56" s="37"/>
      <c r="OYC56" s="37"/>
      <c r="OYD56" s="37"/>
      <c r="OYE56" s="37"/>
      <c r="OYF56" s="37"/>
      <c r="OYG56" s="37"/>
      <c r="OYH56" s="37"/>
      <c r="OYI56" s="37"/>
      <c r="OYJ56" s="37"/>
      <c r="OYK56" s="37"/>
      <c r="OYL56" s="37"/>
      <c r="OYM56" s="37"/>
      <c r="OYN56" s="37"/>
      <c r="OYO56" s="37"/>
      <c r="OYP56" s="37"/>
      <c r="OYQ56" s="37"/>
      <c r="OYR56" s="37"/>
      <c r="OYS56" s="37"/>
      <c r="OYT56" s="37"/>
      <c r="OYU56" s="37"/>
      <c r="OYV56" s="37"/>
      <c r="OYW56" s="37"/>
      <c r="OYX56" s="37"/>
      <c r="OYY56" s="37"/>
      <c r="OYZ56" s="37"/>
      <c r="OZA56" s="37"/>
      <c r="OZB56" s="37"/>
      <c r="OZC56" s="37"/>
      <c r="OZD56" s="37"/>
      <c r="OZE56" s="37"/>
      <c r="OZF56" s="37"/>
      <c r="OZG56" s="37"/>
      <c r="OZH56" s="37"/>
      <c r="OZI56" s="37"/>
      <c r="OZJ56" s="37"/>
      <c r="OZK56" s="37"/>
      <c r="OZL56" s="37"/>
      <c r="OZM56" s="37"/>
      <c r="OZN56" s="37"/>
      <c r="OZO56" s="37"/>
      <c r="OZP56" s="37"/>
      <c r="OZQ56" s="37"/>
      <c r="OZR56" s="37"/>
      <c r="OZS56" s="37"/>
      <c r="OZT56" s="37"/>
      <c r="OZU56" s="37"/>
      <c r="OZV56" s="37"/>
      <c r="OZW56" s="37"/>
      <c r="OZX56" s="37"/>
      <c r="OZY56" s="37"/>
      <c r="OZZ56" s="37"/>
      <c r="PAA56" s="37"/>
      <c r="PAB56" s="37"/>
      <c r="PAC56" s="37"/>
      <c r="PAD56" s="37"/>
      <c r="PAE56" s="37"/>
      <c r="PAF56" s="37"/>
      <c r="PAG56" s="37"/>
      <c r="PAH56" s="37"/>
      <c r="PAI56" s="37"/>
      <c r="PAJ56" s="37"/>
      <c r="PAK56" s="37"/>
      <c r="PAL56" s="37"/>
      <c r="PAM56" s="37"/>
      <c r="PAN56" s="37"/>
      <c r="PAO56" s="37"/>
      <c r="PAP56" s="37"/>
      <c r="PAQ56" s="37"/>
      <c r="PAR56" s="37"/>
      <c r="PAS56" s="37"/>
      <c r="PAT56" s="37"/>
      <c r="PAU56" s="37"/>
      <c r="PAV56" s="37"/>
      <c r="PAW56" s="37"/>
      <c r="PAX56" s="37"/>
      <c r="PAY56" s="37"/>
      <c r="PAZ56" s="37"/>
      <c r="PBA56" s="37"/>
      <c r="PBB56" s="37"/>
      <c r="PBC56" s="37"/>
      <c r="PBD56" s="37"/>
      <c r="PBE56" s="37"/>
      <c r="PBF56" s="37"/>
      <c r="PBG56" s="37"/>
      <c r="PBH56" s="37"/>
      <c r="PBI56" s="37"/>
      <c r="PBJ56" s="37"/>
      <c r="PBK56" s="37"/>
      <c r="PBL56" s="37"/>
      <c r="PBM56" s="37"/>
      <c r="PBN56" s="37"/>
      <c r="PBO56" s="37"/>
      <c r="PBP56" s="37"/>
      <c r="PBQ56" s="37"/>
      <c r="PBR56" s="37"/>
      <c r="PBS56" s="37"/>
      <c r="PBT56" s="37"/>
      <c r="PBU56" s="37"/>
      <c r="PBV56" s="37"/>
      <c r="PBW56" s="37"/>
      <c r="PBX56" s="37"/>
      <c r="PBY56" s="37"/>
      <c r="PBZ56" s="37"/>
      <c r="PCA56" s="37"/>
      <c r="PCB56" s="37"/>
      <c r="PCC56" s="37"/>
      <c r="PCD56" s="37"/>
      <c r="PCE56" s="37"/>
      <c r="PCF56" s="37"/>
      <c r="PCG56" s="37"/>
      <c r="PCH56" s="37"/>
      <c r="PCI56" s="37"/>
      <c r="PCJ56" s="37"/>
      <c r="PCK56" s="37"/>
      <c r="PCL56" s="37"/>
      <c r="PCM56" s="37"/>
      <c r="PCN56" s="37"/>
      <c r="PCO56" s="37"/>
      <c r="PCP56" s="37"/>
      <c r="PCQ56" s="37"/>
      <c r="PCR56" s="37"/>
      <c r="PCS56" s="37"/>
      <c r="PCT56" s="37"/>
      <c r="PCU56" s="37"/>
      <c r="PCV56" s="37"/>
      <c r="PCW56" s="37"/>
      <c r="PCX56" s="37"/>
      <c r="PCY56" s="37"/>
      <c r="PCZ56" s="37"/>
      <c r="PDA56" s="37"/>
      <c r="PDB56" s="37"/>
      <c r="PDC56" s="37"/>
      <c r="PDD56" s="37"/>
      <c r="PDE56" s="37"/>
      <c r="PDF56" s="37"/>
      <c r="PDG56" s="37"/>
      <c r="PDH56" s="37"/>
      <c r="PDI56" s="37"/>
      <c r="PDJ56" s="37"/>
      <c r="PDK56" s="37"/>
      <c r="PDL56" s="37"/>
      <c r="PDM56" s="37"/>
      <c r="PDN56" s="37"/>
      <c r="PDO56" s="37"/>
      <c r="PDP56" s="37"/>
      <c r="PDQ56" s="37"/>
      <c r="PDR56" s="37"/>
      <c r="PDS56" s="37"/>
      <c r="PDT56" s="37"/>
      <c r="PDU56" s="37"/>
      <c r="PDV56" s="37"/>
      <c r="PDW56" s="37"/>
      <c r="PDX56" s="37"/>
      <c r="PDY56" s="37"/>
      <c r="PDZ56" s="37"/>
      <c r="PEA56" s="37"/>
      <c r="PEB56" s="37"/>
      <c r="PEC56" s="37"/>
      <c r="PED56" s="37"/>
      <c r="PEE56" s="37"/>
      <c r="PEF56" s="37"/>
      <c r="PEG56" s="37"/>
      <c r="PEH56" s="37"/>
      <c r="PEI56" s="37"/>
      <c r="PEJ56" s="37"/>
      <c r="PEK56" s="37"/>
      <c r="PEL56" s="37"/>
      <c r="PEM56" s="37"/>
      <c r="PEN56" s="37"/>
      <c r="PEO56" s="37"/>
      <c r="PEP56" s="37"/>
      <c r="PEQ56" s="37"/>
      <c r="PER56" s="37"/>
      <c r="PES56" s="37"/>
      <c r="PET56" s="37"/>
      <c r="PEU56" s="37"/>
      <c r="PEV56" s="37"/>
      <c r="PEW56" s="37"/>
      <c r="PEX56" s="37"/>
      <c r="PEY56" s="37"/>
      <c r="PEZ56" s="37"/>
      <c r="PFA56" s="37"/>
      <c r="PFB56" s="37"/>
      <c r="PFC56" s="37"/>
      <c r="PFD56" s="37"/>
      <c r="PFE56" s="37"/>
      <c r="PFF56" s="37"/>
      <c r="PFG56" s="37"/>
      <c r="PFH56" s="37"/>
      <c r="PFI56" s="37"/>
      <c r="PFJ56" s="37"/>
      <c r="PFK56" s="37"/>
      <c r="PFL56" s="37"/>
      <c r="PFM56" s="37"/>
      <c r="PFN56" s="37"/>
      <c r="PFO56" s="37"/>
      <c r="PFP56" s="37"/>
      <c r="PFQ56" s="37"/>
      <c r="PFR56" s="37"/>
      <c r="PFS56" s="37"/>
      <c r="PFT56" s="37"/>
      <c r="PFU56" s="37"/>
      <c r="PFV56" s="37"/>
      <c r="PFW56" s="37"/>
      <c r="PFX56" s="37"/>
      <c r="PFY56" s="37"/>
      <c r="PFZ56" s="37"/>
      <c r="PGA56" s="37"/>
      <c r="PGB56" s="37"/>
      <c r="PGC56" s="37"/>
      <c r="PGD56" s="37"/>
      <c r="PGE56" s="37"/>
      <c r="PGF56" s="37"/>
      <c r="PGG56" s="37"/>
      <c r="PGH56" s="37"/>
      <c r="PGI56" s="37"/>
      <c r="PGJ56" s="37"/>
      <c r="PGK56" s="37"/>
      <c r="PGL56" s="37"/>
      <c r="PGM56" s="37"/>
      <c r="PGN56" s="37"/>
      <c r="PGO56" s="37"/>
      <c r="PGP56" s="37"/>
      <c r="PGQ56" s="37"/>
      <c r="PGR56" s="37"/>
      <c r="PGS56" s="37"/>
      <c r="PGT56" s="37"/>
      <c r="PGU56" s="37"/>
      <c r="PGV56" s="37"/>
      <c r="PGW56" s="37"/>
      <c r="PGX56" s="37"/>
      <c r="PGY56" s="37"/>
      <c r="PGZ56" s="37"/>
      <c r="PHA56" s="37"/>
      <c r="PHB56" s="37"/>
      <c r="PHC56" s="37"/>
      <c r="PHD56" s="37"/>
      <c r="PHE56" s="37"/>
      <c r="PHF56" s="37"/>
      <c r="PHG56" s="37"/>
      <c r="PHH56" s="37"/>
      <c r="PHI56" s="37"/>
      <c r="PHJ56" s="37"/>
      <c r="PHK56" s="37"/>
      <c r="PHL56" s="37"/>
      <c r="PHM56" s="37"/>
      <c r="PHN56" s="37"/>
      <c r="PHO56" s="37"/>
      <c r="PHP56" s="37"/>
      <c r="PHQ56" s="37"/>
      <c r="PHR56" s="37"/>
      <c r="PHS56" s="37"/>
      <c r="PHT56" s="37"/>
      <c r="PHU56" s="37"/>
      <c r="PHV56" s="37"/>
      <c r="PHW56" s="37"/>
      <c r="PHX56" s="37"/>
      <c r="PHY56" s="37"/>
      <c r="PHZ56" s="37"/>
      <c r="PIA56" s="37"/>
      <c r="PIB56" s="37"/>
      <c r="PIC56" s="37"/>
      <c r="PID56" s="37"/>
      <c r="PIE56" s="37"/>
      <c r="PIF56" s="37"/>
      <c r="PIG56" s="37"/>
      <c r="PIH56" s="37"/>
      <c r="PII56" s="37"/>
      <c r="PIJ56" s="37"/>
      <c r="PIK56" s="37"/>
      <c r="PIL56" s="37"/>
      <c r="PIM56" s="37"/>
      <c r="PIN56" s="37"/>
      <c r="PIO56" s="37"/>
      <c r="PIP56" s="37"/>
      <c r="PIQ56" s="37"/>
      <c r="PIR56" s="37"/>
      <c r="PIS56" s="37"/>
      <c r="PIT56" s="37"/>
      <c r="PIU56" s="37"/>
      <c r="PIV56" s="37"/>
      <c r="PIW56" s="37"/>
      <c r="PIX56" s="37"/>
      <c r="PIY56" s="37"/>
      <c r="PIZ56" s="37"/>
      <c r="PJA56" s="37"/>
      <c r="PJB56" s="37"/>
      <c r="PJC56" s="37"/>
      <c r="PJD56" s="37"/>
      <c r="PJE56" s="37"/>
      <c r="PJF56" s="37"/>
      <c r="PJG56" s="37"/>
      <c r="PJH56" s="37"/>
      <c r="PJI56" s="37"/>
      <c r="PJJ56" s="37"/>
      <c r="PJK56" s="37"/>
      <c r="PJL56" s="37"/>
      <c r="PJM56" s="37"/>
      <c r="PJN56" s="37"/>
      <c r="PJO56" s="37"/>
      <c r="PJP56" s="37"/>
      <c r="PJQ56" s="37"/>
      <c r="PJR56" s="37"/>
      <c r="PJS56" s="37"/>
      <c r="PJT56" s="37"/>
      <c r="PJU56" s="37"/>
      <c r="PJV56" s="37"/>
      <c r="PJW56" s="37"/>
      <c r="PJX56" s="37"/>
      <c r="PJY56" s="37"/>
      <c r="PJZ56" s="37"/>
      <c r="PKA56" s="37"/>
      <c r="PKB56" s="37"/>
      <c r="PKC56" s="37"/>
      <c r="PKD56" s="37"/>
      <c r="PKE56" s="37"/>
      <c r="PKF56" s="37"/>
      <c r="PKG56" s="37"/>
      <c r="PKH56" s="37"/>
      <c r="PKI56" s="37"/>
      <c r="PKJ56" s="37"/>
      <c r="PKK56" s="37"/>
      <c r="PKL56" s="37"/>
      <c r="PKM56" s="37"/>
      <c r="PKN56" s="37"/>
      <c r="PKO56" s="37"/>
      <c r="PKP56" s="37"/>
      <c r="PKQ56" s="37"/>
      <c r="PKR56" s="37"/>
      <c r="PKS56" s="37"/>
      <c r="PKT56" s="37"/>
      <c r="PKU56" s="37"/>
      <c r="PKV56" s="37"/>
      <c r="PKW56" s="37"/>
      <c r="PKX56" s="37"/>
      <c r="PKY56" s="37"/>
      <c r="PKZ56" s="37"/>
      <c r="PLA56" s="37"/>
      <c r="PLB56" s="37"/>
      <c r="PLC56" s="37"/>
      <c r="PLD56" s="37"/>
      <c r="PLE56" s="37"/>
      <c r="PLF56" s="37"/>
      <c r="PLG56" s="37"/>
      <c r="PLH56" s="37"/>
      <c r="PLI56" s="37"/>
      <c r="PLJ56" s="37"/>
      <c r="PLK56" s="37"/>
      <c r="PLL56" s="37"/>
      <c r="PLM56" s="37"/>
      <c r="PLN56" s="37"/>
      <c r="PLO56" s="37"/>
      <c r="PLP56" s="37"/>
      <c r="PLQ56" s="37"/>
      <c r="PLR56" s="37"/>
      <c r="PLS56" s="37"/>
      <c r="PLT56" s="37"/>
      <c r="PLU56" s="37"/>
      <c r="PLV56" s="37"/>
      <c r="PLW56" s="37"/>
      <c r="PLX56" s="37"/>
      <c r="PLY56" s="37"/>
      <c r="PLZ56" s="37"/>
      <c r="PMA56" s="37"/>
      <c r="PMB56" s="37"/>
      <c r="PMC56" s="37"/>
      <c r="PMD56" s="37"/>
      <c r="PME56" s="37"/>
      <c r="PMF56" s="37"/>
      <c r="PMG56" s="37"/>
      <c r="PMH56" s="37"/>
      <c r="PMI56" s="37"/>
      <c r="PMJ56" s="37"/>
      <c r="PMK56" s="37"/>
      <c r="PML56" s="37"/>
      <c r="PMM56" s="37"/>
      <c r="PMN56" s="37"/>
      <c r="PMO56" s="37"/>
      <c r="PMP56" s="37"/>
      <c r="PMQ56" s="37"/>
      <c r="PMR56" s="37"/>
      <c r="PMS56" s="37"/>
      <c r="PMT56" s="37"/>
      <c r="PMU56" s="37"/>
      <c r="PMV56" s="37"/>
      <c r="PMW56" s="37"/>
      <c r="PMX56" s="37"/>
      <c r="PMY56" s="37"/>
      <c r="PMZ56" s="37"/>
      <c r="PNA56" s="37"/>
      <c r="PNB56" s="37"/>
      <c r="PNC56" s="37"/>
      <c r="PND56" s="37"/>
      <c r="PNE56" s="37"/>
      <c r="PNF56" s="37"/>
      <c r="PNG56" s="37"/>
      <c r="PNH56" s="37"/>
      <c r="PNI56" s="37"/>
      <c r="PNJ56" s="37"/>
      <c r="PNK56" s="37"/>
      <c r="PNL56" s="37"/>
      <c r="PNM56" s="37"/>
      <c r="PNN56" s="37"/>
      <c r="PNO56" s="37"/>
      <c r="PNP56" s="37"/>
      <c r="PNQ56" s="37"/>
      <c r="PNR56" s="37"/>
      <c r="PNS56" s="37"/>
      <c r="PNT56" s="37"/>
      <c r="PNU56" s="37"/>
      <c r="PNV56" s="37"/>
      <c r="PNW56" s="37"/>
      <c r="PNX56" s="37"/>
      <c r="PNY56" s="37"/>
      <c r="PNZ56" s="37"/>
      <c r="POA56" s="37"/>
      <c r="POB56" s="37"/>
      <c r="POC56" s="37"/>
      <c r="POD56" s="37"/>
      <c r="POE56" s="37"/>
      <c r="POF56" s="37"/>
      <c r="POG56" s="37"/>
      <c r="POH56" s="37"/>
      <c r="POI56" s="37"/>
      <c r="POJ56" s="37"/>
      <c r="POK56" s="37"/>
      <c r="POL56" s="37"/>
      <c r="POM56" s="37"/>
      <c r="PON56" s="37"/>
      <c r="POO56" s="37"/>
      <c r="POP56" s="37"/>
      <c r="POQ56" s="37"/>
      <c r="POR56" s="37"/>
      <c r="POS56" s="37"/>
      <c r="POT56" s="37"/>
      <c r="POU56" s="37"/>
      <c r="POV56" s="37"/>
      <c r="POW56" s="37"/>
      <c r="POX56" s="37"/>
      <c r="POY56" s="37"/>
      <c r="POZ56" s="37"/>
      <c r="PPA56" s="37"/>
      <c r="PPB56" s="37"/>
      <c r="PPC56" s="37"/>
      <c r="PPD56" s="37"/>
      <c r="PPE56" s="37"/>
      <c r="PPF56" s="37"/>
      <c r="PPG56" s="37"/>
      <c r="PPH56" s="37"/>
      <c r="PPI56" s="37"/>
      <c r="PPJ56" s="37"/>
      <c r="PPK56" s="37"/>
      <c r="PPL56" s="37"/>
      <c r="PPM56" s="37"/>
      <c r="PPN56" s="37"/>
      <c r="PPO56" s="37"/>
      <c r="PPP56" s="37"/>
      <c r="PPQ56" s="37"/>
      <c r="PPR56" s="37"/>
      <c r="PPS56" s="37"/>
      <c r="PPT56" s="37"/>
      <c r="PPU56" s="37"/>
      <c r="PPV56" s="37"/>
      <c r="PPW56" s="37"/>
      <c r="PPX56" s="37"/>
      <c r="PPY56" s="37"/>
      <c r="PPZ56" s="37"/>
      <c r="PQA56" s="37"/>
      <c r="PQB56" s="37"/>
      <c r="PQC56" s="37"/>
      <c r="PQD56" s="37"/>
      <c r="PQE56" s="37"/>
      <c r="PQF56" s="37"/>
      <c r="PQG56" s="37"/>
      <c r="PQH56" s="37"/>
      <c r="PQI56" s="37"/>
      <c r="PQJ56" s="37"/>
      <c r="PQK56" s="37"/>
      <c r="PQL56" s="37"/>
      <c r="PQM56" s="37"/>
      <c r="PQN56" s="37"/>
      <c r="PQO56" s="37"/>
      <c r="PQP56" s="37"/>
      <c r="PQQ56" s="37"/>
      <c r="PQR56" s="37"/>
      <c r="PQS56" s="37"/>
      <c r="PQT56" s="37"/>
      <c r="PQU56" s="37"/>
      <c r="PQV56" s="37"/>
      <c r="PQW56" s="37"/>
      <c r="PQX56" s="37"/>
      <c r="PQY56" s="37"/>
      <c r="PQZ56" s="37"/>
      <c r="PRA56" s="37"/>
      <c r="PRB56" s="37"/>
      <c r="PRC56" s="37"/>
      <c r="PRD56" s="37"/>
      <c r="PRE56" s="37"/>
      <c r="PRF56" s="37"/>
      <c r="PRG56" s="37"/>
      <c r="PRH56" s="37"/>
      <c r="PRI56" s="37"/>
      <c r="PRJ56" s="37"/>
      <c r="PRK56" s="37"/>
      <c r="PRL56" s="37"/>
      <c r="PRM56" s="37"/>
      <c r="PRN56" s="37"/>
      <c r="PRO56" s="37"/>
      <c r="PRP56" s="37"/>
      <c r="PRQ56" s="37"/>
      <c r="PRR56" s="37"/>
      <c r="PRS56" s="37"/>
      <c r="PRT56" s="37"/>
      <c r="PRU56" s="37"/>
      <c r="PRV56" s="37"/>
      <c r="PRW56" s="37"/>
      <c r="PRX56" s="37"/>
      <c r="PRY56" s="37"/>
      <c r="PRZ56" s="37"/>
      <c r="PSA56" s="37"/>
      <c r="PSB56" s="37"/>
      <c r="PSC56" s="37"/>
      <c r="PSD56" s="37"/>
      <c r="PSE56" s="37"/>
      <c r="PSF56" s="37"/>
      <c r="PSG56" s="37"/>
      <c r="PSH56" s="37"/>
      <c r="PSI56" s="37"/>
      <c r="PSJ56" s="37"/>
      <c r="PSK56" s="37"/>
      <c r="PSL56" s="37"/>
      <c r="PSM56" s="37"/>
      <c r="PSN56" s="37"/>
      <c r="PSO56" s="37"/>
      <c r="PSP56" s="37"/>
      <c r="PSQ56" s="37"/>
      <c r="PSR56" s="37"/>
      <c r="PSS56" s="37"/>
      <c r="PST56" s="37"/>
      <c r="PSU56" s="37"/>
      <c r="PSV56" s="37"/>
      <c r="PSW56" s="37"/>
      <c r="PSX56" s="37"/>
      <c r="PSY56" s="37"/>
      <c r="PSZ56" s="37"/>
      <c r="PTA56" s="37"/>
      <c r="PTB56" s="37"/>
      <c r="PTC56" s="37"/>
      <c r="PTD56" s="37"/>
      <c r="PTE56" s="37"/>
      <c r="PTF56" s="37"/>
      <c r="PTG56" s="37"/>
      <c r="PTH56" s="37"/>
      <c r="PTI56" s="37"/>
      <c r="PTJ56" s="37"/>
      <c r="PTK56" s="37"/>
      <c r="PTL56" s="37"/>
      <c r="PTM56" s="37"/>
      <c r="PTN56" s="37"/>
      <c r="PTO56" s="37"/>
      <c r="PTP56" s="37"/>
      <c r="PTQ56" s="37"/>
      <c r="PTR56" s="37"/>
      <c r="PTS56" s="37"/>
      <c r="PTT56" s="37"/>
      <c r="PTU56" s="37"/>
      <c r="PTV56" s="37"/>
      <c r="PTW56" s="37"/>
      <c r="PTX56" s="37"/>
      <c r="PTY56" s="37"/>
      <c r="PTZ56" s="37"/>
      <c r="PUA56" s="37"/>
      <c r="PUB56" s="37"/>
      <c r="PUC56" s="37"/>
      <c r="PUD56" s="37"/>
      <c r="PUE56" s="37"/>
      <c r="PUF56" s="37"/>
      <c r="PUG56" s="37"/>
      <c r="PUH56" s="37"/>
      <c r="PUI56" s="37"/>
      <c r="PUJ56" s="37"/>
      <c r="PUK56" s="37"/>
      <c r="PUL56" s="37"/>
      <c r="PUM56" s="37"/>
      <c r="PUN56" s="37"/>
      <c r="PUO56" s="37"/>
      <c r="PUP56" s="37"/>
      <c r="PUQ56" s="37"/>
      <c r="PUR56" s="37"/>
      <c r="PUS56" s="37"/>
      <c r="PUT56" s="37"/>
      <c r="PUU56" s="37"/>
      <c r="PUV56" s="37"/>
      <c r="PUW56" s="37"/>
      <c r="PUX56" s="37"/>
      <c r="PUY56" s="37"/>
      <c r="PUZ56" s="37"/>
      <c r="PVA56" s="37"/>
      <c r="PVB56" s="37"/>
      <c r="PVC56" s="37"/>
      <c r="PVD56" s="37"/>
      <c r="PVE56" s="37"/>
      <c r="PVF56" s="37"/>
      <c r="PVG56" s="37"/>
      <c r="PVH56" s="37"/>
      <c r="PVI56" s="37"/>
      <c r="PVJ56" s="37"/>
      <c r="PVK56" s="37"/>
      <c r="PVL56" s="37"/>
      <c r="PVM56" s="37"/>
      <c r="PVN56" s="37"/>
      <c r="PVO56" s="37"/>
      <c r="PVP56" s="37"/>
      <c r="PVQ56" s="37"/>
      <c r="PVR56" s="37"/>
      <c r="PVS56" s="37"/>
      <c r="PVT56" s="37"/>
      <c r="PVU56" s="37"/>
      <c r="PVV56" s="37"/>
      <c r="PVW56" s="37"/>
      <c r="PVX56" s="37"/>
      <c r="PVY56" s="37"/>
      <c r="PVZ56" s="37"/>
      <c r="PWA56" s="37"/>
      <c r="PWB56" s="37"/>
      <c r="PWC56" s="37"/>
      <c r="PWD56" s="37"/>
      <c r="PWE56" s="37"/>
      <c r="PWF56" s="37"/>
      <c r="PWG56" s="37"/>
      <c r="PWH56" s="37"/>
      <c r="PWI56" s="37"/>
      <c r="PWJ56" s="37"/>
      <c r="PWK56" s="37"/>
      <c r="PWL56" s="37"/>
      <c r="PWM56" s="37"/>
      <c r="PWN56" s="37"/>
      <c r="PWO56" s="37"/>
      <c r="PWP56" s="37"/>
      <c r="PWQ56" s="37"/>
      <c r="PWR56" s="37"/>
      <c r="PWS56" s="37"/>
      <c r="PWT56" s="37"/>
      <c r="PWU56" s="37"/>
      <c r="PWV56" s="37"/>
      <c r="PWW56" s="37"/>
      <c r="PWX56" s="37"/>
      <c r="PWY56" s="37"/>
      <c r="PWZ56" s="37"/>
      <c r="PXA56" s="37"/>
      <c r="PXB56" s="37"/>
      <c r="PXC56" s="37"/>
      <c r="PXD56" s="37"/>
      <c r="PXE56" s="37"/>
      <c r="PXF56" s="37"/>
      <c r="PXG56" s="37"/>
      <c r="PXH56" s="37"/>
      <c r="PXI56" s="37"/>
      <c r="PXJ56" s="37"/>
      <c r="PXK56" s="37"/>
      <c r="PXL56" s="37"/>
      <c r="PXM56" s="37"/>
      <c r="PXN56" s="37"/>
      <c r="PXO56" s="37"/>
      <c r="PXP56" s="37"/>
      <c r="PXQ56" s="37"/>
      <c r="PXR56" s="37"/>
      <c r="PXS56" s="37"/>
      <c r="PXT56" s="37"/>
      <c r="PXU56" s="37"/>
      <c r="PXV56" s="37"/>
      <c r="PXW56" s="37"/>
      <c r="PXX56" s="37"/>
      <c r="PXY56" s="37"/>
      <c r="PXZ56" s="37"/>
      <c r="PYA56" s="37"/>
      <c r="PYB56" s="37"/>
      <c r="PYC56" s="37"/>
      <c r="PYD56" s="37"/>
      <c r="PYE56" s="37"/>
      <c r="PYF56" s="37"/>
      <c r="PYG56" s="37"/>
      <c r="PYH56" s="37"/>
      <c r="PYI56" s="37"/>
      <c r="PYJ56" s="37"/>
      <c r="PYK56" s="37"/>
      <c r="PYL56" s="37"/>
      <c r="PYM56" s="37"/>
      <c r="PYN56" s="37"/>
      <c r="PYO56" s="37"/>
      <c r="PYP56" s="37"/>
      <c r="PYQ56" s="37"/>
      <c r="PYR56" s="37"/>
      <c r="PYS56" s="37"/>
      <c r="PYT56" s="37"/>
      <c r="PYU56" s="37"/>
      <c r="PYV56" s="37"/>
      <c r="PYW56" s="37"/>
      <c r="PYX56" s="37"/>
      <c r="PYY56" s="37"/>
      <c r="PYZ56" s="37"/>
      <c r="PZA56" s="37"/>
      <c r="PZB56" s="37"/>
      <c r="PZC56" s="37"/>
      <c r="PZD56" s="37"/>
      <c r="PZE56" s="37"/>
      <c r="PZF56" s="37"/>
      <c r="PZG56" s="37"/>
      <c r="PZH56" s="37"/>
      <c r="PZI56" s="37"/>
      <c r="PZJ56" s="37"/>
      <c r="PZK56" s="37"/>
      <c r="PZL56" s="37"/>
      <c r="PZM56" s="37"/>
      <c r="PZN56" s="37"/>
      <c r="PZO56" s="37"/>
      <c r="PZP56" s="37"/>
      <c r="PZQ56" s="37"/>
      <c r="PZR56" s="37"/>
      <c r="PZS56" s="37"/>
      <c r="PZT56" s="37"/>
      <c r="PZU56" s="37"/>
      <c r="PZV56" s="37"/>
      <c r="PZW56" s="37"/>
      <c r="PZX56" s="37"/>
      <c r="PZY56" s="37"/>
      <c r="PZZ56" s="37"/>
      <c r="QAA56" s="37"/>
      <c r="QAB56" s="37"/>
      <c r="QAC56" s="37"/>
      <c r="QAD56" s="37"/>
      <c r="QAE56" s="37"/>
      <c r="QAF56" s="37"/>
      <c r="QAG56" s="37"/>
      <c r="QAH56" s="37"/>
      <c r="QAI56" s="37"/>
      <c r="QAJ56" s="37"/>
      <c r="QAK56" s="37"/>
      <c r="QAL56" s="37"/>
      <c r="QAM56" s="37"/>
      <c r="QAN56" s="37"/>
      <c r="QAO56" s="37"/>
      <c r="QAP56" s="37"/>
      <c r="QAQ56" s="37"/>
      <c r="QAR56" s="37"/>
      <c r="QAS56" s="37"/>
      <c r="QAT56" s="37"/>
      <c r="QAU56" s="37"/>
      <c r="QAV56" s="37"/>
      <c r="QAW56" s="37"/>
      <c r="QAX56" s="37"/>
      <c r="QAY56" s="37"/>
      <c r="QAZ56" s="37"/>
      <c r="QBA56" s="37"/>
      <c r="QBB56" s="37"/>
      <c r="QBC56" s="37"/>
      <c r="QBD56" s="37"/>
      <c r="QBE56" s="37"/>
      <c r="QBF56" s="37"/>
      <c r="QBG56" s="37"/>
      <c r="QBH56" s="37"/>
      <c r="QBI56" s="37"/>
      <c r="QBJ56" s="37"/>
      <c r="QBK56" s="37"/>
      <c r="QBL56" s="37"/>
      <c r="QBM56" s="37"/>
      <c r="QBN56" s="37"/>
      <c r="QBO56" s="37"/>
      <c r="QBP56" s="37"/>
      <c r="QBQ56" s="37"/>
      <c r="QBR56" s="37"/>
      <c r="QBS56" s="37"/>
      <c r="QBT56" s="37"/>
      <c r="QBU56" s="37"/>
      <c r="QBV56" s="37"/>
      <c r="QBW56" s="37"/>
      <c r="QBX56" s="37"/>
      <c r="QBY56" s="37"/>
      <c r="QBZ56" s="37"/>
      <c r="QCA56" s="37"/>
      <c r="QCB56" s="37"/>
      <c r="QCC56" s="37"/>
      <c r="QCD56" s="37"/>
      <c r="QCE56" s="37"/>
      <c r="QCF56" s="37"/>
      <c r="QCG56" s="37"/>
      <c r="QCH56" s="37"/>
      <c r="QCI56" s="37"/>
      <c r="QCJ56" s="37"/>
      <c r="QCK56" s="37"/>
      <c r="QCL56" s="37"/>
      <c r="QCM56" s="37"/>
      <c r="QCN56" s="37"/>
      <c r="QCO56" s="37"/>
      <c r="QCP56" s="37"/>
      <c r="QCQ56" s="37"/>
      <c r="QCR56" s="37"/>
      <c r="QCS56" s="37"/>
      <c r="QCT56" s="37"/>
      <c r="QCU56" s="37"/>
      <c r="QCV56" s="37"/>
      <c r="QCW56" s="37"/>
      <c r="QCX56" s="37"/>
      <c r="QCY56" s="37"/>
      <c r="QCZ56" s="37"/>
      <c r="QDA56" s="37"/>
      <c r="QDB56" s="37"/>
      <c r="QDC56" s="37"/>
      <c r="QDD56" s="37"/>
      <c r="QDE56" s="37"/>
      <c r="QDF56" s="37"/>
      <c r="QDG56" s="37"/>
      <c r="QDH56" s="37"/>
      <c r="QDI56" s="37"/>
      <c r="QDJ56" s="37"/>
      <c r="QDK56" s="37"/>
      <c r="QDL56" s="37"/>
      <c r="QDM56" s="37"/>
      <c r="QDN56" s="37"/>
      <c r="QDO56" s="37"/>
      <c r="QDP56" s="37"/>
      <c r="QDQ56" s="37"/>
      <c r="QDR56" s="37"/>
      <c r="QDS56" s="37"/>
      <c r="QDT56" s="37"/>
      <c r="QDU56" s="37"/>
      <c r="QDV56" s="37"/>
      <c r="QDW56" s="37"/>
      <c r="QDX56" s="37"/>
      <c r="QDY56" s="37"/>
      <c r="QDZ56" s="37"/>
      <c r="QEA56" s="37"/>
      <c r="QEB56" s="37"/>
      <c r="QEC56" s="37"/>
      <c r="QED56" s="37"/>
      <c r="QEE56" s="37"/>
      <c r="QEF56" s="37"/>
      <c r="QEG56" s="37"/>
      <c r="QEH56" s="37"/>
      <c r="QEI56" s="37"/>
      <c r="QEJ56" s="37"/>
      <c r="QEK56" s="37"/>
      <c r="QEL56" s="37"/>
      <c r="QEM56" s="37"/>
      <c r="QEN56" s="37"/>
      <c r="QEO56" s="37"/>
      <c r="QEP56" s="37"/>
      <c r="QEQ56" s="37"/>
      <c r="QER56" s="37"/>
      <c r="QES56" s="37"/>
      <c r="QET56" s="37"/>
      <c r="QEU56" s="37"/>
      <c r="QEV56" s="37"/>
      <c r="QEW56" s="37"/>
      <c r="QEX56" s="37"/>
      <c r="QEY56" s="37"/>
      <c r="QEZ56" s="37"/>
      <c r="QFA56" s="37"/>
      <c r="QFB56" s="37"/>
      <c r="QFC56" s="37"/>
      <c r="QFD56" s="37"/>
      <c r="QFE56" s="37"/>
      <c r="QFF56" s="37"/>
      <c r="QFG56" s="37"/>
      <c r="QFH56" s="37"/>
      <c r="QFI56" s="37"/>
      <c r="QFJ56" s="37"/>
      <c r="QFK56" s="37"/>
      <c r="QFL56" s="37"/>
      <c r="QFM56" s="37"/>
      <c r="QFN56" s="37"/>
      <c r="QFO56" s="37"/>
      <c r="QFP56" s="37"/>
      <c r="QFQ56" s="37"/>
      <c r="QFR56" s="37"/>
      <c r="QFS56" s="37"/>
      <c r="QFT56" s="37"/>
      <c r="QFU56" s="37"/>
      <c r="QFV56" s="37"/>
      <c r="QFW56" s="37"/>
      <c r="QFX56" s="37"/>
      <c r="QFY56" s="37"/>
      <c r="QFZ56" s="37"/>
      <c r="QGA56" s="37"/>
      <c r="QGB56" s="37"/>
      <c r="QGC56" s="37"/>
      <c r="QGD56" s="37"/>
      <c r="QGE56" s="37"/>
      <c r="QGF56" s="37"/>
      <c r="QGG56" s="37"/>
      <c r="QGH56" s="37"/>
      <c r="QGI56" s="37"/>
      <c r="QGJ56" s="37"/>
      <c r="QGK56" s="37"/>
      <c r="QGL56" s="37"/>
      <c r="QGM56" s="37"/>
      <c r="QGN56" s="37"/>
      <c r="QGO56" s="37"/>
      <c r="QGP56" s="37"/>
      <c r="QGQ56" s="37"/>
      <c r="QGR56" s="37"/>
      <c r="QGS56" s="37"/>
      <c r="QGT56" s="37"/>
      <c r="QGU56" s="37"/>
      <c r="QGV56" s="37"/>
      <c r="QGW56" s="37"/>
      <c r="QGX56" s="37"/>
      <c r="QGY56" s="37"/>
      <c r="QGZ56" s="37"/>
      <c r="QHA56" s="37"/>
      <c r="QHB56" s="37"/>
      <c r="QHC56" s="37"/>
      <c r="QHD56" s="37"/>
      <c r="QHE56" s="37"/>
      <c r="QHF56" s="37"/>
      <c r="QHG56" s="37"/>
      <c r="QHH56" s="37"/>
      <c r="QHI56" s="37"/>
      <c r="QHJ56" s="37"/>
      <c r="QHK56" s="37"/>
      <c r="QHL56" s="37"/>
      <c r="QHM56" s="37"/>
      <c r="QHN56" s="37"/>
      <c r="QHO56" s="37"/>
      <c r="QHP56" s="37"/>
      <c r="QHQ56" s="37"/>
      <c r="QHR56" s="37"/>
      <c r="QHS56" s="37"/>
      <c r="QHT56" s="37"/>
      <c r="QHU56" s="37"/>
      <c r="QHV56" s="37"/>
      <c r="QHW56" s="37"/>
      <c r="QHX56" s="37"/>
      <c r="QHY56" s="37"/>
      <c r="QHZ56" s="37"/>
      <c r="QIA56" s="37"/>
      <c r="QIB56" s="37"/>
      <c r="QIC56" s="37"/>
      <c r="QID56" s="37"/>
      <c r="QIE56" s="37"/>
      <c r="QIF56" s="37"/>
      <c r="QIG56" s="37"/>
      <c r="QIH56" s="37"/>
      <c r="QII56" s="37"/>
      <c r="QIJ56" s="37"/>
      <c r="QIK56" s="37"/>
      <c r="QIL56" s="37"/>
      <c r="QIM56" s="37"/>
      <c r="QIN56" s="37"/>
      <c r="QIO56" s="37"/>
      <c r="QIP56" s="37"/>
      <c r="QIQ56" s="37"/>
      <c r="QIR56" s="37"/>
      <c r="QIS56" s="37"/>
      <c r="QIT56" s="37"/>
      <c r="QIU56" s="37"/>
      <c r="QIV56" s="37"/>
      <c r="QIW56" s="37"/>
      <c r="QIX56" s="37"/>
      <c r="QIY56" s="37"/>
      <c r="QIZ56" s="37"/>
      <c r="QJA56" s="37"/>
      <c r="QJB56" s="37"/>
      <c r="QJC56" s="37"/>
      <c r="QJD56" s="37"/>
      <c r="QJE56" s="37"/>
      <c r="QJF56" s="37"/>
      <c r="QJG56" s="37"/>
      <c r="QJH56" s="37"/>
      <c r="QJI56" s="37"/>
      <c r="QJJ56" s="37"/>
      <c r="QJK56" s="37"/>
      <c r="QJL56" s="37"/>
      <c r="QJM56" s="37"/>
      <c r="QJN56" s="37"/>
      <c r="QJO56" s="37"/>
      <c r="QJP56" s="37"/>
      <c r="QJQ56" s="37"/>
      <c r="QJR56" s="37"/>
      <c r="QJS56" s="37"/>
      <c r="QJT56" s="37"/>
      <c r="QJU56" s="37"/>
      <c r="QJV56" s="37"/>
      <c r="QJW56" s="37"/>
      <c r="QJX56" s="37"/>
      <c r="QJY56" s="37"/>
      <c r="QJZ56" s="37"/>
      <c r="QKA56" s="37"/>
      <c r="QKB56" s="37"/>
      <c r="QKC56" s="37"/>
      <c r="QKD56" s="37"/>
      <c r="QKE56" s="37"/>
      <c r="QKF56" s="37"/>
      <c r="QKG56" s="37"/>
      <c r="QKH56" s="37"/>
      <c r="QKI56" s="37"/>
      <c r="QKJ56" s="37"/>
      <c r="QKK56" s="37"/>
      <c r="QKL56" s="37"/>
      <c r="QKM56" s="37"/>
      <c r="QKN56" s="37"/>
      <c r="QKO56" s="37"/>
      <c r="QKP56" s="37"/>
      <c r="QKQ56" s="37"/>
      <c r="QKR56" s="37"/>
      <c r="QKS56" s="37"/>
      <c r="QKT56" s="37"/>
      <c r="QKU56" s="37"/>
      <c r="QKV56" s="37"/>
      <c r="QKW56" s="37"/>
      <c r="QKX56" s="37"/>
      <c r="QKY56" s="37"/>
      <c r="QKZ56" s="37"/>
      <c r="QLA56" s="37"/>
      <c r="QLB56" s="37"/>
      <c r="QLC56" s="37"/>
      <c r="QLD56" s="37"/>
      <c r="QLE56" s="37"/>
      <c r="QLF56" s="37"/>
      <c r="QLG56" s="37"/>
      <c r="QLH56" s="37"/>
      <c r="QLI56" s="37"/>
      <c r="QLJ56" s="37"/>
      <c r="QLK56" s="37"/>
      <c r="QLL56" s="37"/>
      <c r="QLM56" s="37"/>
      <c r="QLN56" s="37"/>
      <c r="QLO56" s="37"/>
      <c r="QLP56" s="37"/>
      <c r="QLQ56" s="37"/>
      <c r="QLR56" s="37"/>
      <c r="QLS56" s="37"/>
      <c r="QLT56" s="37"/>
      <c r="QLU56" s="37"/>
      <c r="QLV56" s="37"/>
      <c r="QLW56" s="37"/>
      <c r="QLX56" s="37"/>
      <c r="QLY56" s="37"/>
      <c r="QLZ56" s="37"/>
      <c r="QMA56" s="37"/>
      <c r="QMB56" s="37"/>
      <c r="QMC56" s="37"/>
      <c r="QMD56" s="37"/>
      <c r="QME56" s="37"/>
      <c r="QMF56" s="37"/>
      <c r="QMG56" s="37"/>
      <c r="QMH56" s="37"/>
      <c r="QMI56" s="37"/>
      <c r="QMJ56" s="37"/>
      <c r="QMK56" s="37"/>
      <c r="QML56" s="37"/>
      <c r="QMM56" s="37"/>
      <c r="QMN56" s="37"/>
      <c r="QMO56" s="37"/>
      <c r="QMP56" s="37"/>
      <c r="QMQ56" s="37"/>
      <c r="QMR56" s="37"/>
      <c r="QMS56" s="37"/>
      <c r="QMT56" s="37"/>
      <c r="QMU56" s="37"/>
      <c r="QMV56" s="37"/>
      <c r="QMW56" s="37"/>
      <c r="QMX56" s="37"/>
      <c r="QMY56" s="37"/>
      <c r="QMZ56" s="37"/>
      <c r="QNA56" s="37"/>
      <c r="QNB56" s="37"/>
      <c r="QNC56" s="37"/>
      <c r="QND56" s="37"/>
      <c r="QNE56" s="37"/>
      <c r="QNF56" s="37"/>
      <c r="QNG56" s="37"/>
      <c r="QNH56" s="37"/>
      <c r="QNI56" s="37"/>
      <c r="QNJ56" s="37"/>
      <c r="QNK56" s="37"/>
      <c r="QNL56" s="37"/>
      <c r="QNM56" s="37"/>
      <c r="QNN56" s="37"/>
      <c r="QNO56" s="37"/>
      <c r="QNP56" s="37"/>
      <c r="QNQ56" s="37"/>
      <c r="QNR56" s="37"/>
      <c r="QNS56" s="37"/>
      <c r="QNT56" s="37"/>
      <c r="QNU56" s="37"/>
      <c r="QNV56" s="37"/>
      <c r="QNW56" s="37"/>
      <c r="QNX56" s="37"/>
      <c r="QNY56" s="37"/>
      <c r="QNZ56" s="37"/>
      <c r="QOA56" s="37"/>
      <c r="QOB56" s="37"/>
      <c r="QOC56" s="37"/>
      <c r="QOD56" s="37"/>
      <c r="QOE56" s="37"/>
      <c r="QOF56" s="37"/>
      <c r="QOG56" s="37"/>
      <c r="QOH56" s="37"/>
      <c r="QOI56" s="37"/>
      <c r="QOJ56" s="37"/>
      <c r="QOK56" s="37"/>
      <c r="QOL56" s="37"/>
      <c r="QOM56" s="37"/>
      <c r="QON56" s="37"/>
      <c r="QOO56" s="37"/>
      <c r="QOP56" s="37"/>
      <c r="QOQ56" s="37"/>
      <c r="QOR56" s="37"/>
      <c r="QOS56" s="37"/>
      <c r="QOT56" s="37"/>
      <c r="QOU56" s="37"/>
      <c r="QOV56" s="37"/>
      <c r="QOW56" s="37"/>
      <c r="QOX56" s="37"/>
      <c r="QOY56" s="37"/>
      <c r="QOZ56" s="37"/>
      <c r="QPA56" s="37"/>
      <c r="QPB56" s="37"/>
      <c r="QPC56" s="37"/>
      <c r="QPD56" s="37"/>
      <c r="QPE56" s="37"/>
      <c r="QPF56" s="37"/>
      <c r="QPG56" s="37"/>
      <c r="QPH56" s="37"/>
      <c r="QPI56" s="37"/>
      <c r="QPJ56" s="37"/>
      <c r="QPK56" s="37"/>
      <c r="QPL56" s="37"/>
      <c r="QPM56" s="37"/>
      <c r="QPN56" s="37"/>
      <c r="QPO56" s="37"/>
      <c r="QPP56" s="37"/>
      <c r="QPQ56" s="37"/>
      <c r="QPR56" s="37"/>
      <c r="QPS56" s="37"/>
      <c r="QPT56" s="37"/>
      <c r="QPU56" s="37"/>
      <c r="QPV56" s="37"/>
      <c r="QPW56" s="37"/>
      <c r="QPX56" s="37"/>
      <c r="QPY56" s="37"/>
      <c r="QPZ56" s="37"/>
      <c r="QQA56" s="37"/>
      <c r="QQB56" s="37"/>
      <c r="QQC56" s="37"/>
      <c r="QQD56" s="37"/>
      <c r="QQE56" s="37"/>
      <c r="QQF56" s="37"/>
      <c r="QQG56" s="37"/>
      <c r="QQH56" s="37"/>
      <c r="QQI56" s="37"/>
      <c r="QQJ56" s="37"/>
      <c r="QQK56" s="37"/>
      <c r="QQL56" s="37"/>
      <c r="QQM56" s="37"/>
      <c r="QQN56" s="37"/>
      <c r="QQO56" s="37"/>
      <c r="QQP56" s="37"/>
      <c r="QQQ56" s="37"/>
      <c r="QQR56" s="37"/>
      <c r="QQS56" s="37"/>
      <c r="QQT56" s="37"/>
      <c r="QQU56" s="37"/>
      <c r="QQV56" s="37"/>
      <c r="QQW56" s="37"/>
      <c r="QQX56" s="37"/>
      <c r="QQY56" s="37"/>
      <c r="QQZ56" s="37"/>
      <c r="QRA56" s="37"/>
      <c r="QRB56" s="37"/>
      <c r="QRC56" s="37"/>
      <c r="QRD56" s="37"/>
      <c r="QRE56" s="37"/>
      <c r="QRF56" s="37"/>
      <c r="QRG56" s="37"/>
      <c r="QRH56" s="37"/>
      <c r="QRI56" s="37"/>
      <c r="QRJ56" s="37"/>
      <c r="QRK56" s="37"/>
      <c r="QRL56" s="37"/>
      <c r="QRM56" s="37"/>
      <c r="QRN56" s="37"/>
      <c r="QRO56" s="37"/>
      <c r="QRP56" s="37"/>
      <c r="QRQ56" s="37"/>
      <c r="QRR56" s="37"/>
      <c r="QRS56" s="37"/>
      <c r="QRT56" s="37"/>
      <c r="QRU56" s="37"/>
      <c r="QRV56" s="37"/>
      <c r="QRW56" s="37"/>
      <c r="QRX56" s="37"/>
      <c r="QRY56" s="37"/>
      <c r="QRZ56" s="37"/>
      <c r="QSA56" s="37"/>
      <c r="QSB56" s="37"/>
      <c r="QSC56" s="37"/>
      <c r="QSD56" s="37"/>
      <c r="QSE56" s="37"/>
      <c r="QSF56" s="37"/>
      <c r="QSG56" s="37"/>
      <c r="QSH56" s="37"/>
      <c r="QSI56" s="37"/>
      <c r="QSJ56" s="37"/>
      <c r="QSK56" s="37"/>
      <c r="QSL56" s="37"/>
      <c r="QSM56" s="37"/>
      <c r="QSN56" s="37"/>
      <c r="QSO56" s="37"/>
      <c r="QSP56" s="37"/>
      <c r="QSQ56" s="37"/>
      <c r="QSR56" s="37"/>
      <c r="QSS56" s="37"/>
      <c r="QST56" s="37"/>
      <c r="QSU56" s="37"/>
      <c r="QSV56" s="37"/>
      <c r="QSW56" s="37"/>
      <c r="QSX56" s="37"/>
      <c r="QSY56" s="37"/>
      <c r="QSZ56" s="37"/>
      <c r="QTA56" s="37"/>
      <c r="QTB56" s="37"/>
      <c r="QTC56" s="37"/>
      <c r="QTD56" s="37"/>
      <c r="QTE56" s="37"/>
      <c r="QTF56" s="37"/>
      <c r="QTG56" s="37"/>
      <c r="QTH56" s="37"/>
      <c r="QTI56" s="37"/>
      <c r="QTJ56" s="37"/>
      <c r="QTK56" s="37"/>
      <c r="QTL56" s="37"/>
      <c r="QTM56" s="37"/>
      <c r="QTN56" s="37"/>
      <c r="QTO56" s="37"/>
      <c r="QTP56" s="37"/>
      <c r="QTQ56" s="37"/>
      <c r="QTR56" s="37"/>
      <c r="QTS56" s="37"/>
      <c r="QTT56" s="37"/>
      <c r="QTU56" s="37"/>
      <c r="QTV56" s="37"/>
      <c r="QTW56" s="37"/>
      <c r="QTX56" s="37"/>
      <c r="QTY56" s="37"/>
      <c r="QTZ56" s="37"/>
      <c r="QUA56" s="37"/>
      <c r="QUB56" s="37"/>
      <c r="QUC56" s="37"/>
      <c r="QUD56" s="37"/>
      <c r="QUE56" s="37"/>
      <c r="QUF56" s="37"/>
      <c r="QUG56" s="37"/>
      <c r="QUH56" s="37"/>
      <c r="QUI56" s="37"/>
      <c r="QUJ56" s="37"/>
      <c r="QUK56" s="37"/>
      <c r="QUL56" s="37"/>
      <c r="QUM56" s="37"/>
      <c r="QUN56" s="37"/>
      <c r="QUO56" s="37"/>
      <c r="QUP56" s="37"/>
      <c r="QUQ56" s="37"/>
      <c r="QUR56" s="37"/>
      <c r="QUS56" s="37"/>
      <c r="QUT56" s="37"/>
      <c r="QUU56" s="37"/>
      <c r="QUV56" s="37"/>
      <c r="QUW56" s="37"/>
      <c r="QUX56" s="37"/>
      <c r="QUY56" s="37"/>
      <c r="QUZ56" s="37"/>
      <c r="QVA56" s="37"/>
      <c r="QVB56" s="37"/>
      <c r="QVC56" s="37"/>
      <c r="QVD56" s="37"/>
      <c r="QVE56" s="37"/>
      <c r="QVF56" s="37"/>
      <c r="QVG56" s="37"/>
      <c r="QVH56" s="37"/>
      <c r="QVI56" s="37"/>
      <c r="QVJ56" s="37"/>
      <c r="QVK56" s="37"/>
      <c r="QVL56" s="37"/>
      <c r="QVM56" s="37"/>
      <c r="QVN56" s="37"/>
      <c r="QVO56" s="37"/>
      <c r="QVP56" s="37"/>
      <c r="QVQ56" s="37"/>
      <c r="QVR56" s="37"/>
      <c r="QVS56" s="37"/>
      <c r="QVT56" s="37"/>
      <c r="QVU56" s="37"/>
      <c r="QVV56" s="37"/>
      <c r="QVW56" s="37"/>
      <c r="QVX56" s="37"/>
      <c r="QVY56" s="37"/>
      <c r="QVZ56" s="37"/>
      <c r="QWA56" s="37"/>
      <c r="QWB56" s="37"/>
      <c r="QWC56" s="37"/>
      <c r="QWD56" s="37"/>
      <c r="QWE56" s="37"/>
      <c r="QWF56" s="37"/>
      <c r="QWG56" s="37"/>
      <c r="QWH56" s="37"/>
      <c r="QWI56" s="37"/>
      <c r="QWJ56" s="37"/>
      <c r="QWK56" s="37"/>
      <c r="QWL56" s="37"/>
      <c r="QWM56" s="37"/>
      <c r="QWN56" s="37"/>
      <c r="QWO56" s="37"/>
      <c r="QWP56" s="37"/>
      <c r="QWQ56" s="37"/>
      <c r="QWR56" s="37"/>
      <c r="QWS56" s="37"/>
      <c r="QWT56" s="37"/>
      <c r="QWU56" s="37"/>
      <c r="QWV56" s="37"/>
      <c r="QWW56" s="37"/>
      <c r="QWX56" s="37"/>
      <c r="QWY56" s="37"/>
      <c r="QWZ56" s="37"/>
      <c r="QXA56" s="37"/>
      <c r="QXB56" s="37"/>
      <c r="QXC56" s="37"/>
      <c r="QXD56" s="37"/>
      <c r="QXE56" s="37"/>
      <c r="QXF56" s="37"/>
      <c r="QXG56" s="37"/>
      <c r="QXH56" s="37"/>
      <c r="QXI56" s="37"/>
      <c r="QXJ56" s="37"/>
      <c r="QXK56" s="37"/>
      <c r="QXL56" s="37"/>
      <c r="QXM56" s="37"/>
      <c r="QXN56" s="37"/>
      <c r="QXO56" s="37"/>
      <c r="QXP56" s="37"/>
      <c r="QXQ56" s="37"/>
      <c r="QXR56" s="37"/>
      <c r="QXS56" s="37"/>
      <c r="QXT56" s="37"/>
      <c r="QXU56" s="37"/>
      <c r="QXV56" s="37"/>
      <c r="QXW56" s="37"/>
      <c r="QXX56" s="37"/>
      <c r="QXY56" s="37"/>
      <c r="QXZ56" s="37"/>
      <c r="QYA56" s="37"/>
      <c r="QYB56" s="37"/>
      <c r="QYC56" s="37"/>
      <c r="QYD56" s="37"/>
      <c r="QYE56" s="37"/>
      <c r="QYF56" s="37"/>
      <c r="QYG56" s="37"/>
      <c r="QYH56" s="37"/>
      <c r="QYI56" s="37"/>
      <c r="QYJ56" s="37"/>
      <c r="QYK56" s="37"/>
      <c r="QYL56" s="37"/>
      <c r="QYM56" s="37"/>
      <c r="QYN56" s="37"/>
      <c r="QYO56" s="37"/>
      <c r="QYP56" s="37"/>
      <c r="QYQ56" s="37"/>
      <c r="QYR56" s="37"/>
      <c r="QYS56" s="37"/>
      <c r="QYT56" s="37"/>
      <c r="QYU56" s="37"/>
      <c r="QYV56" s="37"/>
      <c r="QYW56" s="37"/>
      <c r="QYX56" s="37"/>
      <c r="QYY56" s="37"/>
      <c r="QYZ56" s="37"/>
      <c r="QZA56" s="37"/>
      <c r="QZB56" s="37"/>
      <c r="QZC56" s="37"/>
      <c r="QZD56" s="37"/>
      <c r="QZE56" s="37"/>
      <c r="QZF56" s="37"/>
      <c r="QZG56" s="37"/>
      <c r="QZH56" s="37"/>
      <c r="QZI56" s="37"/>
      <c r="QZJ56" s="37"/>
      <c r="QZK56" s="37"/>
      <c r="QZL56" s="37"/>
      <c r="QZM56" s="37"/>
      <c r="QZN56" s="37"/>
      <c r="QZO56" s="37"/>
      <c r="QZP56" s="37"/>
      <c r="QZQ56" s="37"/>
      <c r="QZR56" s="37"/>
      <c r="QZS56" s="37"/>
      <c r="QZT56" s="37"/>
      <c r="QZU56" s="37"/>
      <c r="QZV56" s="37"/>
      <c r="QZW56" s="37"/>
      <c r="QZX56" s="37"/>
      <c r="QZY56" s="37"/>
      <c r="QZZ56" s="37"/>
      <c r="RAA56" s="37"/>
      <c r="RAB56" s="37"/>
      <c r="RAC56" s="37"/>
      <c r="RAD56" s="37"/>
      <c r="RAE56" s="37"/>
      <c r="RAF56" s="37"/>
      <c r="RAG56" s="37"/>
      <c r="RAH56" s="37"/>
      <c r="RAI56" s="37"/>
      <c r="RAJ56" s="37"/>
      <c r="RAK56" s="37"/>
      <c r="RAL56" s="37"/>
      <c r="RAM56" s="37"/>
      <c r="RAN56" s="37"/>
      <c r="RAO56" s="37"/>
      <c r="RAP56" s="37"/>
      <c r="RAQ56" s="37"/>
      <c r="RAR56" s="37"/>
      <c r="RAS56" s="37"/>
      <c r="RAT56" s="37"/>
      <c r="RAU56" s="37"/>
      <c r="RAV56" s="37"/>
      <c r="RAW56" s="37"/>
      <c r="RAX56" s="37"/>
      <c r="RAY56" s="37"/>
      <c r="RAZ56" s="37"/>
      <c r="RBA56" s="37"/>
      <c r="RBB56" s="37"/>
      <c r="RBC56" s="37"/>
      <c r="RBD56" s="37"/>
      <c r="RBE56" s="37"/>
      <c r="RBF56" s="37"/>
      <c r="RBG56" s="37"/>
      <c r="RBH56" s="37"/>
      <c r="RBI56" s="37"/>
      <c r="RBJ56" s="37"/>
      <c r="RBK56" s="37"/>
      <c r="RBL56" s="37"/>
      <c r="RBM56" s="37"/>
      <c r="RBN56" s="37"/>
      <c r="RBO56" s="37"/>
      <c r="RBP56" s="37"/>
      <c r="RBQ56" s="37"/>
      <c r="RBR56" s="37"/>
      <c r="RBS56" s="37"/>
      <c r="RBT56" s="37"/>
      <c r="RBU56" s="37"/>
      <c r="RBV56" s="37"/>
      <c r="RBW56" s="37"/>
      <c r="RBX56" s="37"/>
      <c r="RBY56" s="37"/>
      <c r="RBZ56" s="37"/>
      <c r="RCA56" s="37"/>
      <c r="RCB56" s="37"/>
      <c r="RCC56" s="37"/>
      <c r="RCD56" s="37"/>
      <c r="RCE56" s="37"/>
      <c r="RCF56" s="37"/>
      <c r="RCG56" s="37"/>
      <c r="RCH56" s="37"/>
      <c r="RCI56" s="37"/>
      <c r="RCJ56" s="37"/>
      <c r="RCK56" s="37"/>
      <c r="RCL56" s="37"/>
      <c r="RCM56" s="37"/>
      <c r="RCN56" s="37"/>
      <c r="RCO56" s="37"/>
      <c r="RCP56" s="37"/>
      <c r="RCQ56" s="37"/>
      <c r="RCR56" s="37"/>
      <c r="RCS56" s="37"/>
      <c r="RCT56" s="37"/>
      <c r="RCU56" s="37"/>
      <c r="RCV56" s="37"/>
      <c r="RCW56" s="37"/>
      <c r="RCX56" s="37"/>
      <c r="RCY56" s="37"/>
      <c r="RCZ56" s="37"/>
      <c r="RDA56" s="37"/>
      <c r="RDB56" s="37"/>
      <c r="RDC56" s="37"/>
      <c r="RDD56" s="37"/>
      <c r="RDE56" s="37"/>
      <c r="RDF56" s="37"/>
      <c r="RDG56" s="37"/>
      <c r="RDH56" s="37"/>
      <c r="RDI56" s="37"/>
      <c r="RDJ56" s="37"/>
      <c r="RDK56" s="37"/>
      <c r="RDL56" s="37"/>
      <c r="RDM56" s="37"/>
      <c r="RDN56" s="37"/>
      <c r="RDO56" s="37"/>
      <c r="RDP56" s="37"/>
      <c r="RDQ56" s="37"/>
      <c r="RDR56" s="37"/>
      <c r="RDS56" s="37"/>
      <c r="RDT56" s="37"/>
      <c r="RDU56" s="37"/>
      <c r="RDV56" s="37"/>
      <c r="RDW56" s="37"/>
      <c r="RDX56" s="37"/>
      <c r="RDY56" s="37"/>
      <c r="RDZ56" s="37"/>
      <c r="REA56" s="37"/>
      <c r="REB56" s="37"/>
      <c r="REC56" s="37"/>
      <c r="RED56" s="37"/>
      <c r="REE56" s="37"/>
      <c r="REF56" s="37"/>
      <c r="REG56" s="37"/>
      <c r="REH56" s="37"/>
      <c r="REI56" s="37"/>
      <c r="REJ56" s="37"/>
      <c r="REK56" s="37"/>
      <c r="REL56" s="37"/>
      <c r="REM56" s="37"/>
      <c r="REN56" s="37"/>
      <c r="REO56" s="37"/>
      <c r="REP56" s="37"/>
      <c r="REQ56" s="37"/>
      <c r="RER56" s="37"/>
      <c r="RES56" s="37"/>
      <c r="RET56" s="37"/>
      <c r="REU56" s="37"/>
      <c r="REV56" s="37"/>
      <c r="REW56" s="37"/>
      <c r="REX56" s="37"/>
      <c r="REY56" s="37"/>
      <c r="REZ56" s="37"/>
      <c r="RFA56" s="37"/>
      <c r="RFB56" s="37"/>
      <c r="RFC56" s="37"/>
      <c r="RFD56" s="37"/>
      <c r="RFE56" s="37"/>
      <c r="RFF56" s="37"/>
      <c r="RFG56" s="37"/>
      <c r="RFH56" s="37"/>
      <c r="RFI56" s="37"/>
      <c r="RFJ56" s="37"/>
      <c r="RFK56" s="37"/>
      <c r="RFL56" s="37"/>
      <c r="RFM56" s="37"/>
      <c r="RFN56" s="37"/>
      <c r="RFO56" s="37"/>
      <c r="RFP56" s="37"/>
      <c r="RFQ56" s="37"/>
      <c r="RFR56" s="37"/>
      <c r="RFS56" s="37"/>
      <c r="RFT56" s="37"/>
      <c r="RFU56" s="37"/>
      <c r="RFV56" s="37"/>
      <c r="RFW56" s="37"/>
      <c r="RFX56" s="37"/>
      <c r="RFY56" s="37"/>
      <c r="RFZ56" s="37"/>
      <c r="RGA56" s="37"/>
      <c r="RGB56" s="37"/>
      <c r="RGC56" s="37"/>
      <c r="RGD56" s="37"/>
      <c r="RGE56" s="37"/>
      <c r="RGF56" s="37"/>
      <c r="RGG56" s="37"/>
      <c r="RGH56" s="37"/>
      <c r="RGI56" s="37"/>
      <c r="RGJ56" s="37"/>
      <c r="RGK56" s="37"/>
      <c r="RGL56" s="37"/>
      <c r="RGM56" s="37"/>
      <c r="RGN56" s="37"/>
      <c r="RGO56" s="37"/>
      <c r="RGP56" s="37"/>
      <c r="RGQ56" s="37"/>
      <c r="RGR56" s="37"/>
      <c r="RGS56" s="37"/>
      <c r="RGT56" s="37"/>
      <c r="RGU56" s="37"/>
      <c r="RGV56" s="37"/>
      <c r="RGW56" s="37"/>
      <c r="RGX56" s="37"/>
      <c r="RGY56" s="37"/>
      <c r="RGZ56" s="37"/>
      <c r="RHA56" s="37"/>
      <c r="RHB56" s="37"/>
      <c r="RHC56" s="37"/>
      <c r="RHD56" s="37"/>
      <c r="RHE56" s="37"/>
      <c r="RHF56" s="37"/>
      <c r="RHG56" s="37"/>
      <c r="RHH56" s="37"/>
      <c r="RHI56" s="37"/>
      <c r="RHJ56" s="37"/>
      <c r="RHK56" s="37"/>
      <c r="RHL56" s="37"/>
      <c r="RHM56" s="37"/>
      <c r="RHN56" s="37"/>
      <c r="RHO56" s="37"/>
      <c r="RHP56" s="37"/>
      <c r="RHQ56" s="37"/>
      <c r="RHR56" s="37"/>
      <c r="RHS56" s="37"/>
      <c r="RHT56" s="37"/>
      <c r="RHU56" s="37"/>
      <c r="RHV56" s="37"/>
      <c r="RHW56" s="37"/>
      <c r="RHX56" s="37"/>
      <c r="RHY56" s="37"/>
      <c r="RHZ56" s="37"/>
      <c r="RIA56" s="37"/>
      <c r="RIB56" s="37"/>
      <c r="RIC56" s="37"/>
      <c r="RID56" s="37"/>
      <c r="RIE56" s="37"/>
      <c r="RIF56" s="37"/>
      <c r="RIG56" s="37"/>
      <c r="RIH56" s="37"/>
      <c r="RII56" s="37"/>
      <c r="RIJ56" s="37"/>
      <c r="RIK56" s="37"/>
      <c r="RIL56" s="37"/>
      <c r="RIM56" s="37"/>
      <c r="RIN56" s="37"/>
      <c r="RIO56" s="37"/>
      <c r="RIP56" s="37"/>
      <c r="RIQ56" s="37"/>
      <c r="RIR56" s="37"/>
      <c r="RIS56" s="37"/>
      <c r="RIT56" s="37"/>
      <c r="RIU56" s="37"/>
      <c r="RIV56" s="37"/>
      <c r="RIW56" s="37"/>
      <c r="RIX56" s="37"/>
      <c r="RIY56" s="37"/>
      <c r="RIZ56" s="37"/>
      <c r="RJA56" s="37"/>
      <c r="RJB56" s="37"/>
      <c r="RJC56" s="37"/>
      <c r="RJD56" s="37"/>
      <c r="RJE56" s="37"/>
      <c r="RJF56" s="37"/>
      <c r="RJG56" s="37"/>
      <c r="RJH56" s="37"/>
      <c r="RJI56" s="37"/>
      <c r="RJJ56" s="37"/>
      <c r="RJK56" s="37"/>
      <c r="RJL56" s="37"/>
      <c r="RJM56" s="37"/>
      <c r="RJN56" s="37"/>
      <c r="RJO56" s="37"/>
      <c r="RJP56" s="37"/>
      <c r="RJQ56" s="37"/>
      <c r="RJR56" s="37"/>
      <c r="RJS56" s="37"/>
      <c r="RJT56" s="37"/>
      <c r="RJU56" s="37"/>
      <c r="RJV56" s="37"/>
      <c r="RJW56" s="37"/>
      <c r="RJX56" s="37"/>
      <c r="RJY56" s="37"/>
      <c r="RJZ56" s="37"/>
      <c r="RKA56" s="37"/>
      <c r="RKB56" s="37"/>
      <c r="RKC56" s="37"/>
      <c r="RKD56" s="37"/>
      <c r="RKE56" s="37"/>
      <c r="RKF56" s="37"/>
      <c r="RKG56" s="37"/>
      <c r="RKH56" s="37"/>
      <c r="RKI56" s="37"/>
      <c r="RKJ56" s="37"/>
      <c r="RKK56" s="37"/>
      <c r="RKL56" s="37"/>
      <c r="RKM56" s="37"/>
      <c r="RKN56" s="37"/>
      <c r="RKO56" s="37"/>
      <c r="RKP56" s="37"/>
      <c r="RKQ56" s="37"/>
      <c r="RKR56" s="37"/>
      <c r="RKS56" s="37"/>
      <c r="RKT56" s="37"/>
      <c r="RKU56" s="37"/>
      <c r="RKV56" s="37"/>
      <c r="RKW56" s="37"/>
      <c r="RKX56" s="37"/>
      <c r="RKY56" s="37"/>
      <c r="RKZ56" s="37"/>
      <c r="RLA56" s="37"/>
      <c r="RLB56" s="37"/>
      <c r="RLC56" s="37"/>
      <c r="RLD56" s="37"/>
      <c r="RLE56" s="37"/>
      <c r="RLF56" s="37"/>
      <c r="RLG56" s="37"/>
      <c r="RLH56" s="37"/>
      <c r="RLI56" s="37"/>
      <c r="RLJ56" s="37"/>
      <c r="RLK56" s="37"/>
      <c r="RLL56" s="37"/>
      <c r="RLM56" s="37"/>
      <c r="RLN56" s="37"/>
      <c r="RLO56" s="37"/>
      <c r="RLP56" s="37"/>
      <c r="RLQ56" s="37"/>
      <c r="RLR56" s="37"/>
      <c r="RLS56" s="37"/>
      <c r="RLT56" s="37"/>
      <c r="RLU56" s="37"/>
      <c r="RLV56" s="37"/>
      <c r="RLW56" s="37"/>
      <c r="RLX56" s="37"/>
      <c r="RLY56" s="37"/>
      <c r="RLZ56" s="37"/>
      <c r="RMA56" s="37"/>
      <c r="RMB56" s="37"/>
      <c r="RMC56" s="37"/>
      <c r="RMD56" s="37"/>
      <c r="RME56" s="37"/>
      <c r="RMF56" s="37"/>
      <c r="RMG56" s="37"/>
      <c r="RMH56" s="37"/>
      <c r="RMI56" s="37"/>
      <c r="RMJ56" s="37"/>
      <c r="RMK56" s="37"/>
      <c r="RML56" s="37"/>
      <c r="RMM56" s="37"/>
      <c r="RMN56" s="37"/>
      <c r="RMO56" s="37"/>
      <c r="RMP56" s="37"/>
      <c r="RMQ56" s="37"/>
      <c r="RMR56" s="37"/>
      <c r="RMS56" s="37"/>
      <c r="RMT56" s="37"/>
      <c r="RMU56" s="37"/>
      <c r="RMV56" s="37"/>
      <c r="RMW56" s="37"/>
      <c r="RMX56" s="37"/>
      <c r="RMY56" s="37"/>
      <c r="RMZ56" s="37"/>
      <c r="RNA56" s="37"/>
      <c r="RNB56" s="37"/>
      <c r="RNC56" s="37"/>
      <c r="RND56" s="37"/>
      <c r="RNE56" s="37"/>
      <c r="RNF56" s="37"/>
      <c r="RNG56" s="37"/>
      <c r="RNH56" s="37"/>
      <c r="RNI56" s="37"/>
      <c r="RNJ56" s="37"/>
      <c r="RNK56" s="37"/>
      <c r="RNL56" s="37"/>
      <c r="RNM56" s="37"/>
      <c r="RNN56" s="37"/>
      <c r="RNO56" s="37"/>
      <c r="RNP56" s="37"/>
      <c r="RNQ56" s="37"/>
      <c r="RNR56" s="37"/>
      <c r="RNS56" s="37"/>
      <c r="RNT56" s="37"/>
      <c r="RNU56" s="37"/>
      <c r="RNV56" s="37"/>
      <c r="RNW56" s="37"/>
      <c r="RNX56" s="37"/>
      <c r="RNY56" s="37"/>
      <c r="RNZ56" s="37"/>
      <c r="ROA56" s="37"/>
      <c r="ROB56" s="37"/>
      <c r="ROC56" s="37"/>
      <c r="ROD56" s="37"/>
      <c r="ROE56" s="37"/>
      <c r="ROF56" s="37"/>
      <c r="ROG56" s="37"/>
      <c r="ROH56" s="37"/>
      <c r="ROI56" s="37"/>
      <c r="ROJ56" s="37"/>
      <c r="ROK56" s="37"/>
      <c r="ROL56" s="37"/>
      <c r="ROM56" s="37"/>
      <c r="RON56" s="37"/>
      <c r="ROO56" s="37"/>
      <c r="ROP56" s="37"/>
      <c r="ROQ56" s="37"/>
      <c r="ROR56" s="37"/>
      <c r="ROS56" s="37"/>
      <c r="ROT56" s="37"/>
      <c r="ROU56" s="37"/>
      <c r="ROV56" s="37"/>
      <c r="ROW56" s="37"/>
      <c r="ROX56" s="37"/>
      <c r="ROY56" s="37"/>
      <c r="ROZ56" s="37"/>
      <c r="RPA56" s="37"/>
      <c r="RPB56" s="37"/>
      <c r="RPC56" s="37"/>
      <c r="RPD56" s="37"/>
      <c r="RPE56" s="37"/>
      <c r="RPF56" s="37"/>
      <c r="RPG56" s="37"/>
      <c r="RPH56" s="37"/>
      <c r="RPI56" s="37"/>
      <c r="RPJ56" s="37"/>
      <c r="RPK56" s="37"/>
      <c r="RPL56" s="37"/>
      <c r="RPM56" s="37"/>
      <c r="RPN56" s="37"/>
      <c r="RPO56" s="37"/>
      <c r="RPP56" s="37"/>
      <c r="RPQ56" s="37"/>
      <c r="RPR56" s="37"/>
      <c r="RPS56" s="37"/>
      <c r="RPT56" s="37"/>
      <c r="RPU56" s="37"/>
      <c r="RPV56" s="37"/>
      <c r="RPW56" s="37"/>
      <c r="RPX56" s="37"/>
      <c r="RPY56" s="37"/>
      <c r="RPZ56" s="37"/>
      <c r="RQA56" s="37"/>
      <c r="RQB56" s="37"/>
      <c r="RQC56" s="37"/>
      <c r="RQD56" s="37"/>
      <c r="RQE56" s="37"/>
      <c r="RQF56" s="37"/>
      <c r="RQG56" s="37"/>
      <c r="RQH56" s="37"/>
      <c r="RQI56" s="37"/>
      <c r="RQJ56" s="37"/>
      <c r="RQK56" s="37"/>
      <c r="RQL56" s="37"/>
      <c r="RQM56" s="37"/>
      <c r="RQN56" s="37"/>
      <c r="RQO56" s="37"/>
      <c r="RQP56" s="37"/>
      <c r="RQQ56" s="37"/>
      <c r="RQR56" s="37"/>
      <c r="RQS56" s="37"/>
      <c r="RQT56" s="37"/>
      <c r="RQU56" s="37"/>
      <c r="RQV56" s="37"/>
      <c r="RQW56" s="37"/>
      <c r="RQX56" s="37"/>
      <c r="RQY56" s="37"/>
      <c r="RQZ56" s="37"/>
      <c r="RRA56" s="37"/>
      <c r="RRB56" s="37"/>
      <c r="RRC56" s="37"/>
      <c r="RRD56" s="37"/>
      <c r="RRE56" s="37"/>
      <c r="RRF56" s="37"/>
      <c r="RRG56" s="37"/>
      <c r="RRH56" s="37"/>
      <c r="RRI56" s="37"/>
      <c r="RRJ56" s="37"/>
      <c r="RRK56" s="37"/>
      <c r="RRL56" s="37"/>
      <c r="RRM56" s="37"/>
      <c r="RRN56" s="37"/>
      <c r="RRO56" s="37"/>
      <c r="RRP56" s="37"/>
      <c r="RRQ56" s="37"/>
      <c r="RRR56" s="37"/>
      <c r="RRS56" s="37"/>
      <c r="RRT56" s="37"/>
      <c r="RRU56" s="37"/>
      <c r="RRV56" s="37"/>
      <c r="RRW56" s="37"/>
      <c r="RRX56" s="37"/>
      <c r="RRY56" s="37"/>
      <c r="RRZ56" s="37"/>
      <c r="RSA56" s="37"/>
      <c r="RSB56" s="37"/>
      <c r="RSC56" s="37"/>
      <c r="RSD56" s="37"/>
      <c r="RSE56" s="37"/>
      <c r="RSF56" s="37"/>
      <c r="RSG56" s="37"/>
      <c r="RSH56" s="37"/>
      <c r="RSI56" s="37"/>
      <c r="RSJ56" s="37"/>
      <c r="RSK56" s="37"/>
      <c r="RSL56" s="37"/>
      <c r="RSM56" s="37"/>
      <c r="RSN56" s="37"/>
      <c r="RSO56" s="37"/>
      <c r="RSP56" s="37"/>
      <c r="RSQ56" s="37"/>
      <c r="RSR56" s="37"/>
      <c r="RSS56" s="37"/>
      <c r="RST56" s="37"/>
      <c r="RSU56" s="37"/>
      <c r="RSV56" s="37"/>
      <c r="RSW56" s="37"/>
      <c r="RSX56" s="37"/>
      <c r="RSY56" s="37"/>
      <c r="RSZ56" s="37"/>
      <c r="RTA56" s="37"/>
      <c r="RTB56" s="37"/>
      <c r="RTC56" s="37"/>
      <c r="RTD56" s="37"/>
      <c r="RTE56" s="37"/>
      <c r="RTF56" s="37"/>
      <c r="RTG56" s="37"/>
      <c r="RTH56" s="37"/>
      <c r="RTI56" s="37"/>
      <c r="RTJ56" s="37"/>
      <c r="RTK56" s="37"/>
      <c r="RTL56" s="37"/>
      <c r="RTM56" s="37"/>
      <c r="RTN56" s="37"/>
      <c r="RTO56" s="37"/>
      <c r="RTP56" s="37"/>
      <c r="RTQ56" s="37"/>
      <c r="RTR56" s="37"/>
      <c r="RTS56" s="37"/>
      <c r="RTT56" s="37"/>
      <c r="RTU56" s="37"/>
      <c r="RTV56" s="37"/>
      <c r="RTW56" s="37"/>
      <c r="RTX56" s="37"/>
      <c r="RTY56" s="37"/>
      <c r="RTZ56" s="37"/>
      <c r="RUA56" s="37"/>
      <c r="RUB56" s="37"/>
      <c r="RUC56" s="37"/>
      <c r="RUD56" s="37"/>
      <c r="RUE56" s="37"/>
      <c r="RUF56" s="37"/>
      <c r="RUG56" s="37"/>
      <c r="RUH56" s="37"/>
      <c r="RUI56" s="37"/>
      <c r="RUJ56" s="37"/>
      <c r="RUK56" s="37"/>
      <c r="RUL56" s="37"/>
      <c r="RUM56" s="37"/>
      <c r="RUN56" s="37"/>
      <c r="RUO56" s="37"/>
      <c r="RUP56" s="37"/>
      <c r="RUQ56" s="37"/>
      <c r="RUR56" s="37"/>
      <c r="RUS56" s="37"/>
      <c r="RUT56" s="37"/>
      <c r="RUU56" s="37"/>
      <c r="RUV56" s="37"/>
      <c r="RUW56" s="37"/>
      <c r="RUX56" s="37"/>
      <c r="RUY56" s="37"/>
      <c r="RUZ56" s="37"/>
      <c r="RVA56" s="37"/>
      <c r="RVB56" s="37"/>
      <c r="RVC56" s="37"/>
      <c r="RVD56" s="37"/>
      <c r="RVE56" s="37"/>
      <c r="RVF56" s="37"/>
      <c r="RVG56" s="37"/>
      <c r="RVH56" s="37"/>
      <c r="RVI56" s="37"/>
      <c r="RVJ56" s="37"/>
      <c r="RVK56" s="37"/>
      <c r="RVL56" s="37"/>
      <c r="RVM56" s="37"/>
      <c r="RVN56" s="37"/>
      <c r="RVO56" s="37"/>
      <c r="RVP56" s="37"/>
      <c r="RVQ56" s="37"/>
      <c r="RVR56" s="37"/>
      <c r="RVS56" s="37"/>
      <c r="RVT56" s="37"/>
      <c r="RVU56" s="37"/>
      <c r="RVV56" s="37"/>
      <c r="RVW56" s="37"/>
      <c r="RVX56" s="37"/>
      <c r="RVY56" s="37"/>
      <c r="RVZ56" s="37"/>
      <c r="RWA56" s="37"/>
      <c r="RWB56" s="37"/>
      <c r="RWC56" s="37"/>
      <c r="RWD56" s="37"/>
      <c r="RWE56" s="37"/>
      <c r="RWF56" s="37"/>
      <c r="RWG56" s="37"/>
      <c r="RWH56" s="37"/>
      <c r="RWI56" s="37"/>
      <c r="RWJ56" s="37"/>
      <c r="RWK56" s="37"/>
      <c r="RWL56" s="37"/>
      <c r="RWM56" s="37"/>
      <c r="RWN56" s="37"/>
      <c r="RWO56" s="37"/>
      <c r="RWP56" s="37"/>
      <c r="RWQ56" s="37"/>
      <c r="RWR56" s="37"/>
      <c r="RWS56" s="37"/>
      <c r="RWT56" s="37"/>
      <c r="RWU56" s="37"/>
      <c r="RWV56" s="37"/>
      <c r="RWW56" s="37"/>
      <c r="RWX56" s="37"/>
      <c r="RWY56" s="37"/>
      <c r="RWZ56" s="37"/>
      <c r="RXA56" s="37"/>
      <c r="RXB56" s="37"/>
      <c r="RXC56" s="37"/>
      <c r="RXD56" s="37"/>
      <c r="RXE56" s="37"/>
      <c r="RXF56" s="37"/>
      <c r="RXG56" s="37"/>
      <c r="RXH56" s="37"/>
      <c r="RXI56" s="37"/>
      <c r="RXJ56" s="37"/>
      <c r="RXK56" s="37"/>
      <c r="RXL56" s="37"/>
      <c r="RXM56" s="37"/>
      <c r="RXN56" s="37"/>
      <c r="RXO56" s="37"/>
      <c r="RXP56" s="37"/>
      <c r="RXQ56" s="37"/>
      <c r="RXR56" s="37"/>
      <c r="RXS56" s="37"/>
      <c r="RXT56" s="37"/>
      <c r="RXU56" s="37"/>
      <c r="RXV56" s="37"/>
      <c r="RXW56" s="37"/>
      <c r="RXX56" s="37"/>
      <c r="RXY56" s="37"/>
      <c r="RXZ56" s="37"/>
      <c r="RYA56" s="37"/>
      <c r="RYB56" s="37"/>
      <c r="RYC56" s="37"/>
      <c r="RYD56" s="37"/>
      <c r="RYE56" s="37"/>
      <c r="RYF56" s="37"/>
      <c r="RYG56" s="37"/>
      <c r="RYH56" s="37"/>
      <c r="RYI56" s="37"/>
      <c r="RYJ56" s="37"/>
      <c r="RYK56" s="37"/>
      <c r="RYL56" s="37"/>
      <c r="RYM56" s="37"/>
      <c r="RYN56" s="37"/>
      <c r="RYO56" s="37"/>
      <c r="RYP56" s="37"/>
      <c r="RYQ56" s="37"/>
      <c r="RYR56" s="37"/>
      <c r="RYS56" s="37"/>
      <c r="RYT56" s="37"/>
      <c r="RYU56" s="37"/>
      <c r="RYV56" s="37"/>
      <c r="RYW56" s="37"/>
      <c r="RYX56" s="37"/>
      <c r="RYY56" s="37"/>
      <c r="RYZ56" s="37"/>
      <c r="RZA56" s="37"/>
      <c r="RZB56" s="37"/>
      <c r="RZC56" s="37"/>
      <c r="RZD56" s="37"/>
      <c r="RZE56" s="37"/>
      <c r="RZF56" s="37"/>
      <c r="RZG56" s="37"/>
      <c r="RZH56" s="37"/>
      <c r="RZI56" s="37"/>
      <c r="RZJ56" s="37"/>
      <c r="RZK56" s="37"/>
      <c r="RZL56" s="37"/>
      <c r="RZM56" s="37"/>
      <c r="RZN56" s="37"/>
      <c r="RZO56" s="37"/>
      <c r="RZP56" s="37"/>
      <c r="RZQ56" s="37"/>
      <c r="RZR56" s="37"/>
      <c r="RZS56" s="37"/>
      <c r="RZT56" s="37"/>
      <c r="RZU56" s="37"/>
      <c r="RZV56" s="37"/>
      <c r="RZW56" s="37"/>
      <c r="RZX56" s="37"/>
      <c r="RZY56" s="37"/>
      <c r="RZZ56" s="37"/>
      <c r="SAA56" s="37"/>
      <c r="SAB56" s="37"/>
      <c r="SAC56" s="37"/>
      <c r="SAD56" s="37"/>
      <c r="SAE56" s="37"/>
      <c r="SAF56" s="37"/>
      <c r="SAG56" s="37"/>
      <c r="SAH56" s="37"/>
      <c r="SAI56" s="37"/>
      <c r="SAJ56" s="37"/>
      <c r="SAK56" s="37"/>
      <c r="SAL56" s="37"/>
      <c r="SAM56" s="37"/>
      <c r="SAN56" s="37"/>
      <c r="SAO56" s="37"/>
      <c r="SAP56" s="37"/>
      <c r="SAQ56" s="37"/>
      <c r="SAR56" s="37"/>
      <c r="SAS56" s="37"/>
      <c r="SAT56" s="37"/>
      <c r="SAU56" s="37"/>
      <c r="SAV56" s="37"/>
      <c r="SAW56" s="37"/>
      <c r="SAX56" s="37"/>
      <c r="SAY56" s="37"/>
      <c r="SAZ56" s="37"/>
      <c r="SBA56" s="37"/>
      <c r="SBB56" s="37"/>
      <c r="SBC56" s="37"/>
      <c r="SBD56" s="37"/>
      <c r="SBE56" s="37"/>
      <c r="SBF56" s="37"/>
      <c r="SBG56" s="37"/>
      <c r="SBH56" s="37"/>
      <c r="SBI56" s="37"/>
      <c r="SBJ56" s="37"/>
      <c r="SBK56" s="37"/>
      <c r="SBL56" s="37"/>
      <c r="SBM56" s="37"/>
      <c r="SBN56" s="37"/>
      <c r="SBO56" s="37"/>
      <c r="SBP56" s="37"/>
      <c r="SBQ56" s="37"/>
      <c r="SBR56" s="37"/>
      <c r="SBS56" s="37"/>
      <c r="SBT56" s="37"/>
      <c r="SBU56" s="37"/>
      <c r="SBV56" s="37"/>
      <c r="SBW56" s="37"/>
      <c r="SBX56" s="37"/>
      <c r="SBY56" s="37"/>
      <c r="SBZ56" s="37"/>
      <c r="SCA56" s="37"/>
      <c r="SCB56" s="37"/>
      <c r="SCC56" s="37"/>
      <c r="SCD56" s="37"/>
      <c r="SCE56" s="37"/>
      <c r="SCF56" s="37"/>
      <c r="SCG56" s="37"/>
      <c r="SCH56" s="37"/>
      <c r="SCI56" s="37"/>
      <c r="SCJ56" s="37"/>
      <c r="SCK56" s="37"/>
      <c r="SCL56" s="37"/>
      <c r="SCM56" s="37"/>
      <c r="SCN56" s="37"/>
      <c r="SCO56" s="37"/>
      <c r="SCP56" s="37"/>
      <c r="SCQ56" s="37"/>
      <c r="SCR56" s="37"/>
      <c r="SCS56" s="37"/>
      <c r="SCT56" s="37"/>
      <c r="SCU56" s="37"/>
      <c r="SCV56" s="37"/>
      <c r="SCW56" s="37"/>
      <c r="SCX56" s="37"/>
      <c r="SCY56" s="37"/>
      <c r="SCZ56" s="37"/>
      <c r="SDA56" s="37"/>
      <c r="SDB56" s="37"/>
      <c r="SDC56" s="37"/>
      <c r="SDD56" s="37"/>
      <c r="SDE56" s="37"/>
      <c r="SDF56" s="37"/>
      <c r="SDG56" s="37"/>
      <c r="SDH56" s="37"/>
      <c r="SDI56" s="37"/>
      <c r="SDJ56" s="37"/>
      <c r="SDK56" s="37"/>
      <c r="SDL56" s="37"/>
      <c r="SDM56" s="37"/>
      <c r="SDN56" s="37"/>
      <c r="SDO56" s="37"/>
      <c r="SDP56" s="37"/>
      <c r="SDQ56" s="37"/>
      <c r="SDR56" s="37"/>
      <c r="SDS56" s="37"/>
      <c r="SDT56" s="37"/>
      <c r="SDU56" s="37"/>
      <c r="SDV56" s="37"/>
      <c r="SDW56" s="37"/>
      <c r="SDX56" s="37"/>
      <c r="SDY56" s="37"/>
      <c r="SDZ56" s="37"/>
      <c r="SEA56" s="37"/>
      <c r="SEB56" s="37"/>
      <c r="SEC56" s="37"/>
      <c r="SED56" s="37"/>
      <c r="SEE56" s="37"/>
      <c r="SEF56" s="37"/>
      <c r="SEG56" s="37"/>
      <c r="SEH56" s="37"/>
      <c r="SEI56" s="37"/>
      <c r="SEJ56" s="37"/>
      <c r="SEK56" s="37"/>
      <c r="SEL56" s="37"/>
      <c r="SEM56" s="37"/>
      <c r="SEN56" s="37"/>
      <c r="SEO56" s="37"/>
      <c r="SEP56" s="37"/>
      <c r="SEQ56" s="37"/>
      <c r="SER56" s="37"/>
      <c r="SES56" s="37"/>
      <c r="SET56" s="37"/>
      <c r="SEU56" s="37"/>
      <c r="SEV56" s="37"/>
      <c r="SEW56" s="37"/>
      <c r="SEX56" s="37"/>
      <c r="SEY56" s="37"/>
      <c r="SEZ56" s="37"/>
      <c r="SFA56" s="37"/>
      <c r="SFB56" s="37"/>
      <c r="SFC56" s="37"/>
      <c r="SFD56" s="37"/>
      <c r="SFE56" s="37"/>
      <c r="SFF56" s="37"/>
      <c r="SFG56" s="37"/>
      <c r="SFH56" s="37"/>
      <c r="SFI56" s="37"/>
      <c r="SFJ56" s="37"/>
      <c r="SFK56" s="37"/>
      <c r="SFL56" s="37"/>
      <c r="SFM56" s="37"/>
      <c r="SFN56" s="37"/>
      <c r="SFO56" s="37"/>
      <c r="SFP56" s="37"/>
      <c r="SFQ56" s="37"/>
      <c r="SFR56" s="37"/>
      <c r="SFS56" s="37"/>
      <c r="SFT56" s="37"/>
      <c r="SFU56" s="37"/>
      <c r="SFV56" s="37"/>
      <c r="SFW56" s="37"/>
      <c r="SFX56" s="37"/>
      <c r="SFY56" s="37"/>
      <c r="SFZ56" s="37"/>
      <c r="SGA56" s="37"/>
      <c r="SGB56" s="37"/>
      <c r="SGC56" s="37"/>
      <c r="SGD56" s="37"/>
      <c r="SGE56" s="37"/>
      <c r="SGF56" s="37"/>
      <c r="SGG56" s="37"/>
      <c r="SGH56" s="37"/>
      <c r="SGI56" s="37"/>
      <c r="SGJ56" s="37"/>
      <c r="SGK56" s="37"/>
      <c r="SGL56" s="37"/>
      <c r="SGM56" s="37"/>
      <c r="SGN56" s="37"/>
      <c r="SGO56" s="37"/>
      <c r="SGP56" s="37"/>
      <c r="SGQ56" s="37"/>
      <c r="SGR56" s="37"/>
      <c r="SGS56" s="37"/>
      <c r="SGT56" s="37"/>
      <c r="SGU56" s="37"/>
      <c r="SGV56" s="37"/>
      <c r="SGW56" s="37"/>
      <c r="SGX56" s="37"/>
      <c r="SGY56" s="37"/>
      <c r="SGZ56" s="37"/>
      <c r="SHA56" s="37"/>
      <c r="SHB56" s="37"/>
      <c r="SHC56" s="37"/>
      <c r="SHD56" s="37"/>
      <c r="SHE56" s="37"/>
      <c r="SHF56" s="37"/>
      <c r="SHG56" s="37"/>
      <c r="SHH56" s="37"/>
      <c r="SHI56" s="37"/>
      <c r="SHJ56" s="37"/>
      <c r="SHK56" s="37"/>
      <c r="SHL56" s="37"/>
      <c r="SHM56" s="37"/>
      <c r="SHN56" s="37"/>
      <c r="SHO56" s="37"/>
      <c r="SHP56" s="37"/>
      <c r="SHQ56" s="37"/>
      <c r="SHR56" s="37"/>
      <c r="SHS56" s="37"/>
      <c r="SHT56" s="37"/>
      <c r="SHU56" s="37"/>
      <c r="SHV56" s="37"/>
      <c r="SHW56" s="37"/>
      <c r="SHX56" s="37"/>
      <c r="SHY56" s="37"/>
      <c r="SHZ56" s="37"/>
      <c r="SIA56" s="37"/>
      <c r="SIB56" s="37"/>
      <c r="SIC56" s="37"/>
      <c r="SID56" s="37"/>
      <c r="SIE56" s="37"/>
      <c r="SIF56" s="37"/>
      <c r="SIG56" s="37"/>
      <c r="SIH56" s="37"/>
      <c r="SII56" s="37"/>
      <c r="SIJ56" s="37"/>
      <c r="SIK56" s="37"/>
      <c r="SIL56" s="37"/>
      <c r="SIM56" s="37"/>
      <c r="SIN56" s="37"/>
      <c r="SIO56" s="37"/>
      <c r="SIP56" s="37"/>
      <c r="SIQ56" s="37"/>
      <c r="SIR56" s="37"/>
      <c r="SIS56" s="37"/>
      <c r="SIT56" s="37"/>
      <c r="SIU56" s="37"/>
      <c r="SIV56" s="37"/>
      <c r="SIW56" s="37"/>
      <c r="SIX56" s="37"/>
      <c r="SIY56" s="37"/>
      <c r="SIZ56" s="37"/>
      <c r="SJA56" s="37"/>
      <c r="SJB56" s="37"/>
      <c r="SJC56" s="37"/>
      <c r="SJD56" s="37"/>
      <c r="SJE56" s="37"/>
      <c r="SJF56" s="37"/>
      <c r="SJG56" s="37"/>
      <c r="SJH56" s="37"/>
      <c r="SJI56" s="37"/>
      <c r="SJJ56" s="37"/>
      <c r="SJK56" s="37"/>
      <c r="SJL56" s="37"/>
      <c r="SJM56" s="37"/>
      <c r="SJN56" s="37"/>
      <c r="SJO56" s="37"/>
      <c r="SJP56" s="37"/>
      <c r="SJQ56" s="37"/>
      <c r="SJR56" s="37"/>
      <c r="SJS56" s="37"/>
      <c r="SJT56" s="37"/>
      <c r="SJU56" s="37"/>
      <c r="SJV56" s="37"/>
      <c r="SJW56" s="37"/>
      <c r="SJX56" s="37"/>
      <c r="SJY56" s="37"/>
      <c r="SJZ56" s="37"/>
      <c r="SKA56" s="37"/>
      <c r="SKB56" s="37"/>
      <c r="SKC56" s="37"/>
      <c r="SKD56" s="37"/>
      <c r="SKE56" s="37"/>
      <c r="SKF56" s="37"/>
      <c r="SKG56" s="37"/>
      <c r="SKH56" s="37"/>
      <c r="SKI56" s="37"/>
      <c r="SKJ56" s="37"/>
      <c r="SKK56" s="37"/>
      <c r="SKL56" s="37"/>
      <c r="SKM56" s="37"/>
      <c r="SKN56" s="37"/>
      <c r="SKO56" s="37"/>
      <c r="SKP56" s="37"/>
      <c r="SKQ56" s="37"/>
      <c r="SKR56" s="37"/>
      <c r="SKS56" s="37"/>
      <c r="SKT56" s="37"/>
      <c r="SKU56" s="37"/>
      <c r="SKV56" s="37"/>
      <c r="SKW56" s="37"/>
      <c r="SKX56" s="37"/>
      <c r="SKY56" s="37"/>
      <c r="SKZ56" s="37"/>
      <c r="SLA56" s="37"/>
      <c r="SLB56" s="37"/>
      <c r="SLC56" s="37"/>
      <c r="SLD56" s="37"/>
      <c r="SLE56" s="37"/>
      <c r="SLF56" s="37"/>
      <c r="SLG56" s="37"/>
      <c r="SLH56" s="37"/>
      <c r="SLI56" s="37"/>
      <c r="SLJ56" s="37"/>
      <c r="SLK56" s="37"/>
      <c r="SLL56" s="37"/>
      <c r="SLM56" s="37"/>
      <c r="SLN56" s="37"/>
      <c r="SLO56" s="37"/>
      <c r="SLP56" s="37"/>
      <c r="SLQ56" s="37"/>
      <c r="SLR56" s="37"/>
      <c r="SLS56" s="37"/>
      <c r="SLT56" s="37"/>
      <c r="SLU56" s="37"/>
      <c r="SLV56" s="37"/>
      <c r="SLW56" s="37"/>
      <c r="SLX56" s="37"/>
      <c r="SLY56" s="37"/>
      <c r="SLZ56" s="37"/>
      <c r="SMA56" s="37"/>
      <c r="SMB56" s="37"/>
      <c r="SMC56" s="37"/>
      <c r="SMD56" s="37"/>
      <c r="SME56" s="37"/>
      <c r="SMF56" s="37"/>
      <c r="SMG56" s="37"/>
      <c r="SMH56" s="37"/>
      <c r="SMI56" s="37"/>
      <c r="SMJ56" s="37"/>
      <c r="SMK56" s="37"/>
      <c r="SML56" s="37"/>
      <c r="SMM56" s="37"/>
      <c r="SMN56" s="37"/>
      <c r="SMO56" s="37"/>
      <c r="SMP56" s="37"/>
      <c r="SMQ56" s="37"/>
      <c r="SMR56" s="37"/>
      <c r="SMS56" s="37"/>
      <c r="SMT56" s="37"/>
      <c r="SMU56" s="37"/>
      <c r="SMV56" s="37"/>
      <c r="SMW56" s="37"/>
      <c r="SMX56" s="37"/>
      <c r="SMY56" s="37"/>
      <c r="SMZ56" s="37"/>
      <c r="SNA56" s="37"/>
      <c r="SNB56" s="37"/>
      <c r="SNC56" s="37"/>
      <c r="SND56" s="37"/>
      <c r="SNE56" s="37"/>
      <c r="SNF56" s="37"/>
      <c r="SNG56" s="37"/>
      <c r="SNH56" s="37"/>
      <c r="SNI56" s="37"/>
      <c r="SNJ56" s="37"/>
      <c r="SNK56" s="37"/>
      <c r="SNL56" s="37"/>
      <c r="SNM56" s="37"/>
      <c r="SNN56" s="37"/>
      <c r="SNO56" s="37"/>
      <c r="SNP56" s="37"/>
      <c r="SNQ56" s="37"/>
      <c r="SNR56" s="37"/>
      <c r="SNS56" s="37"/>
      <c r="SNT56" s="37"/>
      <c r="SNU56" s="37"/>
      <c r="SNV56" s="37"/>
      <c r="SNW56" s="37"/>
      <c r="SNX56" s="37"/>
      <c r="SNY56" s="37"/>
      <c r="SNZ56" s="37"/>
      <c r="SOA56" s="37"/>
      <c r="SOB56" s="37"/>
      <c r="SOC56" s="37"/>
      <c r="SOD56" s="37"/>
      <c r="SOE56" s="37"/>
      <c r="SOF56" s="37"/>
      <c r="SOG56" s="37"/>
      <c r="SOH56" s="37"/>
      <c r="SOI56" s="37"/>
      <c r="SOJ56" s="37"/>
      <c r="SOK56" s="37"/>
      <c r="SOL56" s="37"/>
      <c r="SOM56" s="37"/>
      <c r="SON56" s="37"/>
      <c r="SOO56" s="37"/>
      <c r="SOP56" s="37"/>
      <c r="SOQ56" s="37"/>
      <c r="SOR56" s="37"/>
      <c r="SOS56" s="37"/>
      <c r="SOT56" s="37"/>
      <c r="SOU56" s="37"/>
      <c r="SOV56" s="37"/>
      <c r="SOW56" s="37"/>
      <c r="SOX56" s="37"/>
      <c r="SOY56" s="37"/>
      <c r="SOZ56" s="37"/>
      <c r="SPA56" s="37"/>
      <c r="SPB56" s="37"/>
      <c r="SPC56" s="37"/>
      <c r="SPD56" s="37"/>
      <c r="SPE56" s="37"/>
      <c r="SPF56" s="37"/>
      <c r="SPG56" s="37"/>
      <c r="SPH56" s="37"/>
      <c r="SPI56" s="37"/>
      <c r="SPJ56" s="37"/>
      <c r="SPK56" s="37"/>
      <c r="SPL56" s="37"/>
      <c r="SPM56" s="37"/>
      <c r="SPN56" s="37"/>
      <c r="SPO56" s="37"/>
      <c r="SPP56" s="37"/>
      <c r="SPQ56" s="37"/>
      <c r="SPR56" s="37"/>
      <c r="SPS56" s="37"/>
      <c r="SPT56" s="37"/>
      <c r="SPU56" s="37"/>
      <c r="SPV56" s="37"/>
      <c r="SPW56" s="37"/>
      <c r="SPX56" s="37"/>
      <c r="SPY56" s="37"/>
      <c r="SPZ56" s="37"/>
      <c r="SQA56" s="37"/>
      <c r="SQB56" s="37"/>
      <c r="SQC56" s="37"/>
      <c r="SQD56" s="37"/>
      <c r="SQE56" s="37"/>
      <c r="SQF56" s="37"/>
      <c r="SQG56" s="37"/>
      <c r="SQH56" s="37"/>
      <c r="SQI56" s="37"/>
      <c r="SQJ56" s="37"/>
      <c r="SQK56" s="37"/>
      <c r="SQL56" s="37"/>
      <c r="SQM56" s="37"/>
      <c r="SQN56" s="37"/>
      <c r="SQO56" s="37"/>
      <c r="SQP56" s="37"/>
      <c r="SQQ56" s="37"/>
      <c r="SQR56" s="37"/>
      <c r="SQS56" s="37"/>
      <c r="SQT56" s="37"/>
      <c r="SQU56" s="37"/>
      <c r="SQV56" s="37"/>
      <c r="SQW56" s="37"/>
      <c r="SQX56" s="37"/>
      <c r="SQY56" s="37"/>
      <c r="SQZ56" s="37"/>
      <c r="SRA56" s="37"/>
      <c r="SRB56" s="37"/>
      <c r="SRC56" s="37"/>
      <c r="SRD56" s="37"/>
      <c r="SRE56" s="37"/>
      <c r="SRF56" s="37"/>
      <c r="SRG56" s="37"/>
      <c r="SRH56" s="37"/>
      <c r="SRI56" s="37"/>
      <c r="SRJ56" s="37"/>
      <c r="SRK56" s="37"/>
      <c r="SRL56" s="37"/>
      <c r="SRM56" s="37"/>
      <c r="SRN56" s="37"/>
      <c r="SRO56" s="37"/>
      <c r="SRP56" s="37"/>
      <c r="SRQ56" s="37"/>
      <c r="SRR56" s="37"/>
      <c r="SRS56" s="37"/>
      <c r="SRT56" s="37"/>
      <c r="SRU56" s="37"/>
      <c r="SRV56" s="37"/>
      <c r="SRW56" s="37"/>
      <c r="SRX56" s="37"/>
      <c r="SRY56" s="37"/>
      <c r="SRZ56" s="37"/>
      <c r="SSA56" s="37"/>
      <c r="SSB56" s="37"/>
      <c r="SSC56" s="37"/>
      <c r="SSD56" s="37"/>
      <c r="SSE56" s="37"/>
      <c r="SSF56" s="37"/>
      <c r="SSG56" s="37"/>
      <c r="SSH56" s="37"/>
      <c r="SSI56" s="37"/>
      <c r="SSJ56" s="37"/>
      <c r="SSK56" s="37"/>
      <c r="SSL56" s="37"/>
      <c r="SSM56" s="37"/>
      <c r="SSN56" s="37"/>
      <c r="SSO56" s="37"/>
      <c r="SSP56" s="37"/>
      <c r="SSQ56" s="37"/>
      <c r="SSR56" s="37"/>
      <c r="SSS56" s="37"/>
      <c r="SST56" s="37"/>
      <c r="SSU56" s="37"/>
      <c r="SSV56" s="37"/>
      <c r="SSW56" s="37"/>
      <c r="SSX56" s="37"/>
      <c r="SSY56" s="37"/>
      <c r="SSZ56" s="37"/>
      <c r="STA56" s="37"/>
      <c r="STB56" s="37"/>
      <c r="STC56" s="37"/>
      <c r="STD56" s="37"/>
      <c r="STE56" s="37"/>
      <c r="STF56" s="37"/>
      <c r="STG56" s="37"/>
      <c r="STH56" s="37"/>
      <c r="STI56" s="37"/>
      <c r="STJ56" s="37"/>
      <c r="STK56" s="37"/>
      <c r="STL56" s="37"/>
      <c r="STM56" s="37"/>
      <c r="STN56" s="37"/>
      <c r="STO56" s="37"/>
      <c r="STP56" s="37"/>
      <c r="STQ56" s="37"/>
      <c r="STR56" s="37"/>
      <c r="STS56" s="37"/>
      <c r="STT56" s="37"/>
      <c r="STU56" s="37"/>
      <c r="STV56" s="37"/>
      <c r="STW56" s="37"/>
      <c r="STX56" s="37"/>
      <c r="STY56" s="37"/>
      <c r="STZ56" s="37"/>
      <c r="SUA56" s="37"/>
      <c r="SUB56" s="37"/>
      <c r="SUC56" s="37"/>
      <c r="SUD56" s="37"/>
      <c r="SUE56" s="37"/>
      <c r="SUF56" s="37"/>
      <c r="SUG56" s="37"/>
      <c r="SUH56" s="37"/>
      <c r="SUI56" s="37"/>
      <c r="SUJ56" s="37"/>
      <c r="SUK56" s="37"/>
      <c r="SUL56" s="37"/>
      <c r="SUM56" s="37"/>
      <c r="SUN56" s="37"/>
      <c r="SUO56" s="37"/>
      <c r="SUP56" s="37"/>
      <c r="SUQ56" s="37"/>
      <c r="SUR56" s="37"/>
      <c r="SUS56" s="37"/>
      <c r="SUT56" s="37"/>
      <c r="SUU56" s="37"/>
      <c r="SUV56" s="37"/>
      <c r="SUW56" s="37"/>
      <c r="SUX56" s="37"/>
      <c r="SUY56" s="37"/>
      <c r="SUZ56" s="37"/>
      <c r="SVA56" s="37"/>
      <c r="SVB56" s="37"/>
      <c r="SVC56" s="37"/>
      <c r="SVD56" s="37"/>
      <c r="SVE56" s="37"/>
      <c r="SVF56" s="37"/>
      <c r="SVG56" s="37"/>
      <c r="SVH56" s="37"/>
      <c r="SVI56" s="37"/>
      <c r="SVJ56" s="37"/>
      <c r="SVK56" s="37"/>
      <c r="SVL56" s="37"/>
      <c r="SVM56" s="37"/>
      <c r="SVN56" s="37"/>
      <c r="SVO56" s="37"/>
      <c r="SVP56" s="37"/>
      <c r="SVQ56" s="37"/>
      <c r="SVR56" s="37"/>
      <c r="SVS56" s="37"/>
      <c r="SVT56" s="37"/>
      <c r="SVU56" s="37"/>
      <c r="SVV56" s="37"/>
      <c r="SVW56" s="37"/>
      <c r="SVX56" s="37"/>
      <c r="SVY56" s="37"/>
      <c r="SVZ56" s="37"/>
      <c r="SWA56" s="37"/>
      <c r="SWB56" s="37"/>
      <c r="SWC56" s="37"/>
      <c r="SWD56" s="37"/>
      <c r="SWE56" s="37"/>
      <c r="SWF56" s="37"/>
      <c r="SWG56" s="37"/>
      <c r="SWH56" s="37"/>
      <c r="SWI56" s="37"/>
      <c r="SWJ56" s="37"/>
      <c r="SWK56" s="37"/>
      <c r="SWL56" s="37"/>
      <c r="SWM56" s="37"/>
      <c r="SWN56" s="37"/>
      <c r="SWO56" s="37"/>
      <c r="SWP56" s="37"/>
      <c r="SWQ56" s="37"/>
      <c r="SWR56" s="37"/>
      <c r="SWS56" s="37"/>
      <c r="SWT56" s="37"/>
      <c r="SWU56" s="37"/>
      <c r="SWV56" s="37"/>
      <c r="SWW56" s="37"/>
      <c r="SWX56" s="37"/>
      <c r="SWY56" s="37"/>
      <c r="SWZ56" s="37"/>
      <c r="SXA56" s="37"/>
      <c r="SXB56" s="37"/>
      <c r="SXC56" s="37"/>
      <c r="SXD56" s="37"/>
      <c r="SXE56" s="37"/>
      <c r="SXF56" s="37"/>
      <c r="SXG56" s="37"/>
      <c r="SXH56" s="37"/>
      <c r="SXI56" s="37"/>
      <c r="SXJ56" s="37"/>
      <c r="SXK56" s="37"/>
      <c r="SXL56" s="37"/>
      <c r="SXM56" s="37"/>
      <c r="SXN56" s="37"/>
      <c r="SXO56" s="37"/>
      <c r="SXP56" s="37"/>
      <c r="SXQ56" s="37"/>
      <c r="SXR56" s="37"/>
      <c r="SXS56" s="37"/>
      <c r="SXT56" s="37"/>
      <c r="SXU56" s="37"/>
      <c r="SXV56" s="37"/>
      <c r="SXW56" s="37"/>
      <c r="SXX56" s="37"/>
      <c r="SXY56" s="37"/>
      <c r="SXZ56" s="37"/>
      <c r="SYA56" s="37"/>
      <c r="SYB56" s="37"/>
      <c r="SYC56" s="37"/>
      <c r="SYD56" s="37"/>
      <c r="SYE56" s="37"/>
      <c r="SYF56" s="37"/>
      <c r="SYG56" s="37"/>
      <c r="SYH56" s="37"/>
      <c r="SYI56" s="37"/>
      <c r="SYJ56" s="37"/>
      <c r="SYK56" s="37"/>
      <c r="SYL56" s="37"/>
      <c r="SYM56" s="37"/>
      <c r="SYN56" s="37"/>
      <c r="SYO56" s="37"/>
      <c r="SYP56" s="37"/>
      <c r="SYQ56" s="37"/>
      <c r="SYR56" s="37"/>
      <c r="SYS56" s="37"/>
      <c r="SYT56" s="37"/>
      <c r="SYU56" s="37"/>
      <c r="SYV56" s="37"/>
      <c r="SYW56" s="37"/>
      <c r="SYX56" s="37"/>
      <c r="SYY56" s="37"/>
      <c r="SYZ56" s="37"/>
      <c r="SZA56" s="37"/>
      <c r="SZB56" s="37"/>
      <c r="SZC56" s="37"/>
      <c r="SZD56" s="37"/>
      <c r="SZE56" s="37"/>
      <c r="SZF56" s="37"/>
      <c r="SZG56" s="37"/>
      <c r="SZH56" s="37"/>
      <c r="SZI56" s="37"/>
      <c r="SZJ56" s="37"/>
      <c r="SZK56" s="37"/>
      <c r="SZL56" s="37"/>
      <c r="SZM56" s="37"/>
      <c r="SZN56" s="37"/>
      <c r="SZO56" s="37"/>
      <c r="SZP56" s="37"/>
      <c r="SZQ56" s="37"/>
      <c r="SZR56" s="37"/>
      <c r="SZS56" s="37"/>
      <c r="SZT56" s="37"/>
      <c r="SZU56" s="37"/>
      <c r="SZV56" s="37"/>
      <c r="SZW56" s="37"/>
      <c r="SZX56" s="37"/>
      <c r="SZY56" s="37"/>
      <c r="SZZ56" s="37"/>
      <c r="TAA56" s="37"/>
      <c r="TAB56" s="37"/>
      <c r="TAC56" s="37"/>
      <c r="TAD56" s="37"/>
      <c r="TAE56" s="37"/>
      <c r="TAF56" s="37"/>
      <c r="TAG56" s="37"/>
      <c r="TAH56" s="37"/>
      <c r="TAI56" s="37"/>
      <c r="TAJ56" s="37"/>
      <c r="TAK56" s="37"/>
      <c r="TAL56" s="37"/>
      <c r="TAM56" s="37"/>
      <c r="TAN56" s="37"/>
      <c r="TAO56" s="37"/>
      <c r="TAP56" s="37"/>
      <c r="TAQ56" s="37"/>
      <c r="TAR56" s="37"/>
      <c r="TAS56" s="37"/>
      <c r="TAT56" s="37"/>
      <c r="TAU56" s="37"/>
      <c r="TAV56" s="37"/>
      <c r="TAW56" s="37"/>
      <c r="TAX56" s="37"/>
      <c r="TAY56" s="37"/>
      <c r="TAZ56" s="37"/>
      <c r="TBA56" s="37"/>
      <c r="TBB56" s="37"/>
      <c r="TBC56" s="37"/>
      <c r="TBD56" s="37"/>
      <c r="TBE56" s="37"/>
      <c r="TBF56" s="37"/>
      <c r="TBG56" s="37"/>
      <c r="TBH56" s="37"/>
      <c r="TBI56" s="37"/>
      <c r="TBJ56" s="37"/>
      <c r="TBK56" s="37"/>
      <c r="TBL56" s="37"/>
      <c r="TBM56" s="37"/>
      <c r="TBN56" s="37"/>
      <c r="TBO56" s="37"/>
      <c r="TBP56" s="37"/>
      <c r="TBQ56" s="37"/>
      <c r="TBR56" s="37"/>
      <c r="TBS56" s="37"/>
      <c r="TBT56" s="37"/>
      <c r="TBU56" s="37"/>
      <c r="TBV56" s="37"/>
      <c r="TBW56" s="37"/>
      <c r="TBX56" s="37"/>
      <c r="TBY56" s="37"/>
      <c r="TBZ56" s="37"/>
      <c r="TCA56" s="37"/>
      <c r="TCB56" s="37"/>
      <c r="TCC56" s="37"/>
      <c r="TCD56" s="37"/>
      <c r="TCE56" s="37"/>
      <c r="TCF56" s="37"/>
      <c r="TCG56" s="37"/>
      <c r="TCH56" s="37"/>
      <c r="TCI56" s="37"/>
      <c r="TCJ56" s="37"/>
      <c r="TCK56" s="37"/>
      <c r="TCL56" s="37"/>
      <c r="TCM56" s="37"/>
      <c r="TCN56" s="37"/>
      <c r="TCO56" s="37"/>
      <c r="TCP56" s="37"/>
      <c r="TCQ56" s="37"/>
      <c r="TCR56" s="37"/>
      <c r="TCS56" s="37"/>
      <c r="TCT56" s="37"/>
      <c r="TCU56" s="37"/>
      <c r="TCV56" s="37"/>
      <c r="TCW56" s="37"/>
      <c r="TCX56" s="37"/>
      <c r="TCY56" s="37"/>
      <c r="TCZ56" s="37"/>
      <c r="TDA56" s="37"/>
      <c r="TDB56" s="37"/>
      <c r="TDC56" s="37"/>
      <c r="TDD56" s="37"/>
      <c r="TDE56" s="37"/>
      <c r="TDF56" s="37"/>
      <c r="TDG56" s="37"/>
      <c r="TDH56" s="37"/>
      <c r="TDI56" s="37"/>
      <c r="TDJ56" s="37"/>
      <c r="TDK56" s="37"/>
      <c r="TDL56" s="37"/>
      <c r="TDM56" s="37"/>
      <c r="TDN56" s="37"/>
      <c r="TDO56" s="37"/>
      <c r="TDP56" s="37"/>
      <c r="TDQ56" s="37"/>
      <c r="TDR56" s="37"/>
      <c r="TDS56" s="37"/>
      <c r="TDT56" s="37"/>
      <c r="TDU56" s="37"/>
      <c r="TDV56" s="37"/>
      <c r="TDW56" s="37"/>
      <c r="TDX56" s="37"/>
      <c r="TDY56" s="37"/>
      <c r="TDZ56" s="37"/>
      <c r="TEA56" s="37"/>
      <c r="TEB56" s="37"/>
      <c r="TEC56" s="37"/>
      <c r="TED56" s="37"/>
      <c r="TEE56" s="37"/>
      <c r="TEF56" s="37"/>
      <c r="TEG56" s="37"/>
      <c r="TEH56" s="37"/>
      <c r="TEI56" s="37"/>
      <c r="TEJ56" s="37"/>
      <c r="TEK56" s="37"/>
      <c r="TEL56" s="37"/>
      <c r="TEM56" s="37"/>
      <c r="TEN56" s="37"/>
      <c r="TEO56" s="37"/>
      <c r="TEP56" s="37"/>
      <c r="TEQ56" s="37"/>
      <c r="TER56" s="37"/>
      <c r="TES56" s="37"/>
      <c r="TET56" s="37"/>
      <c r="TEU56" s="37"/>
      <c r="TEV56" s="37"/>
      <c r="TEW56" s="37"/>
      <c r="TEX56" s="37"/>
      <c r="TEY56" s="37"/>
      <c r="TEZ56" s="37"/>
      <c r="TFA56" s="37"/>
      <c r="TFB56" s="37"/>
      <c r="TFC56" s="37"/>
      <c r="TFD56" s="37"/>
      <c r="TFE56" s="37"/>
      <c r="TFF56" s="37"/>
      <c r="TFG56" s="37"/>
      <c r="TFH56" s="37"/>
      <c r="TFI56" s="37"/>
      <c r="TFJ56" s="37"/>
      <c r="TFK56" s="37"/>
      <c r="TFL56" s="37"/>
      <c r="TFM56" s="37"/>
      <c r="TFN56" s="37"/>
      <c r="TFO56" s="37"/>
      <c r="TFP56" s="37"/>
      <c r="TFQ56" s="37"/>
      <c r="TFR56" s="37"/>
      <c r="TFS56" s="37"/>
      <c r="TFT56" s="37"/>
      <c r="TFU56" s="37"/>
      <c r="TFV56" s="37"/>
      <c r="TFW56" s="37"/>
      <c r="TFX56" s="37"/>
      <c r="TFY56" s="37"/>
      <c r="TFZ56" s="37"/>
      <c r="TGA56" s="37"/>
      <c r="TGB56" s="37"/>
      <c r="TGC56" s="37"/>
      <c r="TGD56" s="37"/>
      <c r="TGE56" s="37"/>
      <c r="TGF56" s="37"/>
      <c r="TGG56" s="37"/>
      <c r="TGH56" s="37"/>
      <c r="TGI56" s="37"/>
      <c r="TGJ56" s="37"/>
      <c r="TGK56" s="37"/>
      <c r="TGL56" s="37"/>
      <c r="TGM56" s="37"/>
      <c r="TGN56" s="37"/>
      <c r="TGO56" s="37"/>
      <c r="TGP56" s="37"/>
      <c r="TGQ56" s="37"/>
      <c r="TGR56" s="37"/>
      <c r="TGS56" s="37"/>
      <c r="TGT56" s="37"/>
      <c r="TGU56" s="37"/>
      <c r="TGV56" s="37"/>
      <c r="TGW56" s="37"/>
      <c r="TGX56" s="37"/>
      <c r="TGY56" s="37"/>
      <c r="TGZ56" s="37"/>
      <c r="THA56" s="37"/>
      <c r="THB56" s="37"/>
      <c r="THC56" s="37"/>
      <c r="THD56" s="37"/>
      <c r="THE56" s="37"/>
      <c r="THF56" s="37"/>
      <c r="THG56" s="37"/>
      <c r="THH56" s="37"/>
      <c r="THI56" s="37"/>
      <c r="THJ56" s="37"/>
      <c r="THK56" s="37"/>
      <c r="THL56" s="37"/>
      <c r="THM56" s="37"/>
      <c r="THN56" s="37"/>
      <c r="THO56" s="37"/>
      <c r="THP56" s="37"/>
      <c r="THQ56" s="37"/>
      <c r="THR56" s="37"/>
      <c r="THS56" s="37"/>
      <c r="THT56" s="37"/>
      <c r="THU56" s="37"/>
      <c r="THV56" s="37"/>
      <c r="THW56" s="37"/>
      <c r="THX56" s="37"/>
      <c r="THY56" s="37"/>
      <c r="THZ56" s="37"/>
      <c r="TIA56" s="37"/>
      <c r="TIB56" s="37"/>
      <c r="TIC56" s="37"/>
      <c r="TID56" s="37"/>
      <c r="TIE56" s="37"/>
      <c r="TIF56" s="37"/>
      <c r="TIG56" s="37"/>
      <c r="TIH56" s="37"/>
      <c r="TII56" s="37"/>
      <c r="TIJ56" s="37"/>
      <c r="TIK56" s="37"/>
      <c r="TIL56" s="37"/>
      <c r="TIM56" s="37"/>
      <c r="TIN56" s="37"/>
      <c r="TIO56" s="37"/>
      <c r="TIP56" s="37"/>
      <c r="TIQ56" s="37"/>
      <c r="TIR56" s="37"/>
      <c r="TIS56" s="37"/>
      <c r="TIT56" s="37"/>
      <c r="TIU56" s="37"/>
      <c r="TIV56" s="37"/>
      <c r="TIW56" s="37"/>
      <c r="TIX56" s="37"/>
      <c r="TIY56" s="37"/>
      <c r="TIZ56" s="37"/>
      <c r="TJA56" s="37"/>
      <c r="TJB56" s="37"/>
      <c r="TJC56" s="37"/>
      <c r="TJD56" s="37"/>
      <c r="TJE56" s="37"/>
      <c r="TJF56" s="37"/>
      <c r="TJG56" s="37"/>
      <c r="TJH56" s="37"/>
      <c r="TJI56" s="37"/>
      <c r="TJJ56" s="37"/>
      <c r="TJK56" s="37"/>
      <c r="TJL56" s="37"/>
      <c r="TJM56" s="37"/>
      <c r="TJN56" s="37"/>
      <c r="TJO56" s="37"/>
      <c r="TJP56" s="37"/>
      <c r="TJQ56" s="37"/>
      <c r="TJR56" s="37"/>
      <c r="TJS56" s="37"/>
      <c r="TJT56" s="37"/>
      <c r="TJU56" s="37"/>
      <c r="TJV56" s="37"/>
      <c r="TJW56" s="37"/>
      <c r="TJX56" s="37"/>
      <c r="TJY56" s="37"/>
      <c r="TJZ56" s="37"/>
      <c r="TKA56" s="37"/>
      <c r="TKB56" s="37"/>
      <c r="TKC56" s="37"/>
      <c r="TKD56" s="37"/>
      <c r="TKE56" s="37"/>
      <c r="TKF56" s="37"/>
      <c r="TKG56" s="37"/>
      <c r="TKH56" s="37"/>
      <c r="TKI56" s="37"/>
      <c r="TKJ56" s="37"/>
      <c r="TKK56" s="37"/>
      <c r="TKL56" s="37"/>
      <c r="TKM56" s="37"/>
      <c r="TKN56" s="37"/>
      <c r="TKO56" s="37"/>
      <c r="TKP56" s="37"/>
      <c r="TKQ56" s="37"/>
      <c r="TKR56" s="37"/>
      <c r="TKS56" s="37"/>
      <c r="TKT56" s="37"/>
      <c r="TKU56" s="37"/>
      <c r="TKV56" s="37"/>
      <c r="TKW56" s="37"/>
      <c r="TKX56" s="37"/>
      <c r="TKY56" s="37"/>
      <c r="TKZ56" s="37"/>
      <c r="TLA56" s="37"/>
      <c r="TLB56" s="37"/>
      <c r="TLC56" s="37"/>
      <c r="TLD56" s="37"/>
      <c r="TLE56" s="37"/>
      <c r="TLF56" s="37"/>
      <c r="TLG56" s="37"/>
      <c r="TLH56" s="37"/>
      <c r="TLI56" s="37"/>
      <c r="TLJ56" s="37"/>
      <c r="TLK56" s="37"/>
      <c r="TLL56" s="37"/>
      <c r="TLM56" s="37"/>
      <c r="TLN56" s="37"/>
      <c r="TLO56" s="37"/>
      <c r="TLP56" s="37"/>
      <c r="TLQ56" s="37"/>
      <c r="TLR56" s="37"/>
      <c r="TLS56" s="37"/>
      <c r="TLT56" s="37"/>
      <c r="TLU56" s="37"/>
      <c r="TLV56" s="37"/>
      <c r="TLW56" s="37"/>
      <c r="TLX56" s="37"/>
      <c r="TLY56" s="37"/>
      <c r="TLZ56" s="37"/>
      <c r="TMA56" s="37"/>
      <c r="TMB56" s="37"/>
      <c r="TMC56" s="37"/>
      <c r="TMD56" s="37"/>
      <c r="TME56" s="37"/>
      <c r="TMF56" s="37"/>
      <c r="TMG56" s="37"/>
      <c r="TMH56" s="37"/>
      <c r="TMI56" s="37"/>
      <c r="TMJ56" s="37"/>
      <c r="TMK56" s="37"/>
      <c r="TML56" s="37"/>
      <c r="TMM56" s="37"/>
      <c r="TMN56" s="37"/>
      <c r="TMO56" s="37"/>
      <c r="TMP56" s="37"/>
      <c r="TMQ56" s="37"/>
      <c r="TMR56" s="37"/>
      <c r="TMS56" s="37"/>
      <c r="TMT56" s="37"/>
      <c r="TMU56" s="37"/>
      <c r="TMV56" s="37"/>
      <c r="TMW56" s="37"/>
      <c r="TMX56" s="37"/>
      <c r="TMY56" s="37"/>
      <c r="TMZ56" s="37"/>
      <c r="TNA56" s="37"/>
      <c r="TNB56" s="37"/>
      <c r="TNC56" s="37"/>
      <c r="TND56" s="37"/>
      <c r="TNE56" s="37"/>
      <c r="TNF56" s="37"/>
      <c r="TNG56" s="37"/>
      <c r="TNH56" s="37"/>
      <c r="TNI56" s="37"/>
      <c r="TNJ56" s="37"/>
      <c r="TNK56" s="37"/>
      <c r="TNL56" s="37"/>
      <c r="TNM56" s="37"/>
      <c r="TNN56" s="37"/>
      <c r="TNO56" s="37"/>
      <c r="TNP56" s="37"/>
      <c r="TNQ56" s="37"/>
      <c r="TNR56" s="37"/>
      <c r="TNS56" s="37"/>
      <c r="TNT56" s="37"/>
      <c r="TNU56" s="37"/>
      <c r="TNV56" s="37"/>
      <c r="TNW56" s="37"/>
      <c r="TNX56" s="37"/>
      <c r="TNY56" s="37"/>
      <c r="TNZ56" s="37"/>
      <c r="TOA56" s="37"/>
      <c r="TOB56" s="37"/>
      <c r="TOC56" s="37"/>
      <c r="TOD56" s="37"/>
      <c r="TOE56" s="37"/>
      <c r="TOF56" s="37"/>
      <c r="TOG56" s="37"/>
      <c r="TOH56" s="37"/>
      <c r="TOI56" s="37"/>
      <c r="TOJ56" s="37"/>
      <c r="TOK56" s="37"/>
      <c r="TOL56" s="37"/>
      <c r="TOM56" s="37"/>
      <c r="TON56" s="37"/>
      <c r="TOO56" s="37"/>
      <c r="TOP56" s="37"/>
      <c r="TOQ56" s="37"/>
      <c r="TOR56" s="37"/>
      <c r="TOS56" s="37"/>
      <c r="TOT56" s="37"/>
      <c r="TOU56" s="37"/>
      <c r="TOV56" s="37"/>
      <c r="TOW56" s="37"/>
      <c r="TOX56" s="37"/>
      <c r="TOY56" s="37"/>
      <c r="TOZ56" s="37"/>
      <c r="TPA56" s="37"/>
      <c r="TPB56" s="37"/>
      <c r="TPC56" s="37"/>
      <c r="TPD56" s="37"/>
      <c r="TPE56" s="37"/>
      <c r="TPF56" s="37"/>
      <c r="TPG56" s="37"/>
      <c r="TPH56" s="37"/>
      <c r="TPI56" s="37"/>
      <c r="TPJ56" s="37"/>
      <c r="TPK56" s="37"/>
      <c r="TPL56" s="37"/>
      <c r="TPM56" s="37"/>
      <c r="TPN56" s="37"/>
      <c r="TPO56" s="37"/>
      <c r="TPP56" s="37"/>
      <c r="TPQ56" s="37"/>
      <c r="TPR56" s="37"/>
      <c r="TPS56" s="37"/>
      <c r="TPT56" s="37"/>
      <c r="TPU56" s="37"/>
      <c r="TPV56" s="37"/>
      <c r="TPW56" s="37"/>
      <c r="TPX56" s="37"/>
      <c r="TPY56" s="37"/>
      <c r="TPZ56" s="37"/>
      <c r="TQA56" s="37"/>
      <c r="TQB56" s="37"/>
      <c r="TQC56" s="37"/>
      <c r="TQD56" s="37"/>
      <c r="TQE56" s="37"/>
      <c r="TQF56" s="37"/>
      <c r="TQG56" s="37"/>
      <c r="TQH56" s="37"/>
      <c r="TQI56" s="37"/>
      <c r="TQJ56" s="37"/>
      <c r="TQK56" s="37"/>
      <c r="TQL56" s="37"/>
      <c r="TQM56" s="37"/>
      <c r="TQN56" s="37"/>
      <c r="TQO56" s="37"/>
      <c r="TQP56" s="37"/>
      <c r="TQQ56" s="37"/>
      <c r="TQR56" s="37"/>
      <c r="TQS56" s="37"/>
      <c r="TQT56" s="37"/>
      <c r="TQU56" s="37"/>
      <c r="TQV56" s="37"/>
      <c r="TQW56" s="37"/>
      <c r="TQX56" s="37"/>
      <c r="TQY56" s="37"/>
      <c r="TQZ56" s="37"/>
      <c r="TRA56" s="37"/>
      <c r="TRB56" s="37"/>
      <c r="TRC56" s="37"/>
      <c r="TRD56" s="37"/>
      <c r="TRE56" s="37"/>
      <c r="TRF56" s="37"/>
      <c r="TRG56" s="37"/>
      <c r="TRH56" s="37"/>
      <c r="TRI56" s="37"/>
      <c r="TRJ56" s="37"/>
      <c r="TRK56" s="37"/>
      <c r="TRL56" s="37"/>
      <c r="TRM56" s="37"/>
      <c r="TRN56" s="37"/>
      <c r="TRO56" s="37"/>
      <c r="TRP56" s="37"/>
      <c r="TRQ56" s="37"/>
      <c r="TRR56" s="37"/>
      <c r="TRS56" s="37"/>
      <c r="TRT56" s="37"/>
      <c r="TRU56" s="37"/>
      <c r="TRV56" s="37"/>
      <c r="TRW56" s="37"/>
      <c r="TRX56" s="37"/>
      <c r="TRY56" s="37"/>
      <c r="TRZ56" s="37"/>
      <c r="TSA56" s="37"/>
      <c r="TSB56" s="37"/>
      <c r="TSC56" s="37"/>
      <c r="TSD56" s="37"/>
      <c r="TSE56" s="37"/>
      <c r="TSF56" s="37"/>
      <c r="TSG56" s="37"/>
      <c r="TSH56" s="37"/>
      <c r="TSI56" s="37"/>
      <c r="TSJ56" s="37"/>
      <c r="TSK56" s="37"/>
      <c r="TSL56" s="37"/>
      <c r="TSM56" s="37"/>
      <c r="TSN56" s="37"/>
      <c r="TSO56" s="37"/>
      <c r="TSP56" s="37"/>
      <c r="TSQ56" s="37"/>
      <c r="TSR56" s="37"/>
      <c r="TSS56" s="37"/>
      <c r="TST56" s="37"/>
      <c r="TSU56" s="37"/>
      <c r="TSV56" s="37"/>
      <c r="TSW56" s="37"/>
      <c r="TSX56" s="37"/>
      <c r="TSY56" s="37"/>
      <c r="TSZ56" s="37"/>
      <c r="TTA56" s="37"/>
      <c r="TTB56" s="37"/>
      <c r="TTC56" s="37"/>
      <c r="TTD56" s="37"/>
      <c r="TTE56" s="37"/>
      <c r="TTF56" s="37"/>
      <c r="TTG56" s="37"/>
      <c r="TTH56" s="37"/>
      <c r="TTI56" s="37"/>
      <c r="TTJ56" s="37"/>
      <c r="TTK56" s="37"/>
      <c r="TTL56" s="37"/>
      <c r="TTM56" s="37"/>
      <c r="TTN56" s="37"/>
      <c r="TTO56" s="37"/>
      <c r="TTP56" s="37"/>
      <c r="TTQ56" s="37"/>
      <c r="TTR56" s="37"/>
      <c r="TTS56" s="37"/>
      <c r="TTT56" s="37"/>
      <c r="TTU56" s="37"/>
      <c r="TTV56" s="37"/>
      <c r="TTW56" s="37"/>
      <c r="TTX56" s="37"/>
      <c r="TTY56" s="37"/>
      <c r="TTZ56" s="37"/>
      <c r="TUA56" s="37"/>
      <c r="TUB56" s="37"/>
      <c r="TUC56" s="37"/>
      <c r="TUD56" s="37"/>
      <c r="TUE56" s="37"/>
      <c r="TUF56" s="37"/>
      <c r="TUG56" s="37"/>
      <c r="TUH56" s="37"/>
      <c r="TUI56" s="37"/>
      <c r="TUJ56" s="37"/>
      <c r="TUK56" s="37"/>
      <c r="TUL56" s="37"/>
      <c r="TUM56" s="37"/>
      <c r="TUN56" s="37"/>
      <c r="TUO56" s="37"/>
      <c r="TUP56" s="37"/>
      <c r="TUQ56" s="37"/>
      <c r="TUR56" s="37"/>
      <c r="TUS56" s="37"/>
      <c r="TUT56" s="37"/>
      <c r="TUU56" s="37"/>
      <c r="TUV56" s="37"/>
      <c r="TUW56" s="37"/>
      <c r="TUX56" s="37"/>
      <c r="TUY56" s="37"/>
      <c r="TUZ56" s="37"/>
      <c r="TVA56" s="37"/>
      <c r="TVB56" s="37"/>
      <c r="TVC56" s="37"/>
      <c r="TVD56" s="37"/>
      <c r="TVE56" s="37"/>
      <c r="TVF56" s="37"/>
      <c r="TVG56" s="37"/>
      <c r="TVH56" s="37"/>
      <c r="TVI56" s="37"/>
      <c r="TVJ56" s="37"/>
      <c r="TVK56" s="37"/>
      <c r="TVL56" s="37"/>
      <c r="TVM56" s="37"/>
      <c r="TVN56" s="37"/>
      <c r="TVO56" s="37"/>
      <c r="TVP56" s="37"/>
      <c r="TVQ56" s="37"/>
      <c r="TVR56" s="37"/>
      <c r="TVS56" s="37"/>
      <c r="TVT56" s="37"/>
      <c r="TVU56" s="37"/>
      <c r="TVV56" s="37"/>
      <c r="TVW56" s="37"/>
      <c r="TVX56" s="37"/>
      <c r="TVY56" s="37"/>
      <c r="TVZ56" s="37"/>
      <c r="TWA56" s="37"/>
      <c r="TWB56" s="37"/>
      <c r="TWC56" s="37"/>
      <c r="TWD56" s="37"/>
      <c r="TWE56" s="37"/>
      <c r="TWF56" s="37"/>
      <c r="TWG56" s="37"/>
      <c r="TWH56" s="37"/>
      <c r="TWI56" s="37"/>
      <c r="TWJ56" s="37"/>
      <c r="TWK56" s="37"/>
      <c r="TWL56" s="37"/>
      <c r="TWM56" s="37"/>
      <c r="TWN56" s="37"/>
      <c r="TWO56" s="37"/>
      <c r="TWP56" s="37"/>
      <c r="TWQ56" s="37"/>
      <c r="TWR56" s="37"/>
      <c r="TWS56" s="37"/>
      <c r="TWT56" s="37"/>
      <c r="TWU56" s="37"/>
      <c r="TWV56" s="37"/>
      <c r="TWW56" s="37"/>
      <c r="TWX56" s="37"/>
      <c r="TWY56" s="37"/>
      <c r="TWZ56" s="37"/>
      <c r="TXA56" s="37"/>
      <c r="TXB56" s="37"/>
      <c r="TXC56" s="37"/>
      <c r="TXD56" s="37"/>
      <c r="TXE56" s="37"/>
      <c r="TXF56" s="37"/>
      <c r="TXG56" s="37"/>
      <c r="TXH56" s="37"/>
      <c r="TXI56" s="37"/>
      <c r="TXJ56" s="37"/>
      <c r="TXK56" s="37"/>
      <c r="TXL56" s="37"/>
      <c r="TXM56" s="37"/>
      <c r="TXN56" s="37"/>
      <c r="TXO56" s="37"/>
      <c r="TXP56" s="37"/>
      <c r="TXQ56" s="37"/>
      <c r="TXR56" s="37"/>
      <c r="TXS56" s="37"/>
      <c r="TXT56" s="37"/>
      <c r="TXU56" s="37"/>
      <c r="TXV56" s="37"/>
      <c r="TXW56" s="37"/>
      <c r="TXX56" s="37"/>
      <c r="TXY56" s="37"/>
      <c r="TXZ56" s="37"/>
      <c r="TYA56" s="37"/>
      <c r="TYB56" s="37"/>
      <c r="TYC56" s="37"/>
      <c r="TYD56" s="37"/>
      <c r="TYE56" s="37"/>
      <c r="TYF56" s="37"/>
      <c r="TYG56" s="37"/>
      <c r="TYH56" s="37"/>
      <c r="TYI56" s="37"/>
      <c r="TYJ56" s="37"/>
      <c r="TYK56" s="37"/>
      <c r="TYL56" s="37"/>
      <c r="TYM56" s="37"/>
      <c r="TYN56" s="37"/>
      <c r="TYO56" s="37"/>
      <c r="TYP56" s="37"/>
      <c r="TYQ56" s="37"/>
      <c r="TYR56" s="37"/>
      <c r="TYS56" s="37"/>
      <c r="TYT56" s="37"/>
      <c r="TYU56" s="37"/>
      <c r="TYV56" s="37"/>
      <c r="TYW56" s="37"/>
      <c r="TYX56" s="37"/>
      <c r="TYY56" s="37"/>
      <c r="TYZ56" s="37"/>
      <c r="TZA56" s="37"/>
      <c r="TZB56" s="37"/>
      <c r="TZC56" s="37"/>
      <c r="TZD56" s="37"/>
      <c r="TZE56" s="37"/>
      <c r="TZF56" s="37"/>
      <c r="TZG56" s="37"/>
      <c r="TZH56" s="37"/>
      <c r="TZI56" s="37"/>
      <c r="TZJ56" s="37"/>
      <c r="TZK56" s="37"/>
      <c r="TZL56" s="37"/>
      <c r="TZM56" s="37"/>
      <c r="TZN56" s="37"/>
      <c r="TZO56" s="37"/>
      <c r="TZP56" s="37"/>
      <c r="TZQ56" s="37"/>
      <c r="TZR56" s="37"/>
      <c r="TZS56" s="37"/>
      <c r="TZT56" s="37"/>
      <c r="TZU56" s="37"/>
      <c r="TZV56" s="37"/>
      <c r="TZW56" s="37"/>
      <c r="TZX56" s="37"/>
      <c r="TZY56" s="37"/>
      <c r="TZZ56" s="37"/>
      <c r="UAA56" s="37"/>
      <c r="UAB56" s="37"/>
      <c r="UAC56" s="37"/>
      <c r="UAD56" s="37"/>
      <c r="UAE56" s="37"/>
      <c r="UAF56" s="37"/>
      <c r="UAG56" s="37"/>
      <c r="UAH56" s="37"/>
      <c r="UAI56" s="37"/>
      <c r="UAJ56" s="37"/>
      <c r="UAK56" s="37"/>
      <c r="UAL56" s="37"/>
      <c r="UAM56" s="37"/>
      <c r="UAN56" s="37"/>
      <c r="UAO56" s="37"/>
      <c r="UAP56" s="37"/>
      <c r="UAQ56" s="37"/>
      <c r="UAR56" s="37"/>
      <c r="UAS56" s="37"/>
      <c r="UAT56" s="37"/>
      <c r="UAU56" s="37"/>
      <c r="UAV56" s="37"/>
      <c r="UAW56" s="37"/>
      <c r="UAX56" s="37"/>
      <c r="UAY56" s="37"/>
      <c r="UAZ56" s="37"/>
      <c r="UBA56" s="37"/>
      <c r="UBB56" s="37"/>
      <c r="UBC56" s="37"/>
      <c r="UBD56" s="37"/>
      <c r="UBE56" s="37"/>
      <c r="UBF56" s="37"/>
      <c r="UBG56" s="37"/>
      <c r="UBH56" s="37"/>
      <c r="UBI56" s="37"/>
      <c r="UBJ56" s="37"/>
      <c r="UBK56" s="37"/>
      <c r="UBL56" s="37"/>
      <c r="UBM56" s="37"/>
      <c r="UBN56" s="37"/>
      <c r="UBO56" s="37"/>
      <c r="UBP56" s="37"/>
      <c r="UBQ56" s="37"/>
      <c r="UBR56" s="37"/>
      <c r="UBS56" s="37"/>
      <c r="UBT56" s="37"/>
      <c r="UBU56" s="37"/>
      <c r="UBV56" s="37"/>
      <c r="UBW56" s="37"/>
      <c r="UBX56" s="37"/>
      <c r="UBY56" s="37"/>
      <c r="UBZ56" s="37"/>
      <c r="UCA56" s="37"/>
      <c r="UCB56" s="37"/>
      <c r="UCC56" s="37"/>
      <c r="UCD56" s="37"/>
      <c r="UCE56" s="37"/>
      <c r="UCF56" s="37"/>
      <c r="UCG56" s="37"/>
      <c r="UCH56" s="37"/>
      <c r="UCI56" s="37"/>
      <c r="UCJ56" s="37"/>
      <c r="UCK56" s="37"/>
      <c r="UCL56" s="37"/>
      <c r="UCM56" s="37"/>
      <c r="UCN56" s="37"/>
      <c r="UCO56" s="37"/>
      <c r="UCP56" s="37"/>
      <c r="UCQ56" s="37"/>
      <c r="UCR56" s="37"/>
      <c r="UCS56" s="37"/>
      <c r="UCT56" s="37"/>
      <c r="UCU56" s="37"/>
      <c r="UCV56" s="37"/>
      <c r="UCW56" s="37"/>
      <c r="UCX56" s="37"/>
      <c r="UCY56" s="37"/>
      <c r="UCZ56" s="37"/>
      <c r="UDA56" s="37"/>
      <c r="UDB56" s="37"/>
      <c r="UDC56" s="37"/>
      <c r="UDD56" s="37"/>
      <c r="UDE56" s="37"/>
      <c r="UDF56" s="37"/>
      <c r="UDG56" s="37"/>
      <c r="UDH56" s="37"/>
      <c r="UDI56" s="37"/>
      <c r="UDJ56" s="37"/>
      <c r="UDK56" s="37"/>
      <c r="UDL56" s="37"/>
      <c r="UDM56" s="37"/>
      <c r="UDN56" s="37"/>
      <c r="UDO56" s="37"/>
      <c r="UDP56" s="37"/>
      <c r="UDQ56" s="37"/>
      <c r="UDR56" s="37"/>
      <c r="UDS56" s="37"/>
      <c r="UDT56" s="37"/>
      <c r="UDU56" s="37"/>
      <c r="UDV56" s="37"/>
      <c r="UDW56" s="37"/>
      <c r="UDX56" s="37"/>
      <c r="UDY56" s="37"/>
      <c r="UDZ56" s="37"/>
      <c r="UEA56" s="37"/>
      <c r="UEB56" s="37"/>
      <c r="UEC56" s="37"/>
      <c r="UED56" s="37"/>
      <c r="UEE56" s="37"/>
      <c r="UEF56" s="37"/>
      <c r="UEG56" s="37"/>
      <c r="UEH56" s="37"/>
      <c r="UEI56" s="37"/>
      <c r="UEJ56" s="37"/>
      <c r="UEK56" s="37"/>
      <c r="UEL56" s="37"/>
      <c r="UEM56" s="37"/>
      <c r="UEN56" s="37"/>
      <c r="UEO56" s="37"/>
      <c r="UEP56" s="37"/>
      <c r="UEQ56" s="37"/>
      <c r="UER56" s="37"/>
      <c r="UES56" s="37"/>
      <c r="UET56" s="37"/>
      <c r="UEU56" s="37"/>
      <c r="UEV56" s="37"/>
      <c r="UEW56" s="37"/>
      <c r="UEX56" s="37"/>
      <c r="UEY56" s="37"/>
      <c r="UEZ56" s="37"/>
      <c r="UFA56" s="37"/>
      <c r="UFB56" s="37"/>
      <c r="UFC56" s="37"/>
      <c r="UFD56" s="37"/>
      <c r="UFE56" s="37"/>
      <c r="UFF56" s="37"/>
      <c r="UFG56" s="37"/>
      <c r="UFH56" s="37"/>
      <c r="UFI56" s="37"/>
      <c r="UFJ56" s="37"/>
      <c r="UFK56" s="37"/>
      <c r="UFL56" s="37"/>
      <c r="UFM56" s="37"/>
      <c r="UFN56" s="37"/>
      <c r="UFO56" s="37"/>
      <c r="UFP56" s="37"/>
      <c r="UFQ56" s="37"/>
      <c r="UFR56" s="37"/>
      <c r="UFS56" s="37"/>
      <c r="UFT56" s="37"/>
      <c r="UFU56" s="37"/>
      <c r="UFV56" s="37"/>
      <c r="UFW56" s="37"/>
      <c r="UFX56" s="37"/>
      <c r="UFY56" s="37"/>
      <c r="UFZ56" s="37"/>
      <c r="UGA56" s="37"/>
      <c r="UGB56" s="37"/>
      <c r="UGC56" s="37"/>
      <c r="UGD56" s="37"/>
      <c r="UGE56" s="37"/>
      <c r="UGF56" s="37"/>
      <c r="UGG56" s="37"/>
      <c r="UGH56" s="37"/>
      <c r="UGI56" s="37"/>
      <c r="UGJ56" s="37"/>
      <c r="UGK56" s="37"/>
      <c r="UGL56" s="37"/>
      <c r="UGM56" s="37"/>
      <c r="UGN56" s="37"/>
      <c r="UGO56" s="37"/>
      <c r="UGP56" s="37"/>
      <c r="UGQ56" s="37"/>
      <c r="UGR56" s="37"/>
      <c r="UGS56" s="37"/>
      <c r="UGT56" s="37"/>
      <c r="UGU56" s="37"/>
      <c r="UGV56" s="37"/>
      <c r="UGW56" s="37"/>
      <c r="UGX56" s="37"/>
      <c r="UGY56" s="37"/>
      <c r="UGZ56" s="37"/>
      <c r="UHA56" s="37"/>
      <c r="UHB56" s="37"/>
      <c r="UHC56" s="37"/>
      <c r="UHD56" s="37"/>
      <c r="UHE56" s="37"/>
      <c r="UHF56" s="37"/>
      <c r="UHG56" s="37"/>
      <c r="UHH56" s="37"/>
      <c r="UHI56" s="37"/>
      <c r="UHJ56" s="37"/>
      <c r="UHK56" s="37"/>
      <c r="UHL56" s="37"/>
      <c r="UHM56" s="37"/>
      <c r="UHN56" s="37"/>
      <c r="UHO56" s="37"/>
      <c r="UHP56" s="37"/>
      <c r="UHQ56" s="37"/>
      <c r="UHR56" s="37"/>
      <c r="UHS56" s="37"/>
      <c r="UHT56" s="37"/>
      <c r="UHU56" s="37"/>
      <c r="UHV56" s="37"/>
      <c r="UHW56" s="37"/>
      <c r="UHX56" s="37"/>
      <c r="UHY56" s="37"/>
      <c r="UHZ56" s="37"/>
      <c r="UIA56" s="37"/>
      <c r="UIB56" s="37"/>
      <c r="UIC56" s="37"/>
      <c r="UID56" s="37"/>
      <c r="UIE56" s="37"/>
      <c r="UIF56" s="37"/>
      <c r="UIG56" s="37"/>
      <c r="UIH56" s="37"/>
      <c r="UII56" s="37"/>
      <c r="UIJ56" s="37"/>
      <c r="UIK56" s="37"/>
      <c r="UIL56" s="37"/>
      <c r="UIM56" s="37"/>
      <c r="UIN56" s="37"/>
      <c r="UIO56" s="37"/>
      <c r="UIP56" s="37"/>
      <c r="UIQ56" s="37"/>
      <c r="UIR56" s="37"/>
      <c r="UIS56" s="37"/>
      <c r="UIT56" s="37"/>
      <c r="UIU56" s="37"/>
      <c r="UIV56" s="37"/>
      <c r="UIW56" s="37"/>
      <c r="UIX56" s="37"/>
      <c r="UIY56" s="37"/>
      <c r="UIZ56" s="37"/>
      <c r="UJA56" s="37"/>
      <c r="UJB56" s="37"/>
      <c r="UJC56" s="37"/>
      <c r="UJD56" s="37"/>
      <c r="UJE56" s="37"/>
      <c r="UJF56" s="37"/>
      <c r="UJG56" s="37"/>
      <c r="UJH56" s="37"/>
      <c r="UJI56" s="37"/>
      <c r="UJJ56" s="37"/>
      <c r="UJK56" s="37"/>
      <c r="UJL56" s="37"/>
      <c r="UJM56" s="37"/>
      <c r="UJN56" s="37"/>
      <c r="UJO56" s="37"/>
      <c r="UJP56" s="37"/>
      <c r="UJQ56" s="37"/>
      <c r="UJR56" s="37"/>
      <c r="UJS56" s="37"/>
      <c r="UJT56" s="37"/>
      <c r="UJU56" s="37"/>
      <c r="UJV56" s="37"/>
      <c r="UJW56" s="37"/>
      <c r="UJX56" s="37"/>
      <c r="UJY56" s="37"/>
      <c r="UJZ56" s="37"/>
      <c r="UKA56" s="37"/>
      <c r="UKB56" s="37"/>
      <c r="UKC56" s="37"/>
      <c r="UKD56" s="37"/>
      <c r="UKE56" s="37"/>
      <c r="UKF56" s="37"/>
      <c r="UKG56" s="37"/>
      <c r="UKH56" s="37"/>
      <c r="UKI56" s="37"/>
      <c r="UKJ56" s="37"/>
      <c r="UKK56" s="37"/>
      <c r="UKL56" s="37"/>
      <c r="UKM56" s="37"/>
      <c r="UKN56" s="37"/>
      <c r="UKO56" s="37"/>
      <c r="UKP56" s="37"/>
      <c r="UKQ56" s="37"/>
      <c r="UKR56" s="37"/>
      <c r="UKS56" s="37"/>
      <c r="UKT56" s="37"/>
      <c r="UKU56" s="37"/>
      <c r="UKV56" s="37"/>
      <c r="UKW56" s="37"/>
      <c r="UKX56" s="37"/>
      <c r="UKY56" s="37"/>
      <c r="UKZ56" s="37"/>
      <c r="ULA56" s="37"/>
      <c r="ULB56" s="37"/>
      <c r="ULC56" s="37"/>
      <c r="ULD56" s="37"/>
      <c r="ULE56" s="37"/>
      <c r="ULF56" s="37"/>
      <c r="ULG56" s="37"/>
      <c r="ULH56" s="37"/>
      <c r="ULI56" s="37"/>
      <c r="ULJ56" s="37"/>
      <c r="ULK56" s="37"/>
      <c r="ULL56" s="37"/>
      <c r="ULM56" s="37"/>
      <c r="ULN56" s="37"/>
      <c r="ULO56" s="37"/>
      <c r="ULP56" s="37"/>
      <c r="ULQ56" s="37"/>
      <c r="ULR56" s="37"/>
      <c r="ULS56" s="37"/>
      <c r="ULT56" s="37"/>
      <c r="ULU56" s="37"/>
      <c r="ULV56" s="37"/>
      <c r="ULW56" s="37"/>
      <c r="ULX56" s="37"/>
      <c r="ULY56" s="37"/>
      <c r="ULZ56" s="37"/>
      <c r="UMA56" s="37"/>
      <c r="UMB56" s="37"/>
      <c r="UMC56" s="37"/>
      <c r="UMD56" s="37"/>
      <c r="UME56" s="37"/>
      <c r="UMF56" s="37"/>
      <c r="UMG56" s="37"/>
      <c r="UMH56" s="37"/>
      <c r="UMI56" s="37"/>
      <c r="UMJ56" s="37"/>
      <c r="UMK56" s="37"/>
      <c r="UML56" s="37"/>
      <c r="UMM56" s="37"/>
      <c r="UMN56" s="37"/>
      <c r="UMO56" s="37"/>
      <c r="UMP56" s="37"/>
      <c r="UMQ56" s="37"/>
      <c r="UMR56" s="37"/>
      <c r="UMS56" s="37"/>
      <c r="UMT56" s="37"/>
      <c r="UMU56" s="37"/>
      <c r="UMV56" s="37"/>
      <c r="UMW56" s="37"/>
      <c r="UMX56" s="37"/>
      <c r="UMY56" s="37"/>
      <c r="UMZ56" s="37"/>
      <c r="UNA56" s="37"/>
      <c r="UNB56" s="37"/>
      <c r="UNC56" s="37"/>
      <c r="UND56" s="37"/>
      <c r="UNE56" s="37"/>
      <c r="UNF56" s="37"/>
      <c r="UNG56" s="37"/>
      <c r="UNH56" s="37"/>
      <c r="UNI56" s="37"/>
      <c r="UNJ56" s="37"/>
      <c r="UNK56" s="37"/>
      <c r="UNL56" s="37"/>
      <c r="UNM56" s="37"/>
      <c r="UNN56" s="37"/>
      <c r="UNO56" s="37"/>
      <c r="UNP56" s="37"/>
      <c r="UNQ56" s="37"/>
      <c r="UNR56" s="37"/>
      <c r="UNS56" s="37"/>
      <c r="UNT56" s="37"/>
      <c r="UNU56" s="37"/>
      <c r="UNV56" s="37"/>
      <c r="UNW56" s="37"/>
      <c r="UNX56" s="37"/>
      <c r="UNY56" s="37"/>
      <c r="UNZ56" s="37"/>
      <c r="UOA56" s="37"/>
      <c r="UOB56" s="37"/>
      <c r="UOC56" s="37"/>
      <c r="UOD56" s="37"/>
      <c r="UOE56" s="37"/>
      <c r="UOF56" s="37"/>
      <c r="UOG56" s="37"/>
      <c r="UOH56" s="37"/>
      <c r="UOI56" s="37"/>
      <c r="UOJ56" s="37"/>
      <c r="UOK56" s="37"/>
      <c r="UOL56" s="37"/>
      <c r="UOM56" s="37"/>
      <c r="UON56" s="37"/>
      <c r="UOO56" s="37"/>
      <c r="UOP56" s="37"/>
      <c r="UOQ56" s="37"/>
      <c r="UOR56" s="37"/>
      <c r="UOS56" s="37"/>
      <c r="UOT56" s="37"/>
      <c r="UOU56" s="37"/>
      <c r="UOV56" s="37"/>
      <c r="UOW56" s="37"/>
      <c r="UOX56" s="37"/>
      <c r="UOY56" s="37"/>
      <c r="UOZ56" s="37"/>
      <c r="UPA56" s="37"/>
      <c r="UPB56" s="37"/>
      <c r="UPC56" s="37"/>
      <c r="UPD56" s="37"/>
      <c r="UPE56" s="37"/>
      <c r="UPF56" s="37"/>
      <c r="UPG56" s="37"/>
      <c r="UPH56" s="37"/>
      <c r="UPI56" s="37"/>
      <c r="UPJ56" s="37"/>
      <c r="UPK56" s="37"/>
      <c r="UPL56" s="37"/>
      <c r="UPM56" s="37"/>
      <c r="UPN56" s="37"/>
      <c r="UPO56" s="37"/>
      <c r="UPP56" s="37"/>
      <c r="UPQ56" s="37"/>
      <c r="UPR56" s="37"/>
      <c r="UPS56" s="37"/>
      <c r="UPT56" s="37"/>
      <c r="UPU56" s="37"/>
      <c r="UPV56" s="37"/>
      <c r="UPW56" s="37"/>
      <c r="UPX56" s="37"/>
      <c r="UPY56" s="37"/>
      <c r="UPZ56" s="37"/>
      <c r="UQA56" s="37"/>
      <c r="UQB56" s="37"/>
      <c r="UQC56" s="37"/>
      <c r="UQD56" s="37"/>
      <c r="UQE56" s="37"/>
      <c r="UQF56" s="37"/>
      <c r="UQG56" s="37"/>
      <c r="UQH56" s="37"/>
      <c r="UQI56" s="37"/>
      <c r="UQJ56" s="37"/>
      <c r="UQK56" s="37"/>
      <c r="UQL56" s="37"/>
      <c r="UQM56" s="37"/>
      <c r="UQN56" s="37"/>
      <c r="UQO56" s="37"/>
      <c r="UQP56" s="37"/>
      <c r="UQQ56" s="37"/>
      <c r="UQR56" s="37"/>
      <c r="UQS56" s="37"/>
      <c r="UQT56" s="37"/>
      <c r="UQU56" s="37"/>
      <c r="UQV56" s="37"/>
      <c r="UQW56" s="37"/>
      <c r="UQX56" s="37"/>
      <c r="UQY56" s="37"/>
      <c r="UQZ56" s="37"/>
      <c r="URA56" s="37"/>
      <c r="URB56" s="37"/>
      <c r="URC56" s="37"/>
      <c r="URD56" s="37"/>
      <c r="URE56" s="37"/>
      <c r="URF56" s="37"/>
      <c r="URG56" s="37"/>
      <c r="URH56" s="37"/>
      <c r="URI56" s="37"/>
      <c r="URJ56" s="37"/>
      <c r="URK56" s="37"/>
      <c r="URL56" s="37"/>
      <c r="URM56" s="37"/>
      <c r="URN56" s="37"/>
      <c r="URO56" s="37"/>
      <c r="URP56" s="37"/>
      <c r="URQ56" s="37"/>
      <c r="URR56" s="37"/>
      <c r="URS56" s="37"/>
      <c r="URT56" s="37"/>
      <c r="URU56" s="37"/>
      <c r="URV56" s="37"/>
      <c r="URW56" s="37"/>
      <c r="URX56" s="37"/>
      <c r="URY56" s="37"/>
      <c r="URZ56" s="37"/>
      <c r="USA56" s="37"/>
      <c r="USB56" s="37"/>
      <c r="USC56" s="37"/>
      <c r="USD56" s="37"/>
      <c r="USE56" s="37"/>
      <c r="USF56" s="37"/>
      <c r="USG56" s="37"/>
      <c r="USH56" s="37"/>
      <c r="USI56" s="37"/>
      <c r="USJ56" s="37"/>
      <c r="USK56" s="37"/>
      <c r="USL56" s="37"/>
      <c r="USM56" s="37"/>
      <c r="USN56" s="37"/>
      <c r="USO56" s="37"/>
      <c r="USP56" s="37"/>
      <c r="USQ56" s="37"/>
      <c r="USR56" s="37"/>
      <c r="USS56" s="37"/>
      <c r="UST56" s="37"/>
      <c r="USU56" s="37"/>
      <c r="USV56" s="37"/>
      <c r="USW56" s="37"/>
      <c r="USX56" s="37"/>
      <c r="USY56" s="37"/>
      <c r="USZ56" s="37"/>
      <c r="UTA56" s="37"/>
      <c r="UTB56" s="37"/>
      <c r="UTC56" s="37"/>
      <c r="UTD56" s="37"/>
      <c r="UTE56" s="37"/>
      <c r="UTF56" s="37"/>
      <c r="UTG56" s="37"/>
      <c r="UTH56" s="37"/>
      <c r="UTI56" s="37"/>
      <c r="UTJ56" s="37"/>
      <c r="UTK56" s="37"/>
      <c r="UTL56" s="37"/>
      <c r="UTM56" s="37"/>
      <c r="UTN56" s="37"/>
      <c r="UTO56" s="37"/>
      <c r="UTP56" s="37"/>
      <c r="UTQ56" s="37"/>
      <c r="UTR56" s="37"/>
      <c r="UTS56" s="37"/>
      <c r="UTT56" s="37"/>
      <c r="UTU56" s="37"/>
      <c r="UTV56" s="37"/>
      <c r="UTW56" s="37"/>
      <c r="UTX56" s="37"/>
      <c r="UTY56" s="37"/>
      <c r="UTZ56" s="37"/>
      <c r="UUA56" s="37"/>
      <c r="UUB56" s="37"/>
      <c r="UUC56" s="37"/>
      <c r="UUD56" s="37"/>
      <c r="UUE56" s="37"/>
      <c r="UUF56" s="37"/>
      <c r="UUG56" s="37"/>
      <c r="UUH56" s="37"/>
      <c r="UUI56" s="37"/>
      <c r="UUJ56" s="37"/>
      <c r="UUK56" s="37"/>
      <c r="UUL56" s="37"/>
      <c r="UUM56" s="37"/>
      <c r="UUN56" s="37"/>
      <c r="UUO56" s="37"/>
      <c r="UUP56" s="37"/>
      <c r="UUQ56" s="37"/>
      <c r="UUR56" s="37"/>
      <c r="UUS56" s="37"/>
      <c r="UUT56" s="37"/>
      <c r="UUU56" s="37"/>
      <c r="UUV56" s="37"/>
      <c r="UUW56" s="37"/>
      <c r="UUX56" s="37"/>
      <c r="UUY56" s="37"/>
      <c r="UUZ56" s="37"/>
      <c r="UVA56" s="37"/>
      <c r="UVB56" s="37"/>
      <c r="UVC56" s="37"/>
      <c r="UVD56" s="37"/>
      <c r="UVE56" s="37"/>
      <c r="UVF56" s="37"/>
      <c r="UVG56" s="37"/>
      <c r="UVH56" s="37"/>
      <c r="UVI56" s="37"/>
      <c r="UVJ56" s="37"/>
      <c r="UVK56" s="37"/>
      <c r="UVL56" s="37"/>
      <c r="UVM56" s="37"/>
      <c r="UVN56" s="37"/>
      <c r="UVO56" s="37"/>
      <c r="UVP56" s="37"/>
      <c r="UVQ56" s="37"/>
      <c r="UVR56" s="37"/>
      <c r="UVS56" s="37"/>
      <c r="UVT56" s="37"/>
      <c r="UVU56" s="37"/>
      <c r="UVV56" s="37"/>
      <c r="UVW56" s="37"/>
      <c r="UVX56" s="37"/>
      <c r="UVY56" s="37"/>
      <c r="UVZ56" s="37"/>
      <c r="UWA56" s="37"/>
      <c r="UWB56" s="37"/>
      <c r="UWC56" s="37"/>
      <c r="UWD56" s="37"/>
      <c r="UWE56" s="37"/>
      <c r="UWF56" s="37"/>
      <c r="UWG56" s="37"/>
      <c r="UWH56" s="37"/>
      <c r="UWI56" s="37"/>
      <c r="UWJ56" s="37"/>
      <c r="UWK56" s="37"/>
      <c r="UWL56" s="37"/>
      <c r="UWM56" s="37"/>
      <c r="UWN56" s="37"/>
      <c r="UWO56" s="37"/>
      <c r="UWP56" s="37"/>
      <c r="UWQ56" s="37"/>
      <c r="UWR56" s="37"/>
      <c r="UWS56" s="37"/>
      <c r="UWT56" s="37"/>
      <c r="UWU56" s="37"/>
      <c r="UWV56" s="37"/>
      <c r="UWW56" s="37"/>
      <c r="UWX56" s="37"/>
      <c r="UWY56" s="37"/>
      <c r="UWZ56" s="37"/>
      <c r="UXA56" s="37"/>
      <c r="UXB56" s="37"/>
      <c r="UXC56" s="37"/>
      <c r="UXD56" s="37"/>
      <c r="UXE56" s="37"/>
      <c r="UXF56" s="37"/>
      <c r="UXG56" s="37"/>
      <c r="UXH56" s="37"/>
      <c r="UXI56" s="37"/>
      <c r="UXJ56" s="37"/>
      <c r="UXK56" s="37"/>
      <c r="UXL56" s="37"/>
      <c r="UXM56" s="37"/>
      <c r="UXN56" s="37"/>
      <c r="UXO56" s="37"/>
      <c r="UXP56" s="37"/>
      <c r="UXQ56" s="37"/>
      <c r="UXR56" s="37"/>
      <c r="UXS56" s="37"/>
      <c r="UXT56" s="37"/>
      <c r="UXU56" s="37"/>
      <c r="UXV56" s="37"/>
      <c r="UXW56" s="37"/>
      <c r="UXX56" s="37"/>
      <c r="UXY56" s="37"/>
      <c r="UXZ56" s="37"/>
      <c r="UYA56" s="37"/>
      <c r="UYB56" s="37"/>
      <c r="UYC56" s="37"/>
      <c r="UYD56" s="37"/>
      <c r="UYE56" s="37"/>
      <c r="UYF56" s="37"/>
      <c r="UYG56" s="37"/>
      <c r="UYH56" s="37"/>
      <c r="UYI56" s="37"/>
      <c r="UYJ56" s="37"/>
      <c r="UYK56" s="37"/>
      <c r="UYL56" s="37"/>
      <c r="UYM56" s="37"/>
      <c r="UYN56" s="37"/>
      <c r="UYO56" s="37"/>
      <c r="UYP56" s="37"/>
      <c r="UYQ56" s="37"/>
      <c r="UYR56" s="37"/>
      <c r="UYS56" s="37"/>
      <c r="UYT56" s="37"/>
      <c r="UYU56" s="37"/>
      <c r="UYV56" s="37"/>
      <c r="UYW56" s="37"/>
      <c r="UYX56" s="37"/>
      <c r="UYY56" s="37"/>
      <c r="UYZ56" s="37"/>
      <c r="UZA56" s="37"/>
      <c r="UZB56" s="37"/>
      <c r="UZC56" s="37"/>
      <c r="UZD56" s="37"/>
      <c r="UZE56" s="37"/>
      <c r="UZF56" s="37"/>
      <c r="UZG56" s="37"/>
      <c r="UZH56" s="37"/>
      <c r="UZI56" s="37"/>
      <c r="UZJ56" s="37"/>
      <c r="UZK56" s="37"/>
      <c r="UZL56" s="37"/>
      <c r="UZM56" s="37"/>
      <c r="UZN56" s="37"/>
      <c r="UZO56" s="37"/>
      <c r="UZP56" s="37"/>
      <c r="UZQ56" s="37"/>
      <c r="UZR56" s="37"/>
      <c r="UZS56" s="37"/>
      <c r="UZT56" s="37"/>
      <c r="UZU56" s="37"/>
      <c r="UZV56" s="37"/>
      <c r="UZW56" s="37"/>
      <c r="UZX56" s="37"/>
      <c r="UZY56" s="37"/>
      <c r="UZZ56" s="37"/>
      <c r="VAA56" s="37"/>
      <c r="VAB56" s="37"/>
      <c r="VAC56" s="37"/>
      <c r="VAD56" s="37"/>
      <c r="VAE56" s="37"/>
      <c r="VAF56" s="37"/>
      <c r="VAG56" s="37"/>
      <c r="VAH56" s="37"/>
      <c r="VAI56" s="37"/>
      <c r="VAJ56" s="37"/>
      <c r="VAK56" s="37"/>
      <c r="VAL56" s="37"/>
      <c r="VAM56" s="37"/>
      <c r="VAN56" s="37"/>
      <c r="VAO56" s="37"/>
      <c r="VAP56" s="37"/>
      <c r="VAQ56" s="37"/>
      <c r="VAR56" s="37"/>
      <c r="VAS56" s="37"/>
      <c r="VAT56" s="37"/>
      <c r="VAU56" s="37"/>
      <c r="VAV56" s="37"/>
      <c r="VAW56" s="37"/>
      <c r="VAX56" s="37"/>
      <c r="VAY56" s="37"/>
      <c r="VAZ56" s="37"/>
      <c r="VBA56" s="37"/>
      <c r="VBB56" s="37"/>
      <c r="VBC56" s="37"/>
      <c r="VBD56" s="37"/>
      <c r="VBE56" s="37"/>
      <c r="VBF56" s="37"/>
      <c r="VBG56" s="37"/>
      <c r="VBH56" s="37"/>
      <c r="VBI56" s="37"/>
      <c r="VBJ56" s="37"/>
      <c r="VBK56" s="37"/>
      <c r="VBL56" s="37"/>
      <c r="VBM56" s="37"/>
      <c r="VBN56" s="37"/>
      <c r="VBO56" s="37"/>
      <c r="VBP56" s="37"/>
      <c r="VBQ56" s="37"/>
      <c r="VBR56" s="37"/>
      <c r="VBS56" s="37"/>
      <c r="VBT56" s="37"/>
      <c r="VBU56" s="37"/>
      <c r="VBV56" s="37"/>
      <c r="VBW56" s="37"/>
      <c r="VBX56" s="37"/>
      <c r="VBY56" s="37"/>
      <c r="VBZ56" s="37"/>
      <c r="VCA56" s="37"/>
      <c r="VCB56" s="37"/>
      <c r="VCC56" s="37"/>
      <c r="VCD56" s="37"/>
      <c r="VCE56" s="37"/>
      <c r="VCF56" s="37"/>
      <c r="VCG56" s="37"/>
      <c r="VCH56" s="37"/>
      <c r="VCI56" s="37"/>
      <c r="VCJ56" s="37"/>
      <c r="VCK56" s="37"/>
      <c r="VCL56" s="37"/>
      <c r="VCM56" s="37"/>
      <c r="VCN56" s="37"/>
      <c r="VCO56" s="37"/>
      <c r="VCP56" s="37"/>
      <c r="VCQ56" s="37"/>
      <c r="VCR56" s="37"/>
      <c r="VCS56" s="37"/>
      <c r="VCT56" s="37"/>
      <c r="VCU56" s="37"/>
      <c r="VCV56" s="37"/>
      <c r="VCW56" s="37"/>
      <c r="VCX56" s="37"/>
      <c r="VCY56" s="37"/>
      <c r="VCZ56" s="37"/>
      <c r="VDA56" s="37"/>
      <c r="VDB56" s="37"/>
      <c r="VDC56" s="37"/>
      <c r="VDD56" s="37"/>
      <c r="VDE56" s="37"/>
      <c r="VDF56" s="37"/>
      <c r="VDG56" s="37"/>
      <c r="VDH56" s="37"/>
      <c r="VDI56" s="37"/>
      <c r="VDJ56" s="37"/>
      <c r="VDK56" s="37"/>
      <c r="VDL56" s="37"/>
      <c r="VDM56" s="37"/>
      <c r="VDN56" s="37"/>
      <c r="VDO56" s="37"/>
      <c r="VDP56" s="37"/>
      <c r="VDQ56" s="37"/>
      <c r="VDR56" s="37"/>
      <c r="VDS56" s="37"/>
      <c r="VDT56" s="37"/>
      <c r="VDU56" s="37"/>
      <c r="VDV56" s="37"/>
      <c r="VDW56" s="37"/>
      <c r="VDX56" s="37"/>
      <c r="VDY56" s="37"/>
      <c r="VDZ56" s="37"/>
      <c r="VEA56" s="37"/>
      <c r="VEB56" s="37"/>
      <c r="VEC56" s="37"/>
      <c r="VED56" s="37"/>
      <c r="VEE56" s="37"/>
      <c r="VEF56" s="37"/>
      <c r="VEG56" s="37"/>
      <c r="VEH56" s="37"/>
      <c r="VEI56" s="37"/>
      <c r="VEJ56" s="37"/>
      <c r="VEK56" s="37"/>
      <c r="VEL56" s="37"/>
      <c r="VEM56" s="37"/>
      <c r="VEN56" s="37"/>
      <c r="VEO56" s="37"/>
      <c r="VEP56" s="37"/>
      <c r="VEQ56" s="37"/>
      <c r="VER56" s="37"/>
      <c r="VES56" s="37"/>
      <c r="VET56" s="37"/>
      <c r="VEU56" s="37"/>
      <c r="VEV56" s="37"/>
      <c r="VEW56" s="37"/>
      <c r="VEX56" s="37"/>
      <c r="VEY56" s="37"/>
      <c r="VEZ56" s="37"/>
      <c r="VFA56" s="37"/>
      <c r="VFB56" s="37"/>
      <c r="VFC56" s="37"/>
      <c r="VFD56" s="37"/>
      <c r="VFE56" s="37"/>
      <c r="VFF56" s="37"/>
      <c r="VFG56" s="37"/>
      <c r="VFH56" s="37"/>
      <c r="VFI56" s="37"/>
      <c r="VFJ56" s="37"/>
      <c r="VFK56" s="37"/>
      <c r="VFL56" s="37"/>
      <c r="VFM56" s="37"/>
      <c r="VFN56" s="37"/>
      <c r="VFO56" s="37"/>
      <c r="VFP56" s="37"/>
      <c r="VFQ56" s="37"/>
      <c r="VFR56" s="37"/>
      <c r="VFS56" s="37"/>
      <c r="VFT56" s="37"/>
      <c r="VFU56" s="37"/>
      <c r="VFV56" s="37"/>
      <c r="VFW56" s="37"/>
      <c r="VFX56" s="37"/>
      <c r="VFY56" s="37"/>
      <c r="VFZ56" s="37"/>
      <c r="VGA56" s="37"/>
      <c r="VGB56" s="37"/>
      <c r="VGC56" s="37"/>
      <c r="VGD56" s="37"/>
      <c r="VGE56" s="37"/>
      <c r="VGF56" s="37"/>
      <c r="VGG56" s="37"/>
      <c r="VGH56" s="37"/>
      <c r="VGI56" s="37"/>
      <c r="VGJ56" s="37"/>
      <c r="VGK56" s="37"/>
      <c r="VGL56" s="37"/>
      <c r="VGM56" s="37"/>
      <c r="VGN56" s="37"/>
      <c r="VGO56" s="37"/>
      <c r="VGP56" s="37"/>
      <c r="VGQ56" s="37"/>
      <c r="VGR56" s="37"/>
      <c r="VGS56" s="37"/>
      <c r="VGT56" s="37"/>
      <c r="VGU56" s="37"/>
      <c r="VGV56" s="37"/>
      <c r="VGW56" s="37"/>
      <c r="VGX56" s="37"/>
      <c r="VGY56" s="37"/>
      <c r="VGZ56" s="37"/>
      <c r="VHA56" s="37"/>
      <c r="VHB56" s="37"/>
      <c r="VHC56" s="37"/>
      <c r="VHD56" s="37"/>
      <c r="VHE56" s="37"/>
      <c r="VHF56" s="37"/>
      <c r="VHG56" s="37"/>
      <c r="VHH56" s="37"/>
      <c r="VHI56" s="37"/>
      <c r="VHJ56" s="37"/>
      <c r="VHK56" s="37"/>
      <c r="VHL56" s="37"/>
      <c r="VHM56" s="37"/>
      <c r="VHN56" s="37"/>
      <c r="VHO56" s="37"/>
      <c r="VHP56" s="37"/>
      <c r="VHQ56" s="37"/>
      <c r="VHR56" s="37"/>
      <c r="VHS56" s="37"/>
      <c r="VHT56" s="37"/>
      <c r="VHU56" s="37"/>
      <c r="VHV56" s="37"/>
      <c r="VHW56" s="37"/>
      <c r="VHX56" s="37"/>
      <c r="VHY56" s="37"/>
      <c r="VHZ56" s="37"/>
      <c r="VIA56" s="37"/>
      <c r="VIB56" s="37"/>
      <c r="VIC56" s="37"/>
      <c r="VID56" s="37"/>
      <c r="VIE56" s="37"/>
      <c r="VIF56" s="37"/>
      <c r="VIG56" s="37"/>
      <c r="VIH56" s="37"/>
      <c r="VII56" s="37"/>
      <c r="VIJ56" s="37"/>
      <c r="VIK56" s="37"/>
      <c r="VIL56" s="37"/>
      <c r="VIM56" s="37"/>
      <c r="VIN56" s="37"/>
      <c r="VIO56" s="37"/>
      <c r="VIP56" s="37"/>
      <c r="VIQ56" s="37"/>
      <c r="VIR56" s="37"/>
      <c r="VIS56" s="37"/>
      <c r="VIT56" s="37"/>
      <c r="VIU56" s="37"/>
      <c r="VIV56" s="37"/>
      <c r="VIW56" s="37"/>
      <c r="VIX56" s="37"/>
      <c r="VIY56" s="37"/>
      <c r="VIZ56" s="37"/>
      <c r="VJA56" s="37"/>
      <c r="VJB56" s="37"/>
      <c r="VJC56" s="37"/>
      <c r="VJD56" s="37"/>
      <c r="VJE56" s="37"/>
      <c r="VJF56" s="37"/>
      <c r="VJG56" s="37"/>
      <c r="VJH56" s="37"/>
      <c r="VJI56" s="37"/>
      <c r="VJJ56" s="37"/>
      <c r="VJK56" s="37"/>
      <c r="VJL56" s="37"/>
      <c r="VJM56" s="37"/>
      <c r="VJN56" s="37"/>
      <c r="VJO56" s="37"/>
      <c r="VJP56" s="37"/>
      <c r="VJQ56" s="37"/>
      <c r="VJR56" s="37"/>
      <c r="VJS56" s="37"/>
      <c r="VJT56" s="37"/>
      <c r="VJU56" s="37"/>
      <c r="VJV56" s="37"/>
      <c r="VJW56" s="37"/>
      <c r="VJX56" s="37"/>
      <c r="VJY56" s="37"/>
      <c r="VJZ56" s="37"/>
      <c r="VKA56" s="37"/>
      <c r="VKB56" s="37"/>
      <c r="VKC56" s="37"/>
      <c r="VKD56" s="37"/>
      <c r="VKE56" s="37"/>
      <c r="VKF56" s="37"/>
      <c r="VKG56" s="37"/>
      <c r="VKH56" s="37"/>
      <c r="VKI56" s="37"/>
      <c r="VKJ56" s="37"/>
      <c r="VKK56" s="37"/>
      <c r="VKL56" s="37"/>
      <c r="VKM56" s="37"/>
      <c r="VKN56" s="37"/>
      <c r="VKO56" s="37"/>
      <c r="VKP56" s="37"/>
      <c r="VKQ56" s="37"/>
      <c r="VKR56" s="37"/>
      <c r="VKS56" s="37"/>
      <c r="VKT56" s="37"/>
      <c r="VKU56" s="37"/>
      <c r="VKV56" s="37"/>
      <c r="VKW56" s="37"/>
      <c r="VKX56" s="37"/>
      <c r="VKY56" s="37"/>
      <c r="VKZ56" s="37"/>
      <c r="VLA56" s="37"/>
      <c r="VLB56" s="37"/>
      <c r="VLC56" s="37"/>
      <c r="VLD56" s="37"/>
      <c r="VLE56" s="37"/>
      <c r="VLF56" s="37"/>
      <c r="VLG56" s="37"/>
      <c r="VLH56" s="37"/>
      <c r="VLI56" s="37"/>
      <c r="VLJ56" s="37"/>
      <c r="VLK56" s="37"/>
      <c r="VLL56" s="37"/>
      <c r="VLM56" s="37"/>
      <c r="VLN56" s="37"/>
      <c r="VLO56" s="37"/>
      <c r="VLP56" s="37"/>
      <c r="VLQ56" s="37"/>
      <c r="VLR56" s="37"/>
      <c r="VLS56" s="37"/>
      <c r="VLT56" s="37"/>
      <c r="VLU56" s="37"/>
      <c r="VLV56" s="37"/>
      <c r="VLW56" s="37"/>
      <c r="VLX56" s="37"/>
      <c r="VLY56" s="37"/>
      <c r="VLZ56" s="37"/>
      <c r="VMA56" s="37"/>
      <c r="VMB56" s="37"/>
      <c r="VMC56" s="37"/>
      <c r="VMD56" s="37"/>
      <c r="VME56" s="37"/>
      <c r="VMF56" s="37"/>
      <c r="VMG56" s="37"/>
      <c r="VMH56" s="37"/>
      <c r="VMI56" s="37"/>
      <c r="VMJ56" s="37"/>
      <c r="VMK56" s="37"/>
      <c r="VML56" s="37"/>
      <c r="VMM56" s="37"/>
      <c r="VMN56" s="37"/>
      <c r="VMO56" s="37"/>
      <c r="VMP56" s="37"/>
      <c r="VMQ56" s="37"/>
      <c r="VMR56" s="37"/>
      <c r="VMS56" s="37"/>
      <c r="VMT56" s="37"/>
      <c r="VMU56" s="37"/>
      <c r="VMV56" s="37"/>
      <c r="VMW56" s="37"/>
      <c r="VMX56" s="37"/>
      <c r="VMY56" s="37"/>
      <c r="VMZ56" s="37"/>
      <c r="VNA56" s="37"/>
      <c r="VNB56" s="37"/>
      <c r="VNC56" s="37"/>
      <c r="VND56" s="37"/>
      <c r="VNE56" s="37"/>
      <c r="VNF56" s="37"/>
      <c r="VNG56" s="37"/>
      <c r="VNH56" s="37"/>
      <c r="VNI56" s="37"/>
      <c r="VNJ56" s="37"/>
      <c r="VNK56" s="37"/>
      <c r="VNL56" s="37"/>
      <c r="VNM56" s="37"/>
      <c r="VNN56" s="37"/>
      <c r="VNO56" s="37"/>
      <c r="VNP56" s="37"/>
      <c r="VNQ56" s="37"/>
      <c r="VNR56" s="37"/>
      <c r="VNS56" s="37"/>
      <c r="VNT56" s="37"/>
      <c r="VNU56" s="37"/>
      <c r="VNV56" s="37"/>
      <c r="VNW56" s="37"/>
      <c r="VNX56" s="37"/>
      <c r="VNY56" s="37"/>
      <c r="VNZ56" s="37"/>
      <c r="VOA56" s="37"/>
      <c r="VOB56" s="37"/>
      <c r="VOC56" s="37"/>
      <c r="VOD56" s="37"/>
      <c r="VOE56" s="37"/>
      <c r="VOF56" s="37"/>
      <c r="VOG56" s="37"/>
      <c r="VOH56" s="37"/>
      <c r="VOI56" s="37"/>
      <c r="VOJ56" s="37"/>
      <c r="VOK56" s="37"/>
      <c r="VOL56" s="37"/>
      <c r="VOM56" s="37"/>
      <c r="VON56" s="37"/>
      <c r="VOO56" s="37"/>
      <c r="VOP56" s="37"/>
      <c r="VOQ56" s="37"/>
      <c r="VOR56" s="37"/>
      <c r="VOS56" s="37"/>
      <c r="VOT56" s="37"/>
      <c r="VOU56" s="37"/>
      <c r="VOV56" s="37"/>
      <c r="VOW56" s="37"/>
      <c r="VOX56" s="37"/>
      <c r="VOY56" s="37"/>
      <c r="VOZ56" s="37"/>
      <c r="VPA56" s="37"/>
      <c r="VPB56" s="37"/>
      <c r="VPC56" s="37"/>
      <c r="VPD56" s="37"/>
      <c r="VPE56" s="37"/>
      <c r="VPF56" s="37"/>
      <c r="VPG56" s="37"/>
      <c r="VPH56" s="37"/>
      <c r="VPI56" s="37"/>
      <c r="VPJ56" s="37"/>
      <c r="VPK56" s="37"/>
      <c r="VPL56" s="37"/>
      <c r="VPM56" s="37"/>
      <c r="VPN56" s="37"/>
      <c r="VPO56" s="37"/>
      <c r="VPP56" s="37"/>
      <c r="VPQ56" s="37"/>
      <c r="VPR56" s="37"/>
      <c r="VPS56" s="37"/>
      <c r="VPT56" s="37"/>
      <c r="VPU56" s="37"/>
      <c r="VPV56" s="37"/>
      <c r="VPW56" s="37"/>
      <c r="VPX56" s="37"/>
      <c r="VPY56" s="37"/>
      <c r="VPZ56" s="37"/>
      <c r="VQA56" s="37"/>
      <c r="VQB56" s="37"/>
      <c r="VQC56" s="37"/>
      <c r="VQD56" s="37"/>
      <c r="VQE56" s="37"/>
      <c r="VQF56" s="37"/>
      <c r="VQG56" s="37"/>
      <c r="VQH56" s="37"/>
      <c r="VQI56" s="37"/>
      <c r="VQJ56" s="37"/>
      <c r="VQK56" s="37"/>
      <c r="VQL56" s="37"/>
      <c r="VQM56" s="37"/>
      <c r="VQN56" s="37"/>
      <c r="VQO56" s="37"/>
      <c r="VQP56" s="37"/>
      <c r="VQQ56" s="37"/>
      <c r="VQR56" s="37"/>
      <c r="VQS56" s="37"/>
      <c r="VQT56" s="37"/>
      <c r="VQU56" s="37"/>
      <c r="VQV56" s="37"/>
      <c r="VQW56" s="37"/>
      <c r="VQX56" s="37"/>
      <c r="VQY56" s="37"/>
      <c r="VQZ56" s="37"/>
      <c r="VRA56" s="37"/>
      <c r="VRB56" s="37"/>
      <c r="VRC56" s="37"/>
      <c r="VRD56" s="37"/>
      <c r="VRE56" s="37"/>
      <c r="VRF56" s="37"/>
      <c r="VRG56" s="37"/>
      <c r="VRH56" s="37"/>
      <c r="VRI56" s="37"/>
      <c r="VRJ56" s="37"/>
      <c r="VRK56" s="37"/>
      <c r="VRL56" s="37"/>
      <c r="VRM56" s="37"/>
      <c r="VRN56" s="37"/>
      <c r="VRO56" s="37"/>
      <c r="VRP56" s="37"/>
      <c r="VRQ56" s="37"/>
      <c r="VRR56" s="37"/>
      <c r="VRS56" s="37"/>
      <c r="VRT56" s="37"/>
      <c r="VRU56" s="37"/>
      <c r="VRV56" s="37"/>
      <c r="VRW56" s="37"/>
      <c r="VRX56" s="37"/>
      <c r="VRY56" s="37"/>
      <c r="VRZ56" s="37"/>
      <c r="VSA56" s="37"/>
      <c r="VSB56" s="37"/>
      <c r="VSC56" s="37"/>
      <c r="VSD56" s="37"/>
      <c r="VSE56" s="37"/>
      <c r="VSF56" s="37"/>
      <c r="VSG56" s="37"/>
      <c r="VSH56" s="37"/>
      <c r="VSI56" s="37"/>
      <c r="VSJ56" s="37"/>
      <c r="VSK56" s="37"/>
      <c r="VSL56" s="37"/>
      <c r="VSM56" s="37"/>
      <c r="VSN56" s="37"/>
      <c r="VSO56" s="37"/>
      <c r="VSP56" s="37"/>
      <c r="VSQ56" s="37"/>
      <c r="VSR56" s="37"/>
      <c r="VSS56" s="37"/>
      <c r="VST56" s="37"/>
      <c r="VSU56" s="37"/>
      <c r="VSV56" s="37"/>
      <c r="VSW56" s="37"/>
      <c r="VSX56" s="37"/>
      <c r="VSY56" s="37"/>
      <c r="VSZ56" s="37"/>
      <c r="VTA56" s="37"/>
      <c r="VTB56" s="37"/>
      <c r="VTC56" s="37"/>
      <c r="VTD56" s="37"/>
      <c r="VTE56" s="37"/>
      <c r="VTF56" s="37"/>
      <c r="VTG56" s="37"/>
      <c r="VTH56" s="37"/>
      <c r="VTI56" s="37"/>
      <c r="VTJ56" s="37"/>
      <c r="VTK56" s="37"/>
      <c r="VTL56" s="37"/>
      <c r="VTM56" s="37"/>
      <c r="VTN56" s="37"/>
      <c r="VTO56" s="37"/>
      <c r="VTP56" s="37"/>
      <c r="VTQ56" s="37"/>
      <c r="VTR56" s="37"/>
      <c r="VTS56" s="37"/>
      <c r="VTT56" s="37"/>
      <c r="VTU56" s="37"/>
      <c r="VTV56" s="37"/>
      <c r="VTW56" s="37"/>
      <c r="VTX56" s="37"/>
      <c r="VTY56" s="37"/>
      <c r="VTZ56" s="37"/>
      <c r="VUA56" s="37"/>
      <c r="VUB56" s="37"/>
      <c r="VUC56" s="37"/>
      <c r="VUD56" s="37"/>
      <c r="VUE56" s="37"/>
      <c r="VUF56" s="37"/>
      <c r="VUG56" s="37"/>
      <c r="VUH56" s="37"/>
      <c r="VUI56" s="37"/>
      <c r="VUJ56" s="37"/>
      <c r="VUK56" s="37"/>
      <c r="VUL56" s="37"/>
      <c r="VUM56" s="37"/>
      <c r="VUN56" s="37"/>
      <c r="VUO56" s="37"/>
      <c r="VUP56" s="37"/>
      <c r="VUQ56" s="37"/>
      <c r="VUR56" s="37"/>
      <c r="VUS56" s="37"/>
      <c r="VUT56" s="37"/>
      <c r="VUU56" s="37"/>
      <c r="VUV56" s="37"/>
      <c r="VUW56" s="37"/>
      <c r="VUX56" s="37"/>
      <c r="VUY56" s="37"/>
      <c r="VUZ56" s="37"/>
      <c r="VVA56" s="37"/>
      <c r="VVB56" s="37"/>
      <c r="VVC56" s="37"/>
      <c r="VVD56" s="37"/>
      <c r="VVE56" s="37"/>
      <c r="VVF56" s="37"/>
      <c r="VVG56" s="37"/>
      <c r="VVH56" s="37"/>
      <c r="VVI56" s="37"/>
      <c r="VVJ56" s="37"/>
      <c r="VVK56" s="37"/>
      <c r="VVL56" s="37"/>
      <c r="VVM56" s="37"/>
      <c r="VVN56" s="37"/>
      <c r="VVO56" s="37"/>
      <c r="VVP56" s="37"/>
      <c r="VVQ56" s="37"/>
      <c r="VVR56" s="37"/>
      <c r="VVS56" s="37"/>
      <c r="VVT56" s="37"/>
      <c r="VVU56" s="37"/>
      <c r="VVV56" s="37"/>
      <c r="VVW56" s="37"/>
      <c r="VVX56" s="37"/>
      <c r="VVY56" s="37"/>
      <c r="VVZ56" s="37"/>
      <c r="VWA56" s="37"/>
      <c r="VWB56" s="37"/>
      <c r="VWC56" s="37"/>
      <c r="VWD56" s="37"/>
      <c r="VWE56" s="37"/>
      <c r="VWF56" s="37"/>
      <c r="VWG56" s="37"/>
      <c r="VWH56" s="37"/>
      <c r="VWI56" s="37"/>
      <c r="VWJ56" s="37"/>
      <c r="VWK56" s="37"/>
      <c r="VWL56" s="37"/>
      <c r="VWM56" s="37"/>
      <c r="VWN56" s="37"/>
      <c r="VWO56" s="37"/>
      <c r="VWP56" s="37"/>
      <c r="VWQ56" s="37"/>
      <c r="VWR56" s="37"/>
      <c r="VWS56" s="37"/>
      <c r="VWT56" s="37"/>
      <c r="VWU56" s="37"/>
      <c r="VWV56" s="37"/>
      <c r="VWW56" s="37"/>
      <c r="VWX56" s="37"/>
      <c r="VWY56" s="37"/>
      <c r="VWZ56" s="37"/>
      <c r="VXA56" s="37"/>
      <c r="VXB56" s="37"/>
      <c r="VXC56" s="37"/>
      <c r="VXD56" s="37"/>
      <c r="VXE56" s="37"/>
      <c r="VXF56" s="37"/>
      <c r="VXG56" s="37"/>
      <c r="VXH56" s="37"/>
      <c r="VXI56" s="37"/>
      <c r="VXJ56" s="37"/>
      <c r="VXK56" s="37"/>
      <c r="VXL56" s="37"/>
      <c r="VXM56" s="37"/>
      <c r="VXN56" s="37"/>
      <c r="VXO56" s="37"/>
      <c r="VXP56" s="37"/>
      <c r="VXQ56" s="37"/>
      <c r="VXR56" s="37"/>
      <c r="VXS56" s="37"/>
      <c r="VXT56" s="37"/>
      <c r="VXU56" s="37"/>
      <c r="VXV56" s="37"/>
      <c r="VXW56" s="37"/>
      <c r="VXX56" s="37"/>
      <c r="VXY56" s="37"/>
      <c r="VXZ56" s="37"/>
      <c r="VYA56" s="37"/>
      <c r="VYB56" s="37"/>
      <c r="VYC56" s="37"/>
      <c r="VYD56" s="37"/>
      <c r="VYE56" s="37"/>
      <c r="VYF56" s="37"/>
      <c r="VYG56" s="37"/>
      <c r="VYH56" s="37"/>
      <c r="VYI56" s="37"/>
      <c r="VYJ56" s="37"/>
      <c r="VYK56" s="37"/>
      <c r="VYL56" s="37"/>
      <c r="VYM56" s="37"/>
      <c r="VYN56" s="37"/>
      <c r="VYO56" s="37"/>
      <c r="VYP56" s="37"/>
      <c r="VYQ56" s="37"/>
      <c r="VYR56" s="37"/>
      <c r="VYS56" s="37"/>
      <c r="VYT56" s="37"/>
      <c r="VYU56" s="37"/>
      <c r="VYV56" s="37"/>
      <c r="VYW56" s="37"/>
      <c r="VYX56" s="37"/>
      <c r="VYY56" s="37"/>
      <c r="VYZ56" s="37"/>
      <c r="VZA56" s="37"/>
      <c r="VZB56" s="37"/>
      <c r="VZC56" s="37"/>
      <c r="VZD56" s="37"/>
      <c r="VZE56" s="37"/>
      <c r="VZF56" s="37"/>
      <c r="VZG56" s="37"/>
      <c r="VZH56" s="37"/>
      <c r="VZI56" s="37"/>
      <c r="VZJ56" s="37"/>
      <c r="VZK56" s="37"/>
      <c r="VZL56" s="37"/>
      <c r="VZM56" s="37"/>
      <c r="VZN56" s="37"/>
      <c r="VZO56" s="37"/>
      <c r="VZP56" s="37"/>
      <c r="VZQ56" s="37"/>
      <c r="VZR56" s="37"/>
      <c r="VZS56" s="37"/>
      <c r="VZT56" s="37"/>
      <c r="VZU56" s="37"/>
      <c r="VZV56" s="37"/>
      <c r="VZW56" s="37"/>
      <c r="VZX56" s="37"/>
      <c r="VZY56" s="37"/>
      <c r="VZZ56" s="37"/>
      <c r="WAA56" s="37"/>
      <c r="WAB56" s="37"/>
      <c r="WAC56" s="37"/>
      <c r="WAD56" s="37"/>
      <c r="WAE56" s="37"/>
      <c r="WAF56" s="37"/>
      <c r="WAG56" s="37"/>
      <c r="WAH56" s="37"/>
      <c r="WAI56" s="37"/>
      <c r="WAJ56" s="37"/>
      <c r="WAK56" s="37"/>
      <c r="WAL56" s="37"/>
      <c r="WAM56" s="37"/>
      <c r="WAN56" s="37"/>
      <c r="WAO56" s="37"/>
      <c r="WAP56" s="37"/>
      <c r="WAQ56" s="37"/>
      <c r="WAR56" s="37"/>
      <c r="WAS56" s="37"/>
      <c r="WAT56" s="37"/>
      <c r="WAU56" s="37"/>
      <c r="WAV56" s="37"/>
      <c r="WAW56" s="37"/>
      <c r="WAX56" s="37"/>
      <c r="WAY56" s="37"/>
      <c r="WAZ56" s="37"/>
      <c r="WBA56" s="37"/>
      <c r="WBB56" s="37"/>
      <c r="WBC56" s="37"/>
      <c r="WBD56" s="37"/>
      <c r="WBE56" s="37"/>
      <c r="WBF56" s="37"/>
      <c r="WBG56" s="37"/>
      <c r="WBH56" s="37"/>
      <c r="WBI56" s="37"/>
      <c r="WBJ56" s="37"/>
      <c r="WBK56" s="37"/>
      <c r="WBL56" s="37"/>
      <c r="WBM56" s="37"/>
      <c r="WBN56" s="37"/>
      <c r="WBO56" s="37"/>
      <c r="WBP56" s="37"/>
      <c r="WBQ56" s="37"/>
      <c r="WBR56" s="37"/>
      <c r="WBS56" s="37"/>
      <c r="WBT56" s="37"/>
      <c r="WBU56" s="37"/>
      <c r="WBV56" s="37"/>
      <c r="WBW56" s="37"/>
      <c r="WBX56" s="37"/>
      <c r="WBY56" s="37"/>
      <c r="WBZ56" s="37"/>
      <c r="WCA56" s="37"/>
      <c r="WCB56" s="37"/>
      <c r="WCC56" s="37"/>
      <c r="WCD56" s="37"/>
      <c r="WCE56" s="37"/>
      <c r="WCF56" s="37"/>
      <c r="WCG56" s="37"/>
      <c r="WCH56" s="37"/>
      <c r="WCI56" s="37"/>
      <c r="WCJ56" s="37"/>
      <c r="WCK56" s="37"/>
      <c r="WCL56" s="37"/>
      <c r="WCM56" s="37"/>
      <c r="WCN56" s="37"/>
      <c r="WCO56" s="37"/>
      <c r="WCP56" s="37"/>
      <c r="WCQ56" s="37"/>
      <c r="WCR56" s="37"/>
      <c r="WCS56" s="37"/>
      <c r="WCT56" s="37"/>
      <c r="WCU56" s="37"/>
      <c r="WCV56" s="37"/>
      <c r="WCW56" s="37"/>
      <c r="WCX56" s="37"/>
      <c r="WCY56" s="37"/>
      <c r="WCZ56" s="37"/>
      <c r="WDA56" s="37"/>
      <c r="WDB56" s="37"/>
      <c r="WDC56" s="37"/>
      <c r="WDD56" s="37"/>
      <c r="WDE56" s="37"/>
      <c r="WDF56" s="37"/>
      <c r="WDG56" s="37"/>
      <c r="WDH56" s="37"/>
      <c r="WDI56" s="37"/>
      <c r="WDJ56" s="37"/>
      <c r="WDK56" s="37"/>
      <c r="WDL56" s="37"/>
      <c r="WDM56" s="37"/>
      <c r="WDN56" s="37"/>
      <c r="WDO56" s="37"/>
      <c r="WDP56" s="37"/>
      <c r="WDQ56" s="37"/>
      <c r="WDR56" s="37"/>
      <c r="WDS56" s="37"/>
      <c r="WDT56" s="37"/>
      <c r="WDU56" s="37"/>
      <c r="WDV56" s="37"/>
      <c r="WDW56" s="37"/>
      <c r="WDX56" s="37"/>
      <c r="WDY56" s="37"/>
      <c r="WDZ56" s="37"/>
      <c r="WEA56" s="37"/>
      <c r="WEB56" s="37"/>
      <c r="WEC56" s="37"/>
      <c r="WED56" s="37"/>
      <c r="WEE56" s="37"/>
      <c r="WEF56" s="37"/>
      <c r="WEG56" s="37"/>
      <c r="WEH56" s="37"/>
      <c r="WEI56" s="37"/>
      <c r="WEJ56" s="37"/>
      <c r="WEK56" s="37"/>
      <c r="WEL56" s="37"/>
      <c r="WEM56" s="37"/>
      <c r="WEN56" s="37"/>
      <c r="WEO56" s="37"/>
      <c r="WEP56" s="37"/>
      <c r="WEQ56" s="37"/>
      <c r="WER56" s="37"/>
      <c r="WES56" s="37"/>
      <c r="WET56" s="37"/>
      <c r="WEU56" s="37"/>
      <c r="WEV56" s="37"/>
      <c r="WEW56" s="37"/>
      <c r="WEX56" s="37"/>
      <c r="WEY56" s="37"/>
      <c r="WEZ56" s="37"/>
      <c r="WFA56" s="37"/>
      <c r="WFB56" s="37"/>
      <c r="WFC56" s="37"/>
      <c r="WFD56" s="37"/>
      <c r="WFE56" s="37"/>
      <c r="WFF56" s="37"/>
      <c r="WFG56" s="37"/>
      <c r="WFH56" s="37"/>
      <c r="WFI56" s="37"/>
      <c r="WFJ56" s="37"/>
      <c r="WFK56" s="37"/>
      <c r="WFL56" s="37"/>
      <c r="WFM56" s="37"/>
      <c r="WFN56" s="37"/>
      <c r="WFO56" s="37"/>
      <c r="WFP56" s="37"/>
      <c r="WFQ56" s="37"/>
      <c r="WFR56" s="37"/>
      <c r="WFS56" s="37"/>
      <c r="WFT56" s="37"/>
      <c r="WFU56" s="37"/>
      <c r="WFV56" s="37"/>
      <c r="WFW56" s="37"/>
      <c r="WFX56" s="37"/>
      <c r="WFY56" s="37"/>
      <c r="WFZ56" s="37"/>
      <c r="WGA56" s="37"/>
      <c r="WGB56" s="37"/>
      <c r="WGC56" s="37"/>
      <c r="WGD56" s="37"/>
      <c r="WGE56" s="37"/>
      <c r="WGF56" s="37"/>
      <c r="WGG56" s="37"/>
      <c r="WGH56" s="37"/>
      <c r="WGI56" s="37"/>
      <c r="WGJ56" s="37"/>
      <c r="WGK56" s="37"/>
      <c r="WGL56" s="37"/>
      <c r="WGM56" s="37"/>
      <c r="WGN56" s="37"/>
      <c r="WGO56" s="37"/>
      <c r="WGP56" s="37"/>
      <c r="WGQ56" s="37"/>
      <c r="WGR56" s="37"/>
      <c r="WGS56" s="37"/>
      <c r="WGT56" s="37"/>
      <c r="WGU56" s="37"/>
      <c r="WGV56" s="37"/>
      <c r="WGW56" s="37"/>
      <c r="WGX56" s="37"/>
      <c r="WGY56" s="37"/>
      <c r="WGZ56" s="37"/>
      <c r="WHA56" s="37"/>
      <c r="WHB56" s="37"/>
      <c r="WHC56" s="37"/>
      <c r="WHD56" s="37"/>
      <c r="WHE56" s="37"/>
      <c r="WHF56" s="37"/>
      <c r="WHG56" s="37"/>
      <c r="WHH56" s="37"/>
      <c r="WHI56" s="37"/>
      <c r="WHJ56" s="37"/>
      <c r="WHK56" s="37"/>
      <c r="WHL56" s="37"/>
      <c r="WHM56" s="37"/>
      <c r="WHN56" s="37"/>
      <c r="WHO56" s="37"/>
      <c r="WHP56" s="37"/>
      <c r="WHQ56" s="37"/>
      <c r="WHR56" s="37"/>
      <c r="WHS56" s="37"/>
      <c r="WHT56" s="37"/>
      <c r="WHU56" s="37"/>
      <c r="WHV56" s="37"/>
      <c r="WHW56" s="37"/>
      <c r="WHX56" s="37"/>
      <c r="WHY56" s="37"/>
      <c r="WHZ56" s="37"/>
      <c r="WIA56" s="37"/>
      <c r="WIB56" s="37"/>
      <c r="WIC56" s="37"/>
      <c r="WID56" s="37"/>
      <c r="WIE56" s="37"/>
      <c r="WIF56" s="37"/>
      <c r="WIG56" s="37"/>
      <c r="WIH56" s="37"/>
      <c r="WII56" s="37"/>
      <c r="WIJ56" s="37"/>
      <c r="WIK56" s="37"/>
      <c r="WIL56" s="37"/>
      <c r="WIM56" s="37"/>
      <c r="WIN56" s="37"/>
      <c r="WIO56" s="37"/>
      <c r="WIP56" s="37"/>
      <c r="WIQ56" s="37"/>
      <c r="WIR56" s="37"/>
      <c r="WIS56" s="37"/>
      <c r="WIT56" s="37"/>
      <c r="WIU56" s="37"/>
      <c r="WIV56" s="37"/>
      <c r="WIW56" s="37"/>
      <c r="WIX56" s="37"/>
      <c r="WIY56" s="37"/>
      <c r="WIZ56" s="37"/>
      <c r="WJA56" s="37"/>
      <c r="WJB56" s="37"/>
      <c r="WJC56" s="37"/>
      <c r="WJD56" s="37"/>
      <c r="WJE56" s="37"/>
      <c r="WJF56" s="37"/>
      <c r="WJG56" s="37"/>
      <c r="WJH56" s="37"/>
      <c r="WJI56" s="37"/>
      <c r="WJJ56" s="37"/>
      <c r="WJK56" s="37"/>
      <c r="WJL56" s="37"/>
      <c r="WJM56" s="37"/>
      <c r="WJN56" s="37"/>
      <c r="WJO56" s="37"/>
      <c r="WJP56" s="37"/>
      <c r="WJQ56" s="37"/>
      <c r="WJR56" s="37"/>
      <c r="WJS56" s="37"/>
      <c r="WJT56" s="37"/>
      <c r="WJU56" s="37"/>
      <c r="WJV56" s="37"/>
      <c r="WJW56" s="37"/>
      <c r="WJX56" s="37"/>
      <c r="WJY56" s="37"/>
      <c r="WJZ56" s="37"/>
      <c r="WKA56" s="37"/>
      <c r="WKB56" s="37"/>
      <c r="WKC56" s="37"/>
      <c r="WKD56" s="37"/>
      <c r="WKE56" s="37"/>
      <c r="WKF56" s="37"/>
      <c r="WKG56" s="37"/>
      <c r="WKH56" s="37"/>
      <c r="WKI56" s="37"/>
      <c r="WKJ56" s="37"/>
      <c r="WKK56" s="37"/>
      <c r="WKL56" s="37"/>
      <c r="WKM56" s="37"/>
      <c r="WKN56" s="37"/>
      <c r="WKO56" s="37"/>
      <c r="WKP56" s="37"/>
      <c r="WKQ56" s="37"/>
      <c r="WKR56" s="37"/>
      <c r="WKS56" s="37"/>
      <c r="WKT56" s="37"/>
      <c r="WKU56" s="37"/>
      <c r="WKV56" s="37"/>
      <c r="WKW56" s="37"/>
      <c r="WKX56" s="37"/>
      <c r="WKY56" s="37"/>
      <c r="WKZ56" s="37"/>
      <c r="WLA56" s="37"/>
      <c r="WLB56" s="37"/>
      <c r="WLC56" s="37"/>
      <c r="WLD56" s="37"/>
      <c r="WLE56" s="37"/>
      <c r="WLF56" s="37"/>
      <c r="WLG56" s="37"/>
      <c r="WLH56" s="37"/>
      <c r="WLI56" s="37"/>
      <c r="WLJ56" s="37"/>
      <c r="WLK56" s="37"/>
      <c r="WLL56" s="37"/>
      <c r="WLM56" s="37"/>
      <c r="WLN56" s="37"/>
      <c r="WLO56" s="37"/>
      <c r="WLP56" s="37"/>
      <c r="WLQ56" s="37"/>
      <c r="WLR56" s="37"/>
      <c r="WLS56" s="37"/>
      <c r="WLT56" s="37"/>
      <c r="WLU56" s="37"/>
      <c r="WLV56" s="37"/>
      <c r="WLW56" s="37"/>
      <c r="WLX56" s="37"/>
      <c r="WLY56" s="37"/>
      <c r="WLZ56" s="37"/>
      <c r="WMA56" s="37"/>
      <c r="WMB56" s="37"/>
      <c r="WMC56" s="37"/>
      <c r="WMD56" s="37"/>
      <c r="WME56" s="37"/>
      <c r="WMF56" s="37"/>
      <c r="WMG56" s="37"/>
      <c r="WMH56" s="37"/>
      <c r="WMI56" s="37"/>
      <c r="WMJ56" s="37"/>
      <c r="WMK56" s="37"/>
      <c r="WML56" s="37"/>
      <c r="WMM56" s="37"/>
      <c r="WMN56" s="37"/>
      <c r="WMO56" s="37"/>
      <c r="WMP56" s="37"/>
      <c r="WMQ56" s="37"/>
      <c r="WMR56" s="37"/>
      <c r="WMS56" s="37"/>
      <c r="WMT56" s="37"/>
      <c r="WMU56" s="37"/>
      <c r="WMV56" s="37"/>
      <c r="WMW56" s="37"/>
      <c r="WMX56" s="37"/>
      <c r="WMY56" s="37"/>
      <c r="WMZ56" s="37"/>
      <c r="WNA56" s="37"/>
      <c r="WNB56" s="37"/>
      <c r="WNC56" s="37"/>
      <c r="WND56" s="37"/>
      <c r="WNE56" s="37"/>
      <c r="WNF56" s="37"/>
      <c r="WNG56" s="37"/>
      <c r="WNH56" s="37"/>
      <c r="WNI56" s="37"/>
      <c r="WNJ56" s="37"/>
      <c r="WNK56" s="37"/>
      <c r="WNL56" s="37"/>
      <c r="WNM56" s="37"/>
      <c r="WNN56" s="37"/>
      <c r="WNO56" s="37"/>
      <c r="WNP56" s="37"/>
      <c r="WNQ56" s="37"/>
      <c r="WNR56" s="37"/>
      <c r="WNS56" s="37"/>
      <c r="WNT56" s="37"/>
      <c r="WNU56" s="37"/>
      <c r="WNV56" s="37"/>
      <c r="WNW56" s="37"/>
      <c r="WNX56" s="37"/>
      <c r="WNY56" s="37"/>
      <c r="WNZ56" s="37"/>
      <c r="WOA56" s="37"/>
      <c r="WOB56" s="37"/>
      <c r="WOC56" s="37"/>
      <c r="WOD56" s="37"/>
      <c r="WOE56" s="37"/>
      <c r="WOF56" s="37"/>
      <c r="WOG56" s="37"/>
      <c r="WOH56" s="37"/>
      <c r="WOI56" s="37"/>
      <c r="WOJ56" s="37"/>
      <c r="WOK56" s="37"/>
      <c r="WOL56" s="37"/>
      <c r="WOM56" s="37"/>
      <c r="WON56" s="37"/>
      <c r="WOO56" s="37"/>
      <c r="WOP56" s="37"/>
      <c r="WOQ56" s="37"/>
      <c r="WOR56" s="37"/>
      <c r="WOS56" s="37"/>
      <c r="WOT56" s="37"/>
      <c r="WOU56" s="37"/>
      <c r="WOV56" s="37"/>
      <c r="WOW56" s="37"/>
      <c r="WOX56" s="37"/>
      <c r="WOY56" s="37"/>
      <c r="WOZ56" s="37"/>
      <c r="WPA56" s="37"/>
      <c r="WPB56" s="37"/>
      <c r="WPC56" s="37"/>
      <c r="WPD56" s="37"/>
      <c r="WPE56" s="37"/>
      <c r="WPF56" s="37"/>
      <c r="WPG56" s="37"/>
      <c r="WPH56" s="37"/>
      <c r="WPI56" s="37"/>
      <c r="WPJ56" s="37"/>
      <c r="WPK56" s="37"/>
      <c r="WPL56" s="37"/>
      <c r="WPM56" s="37"/>
      <c r="WPN56" s="37"/>
      <c r="WPO56" s="37"/>
      <c r="WPP56" s="37"/>
      <c r="WPQ56" s="37"/>
      <c r="WPR56" s="37"/>
      <c r="WPS56" s="37"/>
      <c r="WPT56" s="37"/>
      <c r="WPU56" s="37"/>
      <c r="WPV56" s="37"/>
      <c r="WPW56" s="37"/>
      <c r="WPX56" s="37"/>
      <c r="WPY56" s="37"/>
      <c r="WPZ56" s="37"/>
      <c r="WQA56" s="37"/>
      <c r="WQB56" s="37"/>
      <c r="WQC56" s="37"/>
      <c r="WQD56" s="37"/>
      <c r="WQE56" s="37"/>
      <c r="WQF56" s="37"/>
      <c r="WQG56" s="37"/>
      <c r="WQH56" s="37"/>
      <c r="WQI56" s="37"/>
      <c r="WQJ56" s="37"/>
      <c r="WQK56" s="37"/>
      <c r="WQL56" s="37"/>
      <c r="WQM56" s="37"/>
      <c r="WQN56" s="37"/>
      <c r="WQO56" s="37"/>
      <c r="WQP56" s="37"/>
      <c r="WQQ56" s="37"/>
      <c r="WQR56" s="37"/>
      <c r="WQS56" s="37"/>
      <c r="WQT56" s="37"/>
      <c r="WQU56" s="37"/>
      <c r="WQV56" s="37"/>
      <c r="WQW56" s="37"/>
      <c r="WQX56" s="37"/>
      <c r="WQY56" s="37"/>
      <c r="WQZ56" s="37"/>
      <c r="WRA56" s="37"/>
      <c r="WRB56" s="37"/>
      <c r="WRC56" s="37"/>
      <c r="WRD56" s="37"/>
      <c r="WRE56" s="37"/>
      <c r="WRF56" s="37"/>
      <c r="WRG56" s="37"/>
      <c r="WRH56" s="37"/>
      <c r="WRI56" s="37"/>
      <c r="WRJ56" s="37"/>
      <c r="WRK56" s="37"/>
      <c r="WRL56" s="37"/>
      <c r="WRM56" s="37"/>
      <c r="WRN56" s="37"/>
      <c r="WRO56" s="37"/>
      <c r="WRP56" s="37"/>
      <c r="WRQ56" s="37"/>
      <c r="WRR56" s="37"/>
      <c r="WRS56" s="37"/>
      <c r="WRT56" s="37"/>
      <c r="WRU56" s="37"/>
      <c r="WRV56" s="37"/>
      <c r="WRW56" s="37"/>
      <c r="WRX56" s="37"/>
      <c r="WRY56" s="37"/>
      <c r="WRZ56" s="37"/>
      <c r="WSA56" s="37"/>
      <c r="WSB56" s="37"/>
      <c r="WSC56" s="37"/>
      <c r="WSD56" s="37"/>
      <c r="WSE56" s="37"/>
      <c r="WSF56" s="37"/>
      <c r="WSG56" s="37"/>
      <c r="WSH56" s="37"/>
      <c r="WSI56" s="37"/>
      <c r="WSJ56" s="37"/>
      <c r="WSK56" s="37"/>
      <c r="WSL56" s="37"/>
      <c r="WSM56" s="37"/>
      <c r="WSN56" s="37"/>
      <c r="WSO56" s="37"/>
      <c r="WSP56" s="37"/>
      <c r="WSQ56" s="37"/>
      <c r="WSR56" s="37"/>
      <c r="WSS56" s="37"/>
      <c r="WST56" s="37"/>
      <c r="WSU56" s="37"/>
      <c r="WSV56" s="37"/>
      <c r="WSW56" s="37"/>
      <c r="WSX56" s="37"/>
      <c r="WSY56" s="37"/>
      <c r="WSZ56" s="37"/>
      <c r="WTA56" s="37"/>
      <c r="WTB56" s="37"/>
      <c r="WTC56" s="37"/>
      <c r="WTD56" s="37"/>
      <c r="WTE56" s="37"/>
      <c r="WTF56" s="37"/>
      <c r="WTG56" s="37"/>
      <c r="WTH56" s="37"/>
      <c r="WTI56" s="37"/>
      <c r="WTJ56" s="37"/>
      <c r="WTK56" s="37"/>
      <c r="WTL56" s="37"/>
      <c r="WTM56" s="37"/>
      <c r="WTN56" s="37"/>
      <c r="WTO56" s="37"/>
      <c r="WTP56" s="37"/>
      <c r="WTQ56" s="37"/>
      <c r="WTR56" s="37"/>
      <c r="WTS56" s="37"/>
      <c r="WTT56" s="37"/>
      <c r="WTU56" s="37"/>
      <c r="WTV56" s="37"/>
      <c r="WTW56" s="37"/>
      <c r="WTX56" s="37"/>
      <c r="WTY56" s="37"/>
      <c r="WTZ56" s="37"/>
      <c r="WUA56" s="37"/>
      <c r="WUB56" s="37"/>
      <c r="WUC56" s="37"/>
      <c r="WUD56" s="37"/>
      <c r="WUE56" s="37"/>
      <c r="WUF56" s="37"/>
      <c r="WUG56" s="37"/>
      <c r="WUH56" s="37"/>
      <c r="WUI56" s="37"/>
      <c r="WUJ56" s="37"/>
      <c r="WUK56" s="37"/>
      <c r="WUL56" s="37"/>
      <c r="WUM56" s="37"/>
      <c r="WUN56" s="37"/>
      <c r="WUO56" s="37"/>
      <c r="WUP56" s="37"/>
      <c r="WUQ56" s="37"/>
      <c r="WUR56" s="37"/>
      <c r="WUS56" s="37"/>
      <c r="WUT56" s="37"/>
      <c r="WUU56" s="37"/>
      <c r="WUV56" s="37"/>
      <c r="WUW56" s="37"/>
      <c r="WUX56" s="37"/>
      <c r="WUY56" s="37"/>
      <c r="WUZ56" s="37"/>
      <c r="WVA56" s="37"/>
      <c r="WVB56" s="37"/>
      <c r="WVC56" s="37"/>
      <c r="WVD56" s="37"/>
      <c r="WVE56" s="37"/>
      <c r="WVF56" s="37"/>
      <c r="WVG56" s="37"/>
      <c r="WVH56" s="37"/>
      <c r="WVI56" s="37"/>
      <c r="WVJ56" s="37"/>
      <c r="WVK56" s="37"/>
      <c r="WVL56" s="37"/>
      <c r="WVM56" s="37"/>
      <c r="WVN56" s="37"/>
      <c r="WVO56" s="37"/>
      <c r="WVP56" s="37"/>
      <c r="WVQ56" s="37"/>
      <c r="WVR56" s="37"/>
      <c r="WVS56" s="37"/>
      <c r="WVT56" s="37"/>
      <c r="WVU56" s="37"/>
      <c r="WVV56" s="37"/>
      <c r="WVW56" s="37"/>
      <c r="WVX56" s="37"/>
      <c r="WVY56" s="37"/>
      <c r="WVZ56" s="37"/>
      <c r="WWA56" s="37"/>
      <c r="WWB56" s="37"/>
      <c r="WWC56" s="37"/>
      <c r="WWD56" s="37"/>
      <c r="WWE56" s="37"/>
      <c r="WWF56" s="37"/>
      <c r="WWG56" s="37"/>
      <c r="WWH56" s="37"/>
      <c r="WWI56" s="37"/>
      <c r="WWJ56" s="37"/>
      <c r="WWK56" s="37"/>
      <c r="WWL56" s="37"/>
      <c r="WWM56" s="37"/>
      <c r="WWN56" s="37"/>
      <c r="WWO56" s="37"/>
      <c r="WWP56" s="37"/>
      <c r="WWQ56" s="37"/>
      <c r="WWR56" s="37"/>
      <c r="WWS56" s="37"/>
      <c r="WWT56" s="37"/>
      <c r="WWU56" s="37"/>
      <c r="WWV56" s="37"/>
      <c r="WWW56" s="37"/>
      <c r="WWX56" s="37"/>
      <c r="WWY56" s="37"/>
      <c r="WWZ56" s="37"/>
      <c r="WXA56" s="37"/>
      <c r="WXB56" s="37"/>
      <c r="WXC56" s="37"/>
      <c r="WXD56" s="37"/>
      <c r="WXE56" s="37"/>
      <c r="WXF56" s="37"/>
      <c r="WXG56" s="37"/>
      <c r="WXH56" s="37"/>
      <c r="WXI56" s="37"/>
      <c r="WXJ56" s="37"/>
      <c r="WXK56" s="37"/>
      <c r="WXL56" s="37"/>
      <c r="WXM56" s="37"/>
      <c r="WXN56" s="37"/>
      <c r="WXO56" s="37"/>
      <c r="WXP56" s="37"/>
      <c r="WXQ56" s="37"/>
      <c r="WXR56" s="37"/>
      <c r="WXS56" s="37"/>
      <c r="WXT56" s="37"/>
      <c r="WXU56" s="37"/>
      <c r="WXV56" s="37"/>
      <c r="WXW56" s="37"/>
      <c r="WXX56" s="37"/>
      <c r="WXY56" s="37"/>
      <c r="WXZ56" s="37"/>
      <c r="WYA56" s="37"/>
      <c r="WYB56" s="37"/>
      <c r="WYC56" s="37"/>
      <c r="WYD56" s="37"/>
      <c r="WYE56" s="37"/>
      <c r="WYF56" s="37"/>
      <c r="WYG56" s="37"/>
      <c r="WYH56" s="37"/>
      <c r="WYI56" s="37"/>
      <c r="WYJ56" s="37"/>
      <c r="WYK56" s="37"/>
      <c r="WYL56" s="37"/>
      <c r="WYM56" s="37"/>
      <c r="WYN56" s="37"/>
      <c r="WYO56" s="37"/>
      <c r="WYP56" s="37"/>
      <c r="WYQ56" s="37"/>
      <c r="WYR56" s="37"/>
      <c r="WYS56" s="37"/>
      <c r="WYT56" s="37"/>
      <c r="WYU56" s="37"/>
      <c r="WYV56" s="37"/>
      <c r="WYW56" s="37"/>
      <c r="WYX56" s="37"/>
      <c r="WYY56" s="37"/>
      <c r="WYZ56" s="37"/>
      <c r="WZA56" s="37"/>
      <c r="WZB56" s="37"/>
      <c r="WZC56" s="37"/>
      <c r="WZD56" s="37"/>
      <c r="WZE56" s="37"/>
      <c r="WZF56" s="37"/>
      <c r="WZG56" s="37"/>
      <c r="WZH56" s="37"/>
      <c r="WZI56" s="37"/>
      <c r="WZJ56" s="37"/>
      <c r="WZK56" s="37"/>
      <c r="WZL56" s="37"/>
      <c r="WZM56" s="37"/>
      <c r="WZN56" s="37"/>
      <c r="WZO56" s="37"/>
      <c r="WZP56" s="37"/>
      <c r="WZQ56" s="37"/>
      <c r="WZR56" s="37"/>
      <c r="WZS56" s="37"/>
      <c r="WZT56" s="37"/>
      <c r="WZU56" s="37"/>
      <c r="WZV56" s="37"/>
      <c r="WZW56" s="37"/>
      <c r="WZX56" s="37"/>
      <c r="WZY56" s="37"/>
      <c r="WZZ56" s="37"/>
      <c r="XAA56" s="37"/>
      <c r="XAB56" s="37"/>
      <c r="XAC56" s="37"/>
      <c r="XAD56" s="37"/>
      <c r="XAE56" s="37"/>
      <c r="XAF56" s="37"/>
      <c r="XAG56" s="37"/>
      <c r="XAH56" s="37"/>
      <c r="XAI56" s="37"/>
      <c r="XAJ56" s="37"/>
      <c r="XAK56" s="37"/>
      <c r="XAL56" s="37"/>
      <c r="XAM56" s="37"/>
      <c r="XAN56" s="37"/>
      <c r="XAO56" s="37"/>
      <c r="XAP56" s="37"/>
      <c r="XAQ56" s="37"/>
      <c r="XAR56" s="37"/>
      <c r="XAS56" s="37"/>
      <c r="XAT56" s="37"/>
      <c r="XAU56" s="37"/>
      <c r="XAV56" s="37"/>
      <c r="XAW56" s="37"/>
      <c r="XAX56" s="37"/>
      <c r="XAY56" s="37"/>
    </row>
    <row r="57" spans="1:16275">
      <c r="A57" s="98">
        <v>1.9</v>
      </c>
      <c r="B57" s="86">
        <v>1</v>
      </c>
      <c r="C57" s="57" t="s">
        <v>68</v>
      </c>
      <c r="D57" s="87">
        <v>2</v>
      </c>
      <c r="E57" s="59" t="s">
        <v>98</v>
      </c>
      <c r="F57" s="60">
        <v>44953</v>
      </c>
      <c r="G57" s="60">
        <f>IF(D57 &gt;= 1, WORKDAY(F57,(D57 -1),$L$5:$L$30), WORKDAY(F57,D57,$L$5:$L$30))</f>
        <v>44956</v>
      </c>
      <c r="H57" s="59"/>
      <c r="I57" s="61">
        <v>0</v>
      </c>
      <c r="J57" s="62">
        <f t="shared" ref="J57:J60" si="11">(1-I57)*D57</f>
        <v>2</v>
      </c>
      <c r="K57" s="63"/>
    </row>
    <row r="58" spans="1:16275">
      <c r="A58" s="98">
        <v>1.9</v>
      </c>
      <c r="B58" s="86">
        <v>2</v>
      </c>
      <c r="C58" s="57" t="s">
        <v>69</v>
      </c>
      <c r="D58" s="87">
        <v>2</v>
      </c>
      <c r="E58" s="59" t="s">
        <v>98</v>
      </c>
      <c r="F58" s="60">
        <v>44957</v>
      </c>
      <c r="G58" s="60">
        <f>IF(D58 &gt;= 1, WORKDAY(F58,(D58 -1),$L$5:$L$30), WORKDAY(F58,D58,$L$5:$L$30))</f>
        <v>44958</v>
      </c>
      <c r="H58" s="59"/>
      <c r="I58" s="61">
        <v>0</v>
      </c>
      <c r="J58" s="62">
        <f t="shared" si="11"/>
        <v>2</v>
      </c>
      <c r="K58" s="63"/>
    </row>
    <row r="59" spans="1:16275">
      <c r="A59" s="98">
        <v>1.9</v>
      </c>
      <c r="B59" s="86">
        <v>3</v>
      </c>
      <c r="C59" s="57" t="s">
        <v>70</v>
      </c>
      <c r="D59" s="87">
        <v>1</v>
      </c>
      <c r="E59" s="59" t="s">
        <v>98</v>
      </c>
      <c r="F59" s="60">
        <v>44959</v>
      </c>
      <c r="G59" s="60">
        <f>IF(D59 &gt;= 1, WORKDAY(F59,(D59 -1),$L$5:$L$30), WORKDAY(F59,D59,$L$5:$L$30))</f>
        <v>44959</v>
      </c>
      <c r="H59" s="59"/>
      <c r="I59" s="61">
        <v>0</v>
      </c>
      <c r="J59" s="62">
        <f t="shared" si="11"/>
        <v>1</v>
      </c>
      <c r="K59" s="63"/>
    </row>
    <row r="60" spans="1:16275">
      <c r="A60" s="98">
        <v>1.9</v>
      </c>
      <c r="B60" s="86">
        <v>4</v>
      </c>
      <c r="C60" s="57" t="s">
        <v>115</v>
      </c>
      <c r="D60" s="87">
        <v>2</v>
      </c>
      <c r="E60" s="59" t="s">
        <v>98</v>
      </c>
      <c r="F60" s="60">
        <v>44963</v>
      </c>
      <c r="G60" s="60">
        <f>IF(D60 &gt;= 1, WORKDAY(F60,(D60 -1),$L$5:$L$30), WORKDAY(F60,D60,$L$5:$L$30))</f>
        <v>44964</v>
      </c>
      <c r="H60" s="59"/>
      <c r="I60" s="61">
        <v>0</v>
      </c>
      <c r="J60" s="62">
        <f t="shared" si="11"/>
        <v>2</v>
      </c>
      <c r="K60" s="63"/>
    </row>
    <row r="61" spans="1:16275">
      <c r="A61" s="98"/>
      <c r="B61" s="86"/>
      <c r="C61" s="57"/>
      <c r="D61" s="87"/>
      <c r="E61" s="59"/>
      <c r="F61" s="60"/>
      <c r="G61" s="60"/>
      <c r="H61" s="59"/>
      <c r="I61" s="61"/>
      <c r="J61" s="65"/>
      <c r="K61" s="63"/>
    </row>
    <row r="62" spans="1:16275" s="85" customFormat="1">
      <c r="A62" s="101" t="s">
        <v>138</v>
      </c>
      <c r="B62" s="90"/>
      <c r="C62" s="91" t="s">
        <v>47</v>
      </c>
      <c r="D62" s="92">
        <f>SUM(D63:D64)</f>
        <v>6</v>
      </c>
      <c r="E62" s="93"/>
      <c r="F62" s="94">
        <f>MIN(F63:F64)</f>
        <v>44966</v>
      </c>
      <c r="G62" s="95">
        <f>MAX(G63:G64)</f>
        <v>44973</v>
      </c>
      <c r="H62" s="93"/>
      <c r="I62" s="96"/>
      <c r="J62" s="83">
        <f>SUM(J63:J64)</f>
        <v>6</v>
      </c>
      <c r="K62" s="84"/>
      <c r="L62" s="39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37"/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K62" s="37"/>
      <c r="CL62" s="37"/>
      <c r="CM62" s="37"/>
      <c r="CN62" s="37"/>
      <c r="CO62" s="37"/>
      <c r="CP62" s="37"/>
      <c r="CQ62" s="37"/>
      <c r="CR62" s="37"/>
      <c r="CS62" s="37"/>
      <c r="CT62" s="37"/>
      <c r="CU62" s="37"/>
      <c r="CV62" s="37"/>
      <c r="CW62" s="37"/>
      <c r="CX62" s="37"/>
      <c r="CY62" s="37"/>
      <c r="CZ62" s="37"/>
      <c r="DA62" s="37"/>
      <c r="DB62" s="37"/>
      <c r="DC62" s="37"/>
      <c r="DD62" s="37"/>
      <c r="DE62" s="37"/>
      <c r="DF62" s="37"/>
      <c r="DG62" s="37"/>
      <c r="DH62" s="37"/>
      <c r="DI62" s="37"/>
      <c r="DJ62" s="37"/>
      <c r="DK62" s="37"/>
      <c r="DL62" s="37"/>
      <c r="DM62" s="37"/>
      <c r="DN62" s="37"/>
      <c r="DO62" s="37"/>
      <c r="DP62" s="37"/>
      <c r="DQ62" s="37"/>
      <c r="DR62" s="37"/>
      <c r="DS62" s="37"/>
      <c r="DT62" s="37"/>
      <c r="DU62" s="37"/>
      <c r="DV62" s="37"/>
      <c r="DW62" s="37"/>
      <c r="DX62" s="37"/>
      <c r="DY62" s="37"/>
      <c r="DZ62" s="37"/>
      <c r="EA62" s="37"/>
      <c r="EB62" s="37"/>
      <c r="EC62" s="37"/>
      <c r="ED62" s="37"/>
      <c r="EE62" s="37"/>
      <c r="EF62" s="37"/>
      <c r="EG62" s="37"/>
      <c r="EH62" s="37"/>
      <c r="EI62" s="37"/>
      <c r="EJ62" s="37"/>
      <c r="EK62" s="37"/>
      <c r="EL62" s="37"/>
      <c r="EM62" s="37"/>
      <c r="EN62" s="37"/>
      <c r="EO62" s="37"/>
      <c r="EP62" s="37"/>
      <c r="EQ62" s="37"/>
      <c r="ER62" s="37"/>
      <c r="ES62" s="37"/>
      <c r="ET62" s="37"/>
      <c r="EU62" s="37"/>
      <c r="EV62" s="37"/>
      <c r="EW62" s="37"/>
      <c r="EX62" s="37"/>
      <c r="EY62" s="37"/>
      <c r="EZ62" s="37"/>
      <c r="FA62" s="37"/>
      <c r="FB62" s="37"/>
      <c r="FC62" s="37"/>
      <c r="FD62" s="37"/>
      <c r="FE62" s="37"/>
      <c r="FF62" s="37"/>
      <c r="FG62" s="37"/>
      <c r="FH62" s="37"/>
      <c r="FI62" s="37"/>
      <c r="FJ62" s="37"/>
      <c r="FK62" s="37"/>
      <c r="FL62" s="37"/>
      <c r="FM62" s="37"/>
      <c r="FN62" s="37"/>
      <c r="FO62" s="37"/>
      <c r="FP62" s="37"/>
      <c r="FQ62" s="37"/>
      <c r="FR62" s="37"/>
      <c r="FS62" s="37"/>
      <c r="FT62" s="37"/>
      <c r="FU62" s="37"/>
      <c r="FV62" s="37"/>
      <c r="FW62" s="37"/>
      <c r="FX62" s="37"/>
      <c r="FY62" s="37"/>
      <c r="FZ62" s="37"/>
      <c r="GA62" s="37"/>
      <c r="GB62" s="37"/>
      <c r="GC62" s="37"/>
      <c r="GD62" s="37"/>
      <c r="GE62" s="37"/>
      <c r="GF62" s="37"/>
      <c r="GG62" s="37"/>
      <c r="GH62" s="37"/>
      <c r="GI62" s="37"/>
      <c r="GJ62" s="37"/>
      <c r="GK62" s="37"/>
      <c r="GL62" s="37"/>
      <c r="GM62" s="37"/>
      <c r="GN62" s="37"/>
      <c r="GO62" s="37"/>
      <c r="GP62" s="37"/>
      <c r="GQ62" s="37"/>
      <c r="GR62" s="37"/>
      <c r="GS62" s="37"/>
      <c r="GT62" s="37"/>
      <c r="GU62" s="37"/>
      <c r="GV62" s="37"/>
      <c r="GW62" s="37"/>
      <c r="GX62" s="37"/>
      <c r="GY62" s="37"/>
      <c r="GZ62" s="37"/>
      <c r="HA62" s="37"/>
      <c r="HB62" s="37"/>
      <c r="HC62" s="37"/>
      <c r="HD62" s="37"/>
      <c r="HE62" s="37"/>
      <c r="HF62" s="37"/>
      <c r="HG62" s="37"/>
      <c r="HH62" s="37"/>
      <c r="HI62" s="37"/>
      <c r="HJ62" s="37"/>
      <c r="HK62" s="37"/>
      <c r="HL62" s="37"/>
      <c r="HM62" s="37"/>
      <c r="HN62" s="37"/>
      <c r="HO62" s="37"/>
      <c r="HP62" s="37"/>
      <c r="HQ62" s="37"/>
      <c r="HR62" s="37"/>
      <c r="HS62" s="37"/>
      <c r="HT62" s="37"/>
      <c r="HU62" s="37"/>
      <c r="HV62" s="37"/>
      <c r="HW62" s="37"/>
      <c r="HX62" s="37"/>
      <c r="HY62" s="37"/>
      <c r="HZ62" s="37"/>
      <c r="IA62" s="37"/>
      <c r="IB62" s="37"/>
      <c r="IC62" s="37"/>
      <c r="ID62" s="37"/>
      <c r="IE62" s="37"/>
      <c r="IF62" s="37"/>
      <c r="IG62" s="37"/>
      <c r="IH62" s="37"/>
      <c r="II62" s="37"/>
      <c r="IJ62" s="37"/>
      <c r="IK62" s="37"/>
      <c r="IL62" s="37"/>
      <c r="IM62" s="37"/>
      <c r="IN62" s="37"/>
      <c r="IO62" s="37"/>
      <c r="IP62" s="37"/>
      <c r="IQ62" s="37"/>
      <c r="IR62" s="37"/>
      <c r="IS62" s="37"/>
      <c r="IT62" s="37"/>
      <c r="IU62" s="37"/>
      <c r="IV62" s="37"/>
      <c r="IW62" s="37"/>
      <c r="IX62" s="37"/>
      <c r="IY62" s="37"/>
      <c r="IZ62" s="37"/>
      <c r="JA62" s="37"/>
      <c r="JB62" s="37"/>
      <c r="JC62" s="37"/>
      <c r="JD62" s="37"/>
      <c r="JE62" s="37"/>
      <c r="JF62" s="37"/>
      <c r="JG62" s="37"/>
      <c r="JH62" s="37"/>
      <c r="JI62" s="37"/>
      <c r="JJ62" s="37"/>
      <c r="JK62" s="37"/>
      <c r="JL62" s="37"/>
      <c r="JM62" s="37"/>
      <c r="JN62" s="37"/>
      <c r="JO62" s="37"/>
      <c r="JP62" s="37"/>
      <c r="JQ62" s="37"/>
      <c r="JR62" s="37"/>
      <c r="JS62" s="37"/>
      <c r="JT62" s="37"/>
      <c r="JU62" s="37"/>
      <c r="JV62" s="37"/>
      <c r="JW62" s="37"/>
      <c r="JX62" s="37"/>
      <c r="JY62" s="37"/>
      <c r="JZ62" s="37"/>
      <c r="KA62" s="37"/>
      <c r="KB62" s="37"/>
      <c r="KC62" s="37"/>
      <c r="KD62" s="37"/>
      <c r="KE62" s="37"/>
      <c r="KF62" s="37"/>
      <c r="KG62" s="37"/>
      <c r="KH62" s="37"/>
      <c r="KI62" s="37"/>
      <c r="KJ62" s="37"/>
      <c r="KK62" s="37"/>
      <c r="KL62" s="37"/>
      <c r="KM62" s="37"/>
      <c r="KN62" s="37"/>
      <c r="KO62" s="37"/>
      <c r="KP62" s="37"/>
      <c r="KQ62" s="37"/>
      <c r="KR62" s="37"/>
      <c r="KS62" s="37"/>
      <c r="KT62" s="37"/>
      <c r="KU62" s="37"/>
      <c r="KV62" s="37"/>
      <c r="KW62" s="37"/>
      <c r="KX62" s="37"/>
      <c r="KY62" s="37"/>
      <c r="KZ62" s="37"/>
      <c r="LA62" s="37"/>
      <c r="LB62" s="37"/>
      <c r="LC62" s="37"/>
      <c r="LD62" s="37"/>
      <c r="LE62" s="37"/>
      <c r="LF62" s="37"/>
      <c r="LG62" s="37"/>
      <c r="LH62" s="37"/>
      <c r="LI62" s="37"/>
      <c r="LJ62" s="37"/>
      <c r="LK62" s="37"/>
      <c r="LL62" s="37"/>
      <c r="LM62" s="37"/>
      <c r="LN62" s="37"/>
      <c r="LO62" s="37"/>
      <c r="LP62" s="37"/>
      <c r="LQ62" s="37"/>
      <c r="LR62" s="37"/>
      <c r="LS62" s="37"/>
      <c r="LT62" s="37"/>
      <c r="LU62" s="37"/>
      <c r="LV62" s="37"/>
      <c r="LW62" s="37"/>
      <c r="LX62" s="37"/>
      <c r="LY62" s="37"/>
      <c r="LZ62" s="37"/>
      <c r="MA62" s="37"/>
      <c r="MB62" s="37"/>
      <c r="MC62" s="37"/>
      <c r="MD62" s="37"/>
      <c r="ME62" s="37"/>
      <c r="MF62" s="37"/>
      <c r="MG62" s="37"/>
      <c r="MH62" s="37"/>
      <c r="MI62" s="37"/>
      <c r="MJ62" s="37"/>
      <c r="MK62" s="37"/>
      <c r="ML62" s="37"/>
      <c r="MM62" s="37"/>
      <c r="MN62" s="37"/>
      <c r="MO62" s="37"/>
      <c r="MP62" s="37"/>
      <c r="MQ62" s="37"/>
      <c r="MR62" s="37"/>
      <c r="MS62" s="37"/>
      <c r="MT62" s="37"/>
      <c r="MU62" s="37"/>
      <c r="MV62" s="37"/>
      <c r="MW62" s="37"/>
      <c r="MX62" s="37"/>
      <c r="MY62" s="37"/>
      <c r="MZ62" s="37"/>
      <c r="NA62" s="37"/>
      <c r="NB62" s="37"/>
      <c r="NC62" s="37"/>
      <c r="ND62" s="37"/>
      <c r="NE62" s="37"/>
      <c r="NF62" s="37"/>
      <c r="NG62" s="37"/>
      <c r="NH62" s="37"/>
      <c r="NI62" s="37"/>
      <c r="NJ62" s="37"/>
      <c r="NK62" s="37"/>
      <c r="NL62" s="37"/>
      <c r="NM62" s="37"/>
      <c r="NN62" s="37"/>
      <c r="NO62" s="37"/>
      <c r="NP62" s="37"/>
      <c r="NQ62" s="37"/>
      <c r="NR62" s="37"/>
      <c r="NS62" s="37"/>
      <c r="NT62" s="37"/>
      <c r="NU62" s="37"/>
      <c r="NV62" s="37"/>
      <c r="NW62" s="37"/>
      <c r="NX62" s="37"/>
      <c r="NY62" s="37"/>
      <c r="NZ62" s="37"/>
      <c r="OA62" s="37"/>
      <c r="OB62" s="37"/>
      <c r="OC62" s="37"/>
      <c r="OD62" s="37"/>
      <c r="OE62" s="37"/>
      <c r="OF62" s="37"/>
      <c r="OG62" s="37"/>
      <c r="OH62" s="37"/>
      <c r="OI62" s="37"/>
      <c r="OJ62" s="37"/>
      <c r="OK62" s="37"/>
      <c r="OL62" s="37"/>
      <c r="OM62" s="37"/>
      <c r="ON62" s="37"/>
      <c r="OO62" s="37"/>
      <c r="OP62" s="37"/>
      <c r="OQ62" s="37"/>
      <c r="OR62" s="37"/>
      <c r="OS62" s="37"/>
      <c r="OT62" s="37"/>
      <c r="OU62" s="37"/>
      <c r="OV62" s="37"/>
      <c r="OW62" s="37"/>
      <c r="OX62" s="37"/>
      <c r="OY62" s="37"/>
      <c r="OZ62" s="37"/>
      <c r="PA62" s="37"/>
      <c r="PB62" s="37"/>
      <c r="PC62" s="37"/>
      <c r="PD62" s="37"/>
      <c r="PE62" s="37"/>
      <c r="PF62" s="37"/>
      <c r="PG62" s="37"/>
      <c r="PH62" s="37"/>
      <c r="PI62" s="37"/>
      <c r="PJ62" s="37"/>
      <c r="PK62" s="37"/>
      <c r="PL62" s="37"/>
      <c r="PM62" s="37"/>
      <c r="PN62" s="37"/>
      <c r="PO62" s="37"/>
      <c r="PP62" s="37"/>
      <c r="PQ62" s="37"/>
      <c r="PR62" s="37"/>
      <c r="PS62" s="37"/>
      <c r="PT62" s="37"/>
      <c r="PU62" s="37"/>
      <c r="PV62" s="37"/>
      <c r="PW62" s="37"/>
      <c r="PX62" s="37"/>
      <c r="PY62" s="37"/>
      <c r="PZ62" s="37"/>
      <c r="QA62" s="37"/>
      <c r="QB62" s="37"/>
      <c r="QC62" s="37"/>
      <c r="QD62" s="37"/>
      <c r="QE62" s="37"/>
      <c r="QF62" s="37"/>
      <c r="QG62" s="37"/>
      <c r="QH62" s="37"/>
      <c r="QI62" s="37"/>
      <c r="QJ62" s="37"/>
      <c r="QK62" s="37"/>
      <c r="QL62" s="37"/>
      <c r="QM62" s="37"/>
      <c r="QN62" s="37"/>
      <c r="QO62" s="37"/>
      <c r="QP62" s="37"/>
      <c r="QQ62" s="37"/>
      <c r="QR62" s="37"/>
      <c r="QS62" s="37"/>
      <c r="QT62" s="37"/>
      <c r="QU62" s="37"/>
      <c r="QV62" s="37"/>
      <c r="QW62" s="37"/>
      <c r="QX62" s="37"/>
      <c r="QY62" s="37"/>
      <c r="QZ62" s="37"/>
      <c r="RA62" s="37"/>
      <c r="RB62" s="37"/>
      <c r="RC62" s="37"/>
      <c r="RD62" s="37"/>
      <c r="RE62" s="37"/>
      <c r="RF62" s="37"/>
      <c r="RG62" s="37"/>
      <c r="RH62" s="37"/>
      <c r="RI62" s="37"/>
      <c r="RJ62" s="37"/>
      <c r="RK62" s="37"/>
      <c r="RL62" s="37"/>
      <c r="RM62" s="37"/>
      <c r="RN62" s="37"/>
      <c r="RO62" s="37"/>
      <c r="RP62" s="37"/>
      <c r="RQ62" s="37"/>
      <c r="RR62" s="37"/>
      <c r="RS62" s="37"/>
      <c r="RT62" s="37"/>
      <c r="RU62" s="37"/>
      <c r="RV62" s="37"/>
      <c r="RW62" s="37"/>
      <c r="RX62" s="37"/>
      <c r="RY62" s="37"/>
      <c r="RZ62" s="37"/>
      <c r="SA62" s="37"/>
      <c r="SB62" s="37"/>
      <c r="SC62" s="37"/>
      <c r="SD62" s="37"/>
      <c r="SE62" s="37"/>
      <c r="SF62" s="37"/>
      <c r="SG62" s="37"/>
      <c r="SH62" s="37"/>
      <c r="SI62" s="37"/>
      <c r="SJ62" s="37"/>
      <c r="SK62" s="37"/>
      <c r="SL62" s="37"/>
      <c r="SM62" s="37"/>
      <c r="SN62" s="37"/>
      <c r="SO62" s="37"/>
      <c r="SP62" s="37"/>
      <c r="SQ62" s="37"/>
      <c r="SR62" s="37"/>
      <c r="SS62" s="37"/>
      <c r="ST62" s="37"/>
      <c r="SU62" s="37"/>
      <c r="SV62" s="37"/>
      <c r="SW62" s="37"/>
      <c r="SX62" s="37"/>
      <c r="SY62" s="37"/>
      <c r="SZ62" s="37"/>
      <c r="TA62" s="37"/>
      <c r="TB62" s="37"/>
      <c r="TC62" s="37"/>
      <c r="TD62" s="37"/>
      <c r="TE62" s="37"/>
      <c r="TF62" s="37"/>
      <c r="TG62" s="37"/>
      <c r="TH62" s="37"/>
      <c r="TI62" s="37"/>
      <c r="TJ62" s="37"/>
      <c r="TK62" s="37"/>
      <c r="TL62" s="37"/>
      <c r="TM62" s="37"/>
      <c r="TN62" s="37"/>
      <c r="TO62" s="37"/>
      <c r="TP62" s="37"/>
      <c r="TQ62" s="37"/>
      <c r="TR62" s="37"/>
      <c r="TS62" s="37"/>
      <c r="TT62" s="37"/>
      <c r="TU62" s="37"/>
      <c r="TV62" s="37"/>
      <c r="TW62" s="37"/>
      <c r="TX62" s="37"/>
      <c r="TY62" s="37"/>
      <c r="TZ62" s="37"/>
      <c r="UA62" s="37"/>
      <c r="UB62" s="37"/>
      <c r="UC62" s="37"/>
      <c r="UD62" s="37"/>
      <c r="UE62" s="37"/>
      <c r="UF62" s="37"/>
      <c r="UG62" s="37"/>
      <c r="UH62" s="37"/>
      <c r="UI62" s="37"/>
      <c r="UJ62" s="37"/>
      <c r="UK62" s="37"/>
      <c r="UL62" s="37"/>
      <c r="UM62" s="37"/>
      <c r="UN62" s="37"/>
      <c r="UO62" s="37"/>
      <c r="UP62" s="37"/>
      <c r="UQ62" s="37"/>
      <c r="UR62" s="37"/>
      <c r="US62" s="37"/>
      <c r="UT62" s="37"/>
      <c r="UU62" s="37"/>
      <c r="UV62" s="37"/>
      <c r="UW62" s="37"/>
      <c r="UX62" s="37"/>
      <c r="UY62" s="37"/>
      <c r="UZ62" s="37"/>
      <c r="VA62" s="37"/>
      <c r="VB62" s="37"/>
      <c r="VC62" s="37"/>
      <c r="VD62" s="37"/>
      <c r="VE62" s="37"/>
      <c r="VF62" s="37"/>
      <c r="VG62" s="37"/>
      <c r="VH62" s="37"/>
      <c r="VI62" s="37"/>
      <c r="VJ62" s="37"/>
      <c r="VK62" s="37"/>
      <c r="VL62" s="37"/>
      <c r="VM62" s="37"/>
      <c r="VN62" s="37"/>
      <c r="VO62" s="37"/>
      <c r="VP62" s="37"/>
      <c r="VQ62" s="37"/>
      <c r="VR62" s="37"/>
      <c r="VS62" s="37"/>
      <c r="VT62" s="37"/>
      <c r="VU62" s="37"/>
      <c r="VV62" s="37"/>
      <c r="VW62" s="37"/>
      <c r="VX62" s="37"/>
      <c r="VY62" s="37"/>
      <c r="VZ62" s="37"/>
      <c r="WA62" s="37"/>
      <c r="WB62" s="37"/>
      <c r="WC62" s="37"/>
      <c r="WD62" s="37"/>
      <c r="WE62" s="37"/>
      <c r="WF62" s="37"/>
      <c r="WG62" s="37"/>
      <c r="WH62" s="37"/>
      <c r="WI62" s="37"/>
      <c r="WJ62" s="37"/>
      <c r="WK62" s="37"/>
      <c r="WL62" s="37"/>
      <c r="WM62" s="37"/>
      <c r="WN62" s="37"/>
      <c r="WO62" s="37"/>
      <c r="WP62" s="37"/>
      <c r="WQ62" s="37"/>
      <c r="WR62" s="37"/>
      <c r="WS62" s="37"/>
      <c r="WT62" s="37"/>
      <c r="WU62" s="37"/>
      <c r="WV62" s="37"/>
      <c r="WW62" s="37"/>
      <c r="WX62" s="37"/>
      <c r="WY62" s="37"/>
      <c r="WZ62" s="37"/>
      <c r="XA62" s="37"/>
      <c r="XB62" s="37"/>
      <c r="XC62" s="37"/>
      <c r="XD62" s="37"/>
      <c r="XE62" s="37"/>
      <c r="XF62" s="37"/>
      <c r="XG62" s="37"/>
      <c r="XH62" s="37"/>
      <c r="XI62" s="37"/>
      <c r="XJ62" s="37"/>
      <c r="XK62" s="37"/>
      <c r="XL62" s="37"/>
      <c r="XM62" s="37"/>
      <c r="XN62" s="37"/>
      <c r="XO62" s="37"/>
      <c r="XP62" s="37"/>
      <c r="XQ62" s="37"/>
      <c r="XR62" s="37"/>
      <c r="XS62" s="37"/>
      <c r="XT62" s="37"/>
      <c r="XU62" s="37"/>
      <c r="XV62" s="37"/>
      <c r="XW62" s="37"/>
      <c r="XX62" s="37"/>
      <c r="XY62" s="37"/>
      <c r="XZ62" s="37"/>
      <c r="YA62" s="37"/>
      <c r="YB62" s="37"/>
      <c r="YC62" s="37"/>
      <c r="YD62" s="37"/>
      <c r="YE62" s="37"/>
      <c r="YF62" s="37"/>
      <c r="YG62" s="37"/>
      <c r="YH62" s="37"/>
      <c r="YI62" s="37"/>
      <c r="YJ62" s="37"/>
      <c r="YK62" s="37"/>
      <c r="YL62" s="37"/>
      <c r="YM62" s="37"/>
      <c r="YN62" s="37"/>
      <c r="YO62" s="37"/>
      <c r="YP62" s="37"/>
      <c r="YQ62" s="37"/>
      <c r="YR62" s="37"/>
      <c r="YS62" s="37"/>
      <c r="YT62" s="37"/>
      <c r="YU62" s="37"/>
      <c r="YV62" s="37"/>
      <c r="YW62" s="37"/>
      <c r="YX62" s="37"/>
      <c r="YY62" s="37"/>
      <c r="YZ62" s="37"/>
      <c r="ZA62" s="37"/>
      <c r="ZB62" s="37"/>
      <c r="ZC62" s="37"/>
      <c r="ZD62" s="37"/>
      <c r="ZE62" s="37"/>
      <c r="ZF62" s="37"/>
      <c r="ZG62" s="37"/>
      <c r="ZH62" s="37"/>
      <c r="ZI62" s="37"/>
      <c r="ZJ62" s="37"/>
      <c r="ZK62" s="37"/>
      <c r="ZL62" s="37"/>
      <c r="ZM62" s="37"/>
      <c r="ZN62" s="37"/>
      <c r="ZO62" s="37"/>
      <c r="ZP62" s="37"/>
      <c r="ZQ62" s="37"/>
      <c r="ZR62" s="37"/>
      <c r="ZS62" s="37"/>
      <c r="ZT62" s="37"/>
      <c r="ZU62" s="37"/>
      <c r="ZV62" s="37"/>
      <c r="ZW62" s="37"/>
      <c r="ZX62" s="37"/>
      <c r="ZY62" s="37"/>
      <c r="ZZ62" s="37"/>
      <c r="AAA62" s="37"/>
      <c r="AAB62" s="37"/>
      <c r="AAC62" s="37"/>
      <c r="AAD62" s="37"/>
      <c r="AAE62" s="37"/>
      <c r="AAF62" s="37"/>
      <c r="AAG62" s="37"/>
      <c r="AAH62" s="37"/>
      <c r="AAI62" s="37"/>
      <c r="AAJ62" s="37"/>
      <c r="AAK62" s="37"/>
      <c r="AAL62" s="37"/>
      <c r="AAM62" s="37"/>
      <c r="AAN62" s="37"/>
      <c r="AAO62" s="37"/>
      <c r="AAP62" s="37"/>
      <c r="AAQ62" s="37"/>
      <c r="AAR62" s="37"/>
      <c r="AAS62" s="37"/>
      <c r="AAT62" s="37"/>
      <c r="AAU62" s="37"/>
      <c r="AAV62" s="37"/>
      <c r="AAW62" s="37"/>
      <c r="AAX62" s="37"/>
      <c r="AAY62" s="37"/>
      <c r="AAZ62" s="37"/>
      <c r="ABA62" s="37"/>
      <c r="ABB62" s="37"/>
      <c r="ABC62" s="37"/>
      <c r="ABD62" s="37"/>
      <c r="ABE62" s="37"/>
      <c r="ABF62" s="37"/>
      <c r="ABG62" s="37"/>
      <c r="ABH62" s="37"/>
      <c r="ABI62" s="37"/>
      <c r="ABJ62" s="37"/>
      <c r="ABK62" s="37"/>
      <c r="ABL62" s="37"/>
      <c r="ABM62" s="37"/>
      <c r="ABN62" s="37"/>
      <c r="ABO62" s="37"/>
      <c r="ABP62" s="37"/>
      <c r="ABQ62" s="37"/>
      <c r="ABR62" s="37"/>
      <c r="ABS62" s="37"/>
      <c r="ABT62" s="37"/>
      <c r="ABU62" s="37"/>
      <c r="ABV62" s="37"/>
      <c r="ABW62" s="37"/>
      <c r="ABX62" s="37"/>
      <c r="ABY62" s="37"/>
      <c r="ABZ62" s="37"/>
      <c r="ACA62" s="37"/>
      <c r="ACB62" s="37"/>
      <c r="ACC62" s="37"/>
      <c r="ACD62" s="37"/>
      <c r="ACE62" s="37"/>
      <c r="ACF62" s="37"/>
      <c r="ACG62" s="37"/>
      <c r="ACH62" s="37"/>
      <c r="ACI62" s="37"/>
      <c r="ACJ62" s="37"/>
      <c r="ACK62" s="37"/>
      <c r="ACL62" s="37"/>
      <c r="ACM62" s="37"/>
      <c r="ACN62" s="37"/>
      <c r="ACO62" s="37"/>
      <c r="ACP62" s="37"/>
      <c r="ACQ62" s="37"/>
      <c r="ACR62" s="37"/>
      <c r="ACS62" s="37"/>
      <c r="ACT62" s="37"/>
      <c r="ACU62" s="37"/>
      <c r="ACV62" s="37"/>
      <c r="ACW62" s="37"/>
      <c r="ACX62" s="37"/>
      <c r="ACY62" s="37"/>
      <c r="ACZ62" s="37"/>
      <c r="ADA62" s="37"/>
      <c r="ADB62" s="37"/>
      <c r="ADC62" s="37"/>
      <c r="ADD62" s="37"/>
      <c r="ADE62" s="37"/>
      <c r="ADF62" s="37"/>
      <c r="ADG62" s="37"/>
      <c r="ADH62" s="37"/>
      <c r="ADI62" s="37"/>
      <c r="ADJ62" s="37"/>
      <c r="ADK62" s="37"/>
      <c r="ADL62" s="37"/>
      <c r="ADM62" s="37"/>
      <c r="ADN62" s="37"/>
      <c r="ADO62" s="37"/>
      <c r="ADP62" s="37"/>
      <c r="ADQ62" s="37"/>
      <c r="ADR62" s="37"/>
      <c r="ADS62" s="37"/>
      <c r="ADT62" s="37"/>
      <c r="ADU62" s="37"/>
      <c r="ADV62" s="37"/>
      <c r="ADW62" s="37"/>
      <c r="ADX62" s="37"/>
      <c r="ADY62" s="37"/>
      <c r="ADZ62" s="37"/>
      <c r="AEA62" s="37"/>
      <c r="AEB62" s="37"/>
      <c r="AEC62" s="37"/>
      <c r="AED62" s="37"/>
      <c r="AEE62" s="37"/>
      <c r="AEF62" s="37"/>
      <c r="AEG62" s="37"/>
      <c r="AEH62" s="37"/>
      <c r="AEI62" s="37"/>
      <c r="AEJ62" s="37"/>
      <c r="AEK62" s="37"/>
      <c r="AEL62" s="37"/>
      <c r="AEM62" s="37"/>
      <c r="AEN62" s="37"/>
      <c r="AEO62" s="37"/>
      <c r="AEP62" s="37"/>
      <c r="AEQ62" s="37"/>
      <c r="AER62" s="37"/>
      <c r="AES62" s="37"/>
      <c r="AET62" s="37"/>
      <c r="AEU62" s="37"/>
      <c r="AEV62" s="37"/>
      <c r="AEW62" s="37"/>
      <c r="AEX62" s="37"/>
      <c r="AEY62" s="37"/>
      <c r="AEZ62" s="37"/>
      <c r="AFA62" s="37"/>
      <c r="AFB62" s="37"/>
      <c r="AFC62" s="37"/>
      <c r="AFD62" s="37"/>
      <c r="AFE62" s="37"/>
      <c r="AFF62" s="37"/>
      <c r="AFG62" s="37"/>
      <c r="AFH62" s="37"/>
      <c r="AFI62" s="37"/>
      <c r="AFJ62" s="37"/>
      <c r="AFK62" s="37"/>
      <c r="AFL62" s="37"/>
      <c r="AFM62" s="37"/>
      <c r="AFN62" s="37"/>
      <c r="AFO62" s="37"/>
      <c r="AFP62" s="37"/>
      <c r="AFQ62" s="37"/>
      <c r="AFR62" s="37"/>
      <c r="AFS62" s="37"/>
      <c r="AFT62" s="37"/>
      <c r="AFU62" s="37"/>
      <c r="AFV62" s="37"/>
      <c r="AFW62" s="37"/>
      <c r="AFX62" s="37"/>
      <c r="AFY62" s="37"/>
      <c r="AFZ62" s="37"/>
      <c r="AGA62" s="37"/>
      <c r="AGB62" s="37"/>
      <c r="AGC62" s="37"/>
      <c r="AGD62" s="37"/>
      <c r="AGE62" s="37"/>
      <c r="AGF62" s="37"/>
      <c r="AGG62" s="37"/>
      <c r="AGH62" s="37"/>
      <c r="AGI62" s="37"/>
      <c r="AGJ62" s="37"/>
      <c r="AGK62" s="37"/>
      <c r="AGL62" s="37"/>
      <c r="AGM62" s="37"/>
      <c r="AGN62" s="37"/>
      <c r="AGO62" s="37"/>
      <c r="AGP62" s="37"/>
      <c r="AGQ62" s="37"/>
      <c r="AGR62" s="37"/>
      <c r="AGS62" s="37"/>
      <c r="AGT62" s="37"/>
      <c r="AGU62" s="37"/>
      <c r="AGV62" s="37"/>
      <c r="AGW62" s="37"/>
      <c r="AGX62" s="37"/>
      <c r="AGY62" s="37"/>
      <c r="AGZ62" s="37"/>
      <c r="AHA62" s="37"/>
      <c r="AHB62" s="37"/>
      <c r="AHC62" s="37"/>
      <c r="AHD62" s="37"/>
      <c r="AHE62" s="37"/>
      <c r="AHF62" s="37"/>
      <c r="AHG62" s="37"/>
      <c r="AHH62" s="37"/>
      <c r="AHI62" s="37"/>
      <c r="AHJ62" s="37"/>
      <c r="AHK62" s="37"/>
      <c r="AHL62" s="37"/>
      <c r="AHM62" s="37"/>
      <c r="AHN62" s="37"/>
      <c r="AHO62" s="37"/>
      <c r="AHP62" s="37"/>
      <c r="AHQ62" s="37"/>
      <c r="AHR62" s="37"/>
      <c r="AHS62" s="37"/>
      <c r="AHT62" s="37"/>
      <c r="AHU62" s="37"/>
      <c r="AHV62" s="37"/>
      <c r="AHW62" s="37"/>
      <c r="AHX62" s="37"/>
      <c r="AHY62" s="37"/>
      <c r="AHZ62" s="37"/>
      <c r="AIA62" s="37"/>
      <c r="AIB62" s="37"/>
      <c r="AIC62" s="37"/>
      <c r="AID62" s="37"/>
      <c r="AIE62" s="37"/>
      <c r="AIF62" s="37"/>
      <c r="AIG62" s="37"/>
      <c r="AIH62" s="37"/>
      <c r="AII62" s="37"/>
      <c r="AIJ62" s="37"/>
      <c r="AIK62" s="37"/>
      <c r="AIL62" s="37"/>
      <c r="AIM62" s="37"/>
      <c r="AIN62" s="37"/>
      <c r="AIO62" s="37"/>
      <c r="AIP62" s="37"/>
      <c r="AIQ62" s="37"/>
      <c r="AIR62" s="37"/>
      <c r="AIS62" s="37"/>
      <c r="AIT62" s="37"/>
      <c r="AIU62" s="37"/>
      <c r="AIV62" s="37"/>
      <c r="AIW62" s="37"/>
      <c r="AIX62" s="37"/>
      <c r="AIY62" s="37"/>
      <c r="AIZ62" s="37"/>
      <c r="AJA62" s="37"/>
      <c r="AJB62" s="37"/>
      <c r="AJC62" s="37"/>
      <c r="AJD62" s="37"/>
      <c r="AJE62" s="37"/>
      <c r="AJF62" s="37"/>
      <c r="AJG62" s="37"/>
      <c r="AJH62" s="37"/>
      <c r="AJI62" s="37"/>
      <c r="AJJ62" s="37"/>
      <c r="AJK62" s="37"/>
      <c r="AJL62" s="37"/>
      <c r="AJM62" s="37"/>
      <c r="AJN62" s="37"/>
      <c r="AJO62" s="37"/>
      <c r="AJP62" s="37"/>
      <c r="AJQ62" s="37"/>
      <c r="AJR62" s="37"/>
      <c r="AJS62" s="37"/>
      <c r="AJT62" s="37"/>
      <c r="AJU62" s="37"/>
      <c r="AJV62" s="37"/>
      <c r="AJW62" s="37"/>
      <c r="AJX62" s="37"/>
      <c r="AJY62" s="37"/>
      <c r="AJZ62" s="37"/>
      <c r="AKA62" s="37"/>
      <c r="AKB62" s="37"/>
      <c r="AKC62" s="37"/>
      <c r="AKD62" s="37"/>
      <c r="AKE62" s="37"/>
      <c r="AKF62" s="37"/>
      <c r="AKG62" s="37"/>
      <c r="AKH62" s="37"/>
      <c r="AKI62" s="37"/>
      <c r="AKJ62" s="37"/>
      <c r="AKK62" s="37"/>
      <c r="AKL62" s="37"/>
      <c r="AKM62" s="37"/>
      <c r="AKN62" s="37"/>
      <c r="AKO62" s="37"/>
      <c r="AKP62" s="37"/>
      <c r="AKQ62" s="37"/>
      <c r="AKR62" s="37"/>
      <c r="AKS62" s="37"/>
      <c r="AKT62" s="37"/>
      <c r="AKU62" s="37"/>
      <c r="AKV62" s="37"/>
      <c r="AKW62" s="37"/>
      <c r="AKX62" s="37"/>
      <c r="AKY62" s="37"/>
      <c r="AKZ62" s="37"/>
      <c r="ALA62" s="37"/>
      <c r="ALB62" s="37"/>
      <c r="ALC62" s="37"/>
      <c r="ALD62" s="37"/>
      <c r="ALE62" s="37"/>
      <c r="ALF62" s="37"/>
      <c r="ALG62" s="37"/>
      <c r="ALH62" s="37"/>
      <c r="ALI62" s="37"/>
      <c r="ALJ62" s="37"/>
      <c r="ALK62" s="37"/>
      <c r="ALL62" s="37"/>
      <c r="ALM62" s="37"/>
      <c r="ALN62" s="37"/>
      <c r="ALO62" s="37"/>
      <c r="ALP62" s="37"/>
      <c r="ALQ62" s="37"/>
      <c r="ALR62" s="37"/>
      <c r="ALS62" s="37"/>
      <c r="ALT62" s="37"/>
      <c r="ALU62" s="37"/>
      <c r="ALV62" s="37"/>
      <c r="ALW62" s="37"/>
      <c r="ALX62" s="37"/>
      <c r="ALY62" s="37"/>
      <c r="ALZ62" s="37"/>
      <c r="AMA62" s="37"/>
      <c r="AMB62" s="37"/>
      <c r="AMC62" s="37"/>
      <c r="AMD62" s="37"/>
      <c r="AME62" s="37"/>
      <c r="AMF62" s="37"/>
      <c r="AMG62" s="37"/>
      <c r="AMH62" s="37"/>
      <c r="AMI62" s="37"/>
      <c r="AMJ62" s="37"/>
      <c r="AMK62" s="37"/>
      <c r="AML62" s="37"/>
      <c r="AMM62" s="37"/>
      <c r="AMN62" s="37"/>
      <c r="AMO62" s="37"/>
      <c r="AMP62" s="37"/>
      <c r="AMQ62" s="37"/>
      <c r="AMR62" s="37"/>
      <c r="AMS62" s="37"/>
      <c r="AMT62" s="37"/>
      <c r="AMU62" s="37"/>
      <c r="AMV62" s="37"/>
      <c r="AMW62" s="37"/>
      <c r="AMX62" s="37"/>
      <c r="AMY62" s="37"/>
      <c r="AMZ62" s="37"/>
      <c r="ANA62" s="37"/>
      <c r="ANB62" s="37"/>
      <c r="ANC62" s="37"/>
      <c r="AND62" s="37"/>
      <c r="ANE62" s="37"/>
      <c r="ANF62" s="37"/>
      <c r="ANG62" s="37"/>
      <c r="ANH62" s="37"/>
      <c r="ANI62" s="37"/>
      <c r="ANJ62" s="37"/>
      <c r="ANK62" s="37"/>
      <c r="ANL62" s="37"/>
      <c r="ANM62" s="37"/>
      <c r="ANN62" s="37"/>
      <c r="ANO62" s="37"/>
      <c r="ANP62" s="37"/>
      <c r="ANQ62" s="37"/>
      <c r="ANR62" s="37"/>
      <c r="ANS62" s="37"/>
      <c r="ANT62" s="37"/>
      <c r="ANU62" s="37"/>
      <c r="ANV62" s="37"/>
      <c r="ANW62" s="37"/>
      <c r="ANX62" s="37"/>
      <c r="ANY62" s="37"/>
      <c r="ANZ62" s="37"/>
      <c r="AOA62" s="37"/>
      <c r="AOB62" s="37"/>
      <c r="AOC62" s="37"/>
      <c r="AOD62" s="37"/>
      <c r="AOE62" s="37"/>
      <c r="AOF62" s="37"/>
      <c r="AOG62" s="37"/>
      <c r="AOH62" s="37"/>
      <c r="AOI62" s="37"/>
      <c r="AOJ62" s="37"/>
      <c r="AOK62" s="37"/>
      <c r="AOL62" s="37"/>
      <c r="AOM62" s="37"/>
      <c r="AON62" s="37"/>
      <c r="AOO62" s="37"/>
      <c r="AOP62" s="37"/>
      <c r="AOQ62" s="37"/>
      <c r="AOR62" s="37"/>
      <c r="AOS62" s="37"/>
      <c r="AOT62" s="37"/>
      <c r="AOU62" s="37"/>
      <c r="AOV62" s="37"/>
      <c r="AOW62" s="37"/>
      <c r="AOX62" s="37"/>
      <c r="AOY62" s="37"/>
      <c r="AOZ62" s="37"/>
      <c r="APA62" s="37"/>
      <c r="APB62" s="37"/>
      <c r="APC62" s="37"/>
      <c r="APD62" s="37"/>
      <c r="APE62" s="37"/>
      <c r="APF62" s="37"/>
      <c r="APG62" s="37"/>
      <c r="APH62" s="37"/>
      <c r="API62" s="37"/>
      <c r="APJ62" s="37"/>
      <c r="APK62" s="37"/>
      <c r="APL62" s="37"/>
      <c r="APM62" s="37"/>
      <c r="APN62" s="37"/>
      <c r="APO62" s="37"/>
      <c r="APP62" s="37"/>
      <c r="APQ62" s="37"/>
      <c r="APR62" s="37"/>
      <c r="APS62" s="37"/>
      <c r="APT62" s="37"/>
      <c r="APU62" s="37"/>
      <c r="APV62" s="37"/>
      <c r="APW62" s="37"/>
      <c r="APX62" s="37"/>
      <c r="APY62" s="37"/>
      <c r="APZ62" s="37"/>
      <c r="AQA62" s="37"/>
      <c r="AQB62" s="37"/>
      <c r="AQC62" s="37"/>
      <c r="AQD62" s="37"/>
      <c r="AQE62" s="37"/>
      <c r="AQF62" s="37"/>
      <c r="AQG62" s="37"/>
      <c r="AQH62" s="37"/>
      <c r="AQI62" s="37"/>
      <c r="AQJ62" s="37"/>
      <c r="AQK62" s="37"/>
      <c r="AQL62" s="37"/>
      <c r="AQM62" s="37"/>
      <c r="AQN62" s="37"/>
      <c r="AQO62" s="37"/>
      <c r="AQP62" s="37"/>
      <c r="AQQ62" s="37"/>
      <c r="AQR62" s="37"/>
      <c r="AQS62" s="37"/>
      <c r="AQT62" s="37"/>
      <c r="AQU62" s="37"/>
      <c r="AQV62" s="37"/>
      <c r="AQW62" s="37"/>
      <c r="AQX62" s="37"/>
      <c r="AQY62" s="37"/>
      <c r="AQZ62" s="37"/>
      <c r="ARA62" s="37"/>
      <c r="ARB62" s="37"/>
      <c r="ARC62" s="37"/>
      <c r="ARD62" s="37"/>
      <c r="ARE62" s="37"/>
      <c r="ARF62" s="37"/>
      <c r="ARG62" s="37"/>
      <c r="ARH62" s="37"/>
      <c r="ARI62" s="37"/>
      <c r="ARJ62" s="37"/>
      <c r="ARK62" s="37"/>
      <c r="ARL62" s="37"/>
      <c r="ARM62" s="37"/>
      <c r="ARN62" s="37"/>
      <c r="ARO62" s="37"/>
      <c r="ARP62" s="37"/>
      <c r="ARQ62" s="37"/>
      <c r="ARR62" s="37"/>
      <c r="ARS62" s="37"/>
      <c r="ART62" s="37"/>
      <c r="ARU62" s="37"/>
      <c r="ARV62" s="37"/>
      <c r="ARW62" s="37"/>
      <c r="ARX62" s="37"/>
      <c r="ARY62" s="37"/>
      <c r="ARZ62" s="37"/>
      <c r="ASA62" s="37"/>
      <c r="ASB62" s="37"/>
      <c r="ASC62" s="37"/>
      <c r="ASD62" s="37"/>
      <c r="ASE62" s="37"/>
      <c r="ASF62" s="37"/>
      <c r="ASG62" s="37"/>
      <c r="ASH62" s="37"/>
      <c r="ASI62" s="37"/>
      <c r="ASJ62" s="37"/>
      <c r="ASK62" s="37"/>
      <c r="ASL62" s="37"/>
      <c r="ASM62" s="37"/>
      <c r="ASN62" s="37"/>
      <c r="ASO62" s="37"/>
      <c r="ASP62" s="37"/>
      <c r="ASQ62" s="37"/>
      <c r="ASR62" s="37"/>
      <c r="ASS62" s="37"/>
      <c r="AST62" s="37"/>
      <c r="ASU62" s="37"/>
      <c r="ASV62" s="37"/>
      <c r="ASW62" s="37"/>
      <c r="ASX62" s="37"/>
      <c r="ASY62" s="37"/>
      <c r="ASZ62" s="37"/>
      <c r="ATA62" s="37"/>
      <c r="ATB62" s="37"/>
      <c r="ATC62" s="37"/>
      <c r="ATD62" s="37"/>
      <c r="ATE62" s="37"/>
      <c r="ATF62" s="37"/>
      <c r="ATG62" s="37"/>
      <c r="ATH62" s="37"/>
      <c r="ATI62" s="37"/>
      <c r="ATJ62" s="37"/>
      <c r="ATK62" s="37"/>
      <c r="ATL62" s="37"/>
      <c r="ATM62" s="37"/>
      <c r="ATN62" s="37"/>
      <c r="ATO62" s="37"/>
      <c r="ATP62" s="37"/>
      <c r="ATQ62" s="37"/>
      <c r="ATR62" s="37"/>
      <c r="ATS62" s="37"/>
      <c r="ATT62" s="37"/>
      <c r="ATU62" s="37"/>
      <c r="ATV62" s="37"/>
      <c r="ATW62" s="37"/>
      <c r="ATX62" s="37"/>
      <c r="ATY62" s="37"/>
      <c r="ATZ62" s="37"/>
      <c r="AUA62" s="37"/>
      <c r="AUB62" s="37"/>
      <c r="AUC62" s="37"/>
      <c r="AUD62" s="37"/>
      <c r="AUE62" s="37"/>
      <c r="AUF62" s="37"/>
      <c r="AUG62" s="37"/>
      <c r="AUH62" s="37"/>
      <c r="AUI62" s="37"/>
      <c r="AUJ62" s="37"/>
      <c r="AUK62" s="37"/>
      <c r="AUL62" s="37"/>
      <c r="AUM62" s="37"/>
      <c r="AUN62" s="37"/>
      <c r="AUO62" s="37"/>
      <c r="AUP62" s="37"/>
      <c r="AUQ62" s="37"/>
      <c r="AUR62" s="37"/>
      <c r="AUS62" s="37"/>
      <c r="AUT62" s="37"/>
      <c r="AUU62" s="37"/>
      <c r="AUV62" s="37"/>
      <c r="AUW62" s="37"/>
      <c r="AUX62" s="37"/>
      <c r="AUY62" s="37"/>
      <c r="AUZ62" s="37"/>
      <c r="AVA62" s="37"/>
      <c r="AVB62" s="37"/>
      <c r="AVC62" s="37"/>
      <c r="AVD62" s="37"/>
      <c r="AVE62" s="37"/>
      <c r="AVF62" s="37"/>
      <c r="AVG62" s="37"/>
      <c r="AVH62" s="37"/>
      <c r="AVI62" s="37"/>
      <c r="AVJ62" s="37"/>
      <c r="AVK62" s="37"/>
      <c r="AVL62" s="37"/>
      <c r="AVM62" s="37"/>
      <c r="AVN62" s="37"/>
      <c r="AVO62" s="37"/>
      <c r="AVP62" s="37"/>
      <c r="AVQ62" s="37"/>
      <c r="AVR62" s="37"/>
      <c r="AVS62" s="37"/>
      <c r="AVT62" s="37"/>
      <c r="AVU62" s="37"/>
      <c r="AVV62" s="37"/>
      <c r="AVW62" s="37"/>
      <c r="AVX62" s="37"/>
      <c r="AVY62" s="37"/>
      <c r="AVZ62" s="37"/>
      <c r="AWA62" s="37"/>
      <c r="AWB62" s="37"/>
      <c r="AWC62" s="37"/>
      <c r="AWD62" s="37"/>
      <c r="AWE62" s="37"/>
      <c r="AWF62" s="37"/>
      <c r="AWG62" s="37"/>
      <c r="AWH62" s="37"/>
      <c r="AWI62" s="37"/>
      <c r="AWJ62" s="37"/>
      <c r="AWK62" s="37"/>
      <c r="AWL62" s="37"/>
      <c r="AWM62" s="37"/>
      <c r="AWN62" s="37"/>
      <c r="AWO62" s="37"/>
      <c r="AWP62" s="37"/>
      <c r="AWQ62" s="37"/>
      <c r="AWR62" s="37"/>
      <c r="AWS62" s="37"/>
      <c r="AWT62" s="37"/>
      <c r="AWU62" s="37"/>
      <c r="AWV62" s="37"/>
      <c r="AWW62" s="37"/>
      <c r="AWX62" s="37"/>
      <c r="AWY62" s="37"/>
      <c r="AWZ62" s="37"/>
      <c r="AXA62" s="37"/>
      <c r="AXB62" s="37"/>
      <c r="AXC62" s="37"/>
      <c r="AXD62" s="37"/>
      <c r="AXE62" s="37"/>
      <c r="AXF62" s="37"/>
      <c r="AXG62" s="37"/>
      <c r="AXH62" s="37"/>
      <c r="AXI62" s="37"/>
      <c r="AXJ62" s="37"/>
      <c r="AXK62" s="37"/>
      <c r="AXL62" s="37"/>
      <c r="AXM62" s="37"/>
      <c r="AXN62" s="37"/>
      <c r="AXO62" s="37"/>
      <c r="AXP62" s="37"/>
      <c r="AXQ62" s="37"/>
      <c r="AXR62" s="37"/>
      <c r="AXS62" s="37"/>
      <c r="AXT62" s="37"/>
      <c r="AXU62" s="37"/>
      <c r="AXV62" s="37"/>
      <c r="AXW62" s="37"/>
      <c r="AXX62" s="37"/>
      <c r="AXY62" s="37"/>
      <c r="AXZ62" s="37"/>
      <c r="AYA62" s="37"/>
      <c r="AYB62" s="37"/>
      <c r="AYC62" s="37"/>
      <c r="AYD62" s="37"/>
      <c r="AYE62" s="37"/>
      <c r="AYF62" s="37"/>
      <c r="AYG62" s="37"/>
      <c r="AYH62" s="37"/>
      <c r="AYI62" s="37"/>
      <c r="AYJ62" s="37"/>
      <c r="AYK62" s="37"/>
      <c r="AYL62" s="37"/>
      <c r="AYM62" s="37"/>
      <c r="AYN62" s="37"/>
      <c r="AYO62" s="37"/>
      <c r="AYP62" s="37"/>
      <c r="AYQ62" s="37"/>
      <c r="AYR62" s="37"/>
      <c r="AYS62" s="37"/>
      <c r="AYT62" s="37"/>
      <c r="AYU62" s="37"/>
      <c r="AYV62" s="37"/>
      <c r="AYW62" s="37"/>
      <c r="AYX62" s="37"/>
      <c r="AYY62" s="37"/>
      <c r="AYZ62" s="37"/>
      <c r="AZA62" s="37"/>
      <c r="AZB62" s="37"/>
      <c r="AZC62" s="37"/>
      <c r="AZD62" s="37"/>
      <c r="AZE62" s="37"/>
      <c r="AZF62" s="37"/>
      <c r="AZG62" s="37"/>
      <c r="AZH62" s="37"/>
      <c r="AZI62" s="37"/>
      <c r="AZJ62" s="37"/>
      <c r="AZK62" s="37"/>
      <c r="AZL62" s="37"/>
      <c r="AZM62" s="37"/>
      <c r="AZN62" s="37"/>
      <c r="AZO62" s="37"/>
      <c r="AZP62" s="37"/>
      <c r="AZQ62" s="37"/>
      <c r="AZR62" s="37"/>
      <c r="AZS62" s="37"/>
      <c r="AZT62" s="37"/>
      <c r="AZU62" s="37"/>
      <c r="AZV62" s="37"/>
      <c r="AZW62" s="37"/>
      <c r="AZX62" s="37"/>
      <c r="AZY62" s="37"/>
      <c r="AZZ62" s="37"/>
      <c r="BAA62" s="37"/>
      <c r="BAB62" s="37"/>
      <c r="BAC62" s="37"/>
      <c r="BAD62" s="37"/>
      <c r="BAE62" s="37"/>
      <c r="BAF62" s="37"/>
      <c r="BAG62" s="37"/>
      <c r="BAH62" s="37"/>
      <c r="BAI62" s="37"/>
      <c r="BAJ62" s="37"/>
      <c r="BAK62" s="37"/>
      <c r="BAL62" s="37"/>
      <c r="BAM62" s="37"/>
      <c r="BAN62" s="37"/>
      <c r="BAO62" s="37"/>
      <c r="BAP62" s="37"/>
      <c r="BAQ62" s="37"/>
      <c r="BAR62" s="37"/>
      <c r="BAS62" s="37"/>
      <c r="BAT62" s="37"/>
      <c r="BAU62" s="37"/>
      <c r="BAV62" s="37"/>
      <c r="BAW62" s="37"/>
      <c r="BAX62" s="37"/>
      <c r="BAY62" s="37"/>
      <c r="BAZ62" s="37"/>
      <c r="BBA62" s="37"/>
      <c r="BBB62" s="37"/>
      <c r="BBC62" s="37"/>
      <c r="BBD62" s="37"/>
      <c r="BBE62" s="37"/>
      <c r="BBF62" s="37"/>
      <c r="BBG62" s="37"/>
      <c r="BBH62" s="37"/>
      <c r="BBI62" s="37"/>
      <c r="BBJ62" s="37"/>
      <c r="BBK62" s="37"/>
      <c r="BBL62" s="37"/>
      <c r="BBM62" s="37"/>
      <c r="BBN62" s="37"/>
      <c r="BBO62" s="37"/>
      <c r="BBP62" s="37"/>
      <c r="BBQ62" s="37"/>
      <c r="BBR62" s="37"/>
      <c r="BBS62" s="37"/>
      <c r="BBT62" s="37"/>
      <c r="BBU62" s="37"/>
      <c r="BBV62" s="37"/>
      <c r="BBW62" s="37"/>
      <c r="BBX62" s="37"/>
      <c r="BBY62" s="37"/>
      <c r="BBZ62" s="37"/>
      <c r="BCA62" s="37"/>
      <c r="BCB62" s="37"/>
      <c r="BCC62" s="37"/>
      <c r="BCD62" s="37"/>
      <c r="BCE62" s="37"/>
      <c r="BCF62" s="37"/>
      <c r="BCG62" s="37"/>
      <c r="BCH62" s="37"/>
      <c r="BCI62" s="37"/>
      <c r="BCJ62" s="37"/>
      <c r="BCK62" s="37"/>
      <c r="BCL62" s="37"/>
      <c r="BCM62" s="37"/>
      <c r="BCN62" s="37"/>
      <c r="BCO62" s="37"/>
      <c r="BCP62" s="37"/>
      <c r="BCQ62" s="37"/>
      <c r="BCR62" s="37"/>
      <c r="BCS62" s="37"/>
      <c r="BCT62" s="37"/>
      <c r="BCU62" s="37"/>
      <c r="BCV62" s="37"/>
      <c r="BCW62" s="37"/>
      <c r="BCX62" s="37"/>
      <c r="BCY62" s="37"/>
      <c r="BCZ62" s="37"/>
      <c r="BDA62" s="37"/>
      <c r="BDB62" s="37"/>
      <c r="BDC62" s="37"/>
      <c r="BDD62" s="37"/>
      <c r="BDE62" s="37"/>
      <c r="BDF62" s="37"/>
      <c r="BDG62" s="37"/>
      <c r="BDH62" s="37"/>
      <c r="BDI62" s="37"/>
      <c r="BDJ62" s="37"/>
      <c r="BDK62" s="37"/>
      <c r="BDL62" s="37"/>
      <c r="BDM62" s="37"/>
      <c r="BDN62" s="37"/>
      <c r="BDO62" s="37"/>
      <c r="BDP62" s="37"/>
      <c r="BDQ62" s="37"/>
      <c r="BDR62" s="37"/>
      <c r="BDS62" s="37"/>
      <c r="BDT62" s="37"/>
      <c r="BDU62" s="37"/>
      <c r="BDV62" s="37"/>
      <c r="BDW62" s="37"/>
      <c r="BDX62" s="37"/>
      <c r="BDY62" s="37"/>
      <c r="BDZ62" s="37"/>
      <c r="BEA62" s="37"/>
      <c r="BEB62" s="37"/>
      <c r="BEC62" s="37"/>
      <c r="BED62" s="37"/>
      <c r="BEE62" s="37"/>
      <c r="BEF62" s="37"/>
      <c r="BEG62" s="37"/>
      <c r="BEH62" s="37"/>
      <c r="BEI62" s="37"/>
      <c r="BEJ62" s="37"/>
      <c r="BEK62" s="37"/>
      <c r="BEL62" s="37"/>
      <c r="BEM62" s="37"/>
      <c r="BEN62" s="37"/>
      <c r="BEO62" s="37"/>
      <c r="BEP62" s="37"/>
      <c r="BEQ62" s="37"/>
      <c r="BER62" s="37"/>
      <c r="BES62" s="37"/>
      <c r="BET62" s="37"/>
      <c r="BEU62" s="37"/>
      <c r="BEV62" s="37"/>
      <c r="BEW62" s="37"/>
      <c r="BEX62" s="37"/>
      <c r="BEY62" s="37"/>
      <c r="BEZ62" s="37"/>
      <c r="BFA62" s="37"/>
      <c r="BFB62" s="37"/>
      <c r="BFC62" s="37"/>
      <c r="BFD62" s="37"/>
      <c r="BFE62" s="37"/>
      <c r="BFF62" s="37"/>
      <c r="BFG62" s="37"/>
      <c r="BFH62" s="37"/>
      <c r="BFI62" s="37"/>
      <c r="BFJ62" s="37"/>
      <c r="BFK62" s="37"/>
      <c r="BFL62" s="37"/>
      <c r="BFM62" s="37"/>
      <c r="BFN62" s="37"/>
      <c r="BFO62" s="37"/>
      <c r="BFP62" s="37"/>
      <c r="BFQ62" s="37"/>
      <c r="BFR62" s="37"/>
      <c r="BFS62" s="37"/>
      <c r="BFT62" s="37"/>
      <c r="BFU62" s="37"/>
      <c r="BFV62" s="37"/>
      <c r="BFW62" s="37"/>
      <c r="BFX62" s="37"/>
      <c r="BFY62" s="37"/>
      <c r="BFZ62" s="37"/>
      <c r="BGA62" s="37"/>
      <c r="BGB62" s="37"/>
      <c r="BGC62" s="37"/>
      <c r="BGD62" s="37"/>
      <c r="BGE62" s="37"/>
      <c r="BGF62" s="37"/>
      <c r="BGG62" s="37"/>
      <c r="BGH62" s="37"/>
      <c r="BGI62" s="37"/>
      <c r="BGJ62" s="37"/>
      <c r="BGK62" s="37"/>
      <c r="BGL62" s="37"/>
      <c r="BGM62" s="37"/>
      <c r="BGN62" s="37"/>
      <c r="BGO62" s="37"/>
      <c r="BGP62" s="37"/>
      <c r="BGQ62" s="37"/>
      <c r="BGR62" s="37"/>
      <c r="BGS62" s="37"/>
      <c r="BGT62" s="37"/>
      <c r="BGU62" s="37"/>
      <c r="BGV62" s="37"/>
      <c r="BGW62" s="37"/>
      <c r="BGX62" s="37"/>
      <c r="BGY62" s="37"/>
      <c r="BGZ62" s="37"/>
      <c r="BHA62" s="37"/>
      <c r="BHB62" s="37"/>
      <c r="BHC62" s="37"/>
      <c r="BHD62" s="37"/>
      <c r="BHE62" s="37"/>
      <c r="BHF62" s="37"/>
      <c r="BHG62" s="37"/>
      <c r="BHH62" s="37"/>
      <c r="BHI62" s="37"/>
      <c r="BHJ62" s="37"/>
      <c r="BHK62" s="37"/>
      <c r="BHL62" s="37"/>
      <c r="BHM62" s="37"/>
      <c r="BHN62" s="37"/>
      <c r="BHO62" s="37"/>
      <c r="BHP62" s="37"/>
      <c r="BHQ62" s="37"/>
      <c r="BHR62" s="37"/>
      <c r="BHS62" s="37"/>
      <c r="BHT62" s="37"/>
      <c r="BHU62" s="37"/>
      <c r="BHV62" s="37"/>
      <c r="BHW62" s="37"/>
      <c r="BHX62" s="37"/>
      <c r="BHY62" s="37"/>
      <c r="BHZ62" s="37"/>
      <c r="BIA62" s="37"/>
      <c r="BIB62" s="37"/>
      <c r="BIC62" s="37"/>
      <c r="BID62" s="37"/>
      <c r="BIE62" s="37"/>
      <c r="BIF62" s="37"/>
      <c r="BIG62" s="37"/>
      <c r="BIH62" s="37"/>
      <c r="BII62" s="37"/>
      <c r="BIJ62" s="37"/>
      <c r="BIK62" s="37"/>
      <c r="BIL62" s="37"/>
      <c r="BIM62" s="37"/>
      <c r="BIN62" s="37"/>
      <c r="BIO62" s="37"/>
      <c r="BIP62" s="37"/>
      <c r="BIQ62" s="37"/>
      <c r="BIR62" s="37"/>
      <c r="BIS62" s="37"/>
      <c r="BIT62" s="37"/>
      <c r="BIU62" s="37"/>
      <c r="BIV62" s="37"/>
      <c r="BIW62" s="37"/>
      <c r="BIX62" s="37"/>
      <c r="BIY62" s="37"/>
      <c r="BIZ62" s="37"/>
      <c r="BJA62" s="37"/>
      <c r="BJB62" s="37"/>
      <c r="BJC62" s="37"/>
      <c r="BJD62" s="37"/>
      <c r="BJE62" s="37"/>
      <c r="BJF62" s="37"/>
      <c r="BJG62" s="37"/>
      <c r="BJH62" s="37"/>
      <c r="BJI62" s="37"/>
      <c r="BJJ62" s="37"/>
      <c r="BJK62" s="37"/>
      <c r="BJL62" s="37"/>
      <c r="BJM62" s="37"/>
      <c r="BJN62" s="37"/>
      <c r="BJO62" s="37"/>
      <c r="BJP62" s="37"/>
      <c r="BJQ62" s="37"/>
      <c r="BJR62" s="37"/>
      <c r="BJS62" s="37"/>
      <c r="BJT62" s="37"/>
      <c r="BJU62" s="37"/>
      <c r="BJV62" s="37"/>
      <c r="BJW62" s="37"/>
      <c r="BJX62" s="37"/>
      <c r="BJY62" s="37"/>
      <c r="BJZ62" s="37"/>
      <c r="BKA62" s="37"/>
      <c r="BKB62" s="37"/>
      <c r="BKC62" s="37"/>
      <c r="BKD62" s="37"/>
      <c r="BKE62" s="37"/>
      <c r="BKF62" s="37"/>
      <c r="BKG62" s="37"/>
      <c r="BKH62" s="37"/>
      <c r="BKI62" s="37"/>
      <c r="BKJ62" s="37"/>
      <c r="BKK62" s="37"/>
      <c r="BKL62" s="37"/>
      <c r="BKM62" s="37"/>
      <c r="BKN62" s="37"/>
      <c r="BKO62" s="37"/>
      <c r="BKP62" s="37"/>
      <c r="BKQ62" s="37"/>
      <c r="BKR62" s="37"/>
      <c r="BKS62" s="37"/>
      <c r="BKT62" s="37"/>
      <c r="BKU62" s="37"/>
      <c r="BKV62" s="37"/>
      <c r="BKW62" s="37"/>
      <c r="BKX62" s="37"/>
      <c r="BKY62" s="37"/>
      <c r="BKZ62" s="37"/>
      <c r="BLA62" s="37"/>
      <c r="BLB62" s="37"/>
      <c r="BLC62" s="37"/>
      <c r="BLD62" s="37"/>
      <c r="BLE62" s="37"/>
      <c r="BLF62" s="37"/>
      <c r="BLG62" s="37"/>
      <c r="BLH62" s="37"/>
      <c r="BLI62" s="37"/>
      <c r="BLJ62" s="37"/>
      <c r="BLK62" s="37"/>
      <c r="BLL62" s="37"/>
      <c r="BLM62" s="37"/>
      <c r="BLN62" s="37"/>
      <c r="BLO62" s="37"/>
      <c r="BLP62" s="37"/>
      <c r="BLQ62" s="37"/>
      <c r="BLR62" s="37"/>
      <c r="BLS62" s="37"/>
      <c r="BLT62" s="37"/>
      <c r="BLU62" s="37"/>
      <c r="BLV62" s="37"/>
      <c r="BLW62" s="37"/>
      <c r="BLX62" s="37"/>
      <c r="BLY62" s="37"/>
      <c r="BLZ62" s="37"/>
      <c r="BMA62" s="37"/>
      <c r="BMB62" s="37"/>
      <c r="BMC62" s="37"/>
      <c r="BMD62" s="37"/>
      <c r="BME62" s="37"/>
      <c r="BMF62" s="37"/>
      <c r="BMG62" s="37"/>
      <c r="BMH62" s="37"/>
      <c r="BMI62" s="37"/>
      <c r="BMJ62" s="37"/>
      <c r="BMK62" s="37"/>
      <c r="BML62" s="37"/>
      <c r="BMM62" s="37"/>
      <c r="BMN62" s="37"/>
      <c r="BMO62" s="37"/>
      <c r="BMP62" s="37"/>
      <c r="BMQ62" s="37"/>
      <c r="BMR62" s="37"/>
      <c r="BMS62" s="37"/>
      <c r="BMT62" s="37"/>
      <c r="BMU62" s="37"/>
      <c r="BMV62" s="37"/>
      <c r="BMW62" s="37"/>
      <c r="BMX62" s="37"/>
      <c r="BMY62" s="37"/>
      <c r="BMZ62" s="37"/>
      <c r="BNA62" s="37"/>
      <c r="BNB62" s="37"/>
      <c r="BNC62" s="37"/>
      <c r="BND62" s="37"/>
      <c r="BNE62" s="37"/>
      <c r="BNF62" s="37"/>
      <c r="BNG62" s="37"/>
      <c r="BNH62" s="37"/>
      <c r="BNI62" s="37"/>
      <c r="BNJ62" s="37"/>
      <c r="BNK62" s="37"/>
      <c r="BNL62" s="37"/>
      <c r="BNM62" s="37"/>
      <c r="BNN62" s="37"/>
      <c r="BNO62" s="37"/>
      <c r="BNP62" s="37"/>
      <c r="BNQ62" s="37"/>
      <c r="BNR62" s="37"/>
      <c r="BNS62" s="37"/>
      <c r="BNT62" s="37"/>
      <c r="BNU62" s="37"/>
      <c r="BNV62" s="37"/>
      <c r="BNW62" s="37"/>
      <c r="BNX62" s="37"/>
      <c r="BNY62" s="37"/>
      <c r="BNZ62" s="37"/>
      <c r="BOA62" s="37"/>
      <c r="BOB62" s="37"/>
      <c r="BOC62" s="37"/>
      <c r="BOD62" s="37"/>
      <c r="BOE62" s="37"/>
      <c r="BOF62" s="37"/>
      <c r="BOG62" s="37"/>
      <c r="BOH62" s="37"/>
      <c r="BOI62" s="37"/>
      <c r="BOJ62" s="37"/>
      <c r="BOK62" s="37"/>
      <c r="BOL62" s="37"/>
      <c r="BOM62" s="37"/>
      <c r="BON62" s="37"/>
      <c r="BOO62" s="37"/>
      <c r="BOP62" s="37"/>
      <c r="BOQ62" s="37"/>
      <c r="BOR62" s="37"/>
      <c r="BOS62" s="37"/>
      <c r="BOT62" s="37"/>
      <c r="BOU62" s="37"/>
      <c r="BOV62" s="37"/>
      <c r="BOW62" s="37"/>
      <c r="BOX62" s="37"/>
      <c r="BOY62" s="37"/>
      <c r="BOZ62" s="37"/>
      <c r="BPA62" s="37"/>
      <c r="BPB62" s="37"/>
      <c r="BPC62" s="37"/>
      <c r="BPD62" s="37"/>
      <c r="BPE62" s="37"/>
      <c r="BPF62" s="37"/>
      <c r="BPG62" s="37"/>
      <c r="BPH62" s="37"/>
      <c r="BPI62" s="37"/>
      <c r="BPJ62" s="37"/>
      <c r="BPK62" s="37"/>
      <c r="BPL62" s="37"/>
      <c r="BPM62" s="37"/>
      <c r="BPN62" s="37"/>
      <c r="BPO62" s="37"/>
      <c r="BPP62" s="37"/>
      <c r="BPQ62" s="37"/>
      <c r="BPR62" s="37"/>
      <c r="BPS62" s="37"/>
      <c r="BPT62" s="37"/>
      <c r="BPU62" s="37"/>
      <c r="BPV62" s="37"/>
      <c r="BPW62" s="37"/>
      <c r="BPX62" s="37"/>
      <c r="BPY62" s="37"/>
      <c r="BPZ62" s="37"/>
      <c r="BQA62" s="37"/>
      <c r="BQB62" s="37"/>
      <c r="BQC62" s="37"/>
      <c r="BQD62" s="37"/>
      <c r="BQE62" s="37"/>
      <c r="BQF62" s="37"/>
      <c r="BQG62" s="37"/>
      <c r="BQH62" s="37"/>
      <c r="BQI62" s="37"/>
      <c r="BQJ62" s="37"/>
      <c r="BQK62" s="37"/>
      <c r="BQL62" s="37"/>
      <c r="BQM62" s="37"/>
      <c r="BQN62" s="37"/>
      <c r="BQO62" s="37"/>
      <c r="BQP62" s="37"/>
      <c r="BQQ62" s="37"/>
      <c r="BQR62" s="37"/>
      <c r="BQS62" s="37"/>
      <c r="BQT62" s="37"/>
      <c r="BQU62" s="37"/>
      <c r="BQV62" s="37"/>
      <c r="BQW62" s="37"/>
      <c r="BQX62" s="37"/>
      <c r="BQY62" s="37"/>
      <c r="BQZ62" s="37"/>
      <c r="BRA62" s="37"/>
      <c r="BRB62" s="37"/>
      <c r="BRC62" s="37"/>
      <c r="BRD62" s="37"/>
      <c r="BRE62" s="37"/>
      <c r="BRF62" s="37"/>
      <c r="BRG62" s="37"/>
      <c r="BRH62" s="37"/>
      <c r="BRI62" s="37"/>
      <c r="BRJ62" s="37"/>
      <c r="BRK62" s="37"/>
      <c r="BRL62" s="37"/>
      <c r="BRM62" s="37"/>
      <c r="BRN62" s="37"/>
      <c r="BRO62" s="37"/>
      <c r="BRP62" s="37"/>
      <c r="BRQ62" s="37"/>
      <c r="BRR62" s="37"/>
      <c r="BRS62" s="37"/>
      <c r="BRT62" s="37"/>
      <c r="BRU62" s="37"/>
      <c r="BRV62" s="37"/>
      <c r="BRW62" s="37"/>
      <c r="BRX62" s="37"/>
      <c r="BRY62" s="37"/>
      <c r="BRZ62" s="37"/>
      <c r="BSA62" s="37"/>
      <c r="BSB62" s="37"/>
      <c r="BSC62" s="37"/>
      <c r="BSD62" s="37"/>
      <c r="BSE62" s="37"/>
      <c r="BSF62" s="37"/>
      <c r="BSG62" s="37"/>
      <c r="BSH62" s="37"/>
      <c r="BSI62" s="37"/>
      <c r="BSJ62" s="37"/>
      <c r="BSK62" s="37"/>
      <c r="BSL62" s="37"/>
      <c r="BSM62" s="37"/>
      <c r="BSN62" s="37"/>
      <c r="BSO62" s="37"/>
      <c r="BSP62" s="37"/>
      <c r="BSQ62" s="37"/>
      <c r="BSR62" s="37"/>
      <c r="BSS62" s="37"/>
      <c r="BST62" s="37"/>
      <c r="BSU62" s="37"/>
      <c r="BSV62" s="37"/>
      <c r="BSW62" s="37"/>
      <c r="BSX62" s="37"/>
      <c r="BSY62" s="37"/>
      <c r="BSZ62" s="37"/>
      <c r="BTA62" s="37"/>
      <c r="BTB62" s="37"/>
      <c r="BTC62" s="37"/>
      <c r="BTD62" s="37"/>
      <c r="BTE62" s="37"/>
      <c r="BTF62" s="37"/>
      <c r="BTG62" s="37"/>
      <c r="BTH62" s="37"/>
      <c r="BTI62" s="37"/>
      <c r="BTJ62" s="37"/>
      <c r="BTK62" s="37"/>
      <c r="BTL62" s="37"/>
      <c r="BTM62" s="37"/>
      <c r="BTN62" s="37"/>
      <c r="BTO62" s="37"/>
      <c r="BTP62" s="37"/>
      <c r="BTQ62" s="37"/>
      <c r="BTR62" s="37"/>
      <c r="BTS62" s="37"/>
      <c r="BTT62" s="37"/>
      <c r="BTU62" s="37"/>
      <c r="BTV62" s="37"/>
      <c r="BTW62" s="37"/>
      <c r="BTX62" s="37"/>
      <c r="BTY62" s="37"/>
      <c r="BTZ62" s="37"/>
      <c r="BUA62" s="37"/>
      <c r="BUB62" s="37"/>
      <c r="BUC62" s="37"/>
      <c r="BUD62" s="37"/>
      <c r="BUE62" s="37"/>
      <c r="BUF62" s="37"/>
      <c r="BUG62" s="37"/>
      <c r="BUH62" s="37"/>
      <c r="BUI62" s="37"/>
      <c r="BUJ62" s="37"/>
      <c r="BUK62" s="37"/>
      <c r="BUL62" s="37"/>
      <c r="BUM62" s="37"/>
      <c r="BUN62" s="37"/>
      <c r="BUO62" s="37"/>
      <c r="BUP62" s="37"/>
      <c r="BUQ62" s="37"/>
      <c r="BUR62" s="37"/>
      <c r="BUS62" s="37"/>
      <c r="BUT62" s="37"/>
      <c r="BUU62" s="37"/>
      <c r="BUV62" s="37"/>
      <c r="BUW62" s="37"/>
      <c r="BUX62" s="37"/>
      <c r="BUY62" s="37"/>
      <c r="BUZ62" s="37"/>
      <c r="BVA62" s="37"/>
      <c r="BVB62" s="37"/>
      <c r="BVC62" s="37"/>
      <c r="BVD62" s="37"/>
      <c r="BVE62" s="37"/>
      <c r="BVF62" s="37"/>
      <c r="BVG62" s="37"/>
      <c r="BVH62" s="37"/>
      <c r="BVI62" s="37"/>
      <c r="BVJ62" s="37"/>
      <c r="BVK62" s="37"/>
      <c r="BVL62" s="37"/>
      <c r="BVM62" s="37"/>
      <c r="BVN62" s="37"/>
      <c r="BVO62" s="37"/>
      <c r="BVP62" s="37"/>
      <c r="BVQ62" s="37"/>
      <c r="BVR62" s="37"/>
      <c r="BVS62" s="37"/>
      <c r="BVT62" s="37"/>
      <c r="BVU62" s="37"/>
      <c r="BVV62" s="37"/>
      <c r="BVW62" s="37"/>
      <c r="BVX62" s="37"/>
      <c r="BVY62" s="37"/>
      <c r="BVZ62" s="37"/>
      <c r="BWA62" s="37"/>
      <c r="BWB62" s="37"/>
      <c r="BWC62" s="37"/>
      <c r="BWD62" s="37"/>
      <c r="BWE62" s="37"/>
      <c r="BWF62" s="37"/>
      <c r="BWG62" s="37"/>
      <c r="BWH62" s="37"/>
      <c r="BWI62" s="37"/>
      <c r="BWJ62" s="37"/>
      <c r="BWK62" s="37"/>
      <c r="BWL62" s="37"/>
      <c r="BWM62" s="37"/>
      <c r="BWN62" s="37"/>
      <c r="BWO62" s="37"/>
      <c r="BWP62" s="37"/>
      <c r="BWQ62" s="37"/>
      <c r="BWR62" s="37"/>
      <c r="BWS62" s="37"/>
      <c r="BWT62" s="37"/>
      <c r="BWU62" s="37"/>
      <c r="BWV62" s="37"/>
      <c r="BWW62" s="37"/>
      <c r="BWX62" s="37"/>
      <c r="BWY62" s="37"/>
      <c r="BWZ62" s="37"/>
      <c r="BXA62" s="37"/>
      <c r="BXB62" s="37"/>
      <c r="BXC62" s="37"/>
      <c r="BXD62" s="37"/>
      <c r="BXE62" s="37"/>
      <c r="BXF62" s="37"/>
      <c r="BXG62" s="37"/>
      <c r="BXH62" s="37"/>
      <c r="BXI62" s="37"/>
      <c r="BXJ62" s="37"/>
      <c r="BXK62" s="37"/>
      <c r="BXL62" s="37"/>
      <c r="BXM62" s="37"/>
      <c r="BXN62" s="37"/>
      <c r="BXO62" s="37"/>
      <c r="BXP62" s="37"/>
      <c r="BXQ62" s="37"/>
      <c r="BXR62" s="37"/>
      <c r="BXS62" s="37"/>
      <c r="BXT62" s="37"/>
      <c r="BXU62" s="37"/>
      <c r="BXV62" s="37"/>
      <c r="BXW62" s="37"/>
      <c r="BXX62" s="37"/>
      <c r="BXY62" s="37"/>
      <c r="BXZ62" s="37"/>
      <c r="BYA62" s="37"/>
      <c r="BYB62" s="37"/>
      <c r="BYC62" s="37"/>
      <c r="BYD62" s="37"/>
      <c r="BYE62" s="37"/>
      <c r="BYF62" s="37"/>
      <c r="BYG62" s="37"/>
      <c r="BYH62" s="37"/>
      <c r="BYI62" s="37"/>
      <c r="BYJ62" s="37"/>
      <c r="BYK62" s="37"/>
      <c r="BYL62" s="37"/>
      <c r="BYM62" s="37"/>
      <c r="BYN62" s="37"/>
      <c r="BYO62" s="37"/>
      <c r="BYP62" s="37"/>
      <c r="BYQ62" s="37"/>
      <c r="BYR62" s="37"/>
      <c r="BYS62" s="37"/>
      <c r="BYT62" s="37"/>
      <c r="BYU62" s="37"/>
      <c r="BYV62" s="37"/>
      <c r="BYW62" s="37"/>
      <c r="BYX62" s="37"/>
      <c r="BYY62" s="37"/>
      <c r="BYZ62" s="37"/>
      <c r="BZA62" s="37"/>
      <c r="BZB62" s="37"/>
      <c r="BZC62" s="37"/>
      <c r="BZD62" s="37"/>
      <c r="BZE62" s="37"/>
      <c r="BZF62" s="37"/>
      <c r="BZG62" s="37"/>
      <c r="BZH62" s="37"/>
      <c r="BZI62" s="37"/>
      <c r="BZJ62" s="37"/>
      <c r="BZK62" s="37"/>
      <c r="BZL62" s="37"/>
      <c r="BZM62" s="37"/>
      <c r="BZN62" s="37"/>
      <c r="BZO62" s="37"/>
      <c r="BZP62" s="37"/>
      <c r="BZQ62" s="37"/>
      <c r="BZR62" s="37"/>
      <c r="BZS62" s="37"/>
      <c r="BZT62" s="37"/>
      <c r="BZU62" s="37"/>
      <c r="BZV62" s="37"/>
      <c r="BZW62" s="37"/>
      <c r="BZX62" s="37"/>
      <c r="BZY62" s="37"/>
      <c r="BZZ62" s="37"/>
      <c r="CAA62" s="37"/>
      <c r="CAB62" s="37"/>
      <c r="CAC62" s="37"/>
      <c r="CAD62" s="37"/>
      <c r="CAE62" s="37"/>
      <c r="CAF62" s="37"/>
      <c r="CAG62" s="37"/>
      <c r="CAH62" s="37"/>
      <c r="CAI62" s="37"/>
      <c r="CAJ62" s="37"/>
      <c r="CAK62" s="37"/>
      <c r="CAL62" s="37"/>
      <c r="CAM62" s="37"/>
      <c r="CAN62" s="37"/>
      <c r="CAO62" s="37"/>
      <c r="CAP62" s="37"/>
      <c r="CAQ62" s="37"/>
      <c r="CAR62" s="37"/>
      <c r="CAS62" s="37"/>
      <c r="CAT62" s="37"/>
      <c r="CAU62" s="37"/>
      <c r="CAV62" s="37"/>
      <c r="CAW62" s="37"/>
      <c r="CAX62" s="37"/>
      <c r="CAY62" s="37"/>
      <c r="CAZ62" s="37"/>
      <c r="CBA62" s="37"/>
      <c r="CBB62" s="37"/>
      <c r="CBC62" s="37"/>
      <c r="CBD62" s="37"/>
      <c r="CBE62" s="37"/>
      <c r="CBF62" s="37"/>
      <c r="CBG62" s="37"/>
      <c r="CBH62" s="37"/>
      <c r="CBI62" s="37"/>
      <c r="CBJ62" s="37"/>
      <c r="CBK62" s="37"/>
      <c r="CBL62" s="37"/>
      <c r="CBM62" s="37"/>
      <c r="CBN62" s="37"/>
      <c r="CBO62" s="37"/>
      <c r="CBP62" s="37"/>
      <c r="CBQ62" s="37"/>
      <c r="CBR62" s="37"/>
      <c r="CBS62" s="37"/>
      <c r="CBT62" s="37"/>
      <c r="CBU62" s="37"/>
      <c r="CBV62" s="37"/>
      <c r="CBW62" s="37"/>
      <c r="CBX62" s="37"/>
      <c r="CBY62" s="37"/>
      <c r="CBZ62" s="37"/>
      <c r="CCA62" s="37"/>
      <c r="CCB62" s="37"/>
      <c r="CCC62" s="37"/>
      <c r="CCD62" s="37"/>
      <c r="CCE62" s="37"/>
      <c r="CCF62" s="37"/>
      <c r="CCG62" s="37"/>
      <c r="CCH62" s="37"/>
      <c r="CCI62" s="37"/>
      <c r="CCJ62" s="37"/>
      <c r="CCK62" s="37"/>
      <c r="CCL62" s="37"/>
      <c r="CCM62" s="37"/>
      <c r="CCN62" s="37"/>
      <c r="CCO62" s="37"/>
      <c r="CCP62" s="37"/>
      <c r="CCQ62" s="37"/>
      <c r="CCR62" s="37"/>
      <c r="CCS62" s="37"/>
      <c r="CCT62" s="37"/>
      <c r="CCU62" s="37"/>
      <c r="CCV62" s="37"/>
      <c r="CCW62" s="37"/>
      <c r="CCX62" s="37"/>
      <c r="CCY62" s="37"/>
      <c r="CCZ62" s="37"/>
      <c r="CDA62" s="37"/>
      <c r="CDB62" s="37"/>
      <c r="CDC62" s="37"/>
      <c r="CDD62" s="37"/>
      <c r="CDE62" s="37"/>
      <c r="CDF62" s="37"/>
      <c r="CDG62" s="37"/>
      <c r="CDH62" s="37"/>
      <c r="CDI62" s="37"/>
      <c r="CDJ62" s="37"/>
      <c r="CDK62" s="37"/>
      <c r="CDL62" s="37"/>
      <c r="CDM62" s="37"/>
      <c r="CDN62" s="37"/>
      <c r="CDO62" s="37"/>
      <c r="CDP62" s="37"/>
      <c r="CDQ62" s="37"/>
      <c r="CDR62" s="37"/>
      <c r="CDS62" s="37"/>
      <c r="CDT62" s="37"/>
      <c r="CDU62" s="37"/>
      <c r="CDV62" s="37"/>
      <c r="CDW62" s="37"/>
      <c r="CDX62" s="37"/>
      <c r="CDY62" s="37"/>
      <c r="CDZ62" s="37"/>
      <c r="CEA62" s="37"/>
      <c r="CEB62" s="37"/>
      <c r="CEC62" s="37"/>
      <c r="CED62" s="37"/>
      <c r="CEE62" s="37"/>
      <c r="CEF62" s="37"/>
      <c r="CEG62" s="37"/>
      <c r="CEH62" s="37"/>
      <c r="CEI62" s="37"/>
      <c r="CEJ62" s="37"/>
      <c r="CEK62" s="37"/>
      <c r="CEL62" s="37"/>
      <c r="CEM62" s="37"/>
      <c r="CEN62" s="37"/>
      <c r="CEO62" s="37"/>
      <c r="CEP62" s="37"/>
      <c r="CEQ62" s="37"/>
      <c r="CER62" s="37"/>
      <c r="CES62" s="37"/>
      <c r="CET62" s="37"/>
      <c r="CEU62" s="37"/>
      <c r="CEV62" s="37"/>
      <c r="CEW62" s="37"/>
      <c r="CEX62" s="37"/>
      <c r="CEY62" s="37"/>
      <c r="CEZ62" s="37"/>
      <c r="CFA62" s="37"/>
      <c r="CFB62" s="37"/>
      <c r="CFC62" s="37"/>
      <c r="CFD62" s="37"/>
      <c r="CFE62" s="37"/>
      <c r="CFF62" s="37"/>
      <c r="CFG62" s="37"/>
      <c r="CFH62" s="37"/>
      <c r="CFI62" s="37"/>
      <c r="CFJ62" s="37"/>
      <c r="CFK62" s="37"/>
      <c r="CFL62" s="37"/>
      <c r="CFM62" s="37"/>
      <c r="CFN62" s="37"/>
      <c r="CFO62" s="37"/>
      <c r="CFP62" s="37"/>
      <c r="CFQ62" s="37"/>
      <c r="CFR62" s="37"/>
      <c r="CFS62" s="37"/>
      <c r="CFT62" s="37"/>
      <c r="CFU62" s="37"/>
      <c r="CFV62" s="37"/>
      <c r="CFW62" s="37"/>
      <c r="CFX62" s="37"/>
      <c r="CFY62" s="37"/>
      <c r="CFZ62" s="37"/>
      <c r="CGA62" s="37"/>
      <c r="CGB62" s="37"/>
      <c r="CGC62" s="37"/>
      <c r="CGD62" s="37"/>
      <c r="CGE62" s="37"/>
      <c r="CGF62" s="37"/>
      <c r="CGG62" s="37"/>
      <c r="CGH62" s="37"/>
      <c r="CGI62" s="37"/>
      <c r="CGJ62" s="37"/>
      <c r="CGK62" s="37"/>
      <c r="CGL62" s="37"/>
      <c r="CGM62" s="37"/>
      <c r="CGN62" s="37"/>
      <c r="CGO62" s="37"/>
      <c r="CGP62" s="37"/>
      <c r="CGQ62" s="37"/>
      <c r="CGR62" s="37"/>
      <c r="CGS62" s="37"/>
      <c r="CGT62" s="37"/>
      <c r="CGU62" s="37"/>
      <c r="CGV62" s="37"/>
      <c r="CGW62" s="37"/>
      <c r="CGX62" s="37"/>
      <c r="CGY62" s="37"/>
      <c r="CGZ62" s="37"/>
      <c r="CHA62" s="37"/>
      <c r="CHB62" s="37"/>
      <c r="CHC62" s="37"/>
      <c r="CHD62" s="37"/>
      <c r="CHE62" s="37"/>
      <c r="CHF62" s="37"/>
      <c r="CHG62" s="37"/>
      <c r="CHH62" s="37"/>
      <c r="CHI62" s="37"/>
      <c r="CHJ62" s="37"/>
      <c r="CHK62" s="37"/>
      <c r="CHL62" s="37"/>
      <c r="CHM62" s="37"/>
      <c r="CHN62" s="37"/>
      <c r="CHO62" s="37"/>
      <c r="CHP62" s="37"/>
      <c r="CHQ62" s="37"/>
      <c r="CHR62" s="37"/>
      <c r="CHS62" s="37"/>
      <c r="CHT62" s="37"/>
      <c r="CHU62" s="37"/>
      <c r="CHV62" s="37"/>
      <c r="CHW62" s="37"/>
      <c r="CHX62" s="37"/>
      <c r="CHY62" s="37"/>
      <c r="CHZ62" s="37"/>
      <c r="CIA62" s="37"/>
      <c r="CIB62" s="37"/>
      <c r="CIC62" s="37"/>
      <c r="CID62" s="37"/>
      <c r="CIE62" s="37"/>
      <c r="CIF62" s="37"/>
      <c r="CIG62" s="37"/>
      <c r="CIH62" s="37"/>
      <c r="CII62" s="37"/>
      <c r="CIJ62" s="37"/>
      <c r="CIK62" s="37"/>
      <c r="CIL62" s="37"/>
      <c r="CIM62" s="37"/>
      <c r="CIN62" s="37"/>
      <c r="CIO62" s="37"/>
      <c r="CIP62" s="37"/>
      <c r="CIQ62" s="37"/>
      <c r="CIR62" s="37"/>
      <c r="CIS62" s="37"/>
      <c r="CIT62" s="37"/>
      <c r="CIU62" s="37"/>
      <c r="CIV62" s="37"/>
      <c r="CIW62" s="37"/>
      <c r="CIX62" s="37"/>
      <c r="CIY62" s="37"/>
      <c r="CIZ62" s="37"/>
      <c r="CJA62" s="37"/>
      <c r="CJB62" s="37"/>
      <c r="CJC62" s="37"/>
      <c r="CJD62" s="37"/>
      <c r="CJE62" s="37"/>
      <c r="CJF62" s="37"/>
      <c r="CJG62" s="37"/>
      <c r="CJH62" s="37"/>
      <c r="CJI62" s="37"/>
      <c r="CJJ62" s="37"/>
      <c r="CJK62" s="37"/>
      <c r="CJL62" s="37"/>
      <c r="CJM62" s="37"/>
      <c r="CJN62" s="37"/>
      <c r="CJO62" s="37"/>
      <c r="CJP62" s="37"/>
      <c r="CJQ62" s="37"/>
      <c r="CJR62" s="37"/>
      <c r="CJS62" s="37"/>
      <c r="CJT62" s="37"/>
      <c r="CJU62" s="37"/>
      <c r="CJV62" s="37"/>
      <c r="CJW62" s="37"/>
      <c r="CJX62" s="37"/>
      <c r="CJY62" s="37"/>
      <c r="CJZ62" s="37"/>
      <c r="CKA62" s="37"/>
      <c r="CKB62" s="37"/>
      <c r="CKC62" s="37"/>
      <c r="CKD62" s="37"/>
      <c r="CKE62" s="37"/>
      <c r="CKF62" s="37"/>
      <c r="CKG62" s="37"/>
      <c r="CKH62" s="37"/>
      <c r="CKI62" s="37"/>
      <c r="CKJ62" s="37"/>
      <c r="CKK62" s="37"/>
      <c r="CKL62" s="37"/>
      <c r="CKM62" s="37"/>
      <c r="CKN62" s="37"/>
      <c r="CKO62" s="37"/>
      <c r="CKP62" s="37"/>
      <c r="CKQ62" s="37"/>
      <c r="CKR62" s="37"/>
      <c r="CKS62" s="37"/>
      <c r="CKT62" s="37"/>
      <c r="CKU62" s="37"/>
      <c r="CKV62" s="37"/>
      <c r="CKW62" s="37"/>
      <c r="CKX62" s="37"/>
      <c r="CKY62" s="37"/>
      <c r="CKZ62" s="37"/>
      <c r="CLA62" s="37"/>
      <c r="CLB62" s="37"/>
      <c r="CLC62" s="37"/>
      <c r="CLD62" s="37"/>
      <c r="CLE62" s="37"/>
      <c r="CLF62" s="37"/>
      <c r="CLG62" s="37"/>
      <c r="CLH62" s="37"/>
      <c r="CLI62" s="37"/>
      <c r="CLJ62" s="37"/>
      <c r="CLK62" s="37"/>
      <c r="CLL62" s="37"/>
      <c r="CLM62" s="37"/>
      <c r="CLN62" s="37"/>
      <c r="CLO62" s="37"/>
      <c r="CLP62" s="37"/>
      <c r="CLQ62" s="37"/>
      <c r="CLR62" s="37"/>
      <c r="CLS62" s="37"/>
      <c r="CLT62" s="37"/>
      <c r="CLU62" s="37"/>
      <c r="CLV62" s="37"/>
      <c r="CLW62" s="37"/>
      <c r="CLX62" s="37"/>
      <c r="CLY62" s="37"/>
      <c r="CLZ62" s="37"/>
      <c r="CMA62" s="37"/>
      <c r="CMB62" s="37"/>
      <c r="CMC62" s="37"/>
      <c r="CMD62" s="37"/>
      <c r="CME62" s="37"/>
      <c r="CMF62" s="37"/>
      <c r="CMG62" s="37"/>
      <c r="CMH62" s="37"/>
      <c r="CMI62" s="37"/>
      <c r="CMJ62" s="37"/>
      <c r="CMK62" s="37"/>
      <c r="CML62" s="37"/>
      <c r="CMM62" s="37"/>
      <c r="CMN62" s="37"/>
      <c r="CMO62" s="37"/>
      <c r="CMP62" s="37"/>
      <c r="CMQ62" s="37"/>
      <c r="CMR62" s="37"/>
      <c r="CMS62" s="37"/>
      <c r="CMT62" s="37"/>
      <c r="CMU62" s="37"/>
      <c r="CMV62" s="37"/>
      <c r="CMW62" s="37"/>
      <c r="CMX62" s="37"/>
      <c r="CMY62" s="37"/>
      <c r="CMZ62" s="37"/>
      <c r="CNA62" s="37"/>
      <c r="CNB62" s="37"/>
      <c r="CNC62" s="37"/>
      <c r="CND62" s="37"/>
      <c r="CNE62" s="37"/>
      <c r="CNF62" s="37"/>
      <c r="CNG62" s="37"/>
      <c r="CNH62" s="37"/>
      <c r="CNI62" s="37"/>
      <c r="CNJ62" s="37"/>
      <c r="CNK62" s="37"/>
      <c r="CNL62" s="37"/>
      <c r="CNM62" s="37"/>
      <c r="CNN62" s="37"/>
      <c r="CNO62" s="37"/>
      <c r="CNP62" s="37"/>
      <c r="CNQ62" s="37"/>
      <c r="CNR62" s="37"/>
      <c r="CNS62" s="37"/>
      <c r="CNT62" s="37"/>
      <c r="CNU62" s="37"/>
      <c r="CNV62" s="37"/>
      <c r="CNW62" s="37"/>
      <c r="CNX62" s="37"/>
      <c r="CNY62" s="37"/>
      <c r="CNZ62" s="37"/>
      <c r="COA62" s="37"/>
      <c r="COB62" s="37"/>
      <c r="COC62" s="37"/>
      <c r="COD62" s="37"/>
      <c r="COE62" s="37"/>
      <c r="COF62" s="37"/>
      <c r="COG62" s="37"/>
      <c r="COH62" s="37"/>
      <c r="COI62" s="37"/>
      <c r="COJ62" s="37"/>
      <c r="COK62" s="37"/>
      <c r="COL62" s="37"/>
      <c r="COM62" s="37"/>
      <c r="CON62" s="37"/>
      <c r="COO62" s="37"/>
      <c r="COP62" s="37"/>
      <c r="COQ62" s="37"/>
      <c r="COR62" s="37"/>
      <c r="COS62" s="37"/>
      <c r="COT62" s="37"/>
      <c r="COU62" s="37"/>
      <c r="COV62" s="37"/>
      <c r="COW62" s="37"/>
      <c r="COX62" s="37"/>
      <c r="COY62" s="37"/>
      <c r="COZ62" s="37"/>
      <c r="CPA62" s="37"/>
      <c r="CPB62" s="37"/>
      <c r="CPC62" s="37"/>
      <c r="CPD62" s="37"/>
      <c r="CPE62" s="37"/>
      <c r="CPF62" s="37"/>
      <c r="CPG62" s="37"/>
      <c r="CPH62" s="37"/>
      <c r="CPI62" s="37"/>
      <c r="CPJ62" s="37"/>
      <c r="CPK62" s="37"/>
      <c r="CPL62" s="37"/>
      <c r="CPM62" s="37"/>
      <c r="CPN62" s="37"/>
      <c r="CPO62" s="37"/>
      <c r="CPP62" s="37"/>
      <c r="CPQ62" s="37"/>
      <c r="CPR62" s="37"/>
      <c r="CPS62" s="37"/>
      <c r="CPT62" s="37"/>
      <c r="CPU62" s="37"/>
      <c r="CPV62" s="37"/>
      <c r="CPW62" s="37"/>
      <c r="CPX62" s="37"/>
      <c r="CPY62" s="37"/>
      <c r="CPZ62" s="37"/>
      <c r="CQA62" s="37"/>
      <c r="CQB62" s="37"/>
      <c r="CQC62" s="37"/>
      <c r="CQD62" s="37"/>
      <c r="CQE62" s="37"/>
      <c r="CQF62" s="37"/>
      <c r="CQG62" s="37"/>
      <c r="CQH62" s="37"/>
      <c r="CQI62" s="37"/>
      <c r="CQJ62" s="37"/>
      <c r="CQK62" s="37"/>
      <c r="CQL62" s="37"/>
      <c r="CQM62" s="37"/>
      <c r="CQN62" s="37"/>
      <c r="CQO62" s="37"/>
      <c r="CQP62" s="37"/>
      <c r="CQQ62" s="37"/>
      <c r="CQR62" s="37"/>
      <c r="CQS62" s="37"/>
      <c r="CQT62" s="37"/>
      <c r="CQU62" s="37"/>
      <c r="CQV62" s="37"/>
      <c r="CQW62" s="37"/>
      <c r="CQX62" s="37"/>
      <c r="CQY62" s="37"/>
      <c r="CQZ62" s="37"/>
      <c r="CRA62" s="37"/>
      <c r="CRB62" s="37"/>
      <c r="CRC62" s="37"/>
      <c r="CRD62" s="37"/>
      <c r="CRE62" s="37"/>
      <c r="CRF62" s="37"/>
      <c r="CRG62" s="37"/>
      <c r="CRH62" s="37"/>
      <c r="CRI62" s="37"/>
      <c r="CRJ62" s="37"/>
      <c r="CRK62" s="37"/>
      <c r="CRL62" s="37"/>
      <c r="CRM62" s="37"/>
      <c r="CRN62" s="37"/>
      <c r="CRO62" s="37"/>
      <c r="CRP62" s="37"/>
      <c r="CRQ62" s="37"/>
      <c r="CRR62" s="37"/>
      <c r="CRS62" s="37"/>
      <c r="CRT62" s="37"/>
      <c r="CRU62" s="37"/>
      <c r="CRV62" s="37"/>
      <c r="CRW62" s="37"/>
      <c r="CRX62" s="37"/>
      <c r="CRY62" s="37"/>
      <c r="CRZ62" s="37"/>
      <c r="CSA62" s="37"/>
      <c r="CSB62" s="37"/>
      <c r="CSC62" s="37"/>
      <c r="CSD62" s="37"/>
      <c r="CSE62" s="37"/>
      <c r="CSF62" s="37"/>
      <c r="CSG62" s="37"/>
      <c r="CSH62" s="37"/>
      <c r="CSI62" s="37"/>
      <c r="CSJ62" s="37"/>
      <c r="CSK62" s="37"/>
      <c r="CSL62" s="37"/>
      <c r="CSM62" s="37"/>
      <c r="CSN62" s="37"/>
      <c r="CSO62" s="37"/>
      <c r="CSP62" s="37"/>
      <c r="CSQ62" s="37"/>
      <c r="CSR62" s="37"/>
      <c r="CSS62" s="37"/>
      <c r="CST62" s="37"/>
      <c r="CSU62" s="37"/>
      <c r="CSV62" s="37"/>
      <c r="CSW62" s="37"/>
      <c r="CSX62" s="37"/>
      <c r="CSY62" s="37"/>
      <c r="CSZ62" s="37"/>
      <c r="CTA62" s="37"/>
      <c r="CTB62" s="37"/>
      <c r="CTC62" s="37"/>
      <c r="CTD62" s="37"/>
      <c r="CTE62" s="37"/>
      <c r="CTF62" s="37"/>
      <c r="CTG62" s="37"/>
      <c r="CTH62" s="37"/>
      <c r="CTI62" s="37"/>
      <c r="CTJ62" s="37"/>
      <c r="CTK62" s="37"/>
      <c r="CTL62" s="37"/>
      <c r="CTM62" s="37"/>
      <c r="CTN62" s="37"/>
      <c r="CTO62" s="37"/>
      <c r="CTP62" s="37"/>
      <c r="CTQ62" s="37"/>
      <c r="CTR62" s="37"/>
      <c r="CTS62" s="37"/>
      <c r="CTT62" s="37"/>
      <c r="CTU62" s="37"/>
      <c r="CTV62" s="37"/>
      <c r="CTW62" s="37"/>
      <c r="CTX62" s="37"/>
      <c r="CTY62" s="37"/>
      <c r="CTZ62" s="37"/>
      <c r="CUA62" s="37"/>
      <c r="CUB62" s="37"/>
      <c r="CUC62" s="37"/>
      <c r="CUD62" s="37"/>
      <c r="CUE62" s="37"/>
      <c r="CUF62" s="37"/>
      <c r="CUG62" s="37"/>
      <c r="CUH62" s="37"/>
      <c r="CUI62" s="37"/>
      <c r="CUJ62" s="37"/>
      <c r="CUK62" s="37"/>
      <c r="CUL62" s="37"/>
      <c r="CUM62" s="37"/>
      <c r="CUN62" s="37"/>
      <c r="CUO62" s="37"/>
      <c r="CUP62" s="37"/>
      <c r="CUQ62" s="37"/>
      <c r="CUR62" s="37"/>
      <c r="CUS62" s="37"/>
      <c r="CUT62" s="37"/>
      <c r="CUU62" s="37"/>
      <c r="CUV62" s="37"/>
      <c r="CUW62" s="37"/>
      <c r="CUX62" s="37"/>
      <c r="CUY62" s="37"/>
      <c r="CUZ62" s="37"/>
      <c r="CVA62" s="37"/>
      <c r="CVB62" s="37"/>
      <c r="CVC62" s="37"/>
      <c r="CVD62" s="37"/>
      <c r="CVE62" s="37"/>
      <c r="CVF62" s="37"/>
      <c r="CVG62" s="37"/>
      <c r="CVH62" s="37"/>
      <c r="CVI62" s="37"/>
      <c r="CVJ62" s="37"/>
      <c r="CVK62" s="37"/>
      <c r="CVL62" s="37"/>
      <c r="CVM62" s="37"/>
      <c r="CVN62" s="37"/>
      <c r="CVO62" s="37"/>
      <c r="CVP62" s="37"/>
      <c r="CVQ62" s="37"/>
      <c r="CVR62" s="37"/>
      <c r="CVS62" s="37"/>
      <c r="CVT62" s="37"/>
      <c r="CVU62" s="37"/>
      <c r="CVV62" s="37"/>
      <c r="CVW62" s="37"/>
      <c r="CVX62" s="37"/>
      <c r="CVY62" s="37"/>
      <c r="CVZ62" s="37"/>
      <c r="CWA62" s="37"/>
      <c r="CWB62" s="37"/>
      <c r="CWC62" s="37"/>
      <c r="CWD62" s="37"/>
      <c r="CWE62" s="37"/>
      <c r="CWF62" s="37"/>
      <c r="CWG62" s="37"/>
      <c r="CWH62" s="37"/>
      <c r="CWI62" s="37"/>
      <c r="CWJ62" s="37"/>
      <c r="CWK62" s="37"/>
      <c r="CWL62" s="37"/>
      <c r="CWM62" s="37"/>
      <c r="CWN62" s="37"/>
      <c r="CWO62" s="37"/>
      <c r="CWP62" s="37"/>
      <c r="CWQ62" s="37"/>
      <c r="CWR62" s="37"/>
      <c r="CWS62" s="37"/>
      <c r="CWT62" s="37"/>
      <c r="CWU62" s="37"/>
      <c r="CWV62" s="37"/>
      <c r="CWW62" s="37"/>
      <c r="CWX62" s="37"/>
      <c r="CWY62" s="37"/>
      <c r="CWZ62" s="37"/>
      <c r="CXA62" s="37"/>
      <c r="CXB62" s="37"/>
      <c r="CXC62" s="37"/>
      <c r="CXD62" s="37"/>
      <c r="CXE62" s="37"/>
      <c r="CXF62" s="37"/>
      <c r="CXG62" s="37"/>
      <c r="CXH62" s="37"/>
      <c r="CXI62" s="37"/>
      <c r="CXJ62" s="37"/>
      <c r="CXK62" s="37"/>
      <c r="CXL62" s="37"/>
      <c r="CXM62" s="37"/>
      <c r="CXN62" s="37"/>
      <c r="CXO62" s="37"/>
      <c r="CXP62" s="37"/>
      <c r="CXQ62" s="37"/>
      <c r="CXR62" s="37"/>
      <c r="CXS62" s="37"/>
      <c r="CXT62" s="37"/>
      <c r="CXU62" s="37"/>
      <c r="CXV62" s="37"/>
      <c r="CXW62" s="37"/>
      <c r="CXX62" s="37"/>
      <c r="CXY62" s="37"/>
      <c r="CXZ62" s="37"/>
      <c r="CYA62" s="37"/>
      <c r="CYB62" s="37"/>
      <c r="CYC62" s="37"/>
      <c r="CYD62" s="37"/>
      <c r="CYE62" s="37"/>
      <c r="CYF62" s="37"/>
      <c r="CYG62" s="37"/>
      <c r="CYH62" s="37"/>
      <c r="CYI62" s="37"/>
      <c r="CYJ62" s="37"/>
      <c r="CYK62" s="37"/>
      <c r="CYL62" s="37"/>
      <c r="CYM62" s="37"/>
      <c r="CYN62" s="37"/>
      <c r="CYO62" s="37"/>
      <c r="CYP62" s="37"/>
      <c r="CYQ62" s="37"/>
      <c r="CYR62" s="37"/>
      <c r="CYS62" s="37"/>
      <c r="CYT62" s="37"/>
      <c r="CYU62" s="37"/>
      <c r="CYV62" s="37"/>
      <c r="CYW62" s="37"/>
      <c r="CYX62" s="37"/>
      <c r="CYY62" s="37"/>
      <c r="CYZ62" s="37"/>
      <c r="CZA62" s="37"/>
      <c r="CZB62" s="37"/>
      <c r="CZC62" s="37"/>
      <c r="CZD62" s="37"/>
      <c r="CZE62" s="37"/>
      <c r="CZF62" s="37"/>
      <c r="CZG62" s="37"/>
      <c r="CZH62" s="37"/>
      <c r="CZI62" s="37"/>
      <c r="CZJ62" s="37"/>
      <c r="CZK62" s="37"/>
      <c r="CZL62" s="37"/>
      <c r="CZM62" s="37"/>
      <c r="CZN62" s="37"/>
      <c r="CZO62" s="37"/>
      <c r="CZP62" s="37"/>
      <c r="CZQ62" s="37"/>
      <c r="CZR62" s="37"/>
      <c r="CZS62" s="37"/>
      <c r="CZT62" s="37"/>
      <c r="CZU62" s="37"/>
      <c r="CZV62" s="37"/>
      <c r="CZW62" s="37"/>
      <c r="CZX62" s="37"/>
      <c r="CZY62" s="37"/>
      <c r="CZZ62" s="37"/>
      <c r="DAA62" s="37"/>
      <c r="DAB62" s="37"/>
      <c r="DAC62" s="37"/>
      <c r="DAD62" s="37"/>
      <c r="DAE62" s="37"/>
      <c r="DAF62" s="37"/>
      <c r="DAG62" s="37"/>
      <c r="DAH62" s="37"/>
      <c r="DAI62" s="37"/>
      <c r="DAJ62" s="37"/>
      <c r="DAK62" s="37"/>
      <c r="DAL62" s="37"/>
      <c r="DAM62" s="37"/>
      <c r="DAN62" s="37"/>
      <c r="DAO62" s="37"/>
      <c r="DAP62" s="37"/>
      <c r="DAQ62" s="37"/>
      <c r="DAR62" s="37"/>
      <c r="DAS62" s="37"/>
      <c r="DAT62" s="37"/>
      <c r="DAU62" s="37"/>
      <c r="DAV62" s="37"/>
      <c r="DAW62" s="37"/>
      <c r="DAX62" s="37"/>
      <c r="DAY62" s="37"/>
      <c r="DAZ62" s="37"/>
      <c r="DBA62" s="37"/>
      <c r="DBB62" s="37"/>
      <c r="DBC62" s="37"/>
      <c r="DBD62" s="37"/>
      <c r="DBE62" s="37"/>
      <c r="DBF62" s="37"/>
      <c r="DBG62" s="37"/>
      <c r="DBH62" s="37"/>
      <c r="DBI62" s="37"/>
      <c r="DBJ62" s="37"/>
      <c r="DBK62" s="37"/>
      <c r="DBL62" s="37"/>
      <c r="DBM62" s="37"/>
      <c r="DBN62" s="37"/>
      <c r="DBO62" s="37"/>
      <c r="DBP62" s="37"/>
      <c r="DBQ62" s="37"/>
      <c r="DBR62" s="37"/>
      <c r="DBS62" s="37"/>
      <c r="DBT62" s="37"/>
      <c r="DBU62" s="37"/>
      <c r="DBV62" s="37"/>
      <c r="DBW62" s="37"/>
      <c r="DBX62" s="37"/>
      <c r="DBY62" s="37"/>
      <c r="DBZ62" s="37"/>
      <c r="DCA62" s="37"/>
      <c r="DCB62" s="37"/>
      <c r="DCC62" s="37"/>
      <c r="DCD62" s="37"/>
      <c r="DCE62" s="37"/>
      <c r="DCF62" s="37"/>
      <c r="DCG62" s="37"/>
      <c r="DCH62" s="37"/>
      <c r="DCI62" s="37"/>
      <c r="DCJ62" s="37"/>
      <c r="DCK62" s="37"/>
      <c r="DCL62" s="37"/>
      <c r="DCM62" s="37"/>
      <c r="DCN62" s="37"/>
      <c r="DCO62" s="37"/>
      <c r="DCP62" s="37"/>
      <c r="DCQ62" s="37"/>
      <c r="DCR62" s="37"/>
      <c r="DCS62" s="37"/>
      <c r="DCT62" s="37"/>
      <c r="DCU62" s="37"/>
      <c r="DCV62" s="37"/>
      <c r="DCW62" s="37"/>
      <c r="DCX62" s="37"/>
      <c r="DCY62" s="37"/>
      <c r="DCZ62" s="37"/>
      <c r="DDA62" s="37"/>
      <c r="DDB62" s="37"/>
      <c r="DDC62" s="37"/>
      <c r="DDD62" s="37"/>
      <c r="DDE62" s="37"/>
      <c r="DDF62" s="37"/>
      <c r="DDG62" s="37"/>
      <c r="DDH62" s="37"/>
      <c r="DDI62" s="37"/>
      <c r="DDJ62" s="37"/>
      <c r="DDK62" s="37"/>
      <c r="DDL62" s="37"/>
      <c r="DDM62" s="37"/>
      <c r="DDN62" s="37"/>
      <c r="DDO62" s="37"/>
      <c r="DDP62" s="37"/>
      <c r="DDQ62" s="37"/>
      <c r="DDR62" s="37"/>
      <c r="DDS62" s="37"/>
      <c r="DDT62" s="37"/>
      <c r="DDU62" s="37"/>
      <c r="DDV62" s="37"/>
      <c r="DDW62" s="37"/>
      <c r="DDX62" s="37"/>
      <c r="DDY62" s="37"/>
      <c r="DDZ62" s="37"/>
      <c r="DEA62" s="37"/>
      <c r="DEB62" s="37"/>
      <c r="DEC62" s="37"/>
      <c r="DED62" s="37"/>
      <c r="DEE62" s="37"/>
      <c r="DEF62" s="37"/>
      <c r="DEG62" s="37"/>
      <c r="DEH62" s="37"/>
      <c r="DEI62" s="37"/>
      <c r="DEJ62" s="37"/>
      <c r="DEK62" s="37"/>
      <c r="DEL62" s="37"/>
      <c r="DEM62" s="37"/>
      <c r="DEN62" s="37"/>
      <c r="DEO62" s="37"/>
      <c r="DEP62" s="37"/>
      <c r="DEQ62" s="37"/>
      <c r="DER62" s="37"/>
      <c r="DES62" s="37"/>
      <c r="DET62" s="37"/>
      <c r="DEU62" s="37"/>
      <c r="DEV62" s="37"/>
      <c r="DEW62" s="37"/>
      <c r="DEX62" s="37"/>
      <c r="DEY62" s="37"/>
      <c r="DEZ62" s="37"/>
      <c r="DFA62" s="37"/>
      <c r="DFB62" s="37"/>
      <c r="DFC62" s="37"/>
      <c r="DFD62" s="37"/>
      <c r="DFE62" s="37"/>
      <c r="DFF62" s="37"/>
      <c r="DFG62" s="37"/>
      <c r="DFH62" s="37"/>
      <c r="DFI62" s="37"/>
      <c r="DFJ62" s="37"/>
      <c r="DFK62" s="37"/>
      <c r="DFL62" s="37"/>
      <c r="DFM62" s="37"/>
      <c r="DFN62" s="37"/>
      <c r="DFO62" s="37"/>
      <c r="DFP62" s="37"/>
      <c r="DFQ62" s="37"/>
      <c r="DFR62" s="37"/>
      <c r="DFS62" s="37"/>
      <c r="DFT62" s="37"/>
      <c r="DFU62" s="37"/>
      <c r="DFV62" s="37"/>
      <c r="DFW62" s="37"/>
      <c r="DFX62" s="37"/>
      <c r="DFY62" s="37"/>
      <c r="DFZ62" s="37"/>
      <c r="DGA62" s="37"/>
      <c r="DGB62" s="37"/>
      <c r="DGC62" s="37"/>
      <c r="DGD62" s="37"/>
      <c r="DGE62" s="37"/>
      <c r="DGF62" s="37"/>
      <c r="DGG62" s="37"/>
      <c r="DGH62" s="37"/>
      <c r="DGI62" s="37"/>
      <c r="DGJ62" s="37"/>
      <c r="DGK62" s="37"/>
      <c r="DGL62" s="37"/>
      <c r="DGM62" s="37"/>
      <c r="DGN62" s="37"/>
      <c r="DGO62" s="37"/>
      <c r="DGP62" s="37"/>
      <c r="DGQ62" s="37"/>
      <c r="DGR62" s="37"/>
      <c r="DGS62" s="37"/>
      <c r="DGT62" s="37"/>
      <c r="DGU62" s="37"/>
      <c r="DGV62" s="37"/>
      <c r="DGW62" s="37"/>
      <c r="DGX62" s="37"/>
      <c r="DGY62" s="37"/>
      <c r="DGZ62" s="37"/>
      <c r="DHA62" s="37"/>
      <c r="DHB62" s="37"/>
      <c r="DHC62" s="37"/>
      <c r="DHD62" s="37"/>
      <c r="DHE62" s="37"/>
      <c r="DHF62" s="37"/>
      <c r="DHG62" s="37"/>
      <c r="DHH62" s="37"/>
      <c r="DHI62" s="37"/>
      <c r="DHJ62" s="37"/>
      <c r="DHK62" s="37"/>
      <c r="DHL62" s="37"/>
      <c r="DHM62" s="37"/>
      <c r="DHN62" s="37"/>
      <c r="DHO62" s="37"/>
      <c r="DHP62" s="37"/>
      <c r="DHQ62" s="37"/>
      <c r="DHR62" s="37"/>
      <c r="DHS62" s="37"/>
      <c r="DHT62" s="37"/>
      <c r="DHU62" s="37"/>
      <c r="DHV62" s="37"/>
      <c r="DHW62" s="37"/>
      <c r="DHX62" s="37"/>
      <c r="DHY62" s="37"/>
      <c r="DHZ62" s="37"/>
      <c r="DIA62" s="37"/>
      <c r="DIB62" s="37"/>
      <c r="DIC62" s="37"/>
      <c r="DID62" s="37"/>
      <c r="DIE62" s="37"/>
      <c r="DIF62" s="37"/>
      <c r="DIG62" s="37"/>
      <c r="DIH62" s="37"/>
      <c r="DII62" s="37"/>
      <c r="DIJ62" s="37"/>
      <c r="DIK62" s="37"/>
      <c r="DIL62" s="37"/>
      <c r="DIM62" s="37"/>
      <c r="DIN62" s="37"/>
      <c r="DIO62" s="37"/>
      <c r="DIP62" s="37"/>
      <c r="DIQ62" s="37"/>
      <c r="DIR62" s="37"/>
      <c r="DIS62" s="37"/>
      <c r="DIT62" s="37"/>
      <c r="DIU62" s="37"/>
      <c r="DIV62" s="37"/>
      <c r="DIW62" s="37"/>
      <c r="DIX62" s="37"/>
      <c r="DIY62" s="37"/>
      <c r="DIZ62" s="37"/>
      <c r="DJA62" s="37"/>
      <c r="DJB62" s="37"/>
      <c r="DJC62" s="37"/>
      <c r="DJD62" s="37"/>
      <c r="DJE62" s="37"/>
      <c r="DJF62" s="37"/>
      <c r="DJG62" s="37"/>
      <c r="DJH62" s="37"/>
      <c r="DJI62" s="37"/>
      <c r="DJJ62" s="37"/>
      <c r="DJK62" s="37"/>
      <c r="DJL62" s="37"/>
      <c r="DJM62" s="37"/>
      <c r="DJN62" s="37"/>
      <c r="DJO62" s="37"/>
      <c r="DJP62" s="37"/>
      <c r="DJQ62" s="37"/>
      <c r="DJR62" s="37"/>
      <c r="DJS62" s="37"/>
      <c r="DJT62" s="37"/>
      <c r="DJU62" s="37"/>
      <c r="DJV62" s="37"/>
      <c r="DJW62" s="37"/>
      <c r="DJX62" s="37"/>
      <c r="DJY62" s="37"/>
      <c r="DJZ62" s="37"/>
      <c r="DKA62" s="37"/>
      <c r="DKB62" s="37"/>
      <c r="DKC62" s="37"/>
      <c r="DKD62" s="37"/>
      <c r="DKE62" s="37"/>
      <c r="DKF62" s="37"/>
      <c r="DKG62" s="37"/>
      <c r="DKH62" s="37"/>
      <c r="DKI62" s="37"/>
      <c r="DKJ62" s="37"/>
      <c r="DKK62" s="37"/>
      <c r="DKL62" s="37"/>
      <c r="DKM62" s="37"/>
      <c r="DKN62" s="37"/>
      <c r="DKO62" s="37"/>
      <c r="DKP62" s="37"/>
      <c r="DKQ62" s="37"/>
      <c r="DKR62" s="37"/>
      <c r="DKS62" s="37"/>
      <c r="DKT62" s="37"/>
      <c r="DKU62" s="37"/>
      <c r="DKV62" s="37"/>
      <c r="DKW62" s="37"/>
      <c r="DKX62" s="37"/>
      <c r="DKY62" s="37"/>
      <c r="DKZ62" s="37"/>
      <c r="DLA62" s="37"/>
      <c r="DLB62" s="37"/>
      <c r="DLC62" s="37"/>
      <c r="DLD62" s="37"/>
      <c r="DLE62" s="37"/>
      <c r="DLF62" s="37"/>
      <c r="DLG62" s="37"/>
      <c r="DLH62" s="37"/>
      <c r="DLI62" s="37"/>
      <c r="DLJ62" s="37"/>
      <c r="DLK62" s="37"/>
      <c r="DLL62" s="37"/>
      <c r="DLM62" s="37"/>
      <c r="DLN62" s="37"/>
      <c r="DLO62" s="37"/>
      <c r="DLP62" s="37"/>
      <c r="DLQ62" s="37"/>
      <c r="DLR62" s="37"/>
      <c r="DLS62" s="37"/>
      <c r="DLT62" s="37"/>
      <c r="DLU62" s="37"/>
      <c r="DLV62" s="37"/>
      <c r="DLW62" s="37"/>
      <c r="DLX62" s="37"/>
      <c r="DLY62" s="37"/>
      <c r="DLZ62" s="37"/>
      <c r="DMA62" s="37"/>
      <c r="DMB62" s="37"/>
      <c r="DMC62" s="37"/>
      <c r="DMD62" s="37"/>
      <c r="DME62" s="37"/>
      <c r="DMF62" s="37"/>
      <c r="DMG62" s="37"/>
      <c r="DMH62" s="37"/>
      <c r="DMI62" s="37"/>
      <c r="DMJ62" s="37"/>
      <c r="DMK62" s="37"/>
      <c r="DML62" s="37"/>
      <c r="DMM62" s="37"/>
      <c r="DMN62" s="37"/>
      <c r="DMO62" s="37"/>
      <c r="DMP62" s="37"/>
      <c r="DMQ62" s="37"/>
      <c r="DMR62" s="37"/>
      <c r="DMS62" s="37"/>
      <c r="DMT62" s="37"/>
      <c r="DMU62" s="37"/>
      <c r="DMV62" s="37"/>
      <c r="DMW62" s="37"/>
      <c r="DMX62" s="37"/>
      <c r="DMY62" s="37"/>
      <c r="DMZ62" s="37"/>
      <c r="DNA62" s="37"/>
      <c r="DNB62" s="37"/>
      <c r="DNC62" s="37"/>
      <c r="DND62" s="37"/>
      <c r="DNE62" s="37"/>
      <c r="DNF62" s="37"/>
      <c r="DNG62" s="37"/>
      <c r="DNH62" s="37"/>
      <c r="DNI62" s="37"/>
      <c r="DNJ62" s="37"/>
      <c r="DNK62" s="37"/>
      <c r="DNL62" s="37"/>
      <c r="DNM62" s="37"/>
      <c r="DNN62" s="37"/>
      <c r="DNO62" s="37"/>
      <c r="DNP62" s="37"/>
      <c r="DNQ62" s="37"/>
      <c r="DNR62" s="37"/>
      <c r="DNS62" s="37"/>
      <c r="DNT62" s="37"/>
      <c r="DNU62" s="37"/>
      <c r="DNV62" s="37"/>
      <c r="DNW62" s="37"/>
      <c r="DNX62" s="37"/>
      <c r="DNY62" s="37"/>
      <c r="DNZ62" s="37"/>
      <c r="DOA62" s="37"/>
      <c r="DOB62" s="37"/>
      <c r="DOC62" s="37"/>
      <c r="DOD62" s="37"/>
      <c r="DOE62" s="37"/>
      <c r="DOF62" s="37"/>
      <c r="DOG62" s="37"/>
      <c r="DOH62" s="37"/>
      <c r="DOI62" s="37"/>
      <c r="DOJ62" s="37"/>
      <c r="DOK62" s="37"/>
      <c r="DOL62" s="37"/>
      <c r="DOM62" s="37"/>
      <c r="DON62" s="37"/>
      <c r="DOO62" s="37"/>
      <c r="DOP62" s="37"/>
      <c r="DOQ62" s="37"/>
      <c r="DOR62" s="37"/>
      <c r="DOS62" s="37"/>
      <c r="DOT62" s="37"/>
      <c r="DOU62" s="37"/>
      <c r="DOV62" s="37"/>
      <c r="DOW62" s="37"/>
      <c r="DOX62" s="37"/>
      <c r="DOY62" s="37"/>
      <c r="DOZ62" s="37"/>
      <c r="DPA62" s="37"/>
      <c r="DPB62" s="37"/>
      <c r="DPC62" s="37"/>
      <c r="DPD62" s="37"/>
      <c r="DPE62" s="37"/>
      <c r="DPF62" s="37"/>
      <c r="DPG62" s="37"/>
      <c r="DPH62" s="37"/>
      <c r="DPI62" s="37"/>
      <c r="DPJ62" s="37"/>
      <c r="DPK62" s="37"/>
      <c r="DPL62" s="37"/>
      <c r="DPM62" s="37"/>
      <c r="DPN62" s="37"/>
      <c r="DPO62" s="37"/>
      <c r="DPP62" s="37"/>
      <c r="DPQ62" s="37"/>
      <c r="DPR62" s="37"/>
      <c r="DPS62" s="37"/>
      <c r="DPT62" s="37"/>
      <c r="DPU62" s="37"/>
      <c r="DPV62" s="37"/>
      <c r="DPW62" s="37"/>
      <c r="DPX62" s="37"/>
      <c r="DPY62" s="37"/>
      <c r="DPZ62" s="37"/>
      <c r="DQA62" s="37"/>
      <c r="DQB62" s="37"/>
      <c r="DQC62" s="37"/>
      <c r="DQD62" s="37"/>
      <c r="DQE62" s="37"/>
      <c r="DQF62" s="37"/>
      <c r="DQG62" s="37"/>
      <c r="DQH62" s="37"/>
      <c r="DQI62" s="37"/>
      <c r="DQJ62" s="37"/>
      <c r="DQK62" s="37"/>
      <c r="DQL62" s="37"/>
      <c r="DQM62" s="37"/>
      <c r="DQN62" s="37"/>
      <c r="DQO62" s="37"/>
      <c r="DQP62" s="37"/>
      <c r="DQQ62" s="37"/>
      <c r="DQR62" s="37"/>
      <c r="DQS62" s="37"/>
      <c r="DQT62" s="37"/>
      <c r="DQU62" s="37"/>
      <c r="DQV62" s="37"/>
      <c r="DQW62" s="37"/>
      <c r="DQX62" s="37"/>
      <c r="DQY62" s="37"/>
      <c r="DQZ62" s="37"/>
      <c r="DRA62" s="37"/>
      <c r="DRB62" s="37"/>
      <c r="DRC62" s="37"/>
      <c r="DRD62" s="37"/>
      <c r="DRE62" s="37"/>
      <c r="DRF62" s="37"/>
      <c r="DRG62" s="37"/>
      <c r="DRH62" s="37"/>
      <c r="DRI62" s="37"/>
      <c r="DRJ62" s="37"/>
      <c r="DRK62" s="37"/>
      <c r="DRL62" s="37"/>
      <c r="DRM62" s="37"/>
      <c r="DRN62" s="37"/>
      <c r="DRO62" s="37"/>
      <c r="DRP62" s="37"/>
      <c r="DRQ62" s="37"/>
      <c r="DRR62" s="37"/>
      <c r="DRS62" s="37"/>
      <c r="DRT62" s="37"/>
      <c r="DRU62" s="37"/>
      <c r="DRV62" s="37"/>
      <c r="DRW62" s="37"/>
      <c r="DRX62" s="37"/>
      <c r="DRY62" s="37"/>
      <c r="DRZ62" s="37"/>
      <c r="DSA62" s="37"/>
      <c r="DSB62" s="37"/>
      <c r="DSC62" s="37"/>
      <c r="DSD62" s="37"/>
      <c r="DSE62" s="37"/>
      <c r="DSF62" s="37"/>
      <c r="DSG62" s="37"/>
      <c r="DSH62" s="37"/>
      <c r="DSI62" s="37"/>
      <c r="DSJ62" s="37"/>
      <c r="DSK62" s="37"/>
      <c r="DSL62" s="37"/>
      <c r="DSM62" s="37"/>
      <c r="DSN62" s="37"/>
      <c r="DSO62" s="37"/>
      <c r="DSP62" s="37"/>
      <c r="DSQ62" s="37"/>
      <c r="DSR62" s="37"/>
      <c r="DSS62" s="37"/>
      <c r="DST62" s="37"/>
      <c r="DSU62" s="37"/>
      <c r="DSV62" s="37"/>
      <c r="DSW62" s="37"/>
      <c r="DSX62" s="37"/>
      <c r="DSY62" s="37"/>
      <c r="DSZ62" s="37"/>
      <c r="DTA62" s="37"/>
      <c r="DTB62" s="37"/>
      <c r="DTC62" s="37"/>
      <c r="DTD62" s="37"/>
      <c r="DTE62" s="37"/>
      <c r="DTF62" s="37"/>
      <c r="DTG62" s="37"/>
      <c r="DTH62" s="37"/>
      <c r="DTI62" s="37"/>
      <c r="DTJ62" s="37"/>
      <c r="DTK62" s="37"/>
      <c r="DTL62" s="37"/>
      <c r="DTM62" s="37"/>
      <c r="DTN62" s="37"/>
      <c r="DTO62" s="37"/>
      <c r="DTP62" s="37"/>
      <c r="DTQ62" s="37"/>
      <c r="DTR62" s="37"/>
      <c r="DTS62" s="37"/>
      <c r="DTT62" s="37"/>
      <c r="DTU62" s="37"/>
      <c r="DTV62" s="37"/>
      <c r="DTW62" s="37"/>
      <c r="DTX62" s="37"/>
      <c r="DTY62" s="37"/>
      <c r="DTZ62" s="37"/>
      <c r="DUA62" s="37"/>
      <c r="DUB62" s="37"/>
      <c r="DUC62" s="37"/>
      <c r="DUD62" s="37"/>
      <c r="DUE62" s="37"/>
      <c r="DUF62" s="37"/>
      <c r="DUG62" s="37"/>
      <c r="DUH62" s="37"/>
      <c r="DUI62" s="37"/>
      <c r="DUJ62" s="37"/>
      <c r="DUK62" s="37"/>
      <c r="DUL62" s="37"/>
      <c r="DUM62" s="37"/>
      <c r="DUN62" s="37"/>
      <c r="DUO62" s="37"/>
      <c r="DUP62" s="37"/>
      <c r="DUQ62" s="37"/>
      <c r="DUR62" s="37"/>
      <c r="DUS62" s="37"/>
      <c r="DUT62" s="37"/>
      <c r="DUU62" s="37"/>
      <c r="DUV62" s="37"/>
      <c r="DUW62" s="37"/>
      <c r="DUX62" s="37"/>
      <c r="DUY62" s="37"/>
      <c r="DUZ62" s="37"/>
      <c r="DVA62" s="37"/>
      <c r="DVB62" s="37"/>
      <c r="DVC62" s="37"/>
      <c r="DVD62" s="37"/>
      <c r="DVE62" s="37"/>
      <c r="DVF62" s="37"/>
      <c r="DVG62" s="37"/>
      <c r="DVH62" s="37"/>
      <c r="DVI62" s="37"/>
      <c r="DVJ62" s="37"/>
      <c r="DVK62" s="37"/>
      <c r="DVL62" s="37"/>
      <c r="DVM62" s="37"/>
      <c r="DVN62" s="37"/>
      <c r="DVO62" s="37"/>
      <c r="DVP62" s="37"/>
      <c r="DVQ62" s="37"/>
      <c r="DVR62" s="37"/>
      <c r="DVS62" s="37"/>
      <c r="DVT62" s="37"/>
      <c r="DVU62" s="37"/>
      <c r="DVV62" s="37"/>
      <c r="DVW62" s="37"/>
      <c r="DVX62" s="37"/>
      <c r="DVY62" s="37"/>
      <c r="DVZ62" s="37"/>
      <c r="DWA62" s="37"/>
      <c r="DWB62" s="37"/>
      <c r="DWC62" s="37"/>
      <c r="DWD62" s="37"/>
      <c r="DWE62" s="37"/>
      <c r="DWF62" s="37"/>
      <c r="DWG62" s="37"/>
      <c r="DWH62" s="37"/>
      <c r="DWI62" s="37"/>
      <c r="DWJ62" s="37"/>
      <c r="DWK62" s="37"/>
      <c r="DWL62" s="37"/>
      <c r="DWM62" s="37"/>
      <c r="DWN62" s="37"/>
      <c r="DWO62" s="37"/>
      <c r="DWP62" s="37"/>
      <c r="DWQ62" s="37"/>
      <c r="DWR62" s="37"/>
      <c r="DWS62" s="37"/>
      <c r="DWT62" s="37"/>
      <c r="DWU62" s="37"/>
      <c r="DWV62" s="37"/>
      <c r="DWW62" s="37"/>
      <c r="DWX62" s="37"/>
      <c r="DWY62" s="37"/>
      <c r="DWZ62" s="37"/>
      <c r="DXA62" s="37"/>
      <c r="DXB62" s="37"/>
      <c r="DXC62" s="37"/>
      <c r="DXD62" s="37"/>
      <c r="DXE62" s="37"/>
      <c r="DXF62" s="37"/>
      <c r="DXG62" s="37"/>
      <c r="DXH62" s="37"/>
      <c r="DXI62" s="37"/>
      <c r="DXJ62" s="37"/>
      <c r="DXK62" s="37"/>
      <c r="DXL62" s="37"/>
      <c r="DXM62" s="37"/>
      <c r="DXN62" s="37"/>
      <c r="DXO62" s="37"/>
      <c r="DXP62" s="37"/>
      <c r="DXQ62" s="37"/>
      <c r="DXR62" s="37"/>
      <c r="DXS62" s="37"/>
      <c r="DXT62" s="37"/>
      <c r="DXU62" s="37"/>
      <c r="DXV62" s="37"/>
      <c r="DXW62" s="37"/>
      <c r="DXX62" s="37"/>
      <c r="DXY62" s="37"/>
      <c r="DXZ62" s="37"/>
      <c r="DYA62" s="37"/>
      <c r="DYB62" s="37"/>
      <c r="DYC62" s="37"/>
      <c r="DYD62" s="37"/>
      <c r="DYE62" s="37"/>
      <c r="DYF62" s="37"/>
      <c r="DYG62" s="37"/>
      <c r="DYH62" s="37"/>
      <c r="DYI62" s="37"/>
      <c r="DYJ62" s="37"/>
      <c r="DYK62" s="37"/>
      <c r="DYL62" s="37"/>
      <c r="DYM62" s="37"/>
      <c r="DYN62" s="37"/>
      <c r="DYO62" s="37"/>
      <c r="DYP62" s="37"/>
      <c r="DYQ62" s="37"/>
      <c r="DYR62" s="37"/>
      <c r="DYS62" s="37"/>
      <c r="DYT62" s="37"/>
      <c r="DYU62" s="37"/>
      <c r="DYV62" s="37"/>
      <c r="DYW62" s="37"/>
      <c r="DYX62" s="37"/>
      <c r="DYY62" s="37"/>
      <c r="DYZ62" s="37"/>
      <c r="DZA62" s="37"/>
      <c r="DZB62" s="37"/>
      <c r="DZC62" s="37"/>
      <c r="DZD62" s="37"/>
      <c r="DZE62" s="37"/>
      <c r="DZF62" s="37"/>
      <c r="DZG62" s="37"/>
      <c r="DZH62" s="37"/>
      <c r="DZI62" s="37"/>
      <c r="DZJ62" s="37"/>
      <c r="DZK62" s="37"/>
      <c r="DZL62" s="37"/>
      <c r="DZM62" s="37"/>
      <c r="DZN62" s="37"/>
      <c r="DZO62" s="37"/>
      <c r="DZP62" s="37"/>
      <c r="DZQ62" s="37"/>
      <c r="DZR62" s="37"/>
      <c r="DZS62" s="37"/>
      <c r="DZT62" s="37"/>
      <c r="DZU62" s="37"/>
      <c r="DZV62" s="37"/>
      <c r="DZW62" s="37"/>
      <c r="DZX62" s="37"/>
      <c r="DZY62" s="37"/>
      <c r="DZZ62" s="37"/>
      <c r="EAA62" s="37"/>
      <c r="EAB62" s="37"/>
      <c r="EAC62" s="37"/>
      <c r="EAD62" s="37"/>
      <c r="EAE62" s="37"/>
      <c r="EAF62" s="37"/>
      <c r="EAG62" s="37"/>
      <c r="EAH62" s="37"/>
      <c r="EAI62" s="37"/>
      <c r="EAJ62" s="37"/>
      <c r="EAK62" s="37"/>
      <c r="EAL62" s="37"/>
      <c r="EAM62" s="37"/>
      <c r="EAN62" s="37"/>
      <c r="EAO62" s="37"/>
      <c r="EAP62" s="37"/>
      <c r="EAQ62" s="37"/>
      <c r="EAR62" s="37"/>
      <c r="EAS62" s="37"/>
      <c r="EAT62" s="37"/>
      <c r="EAU62" s="37"/>
      <c r="EAV62" s="37"/>
      <c r="EAW62" s="37"/>
      <c r="EAX62" s="37"/>
      <c r="EAY62" s="37"/>
      <c r="EAZ62" s="37"/>
      <c r="EBA62" s="37"/>
      <c r="EBB62" s="37"/>
      <c r="EBC62" s="37"/>
      <c r="EBD62" s="37"/>
      <c r="EBE62" s="37"/>
      <c r="EBF62" s="37"/>
      <c r="EBG62" s="37"/>
      <c r="EBH62" s="37"/>
      <c r="EBI62" s="37"/>
      <c r="EBJ62" s="37"/>
      <c r="EBK62" s="37"/>
      <c r="EBL62" s="37"/>
      <c r="EBM62" s="37"/>
      <c r="EBN62" s="37"/>
      <c r="EBO62" s="37"/>
      <c r="EBP62" s="37"/>
      <c r="EBQ62" s="37"/>
      <c r="EBR62" s="37"/>
      <c r="EBS62" s="37"/>
      <c r="EBT62" s="37"/>
      <c r="EBU62" s="37"/>
      <c r="EBV62" s="37"/>
      <c r="EBW62" s="37"/>
      <c r="EBX62" s="37"/>
      <c r="EBY62" s="37"/>
      <c r="EBZ62" s="37"/>
      <c r="ECA62" s="37"/>
      <c r="ECB62" s="37"/>
      <c r="ECC62" s="37"/>
      <c r="ECD62" s="37"/>
      <c r="ECE62" s="37"/>
      <c r="ECF62" s="37"/>
      <c r="ECG62" s="37"/>
      <c r="ECH62" s="37"/>
      <c r="ECI62" s="37"/>
      <c r="ECJ62" s="37"/>
      <c r="ECK62" s="37"/>
      <c r="ECL62" s="37"/>
      <c r="ECM62" s="37"/>
      <c r="ECN62" s="37"/>
      <c r="ECO62" s="37"/>
      <c r="ECP62" s="37"/>
      <c r="ECQ62" s="37"/>
      <c r="ECR62" s="37"/>
      <c r="ECS62" s="37"/>
      <c r="ECT62" s="37"/>
      <c r="ECU62" s="37"/>
      <c r="ECV62" s="37"/>
      <c r="ECW62" s="37"/>
      <c r="ECX62" s="37"/>
      <c r="ECY62" s="37"/>
      <c r="ECZ62" s="37"/>
      <c r="EDA62" s="37"/>
      <c r="EDB62" s="37"/>
      <c r="EDC62" s="37"/>
      <c r="EDD62" s="37"/>
      <c r="EDE62" s="37"/>
      <c r="EDF62" s="37"/>
      <c r="EDG62" s="37"/>
      <c r="EDH62" s="37"/>
      <c r="EDI62" s="37"/>
      <c r="EDJ62" s="37"/>
      <c r="EDK62" s="37"/>
      <c r="EDL62" s="37"/>
      <c r="EDM62" s="37"/>
      <c r="EDN62" s="37"/>
      <c r="EDO62" s="37"/>
      <c r="EDP62" s="37"/>
      <c r="EDQ62" s="37"/>
      <c r="EDR62" s="37"/>
      <c r="EDS62" s="37"/>
      <c r="EDT62" s="37"/>
      <c r="EDU62" s="37"/>
      <c r="EDV62" s="37"/>
      <c r="EDW62" s="37"/>
      <c r="EDX62" s="37"/>
      <c r="EDY62" s="37"/>
      <c r="EDZ62" s="37"/>
      <c r="EEA62" s="37"/>
      <c r="EEB62" s="37"/>
      <c r="EEC62" s="37"/>
      <c r="EED62" s="37"/>
      <c r="EEE62" s="37"/>
      <c r="EEF62" s="37"/>
      <c r="EEG62" s="37"/>
      <c r="EEH62" s="37"/>
      <c r="EEI62" s="37"/>
      <c r="EEJ62" s="37"/>
      <c r="EEK62" s="37"/>
      <c r="EEL62" s="37"/>
      <c r="EEM62" s="37"/>
      <c r="EEN62" s="37"/>
      <c r="EEO62" s="37"/>
      <c r="EEP62" s="37"/>
      <c r="EEQ62" s="37"/>
      <c r="EER62" s="37"/>
      <c r="EES62" s="37"/>
      <c r="EET62" s="37"/>
      <c r="EEU62" s="37"/>
      <c r="EEV62" s="37"/>
      <c r="EEW62" s="37"/>
      <c r="EEX62" s="37"/>
      <c r="EEY62" s="37"/>
      <c r="EEZ62" s="37"/>
      <c r="EFA62" s="37"/>
      <c r="EFB62" s="37"/>
      <c r="EFC62" s="37"/>
      <c r="EFD62" s="37"/>
      <c r="EFE62" s="37"/>
      <c r="EFF62" s="37"/>
      <c r="EFG62" s="37"/>
      <c r="EFH62" s="37"/>
      <c r="EFI62" s="37"/>
      <c r="EFJ62" s="37"/>
      <c r="EFK62" s="37"/>
      <c r="EFL62" s="37"/>
      <c r="EFM62" s="37"/>
      <c r="EFN62" s="37"/>
      <c r="EFO62" s="37"/>
      <c r="EFP62" s="37"/>
      <c r="EFQ62" s="37"/>
      <c r="EFR62" s="37"/>
      <c r="EFS62" s="37"/>
      <c r="EFT62" s="37"/>
      <c r="EFU62" s="37"/>
      <c r="EFV62" s="37"/>
      <c r="EFW62" s="37"/>
      <c r="EFX62" s="37"/>
      <c r="EFY62" s="37"/>
      <c r="EFZ62" s="37"/>
      <c r="EGA62" s="37"/>
      <c r="EGB62" s="37"/>
      <c r="EGC62" s="37"/>
      <c r="EGD62" s="37"/>
      <c r="EGE62" s="37"/>
      <c r="EGF62" s="37"/>
      <c r="EGG62" s="37"/>
      <c r="EGH62" s="37"/>
      <c r="EGI62" s="37"/>
      <c r="EGJ62" s="37"/>
      <c r="EGK62" s="37"/>
      <c r="EGL62" s="37"/>
      <c r="EGM62" s="37"/>
      <c r="EGN62" s="37"/>
      <c r="EGO62" s="37"/>
      <c r="EGP62" s="37"/>
      <c r="EGQ62" s="37"/>
      <c r="EGR62" s="37"/>
      <c r="EGS62" s="37"/>
      <c r="EGT62" s="37"/>
      <c r="EGU62" s="37"/>
      <c r="EGV62" s="37"/>
      <c r="EGW62" s="37"/>
      <c r="EGX62" s="37"/>
      <c r="EGY62" s="37"/>
      <c r="EGZ62" s="37"/>
      <c r="EHA62" s="37"/>
      <c r="EHB62" s="37"/>
      <c r="EHC62" s="37"/>
      <c r="EHD62" s="37"/>
      <c r="EHE62" s="37"/>
      <c r="EHF62" s="37"/>
      <c r="EHG62" s="37"/>
      <c r="EHH62" s="37"/>
      <c r="EHI62" s="37"/>
      <c r="EHJ62" s="37"/>
      <c r="EHK62" s="37"/>
      <c r="EHL62" s="37"/>
      <c r="EHM62" s="37"/>
      <c r="EHN62" s="37"/>
      <c r="EHO62" s="37"/>
      <c r="EHP62" s="37"/>
      <c r="EHQ62" s="37"/>
      <c r="EHR62" s="37"/>
      <c r="EHS62" s="37"/>
      <c r="EHT62" s="37"/>
      <c r="EHU62" s="37"/>
      <c r="EHV62" s="37"/>
      <c r="EHW62" s="37"/>
      <c r="EHX62" s="37"/>
      <c r="EHY62" s="37"/>
      <c r="EHZ62" s="37"/>
      <c r="EIA62" s="37"/>
      <c r="EIB62" s="37"/>
      <c r="EIC62" s="37"/>
      <c r="EID62" s="37"/>
      <c r="EIE62" s="37"/>
      <c r="EIF62" s="37"/>
      <c r="EIG62" s="37"/>
      <c r="EIH62" s="37"/>
      <c r="EII62" s="37"/>
      <c r="EIJ62" s="37"/>
      <c r="EIK62" s="37"/>
      <c r="EIL62" s="37"/>
      <c r="EIM62" s="37"/>
      <c r="EIN62" s="37"/>
      <c r="EIO62" s="37"/>
      <c r="EIP62" s="37"/>
      <c r="EIQ62" s="37"/>
      <c r="EIR62" s="37"/>
      <c r="EIS62" s="37"/>
      <c r="EIT62" s="37"/>
      <c r="EIU62" s="37"/>
      <c r="EIV62" s="37"/>
      <c r="EIW62" s="37"/>
      <c r="EIX62" s="37"/>
      <c r="EIY62" s="37"/>
      <c r="EIZ62" s="37"/>
      <c r="EJA62" s="37"/>
      <c r="EJB62" s="37"/>
      <c r="EJC62" s="37"/>
      <c r="EJD62" s="37"/>
      <c r="EJE62" s="37"/>
      <c r="EJF62" s="37"/>
      <c r="EJG62" s="37"/>
      <c r="EJH62" s="37"/>
      <c r="EJI62" s="37"/>
      <c r="EJJ62" s="37"/>
      <c r="EJK62" s="37"/>
      <c r="EJL62" s="37"/>
      <c r="EJM62" s="37"/>
      <c r="EJN62" s="37"/>
      <c r="EJO62" s="37"/>
      <c r="EJP62" s="37"/>
      <c r="EJQ62" s="37"/>
      <c r="EJR62" s="37"/>
      <c r="EJS62" s="37"/>
      <c r="EJT62" s="37"/>
      <c r="EJU62" s="37"/>
      <c r="EJV62" s="37"/>
      <c r="EJW62" s="37"/>
      <c r="EJX62" s="37"/>
      <c r="EJY62" s="37"/>
      <c r="EJZ62" s="37"/>
      <c r="EKA62" s="37"/>
      <c r="EKB62" s="37"/>
      <c r="EKC62" s="37"/>
      <c r="EKD62" s="37"/>
      <c r="EKE62" s="37"/>
      <c r="EKF62" s="37"/>
      <c r="EKG62" s="37"/>
      <c r="EKH62" s="37"/>
      <c r="EKI62" s="37"/>
      <c r="EKJ62" s="37"/>
      <c r="EKK62" s="37"/>
      <c r="EKL62" s="37"/>
      <c r="EKM62" s="37"/>
      <c r="EKN62" s="37"/>
      <c r="EKO62" s="37"/>
      <c r="EKP62" s="37"/>
      <c r="EKQ62" s="37"/>
      <c r="EKR62" s="37"/>
      <c r="EKS62" s="37"/>
      <c r="EKT62" s="37"/>
      <c r="EKU62" s="37"/>
      <c r="EKV62" s="37"/>
      <c r="EKW62" s="37"/>
      <c r="EKX62" s="37"/>
      <c r="EKY62" s="37"/>
      <c r="EKZ62" s="37"/>
      <c r="ELA62" s="37"/>
      <c r="ELB62" s="37"/>
      <c r="ELC62" s="37"/>
      <c r="ELD62" s="37"/>
      <c r="ELE62" s="37"/>
      <c r="ELF62" s="37"/>
      <c r="ELG62" s="37"/>
      <c r="ELH62" s="37"/>
      <c r="ELI62" s="37"/>
      <c r="ELJ62" s="37"/>
      <c r="ELK62" s="37"/>
      <c r="ELL62" s="37"/>
      <c r="ELM62" s="37"/>
      <c r="ELN62" s="37"/>
      <c r="ELO62" s="37"/>
      <c r="ELP62" s="37"/>
      <c r="ELQ62" s="37"/>
      <c r="ELR62" s="37"/>
      <c r="ELS62" s="37"/>
      <c r="ELT62" s="37"/>
      <c r="ELU62" s="37"/>
      <c r="ELV62" s="37"/>
      <c r="ELW62" s="37"/>
      <c r="ELX62" s="37"/>
      <c r="ELY62" s="37"/>
      <c r="ELZ62" s="37"/>
      <c r="EMA62" s="37"/>
      <c r="EMB62" s="37"/>
      <c r="EMC62" s="37"/>
      <c r="EMD62" s="37"/>
      <c r="EME62" s="37"/>
      <c r="EMF62" s="37"/>
      <c r="EMG62" s="37"/>
      <c r="EMH62" s="37"/>
      <c r="EMI62" s="37"/>
      <c r="EMJ62" s="37"/>
      <c r="EMK62" s="37"/>
      <c r="EML62" s="37"/>
      <c r="EMM62" s="37"/>
      <c r="EMN62" s="37"/>
      <c r="EMO62" s="37"/>
      <c r="EMP62" s="37"/>
      <c r="EMQ62" s="37"/>
      <c r="EMR62" s="37"/>
      <c r="EMS62" s="37"/>
      <c r="EMT62" s="37"/>
      <c r="EMU62" s="37"/>
      <c r="EMV62" s="37"/>
      <c r="EMW62" s="37"/>
      <c r="EMX62" s="37"/>
      <c r="EMY62" s="37"/>
      <c r="EMZ62" s="37"/>
      <c r="ENA62" s="37"/>
      <c r="ENB62" s="37"/>
      <c r="ENC62" s="37"/>
      <c r="END62" s="37"/>
      <c r="ENE62" s="37"/>
      <c r="ENF62" s="37"/>
      <c r="ENG62" s="37"/>
      <c r="ENH62" s="37"/>
      <c r="ENI62" s="37"/>
      <c r="ENJ62" s="37"/>
      <c r="ENK62" s="37"/>
      <c r="ENL62" s="37"/>
      <c r="ENM62" s="37"/>
      <c r="ENN62" s="37"/>
      <c r="ENO62" s="37"/>
      <c r="ENP62" s="37"/>
      <c r="ENQ62" s="37"/>
      <c r="ENR62" s="37"/>
      <c r="ENS62" s="37"/>
      <c r="ENT62" s="37"/>
      <c r="ENU62" s="37"/>
      <c r="ENV62" s="37"/>
      <c r="ENW62" s="37"/>
      <c r="ENX62" s="37"/>
      <c r="ENY62" s="37"/>
      <c r="ENZ62" s="37"/>
      <c r="EOA62" s="37"/>
      <c r="EOB62" s="37"/>
      <c r="EOC62" s="37"/>
      <c r="EOD62" s="37"/>
      <c r="EOE62" s="37"/>
      <c r="EOF62" s="37"/>
      <c r="EOG62" s="37"/>
      <c r="EOH62" s="37"/>
      <c r="EOI62" s="37"/>
      <c r="EOJ62" s="37"/>
      <c r="EOK62" s="37"/>
      <c r="EOL62" s="37"/>
      <c r="EOM62" s="37"/>
      <c r="EON62" s="37"/>
      <c r="EOO62" s="37"/>
      <c r="EOP62" s="37"/>
      <c r="EOQ62" s="37"/>
      <c r="EOR62" s="37"/>
      <c r="EOS62" s="37"/>
      <c r="EOT62" s="37"/>
      <c r="EOU62" s="37"/>
      <c r="EOV62" s="37"/>
      <c r="EOW62" s="37"/>
      <c r="EOX62" s="37"/>
      <c r="EOY62" s="37"/>
      <c r="EOZ62" s="37"/>
      <c r="EPA62" s="37"/>
      <c r="EPB62" s="37"/>
      <c r="EPC62" s="37"/>
      <c r="EPD62" s="37"/>
      <c r="EPE62" s="37"/>
      <c r="EPF62" s="37"/>
      <c r="EPG62" s="37"/>
      <c r="EPH62" s="37"/>
      <c r="EPI62" s="37"/>
      <c r="EPJ62" s="37"/>
      <c r="EPK62" s="37"/>
      <c r="EPL62" s="37"/>
      <c r="EPM62" s="37"/>
      <c r="EPN62" s="37"/>
      <c r="EPO62" s="37"/>
      <c r="EPP62" s="37"/>
      <c r="EPQ62" s="37"/>
      <c r="EPR62" s="37"/>
      <c r="EPS62" s="37"/>
      <c r="EPT62" s="37"/>
      <c r="EPU62" s="37"/>
      <c r="EPV62" s="37"/>
      <c r="EPW62" s="37"/>
      <c r="EPX62" s="37"/>
      <c r="EPY62" s="37"/>
      <c r="EPZ62" s="37"/>
      <c r="EQA62" s="37"/>
      <c r="EQB62" s="37"/>
      <c r="EQC62" s="37"/>
      <c r="EQD62" s="37"/>
      <c r="EQE62" s="37"/>
      <c r="EQF62" s="37"/>
      <c r="EQG62" s="37"/>
      <c r="EQH62" s="37"/>
      <c r="EQI62" s="37"/>
      <c r="EQJ62" s="37"/>
      <c r="EQK62" s="37"/>
      <c r="EQL62" s="37"/>
      <c r="EQM62" s="37"/>
      <c r="EQN62" s="37"/>
      <c r="EQO62" s="37"/>
      <c r="EQP62" s="37"/>
      <c r="EQQ62" s="37"/>
      <c r="EQR62" s="37"/>
      <c r="EQS62" s="37"/>
      <c r="EQT62" s="37"/>
      <c r="EQU62" s="37"/>
      <c r="EQV62" s="37"/>
      <c r="EQW62" s="37"/>
      <c r="EQX62" s="37"/>
      <c r="EQY62" s="37"/>
      <c r="EQZ62" s="37"/>
      <c r="ERA62" s="37"/>
      <c r="ERB62" s="37"/>
      <c r="ERC62" s="37"/>
      <c r="ERD62" s="37"/>
      <c r="ERE62" s="37"/>
      <c r="ERF62" s="37"/>
      <c r="ERG62" s="37"/>
      <c r="ERH62" s="37"/>
      <c r="ERI62" s="37"/>
      <c r="ERJ62" s="37"/>
      <c r="ERK62" s="37"/>
      <c r="ERL62" s="37"/>
      <c r="ERM62" s="37"/>
      <c r="ERN62" s="37"/>
      <c r="ERO62" s="37"/>
      <c r="ERP62" s="37"/>
      <c r="ERQ62" s="37"/>
      <c r="ERR62" s="37"/>
      <c r="ERS62" s="37"/>
      <c r="ERT62" s="37"/>
      <c r="ERU62" s="37"/>
      <c r="ERV62" s="37"/>
      <c r="ERW62" s="37"/>
      <c r="ERX62" s="37"/>
      <c r="ERY62" s="37"/>
      <c r="ERZ62" s="37"/>
      <c r="ESA62" s="37"/>
      <c r="ESB62" s="37"/>
      <c r="ESC62" s="37"/>
      <c r="ESD62" s="37"/>
      <c r="ESE62" s="37"/>
      <c r="ESF62" s="37"/>
      <c r="ESG62" s="37"/>
      <c r="ESH62" s="37"/>
      <c r="ESI62" s="37"/>
      <c r="ESJ62" s="37"/>
      <c r="ESK62" s="37"/>
      <c r="ESL62" s="37"/>
      <c r="ESM62" s="37"/>
      <c r="ESN62" s="37"/>
      <c r="ESO62" s="37"/>
      <c r="ESP62" s="37"/>
      <c r="ESQ62" s="37"/>
      <c r="ESR62" s="37"/>
      <c r="ESS62" s="37"/>
      <c r="EST62" s="37"/>
      <c r="ESU62" s="37"/>
      <c r="ESV62" s="37"/>
      <c r="ESW62" s="37"/>
      <c r="ESX62" s="37"/>
      <c r="ESY62" s="37"/>
      <c r="ESZ62" s="37"/>
      <c r="ETA62" s="37"/>
      <c r="ETB62" s="37"/>
      <c r="ETC62" s="37"/>
      <c r="ETD62" s="37"/>
      <c r="ETE62" s="37"/>
      <c r="ETF62" s="37"/>
      <c r="ETG62" s="37"/>
      <c r="ETH62" s="37"/>
      <c r="ETI62" s="37"/>
      <c r="ETJ62" s="37"/>
      <c r="ETK62" s="37"/>
      <c r="ETL62" s="37"/>
      <c r="ETM62" s="37"/>
      <c r="ETN62" s="37"/>
      <c r="ETO62" s="37"/>
      <c r="ETP62" s="37"/>
      <c r="ETQ62" s="37"/>
      <c r="ETR62" s="37"/>
      <c r="ETS62" s="37"/>
      <c r="ETT62" s="37"/>
      <c r="ETU62" s="37"/>
      <c r="ETV62" s="37"/>
      <c r="ETW62" s="37"/>
      <c r="ETX62" s="37"/>
      <c r="ETY62" s="37"/>
      <c r="ETZ62" s="37"/>
      <c r="EUA62" s="37"/>
      <c r="EUB62" s="37"/>
      <c r="EUC62" s="37"/>
      <c r="EUD62" s="37"/>
      <c r="EUE62" s="37"/>
      <c r="EUF62" s="37"/>
      <c r="EUG62" s="37"/>
      <c r="EUH62" s="37"/>
      <c r="EUI62" s="37"/>
      <c r="EUJ62" s="37"/>
      <c r="EUK62" s="37"/>
      <c r="EUL62" s="37"/>
      <c r="EUM62" s="37"/>
      <c r="EUN62" s="37"/>
      <c r="EUO62" s="37"/>
      <c r="EUP62" s="37"/>
      <c r="EUQ62" s="37"/>
      <c r="EUR62" s="37"/>
      <c r="EUS62" s="37"/>
      <c r="EUT62" s="37"/>
      <c r="EUU62" s="37"/>
      <c r="EUV62" s="37"/>
      <c r="EUW62" s="37"/>
      <c r="EUX62" s="37"/>
      <c r="EUY62" s="37"/>
      <c r="EUZ62" s="37"/>
      <c r="EVA62" s="37"/>
      <c r="EVB62" s="37"/>
      <c r="EVC62" s="37"/>
      <c r="EVD62" s="37"/>
      <c r="EVE62" s="37"/>
      <c r="EVF62" s="37"/>
      <c r="EVG62" s="37"/>
      <c r="EVH62" s="37"/>
      <c r="EVI62" s="37"/>
      <c r="EVJ62" s="37"/>
      <c r="EVK62" s="37"/>
      <c r="EVL62" s="37"/>
      <c r="EVM62" s="37"/>
      <c r="EVN62" s="37"/>
      <c r="EVO62" s="37"/>
      <c r="EVP62" s="37"/>
      <c r="EVQ62" s="37"/>
      <c r="EVR62" s="37"/>
      <c r="EVS62" s="37"/>
      <c r="EVT62" s="37"/>
      <c r="EVU62" s="37"/>
      <c r="EVV62" s="37"/>
      <c r="EVW62" s="37"/>
      <c r="EVX62" s="37"/>
      <c r="EVY62" s="37"/>
      <c r="EVZ62" s="37"/>
      <c r="EWA62" s="37"/>
      <c r="EWB62" s="37"/>
      <c r="EWC62" s="37"/>
      <c r="EWD62" s="37"/>
      <c r="EWE62" s="37"/>
      <c r="EWF62" s="37"/>
      <c r="EWG62" s="37"/>
      <c r="EWH62" s="37"/>
      <c r="EWI62" s="37"/>
      <c r="EWJ62" s="37"/>
      <c r="EWK62" s="37"/>
      <c r="EWL62" s="37"/>
      <c r="EWM62" s="37"/>
      <c r="EWN62" s="37"/>
      <c r="EWO62" s="37"/>
      <c r="EWP62" s="37"/>
      <c r="EWQ62" s="37"/>
      <c r="EWR62" s="37"/>
      <c r="EWS62" s="37"/>
      <c r="EWT62" s="37"/>
      <c r="EWU62" s="37"/>
      <c r="EWV62" s="37"/>
      <c r="EWW62" s="37"/>
      <c r="EWX62" s="37"/>
      <c r="EWY62" s="37"/>
      <c r="EWZ62" s="37"/>
      <c r="EXA62" s="37"/>
      <c r="EXB62" s="37"/>
      <c r="EXC62" s="37"/>
      <c r="EXD62" s="37"/>
      <c r="EXE62" s="37"/>
      <c r="EXF62" s="37"/>
      <c r="EXG62" s="37"/>
      <c r="EXH62" s="37"/>
      <c r="EXI62" s="37"/>
      <c r="EXJ62" s="37"/>
      <c r="EXK62" s="37"/>
      <c r="EXL62" s="37"/>
      <c r="EXM62" s="37"/>
      <c r="EXN62" s="37"/>
      <c r="EXO62" s="37"/>
      <c r="EXP62" s="37"/>
      <c r="EXQ62" s="37"/>
      <c r="EXR62" s="37"/>
      <c r="EXS62" s="37"/>
      <c r="EXT62" s="37"/>
      <c r="EXU62" s="37"/>
      <c r="EXV62" s="37"/>
      <c r="EXW62" s="37"/>
      <c r="EXX62" s="37"/>
      <c r="EXY62" s="37"/>
      <c r="EXZ62" s="37"/>
      <c r="EYA62" s="37"/>
      <c r="EYB62" s="37"/>
      <c r="EYC62" s="37"/>
      <c r="EYD62" s="37"/>
      <c r="EYE62" s="37"/>
      <c r="EYF62" s="37"/>
      <c r="EYG62" s="37"/>
      <c r="EYH62" s="37"/>
      <c r="EYI62" s="37"/>
      <c r="EYJ62" s="37"/>
      <c r="EYK62" s="37"/>
      <c r="EYL62" s="37"/>
      <c r="EYM62" s="37"/>
      <c r="EYN62" s="37"/>
      <c r="EYO62" s="37"/>
      <c r="EYP62" s="37"/>
      <c r="EYQ62" s="37"/>
      <c r="EYR62" s="37"/>
      <c r="EYS62" s="37"/>
      <c r="EYT62" s="37"/>
      <c r="EYU62" s="37"/>
      <c r="EYV62" s="37"/>
      <c r="EYW62" s="37"/>
      <c r="EYX62" s="37"/>
      <c r="EYY62" s="37"/>
      <c r="EYZ62" s="37"/>
      <c r="EZA62" s="37"/>
      <c r="EZB62" s="37"/>
      <c r="EZC62" s="37"/>
      <c r="EZD62" s="37"/>
      <c r="EZE62" s="37"/>
      <c r="EZF62" s="37"/>
      <c r="EZG62" s="37"/>
      <c r="EZH62" s="37"/>
      <c r="EZI62" s="37"/>
      <c r="EZJ62" s="37"/>
      <c r="EZK62" s="37"/>
      <c r="EZL62" s="37"/>
      <c r="EZM62" s="37"/>
      <c r="EZN62" s="37"/>
      <c r="EZO62" s="37"/>
      <c r="EZP62" s="37"/>
      <c r="EZQ62" s="37"/>
      <c r="EZR62" s="37"/>
      <c r="EZS62" s="37"/>
      <c r="EZT62" s="37"/>
      <c r="EZU62" s="37"/>
      <c r="EZV62" s="37"/>
      <c r="EZW62" s="37"/>
      <c r="EZX62" s="37"/>
      <c r="EZY62" s="37"/>
      <c r="EZZ62" s="37"/>
      <c r="FAA62" s="37"/>
      <c r="FAB62" s="37"/>
      <c r="FAC62" s="37"/>
      <c r="FAD62" s="37"/>
      <c r="FAE62" s="37"/>
      <c r="FAF62" s="37"/>
      <c r="FAG62" s="37"/>
      <c r="FAH62" s="37"/>
      <c r="FAI62" s="37"/>
      <c r="FAJ62" s="37"/>
      <c r="FAK62" s="37"/>
      <c r="FAL62" s="37"/>
      <c r="FAM62" s="37"/>
      <c r="FAN62" s="37"/>
      <c r="FAO62" s="37"/>
      <c r="FAP62" s="37"/>
      <c r="FAQ62" s="37"/>
      <c r="FAR62" s="37"/>
      <c r="FAS62" s="37"/>
      <c r="FAT62" s="37"/>
      <c r="FAU62" s="37"/>
      <c r="FAV62" s="37"/>
      <c r="FAW62" s="37"/>
      <c r="FAX62" s="37"/>
      <c r="FAY62" s="37"/>
      <c r="FAZ62" s="37"/>
      <c r="FBA62" s="37"/>
      <c r="FBB62" s="37"/>
      <c r="FBC62" s="37"/>
      <c r="FBD62" s="37"/>
      <c r="FBE62" s="37"/>
      <c r="FBF62" s="37"/>
      <c r="FBG62" s="37"/>
      <c r="FBH62" s="37"/>
      <c r="FBI62" s="37"/>
      <c r="FBJ62" s="37"/>
      <c r="FBK62" s="37"/>
      <c r="FBL62" s="37"/>
      <c r="FBM62" s="37"/>
      <c r="FBN62" s="37"/>
      <c r="FBO62" s="37"/>
      <c r="FBP62" s="37"/>
      <c r="FBQ62" s="37"/>
      <c r="FBR62" s="37"/>
      <c r="FBS62" s="37"/>
      <c r="FBT62" s="37"/>
      <c r="FBU62" s="37"/>
      <c r="FBV62" s="37"/>
      <c r="FBW62" s="37"/>
      <c r="FBX62" s="37"/>
      <c r="FBY62" s="37"/>
      <c r="FBZ62" s="37"/>
      <c r="FCA62" s="37"/>
      <c r="FCB62" s="37"/>
      <c r="FCC62" s="37"/>
      <c r="FCD62" s="37"/>
      <c r="FCE62" s="37"/>
      <c r="FCF62" s="37"/>
      <c r="FCG62" s="37"/>
      <c r="FCH62" s="37"/>
      <c r="FCI62" s="37"/>
      <c r="FCJ62" s="37"/>
      <c r="FCK62" s="37"/>
      <c r="FCL62" s="37"/>
      <c r="FCM62" s="37"/>
      <c r="FCN62" s="37"/>
      <c r="FCO62" s="37"/>
      <c r="FCP62" s="37"/>
      <c r="FCQ62" s="37"/>
      <c r="FCR62" s="37"/>
      <c r="FCS62" s="37"/>
      <c r="FCT62" s="37"/>
      <c r="FCU62" s="37"/>
      <c r="FCV62" s="37"/>
      <c r="FCW62" s="37"/>
      <c r="FCX62" s="37"/>
      <c r="FCY62" s="37"/>
      <c r="FCZ62" s="37"/>
      <c r="FDA62" s="37"/>
      <c r="FDB62" s="37"/>
      <c r="FDC62" s="37"/>
      <c r="FDD62" s="37"/>
      <c r="FDE62" s="37"/>
      <c r="FDF62" s="37"/>
      <c r="FDG62" s="37"/>
      <c r="FDH62" s="37"/>
      <c r="FDI62" s="37"/>
      <c r="FDJ62" s="37"/>
      <c r="FDK62" s="37"/>
      <c r="FDL62" s="37"/>
      <c r="FDM62" s="37"/>
      <c r="FDN62" s="37"/>
      <c r="FDO62" s="37"/>
      <c r="FDP62" s="37"/>
      <c r="FDQ62" s="37"/>
      <c r="FDR62" s="37"/>
      <c r="FDS62" s="37"/>
      <c r="FDT62" s="37"/>
      <c r="FDU62" s="37"/>
      <c r="FDV62" s="37"/>
      <c r="FDW62" s="37"/>
      <c r="FDX62" s="37"/>
      <c r="FDY62" s="37"/>
      <c r="FDZ62" s="37"/>
      <c r="FEA62" s="37"/>
      <c r="FEB62" s="37"/>
      <c r="FEC62" s="37"/>
      <c r="FED62" s="37"/>
      <c r="FEE62" s="37"/>
      <c r="FEF62" s="37"/>
      <c r="FEG62" s="37"/>
      <c r="FEH62" s="37"/>
      <c r="FEI62" s="37"/>
      <c r="FEJ62" s="37"/>
      <c r="FEK62" s="37"/>
      <c r="FEL62" s="37"/>
      <c r="FEM62" s="37"/>
      <c r="FEN62" s="37"/>
      <c r="FEO62" s="37"/>
      <c r="FEP62" s="37"/>
      <c r="FEQ62" s="37"/>
      <c r="FER62" s="37"/>
      <c r="FES62" s="37"/>
      <c r="FET62" s="37"/>
      <c r="FEU62" s="37"/>
      <c r="FEV62" s="37"/>
      <c r="FEW62" s="37"/>
      <c r="FEX62" s="37"/>
      <c r="FEY62" s="37"/>
      <c r="FEZ62" s="37"/>
      <c r="FFA62" s="37"/>
      <c r="FFB62" s="37"/>
      <c r="FFC62" s="37"/>
      <c r="FFD62" s="37"/>
      <c r="FFE62" s="37"/>
      <c r="FFF62" s="37"/>
      <c r="FFG62" s="37"/>
      <c r="FFH62" s="37"/>
      <c r="FFI62" s="37"/>
      <c r="FFJ62" s="37"/>
      <c r="FFK62" s="37"/>
      <c r="FFL62" s="37"/>
      <c r="FFM62" s="37"/>
      <c r="FFN62" s="37"/>
      <c r="FFO62" s="37"/>
      <c r="FFP62" s="37"/>
      <c r="FFQ62" s="37"/>
      <c r="FFR62" s="37"/>
      <c r="FFS62" s="37"/>
      <c r="FFT62" s="37"/>
      <c r="FFU62" s="37"/>
      <c r="FFV62" s="37"/>
      <c r="FFW62" s="37"/>
      <c r="FFX62" s="37"/>
      <c r="FFY62" s="37"/>
      <c r="FFZ62" s="37"/>
      <c r="FGA62" s="37"/>
      <c r="FGB62" s="37"/>
      <c r="FGC62" s="37"/>
      <c r="FGD62" s="37"/>
      <c r="FGE62" s="37"/>
      <c r="FGF62" s="37"/>
      <c r="FGG62" s="37"/>
      <c r="FGH62" s="37"/>
      <c r="FGI62" s="37"/>
      <c r="FGJ62" s="37"/>
      <c r="FGK62" s="37"/>
      <c r="FGL62" s="37"/>
      <c r="FGM62" s="37"/>
      <c r="FGN62" s="37"/>
      <c r="FGO62" s="37"/>
      <c r="FGP62" s="37"/>
      <c r="FGQ62" s="37"/>
      <c r="FGR62" s="37"/>
      <c r="FGS62" s="37"/>
      <c r="FGT62" s="37"/>
      <c r="FGU62" s="37"/>
      <c r="FGV62" s="37"/>
      <c r="FGW62" s="37"/>
      <c r="FGX62" s="37"/>
      <c r="FGY62" s="37"/>
      <c r="FGZ62" s="37"/>
      <c r="FHA62" s="37"/>
      <c r="FHB62" s="37"/>
      <c r="FHC62" s="37"/>
      <c r="FHD62" s="37"/>
      <c r="FHE62" s="37"/>
      <c r="FHF62" s="37"/>
      <c r="FHG62" s="37"/>
      <c r="FHH62" s="37"/>
      <c r="FHI62" s="37"/>
      <c r="FHJ62" s="37"/>
      <c r="FHK62" s="37"/>
      <c r="FHL62" s="37"/>
      <c r="FHM62" s="37"/>
      <c r="FHN62" s="37"/>
      <c r="FHO62" s="37"/>
      <c r="FHP62" s="37"/>
      <c r="FHQ62" s="37"/>
      <c r="FHR62" s="37"/>
      <c r="FHS62" s="37"/>
      <c r="FHT62" s="37"/>
      <c r="FHU62" s="37"/>
      <c r="FHV62" s="37"/>
      <c r="FHW62" s="37"/>
      <c r="FHX62" s="37"/>
      <c r="FHY62" s="37"/>
      <c r="FHZ62" s="37"/>
      <c r="FIA62" s="37"/>
      <c r="FIB62" s="37"/>
      <c r="FIC62" s="37"/>
      <c r="FID62" s="37"/>
      <c r="FIE62" s="37"/>
      <c r="FIF62" s="37"/>
      <c r="FIG62" s="37"/>
      <c r="FIH62" s="37"/>
      <c r="FII62" s="37"/>
      <c r="FIJ62" s="37"/>
      <c r="FIK62" s="37"/>
      <c r="FIL62" s="37"/>
      <c r="FIM62" s="37"/>
      <c r="FIN62" s="37"/>
      <c r="FIO62" s="37"/>
      <c r="FIP62" s="37"/>
      <c r="FIQ62" s="37"/>
      <c r="FIR62" s="37"/>
      <c r="FIS62" s="37"/>
      <c r="FIT62" s="37"/>
      <c r="FIU62" s="37"/>
      <c r="FIV62" s="37"/>
      <c r="FIW62" s="37"/>
      <c r="FIX62" s="37"/>
      <c r="FIY62" s="37"/>
      <c r="FIZ62" s="37"/>
      <c r="FJA62" s="37"/>
      <c r="FJB62" s="37"/>
      <c r="FJC62" s="37"/>
      <c r="FJD62" s="37"/>
      <c r="FJE62" s="37"/>
      <c r="FJF62" s="37"/>
      <c r="FJG62" s="37"/>
      <c r="FJH62" s="37"/>
      <c r="FJI62" s="37"/>
      <c r="FJJ62" s="37"/>
      <c r="FJK62" s="37"/>
      <c r="FJL62" s="37"/>
      <c r="FJM62" s="37"/>
      <c r="FJN62" s="37"/>
      <c r="FJO62" s="37"/>
      <c r="FJP62" s="37"/>
      <c r="FJQ62" s="37"/>
      <c r="FJR62" s="37"/>
      <c r="FJS62" s="37"/>
      <c r="FJT62" s="37"/>
      <c r="FJU62" s="37"/>
      <c r="FJV62" s="37"/>
      <c r="FJW62" s="37"/>
      <c r="FJX62" s="37"/>
      <c r="FJY62" s="37"/>
      <c r="FJZ62" s="37"/>
      <c r="FKA62" s="37"/>
      <c r="FKB62" s="37"/>
      <c r="FKC62" s="37"/>
      <c r="FKD62" s="37"/>
      <c r="FKE62" s="37"/>
      <c r="FKF62" s="37"/>
      <c r="FKG62" s="37"/>
      <c r="FKH62" s="37"/>
      <c r="FKI62" s="37"/>
      <c r="FKJ62" s="37"/>
      <c r="FKK62" s="37"/>
      <c r="FKL62" s="37"/>
      <c r="FKM62" s="37"/>
      <c r="FKN62" s="37"/>
      <c r="FKO62" s="37"/>
      <c r="FKP62" s="37"/>
      <c r="FKQ62" s="37"/>
      <c r="FKR62" s="37"/>
      <c r="FKS62" s="37"/>
      <c r="FKT62" s="37"/>
      <c r="FKU62" s="37"/>
      <c r="FKV62" s="37"/>
      <c r="FKW62" s="37"/>
      <c r="FKX62" s="37"/>
      <c r="FKY62" s="37"/>
      <c r="FKZ62" s="37"/>
      <c r="FLA62" s="37"/>
      <c r="FLB62" s="37"/>
      <c r="FLC62" s="37"/>
      <c r="FLD62" s="37"/>
      <c r="FLE62" s="37"/>
      <c r="FLF62" s="37"/>
      <c r="FLG62" s="37"/>
      <c r="FLH62" s="37"/>
      <c r="FLI62" s="37"/>
      <c r="FLJ62" s="37"/>
      <c r="FLK62" s="37"/>
      <c r="FLL62" s="37"/>
      <c r="FLM62" s="37"/>
      <c r="FLN62" s="37"/>
      <c r="FLO62" s="37"/>
      <c r="FLP62" s="37"/>
      <c r="FLQ62" s="37"/>
      <c r="FLR62" s="37"/>
      <c r="FLS62" s="37"/>
      <c r="FLT62" s="37"/>
      <c r="FLU62" s="37"/>
      <c r="FLV62" s="37"/>
      <c r="FLW62" s="37"/>
      <c r="FLX62" s="37"/>
      <c r="FLY62" s="37"/>
      <c r="FLZ62" s="37"/>
      <c r="FMA62" s="37"/>
      <c r="FMB62" s="37"/>
      <c r="FMC62" s="37"/>
      <c r="FMD62" s="37"/>
      <c r="FME62" s="37"/>
      <c r="FMF62" s="37"/>
      <c r="FMG62" s="37"/>
      <c r="FMH62" s="37"/>
      <c r="FMI62" s="37"/>
      <c r="FMJ62" s="37"/>
      <c r="FMK62" s="37"/>
      <c r="FML62" s="37"/>
      <c r="FMM62" s="37"/>
      <c r="FMN62" s="37"/>
      <c r="FMO62" s="37"/>
      <c r="FMP62" s="37"/>
      <c r="FMQ62" s="37"/>
      <c r="FMR62" s="37"/>
      <c r="FMS62" s="37"/>
      <c r="FMT62" s="37"/>
      <c r="FMU62" s="37"/>
      <c r="FMV62" s="37"/>
      <c r="FMW62" s="37"/>
      <c r="FMX62" s="37"/>
      <c r="FMY62" s="37"/>
      <c r="FMZ62" s="37"/>
      <c r="FNA62" s="37"/>
      <c r="FNB62" s="37"/>
      <c r="FNC62" s="37"/>
      <c r="FND62" s="37"/>
      <c r="FNE62" s="37"/>
      <c r="FNF62" s="37"/>
      <c r="FNG62" s="37"/>
      <c r="FNH62" s="37"/>
      <c r="FNI62" s="37"/>
      <c r="FNJ62" s="37"/>
      <c r="FNK62" s="37"/>
      <c r="FNL62" s="37"/>
      <c r="FNM62" s="37"/>
      <c r="FNN62" s="37"/>
      <c r="FNO62" s="37"/>
      <c r="FNP62" s="37"/>
      <c r="FNQ62" s="37"/>
      <c r="FNR62" s="37"/>
      <c r="FNS62" s="37"/>
      <c r="FNT62" s="37"/>
      <c r="FNU62" s="37"/>
      <c r="FNV62" s="37"/>
      <c r="FNW62" s="37"/>
      <c r="FNX62" s="37"/>
      <c r="FNY62" s="37"/>
      <c r="FNZ62" s="37"/>
      <c r="FOA62" s="37"/>
      <c r="FOB62" s="37"/>
      <c r="FOC62" s="37"/>
      <c r="FOD62" s="37"/>
      <c r="FOE62" s="37"/>
      <c r="FOF62" s="37"/>
      <c r="FOG62" s="37"/>
      <c r="FOH62" s="37"/>
      <c r="FOI62" s="37"/>
      <c r="FOJ62" s="37"/>
      <c r="FOK62" s="37"/>
      <c r="FOL62" s="37"/>
      <c r="FOM62" s="37"/>
      <c r="FON62" s="37"/>
      <c r="FOO62" s="37"/>
      <c r="FOP62" s="37"/>
      <c r="FOQ62" s="37"/>
      <c r="FOR62" s="37"/>
      <c r="FOS62" s="37"/>
      <c r="FOT62" s="37"/>
      <c r="FOU62" s="37"/>
      <c r="FOV62" s="37"/>
      <c r="FOW62" s="37"/>
      <c r="FOX62" s="37"/>
      <c r="FOY62" s="37"/>
      <c r="FOZ62" s="37"/>
      <c r="FPA62" s="37"/>
      <c r="FPB62" s="37"/>
      <c r="FPC62" s="37"/>
      <c r="FPD62" s="37"/>
      <c r="FPE62" s="37"/>
      <c r="FPF62" s="37"/>
      <c r="FPG62" s="37"/>
      <c r="FPH62" s="37"/>
      <c r="FPI62" s="37"/>
      <c r="FPJ62" s="37"/>
      <c r="FPK62" s="37"/>
      <c r="FPL62" s="37"/>
      <c r="FPM62" s="37"/>
      <c r="FPN62" s="37"/>
      <c r="FPO62" s="37"/>
      <c r="FPP62" s="37"/>
      <c r="FPQ62" s="37"/>
      <c r="FPR62" s="37"/>
      <c r="FPS62" s="37"/>
      <c r="FPT62" s="37"/>
      <c r="FPU62" s="37"/>
      <c r="FPV62" s="37"/>
      <c r="FPW62" s="37"/>
      <c r="FPX62" s="37"/>
      <c r="FPY62" s="37"/>
      <c r="FPZ62" s="37"/>
      <c r="FQA62" s="37"/>
      <c r="FQB62" s="37"/>
      <c r="FQC62" s="37"/>
      <c r="FQD62" s="37"/>
      <c r="FQE62" s="37"/>
      <c r="FQF62" s="37"/>
      <c r="FQG62" s="37"/>
      <c r="FQH62" s="37"/>
      <c r="FQI62" s="37"/>
      <c r="FQJ62" s="37"/>
      <c r="FQK62" s="37"/>
      <c r="FQL62" s="37"/>
      <c r="FQM62" s="37"/>
      <c r="FQN62" s="37"/>
      <c r="FQO62" s="37"/>
      <c r="FQP62" s="37"/>
      <c r="FQQ62" s="37"/>
      <c r="FQR62" s="37"/>
      <c r="FQS62" s="37"/>
      <c r="FQT62" s="37"/>
      <c r="FQU62" s="37"/>
      <c r="FQV62" s="37"/>
      <c r="FQW62" s="37"/>
      <c r="FQX62" s="37"/>
      <c r="FQY62" s="37"/>
      <c r="FQZ62" s="37"/>
      <c r="FRA62" s="37"/>
      <c r="FRB62" s="37"/>
      <c r="FRC62" s="37"/>
      <c r="FRD62" s="37"/>
      <c r="FRE62" s="37"/>
      <c r="FRF62" s="37"/>
      <c r="FRG62" s="37"/>
      <c r="FRH62" s="37"/>
      <c r="FRI62" s="37"/>
      <c r="FRJ62" s="37"/>
      <c r="FRK62" s="37"/>
      <c r="FRL62" s="37"/>
      <c r="FRM62" s="37"/>
      <c r="FRN62" s="37"/>
      <c r="FRO62" s="37"/>
      <c r="FRP62" s="37"/>
      <c r="FRQ62" s="37"/>
      <c r="FRR62" s="37"/>
      <c r="FRS62" s="37"/>
      <c r="FRT62" s="37"/>
      <c r="FRU62" s="37"/>
      <c r="FRV62" s="37"/>
      <c r="FRW62" s="37"/>
      <c r="FRX62" s="37"/>
      <c r="FRY62" s="37"/>
      <c r="FRZ62" s="37"/>
      <c r="FSA62" s="37"/>
      <c r="FSB62" s="37"/>
      <c r="FSC62" s="37"/>
      <c r="FSD62" s="37"/>
      <c r="FSE62" s="37"/>
      <c r="FSF62" s="37"/>
      <c r="FSG62" s="37"/>
      <c r="FSH62" s="37"/>
      <c r="FSI62" s="37"/>
      <c r="FSJ62" s="37"/>
      <c r="FSK62" s="37"/>
      <c r="FSL62" s="37"/>
      <c r="FSM62" s="37"/>
      <c r="FSN62" s="37"/>
      <c r="FSO62" s="37"/>
      <c r="FSP62" s="37"/>
      <c r="FSQ62" s="37"/>
      <c r="FSR62" s="37"/>
      <c r="FSS62" s="37"/>
      <c r="FST62" s="37"/>
      <c r="FSU62" s="37"/>
      <c r="FSV62" s="37"/>
      <c r="FSW62" s="37"/>
      <c r="FSX62" s="37"/>
      <c r="FSY62" s="37"/>
      <c r="FSZ62" s="37"/>
      <c r="FTA62" s="37"/>
      <c r="FTB62" s="37"/>
      <c r="FTC62" s="37"/>
      <c r="FTD62" s="37"/>
      <c r="FTE62" s="37"/>
      <c r="FTF62" s="37"/>
      <c r="FTG62" s="37"/>
      <c r="FTH62" s="37"/>
      <c r="FTI62" s="37"/>
      <c r="FTJ62" s="37"/>
      <c r="FTK62" s="37"/>
      <c r="FTL62" s="37"/>
      <c r="FTM62" s="37"/>
      <c r="FTN62" s="37"/>
      <c r="FTO62" s="37"/>
      <c r="FTP62" s="37"/>
      <c r="FTQ62" s="37"/>
      <c r="FTR62" s="37"/>
      <c r="FTS62" s="37"/>
      <c r="FTT62" s="37"/>
      <c r="FTU62" s="37"/>
      <c r="FTV62" s="37"/>
      <c r="FTW62" s="37"/>
      <c r="FTX62" s="37"/>
      <c r="FTY62" s="37"/>
      <c r="FTZ62" s="37"/>
      <c r="FUA62" s="37"/>
      <c r="FUB62" s="37"/>
      <c r="FUC62" s="37"/>
      <c r="FUD62" s="37"/>
      <c r="FUE62" s="37"/>
      <c r="FUF62" s="37"/>
      <c r="FUG62" s="37"/>
      <c r="FUH62" s="37"/>
      <c r="FUI62" s="37"/>
      <c r="FUJ62" s="37"/>
      <c r="FUK62" s="37"/>
      <c r="FUL62" s="37"/>
      <c r="FUM62" s="37"/>
      <c r="FUN62" s="37"/>
      <c r="FUO62" s="37"/>
      <c r="FUP62" s="37"/>
      <c r="FUQ62" s="37"/>
      <c r="FUR62" s="37"/>
      <c r="FUS62" s="37"/>
      <c r="FUT62" s="37"/>
      <c r="FUU62" s="37"/>
      <c r="FUV62" s="37"/>
      <c r="FUW62" s="37"/>
      <c r="FUX62" s="37"/>
      <c r="FUY62" s="37"/>
      <c r="FUZ62" s="37"/>
      <c r="FVA62" s="37"/>
      <c r="FVB62" s="37"/>
      <c r="FVC62" s="37"/>
      <c r="FVD62" s="37"/>
      <c r="FVE62" s="37"/>
      <c r="FVF62" s="37"/>
      <c r="FVG62" s="37"/>
      <c r="FVH62" s="37"/>
      <c r="FVI62" s="37"/>
      <c r="FVJ62" s="37"/>
      <c r="FVK62" s="37"/>
      <c r="FVL62" s="37"/>
      <c r="FVM62" s="37"/>
      <c r="FVN62" s="37"/>
      <c r="FVO62" s="37"/>
      <c r="FVP62" s="37"/>
      <c r="FVQ62" s="37"/>
      <c r="FVR62" s="37"/>
      <c r="FVS62" s="37"/>
      <c r="FVT62" s="37"/>
      <c r="FVU62" s="37"/>
      <c r="FVV62" s="37"/>
      <c r="FVW62" s="37"/>
      <c r="FVX62" s="37"/>
      <c r="FVY62" s="37"/>
      <c r="FVZ62" s="37"/>
      <c r="FWA62" s="37"/>
      <c r="FWB62" s="37"/>
      <c r="FWC62" s="37"/>
      <c r="FWD62" s="37"/>
      <c r="FWE62" s="37"/>
      <c r="FWF62" s="37"/>
      <c r="FWG62" s="37"/>
      <c r="FWH62" s="37"/>
      <c r="FWI62" s="37"/>
      <c r="FWJ62" s="37"/>
      <c r="FWK62" s="37"/>
      <c r="FWL62" s="37"/>
      <c r="FWM62" s="37"/>
      <c r="FWN62" s="37"/>
      <c r="FWO62" s="37"/>
      <c r="FWP62" s="37"/>
      <c r="FWQ62" s="37"/>
      <c r="FWR62" s="37"/>
      <c r="FWS62" s="37"/>
      <c r="FWT62" s="37"/>
      <c r="FWU62" s="37"/>
      <c r="FWV62" s="37"/>
      <c r="FWW62" s="37"/>
      <c r="FWX62" s="37"/>
      <c r="FWY62" s="37"/>
      <c r="FWZ62" s="37"/>
      <c r="FXA62" s="37"/>
      <c r="FXB62" s="37"/>
      <c r="FXC62" s="37"/>
      <c r="FXD62" s="37"/>
      <c r="FXE62" s="37"/>
      <c r="FXF62" s="37"/>
      <c r="FXG62" s="37"/>
      <c r="FXH62" s="37"/>
      <c r="FXI62" s="37"/>
      <c r="FXJ62" s="37"/>
      <c r="FXK62" s="37"/>
      <c r="FXL62" s="37"/>
      <c r="FXM62" s="37"/>
      <c r="FXN62" s="37"/>
      <c r="FXO62" s="37"/>
      <c r="FXP62" s="37"/>
      <c r="FXQ62" s="37"/>
      <c r="FXR62" s="37"/>
      <c r="FXS62" s="37"/>
      <c r="FXT62" s="37"/>
      <c r="FXU62" s="37"/>
      <c r="FXV62" s="37"/>
      <c r="FXW62" s="37"/>
      <c r="FXX62" s="37"/>
      <c r="FXY62" s="37"/>
      <c r="FXZ62" s="37"/>
      <c r="FYA62" s="37"/>
      <c r="FYB62" s="37"/>
      <c r="FYC62" s="37"/>
      <c r="FYD62" s="37"/>
      <c r="FYE62" s="37"/>
      <c r="FYF62" s="37"/>
      <c r="FYG62" s="37"/>
      <c r="FYH62" s="37"/>
      <c r="FYI62" s="37"/>
      <c r="FYJ62" s="37"/>
      <c r="FYK62" s="37"/>
      <c r="FYL62" s="37"/>
      <c r="FYM62" s="37"/>
      <c r="FYN62" s="37"/>
      <c r="FYO62" s="37"/>
      <c r="FYP62" s="37"/>
      <c r="FYQ62" s="37"/>
      <c r="FYR62" s="37"/>
      <c r="FYS62" s="37"/>
      <c r="FYT62" s="37"/>
      <c r="FYU62" s="37"/>
      <c r="FYV62" s="37"/>
      <c r="FYW62" s="37"/>
      <c r="FYX62" s="37"/>
      <c r="FYY62" s="37"/>
      <c r="FYZ62" s="37"/>
      <c r="FZA62" s="37"/>
      <c r="FZB62" s="37"/>
      <c r="FZC62" s="37"/>
      <c r="FZD62" s="37"/>
      <c r="FZE62" s="37"/>
      <c r="FZF62" s="37"/>
      <c r="FZG62" s="37"/>
      <c r="FZH62" s="37"/>
      <c r="FZI62" s="37"/>
      <c r="FZJ62" s="37"/>
      <c r="FZK62" s="37"/>
      <c r="FZL62" s="37"/>
      <c r="FZM62" s="37"/>
      <c r="FZN62" s="37"/>
      <c r="FZO62" s="37"/>
      <c r="FZP62" s="37"/>
      <c r="FZQ62" s="37"/>
      <c r="FZR62" s="37"/>
      <c r="FZS62" s="37"/>
      <c r="FZT62" s="37"/>
      <c r="FZU62" s="37"/>
      <c r="FZV62" s="37"/>
      <c r="FZW62" s="37"/>
      <c r="FZX62" s="37"/>
      <c r="FZY62" s="37"/>
      <c r="FZZ62" s="37"/>
      <c r="GAA62" s="37"/>
      <c r="GAB62" s="37"/>
      <c r="GAC62" s="37"/>
      <c r="GAD62" s="37"/>
      <c r="GAE62" s="37"/>
      <c r="GAF62" s="37"/>
      <c r="GAG62" s="37"/>
      <c r="GAH62" s="37"/>
      <c r="GAI62" s="37"/>
      <c r="GAJ62" s="37"/>
      <c r="GAK62" s="37"/>
      <c r="GAL62" s="37"/>
      <c r="GAM62" s="37"/>
      <c r="GAN62" s="37"/>
      <c r="GAO62" s="37"/>
      <c r="GAP62" s="37"/>
      <c r="GAQ62" s="37"/>
      <c r="GAR62" s="37"/>
      <c r="GAS62" s="37"/>
      <c r="GAT62" s="37"/>
      <c r="GAU62" s="37"/>
      <c r="GAV62" s="37"/>
      <c r="GAW62" s="37"/>
      <c r="GAX62" s="37"/>
      <c r="GAY62" s="37"/>
      <c r="GAZ62" s="37"/>
      <c r="GBA62" s="37"/>
      <c r="GBB62" s="37"/>
      <c r="GBC62" s="37"/>
      <c r="GBD62" s="37"/>
      <c r="GBE62" s="37"/>
      <c r="GBF62" s="37"/>
      <c r="GBG62" s="37"/>
      <c r="GBH62" s="37"/>
      <c r="GBI62" s="37"/>
      <c r="GBJ62" s="37"/>
      <c r="GBK62" s="37"/>
      <c r="GBL62" s="37"/>
      <c r="GBM62" s="37"/>
      <c r="GBN62" s="37"/>
      <c r="GBO62" s="37"/>
      <c r="GBP62" s="37"/>
      <c r="GBQ62" s="37"/>
      <c r="GBR62" s="37"/>
      <c r="GBS62" s="37"/>
      <c r="GBT62" s="37"/>
      <c r="GBU62" s="37"/>
      <c r="GBV62" s="37"/>
      <c r="GBW62" s="37"/>
      <c r="GBX62" s="37"/>
      <c r="GBY62" s="37"/>
      <c r="GBZ62" s="37"/>
      <c r="GCA62" s="37"/>
      <c r="GCB62" s="37"/>
      <c r="GCC62" s="37"/>
      <c r="GCD62" s="37"/>
      <c r="GCE62" s="37"/>
      <c r="GCF62" s="37"/>
      <c r="GCG62" s="37"/>
      <c r="GCH62" s="37"/>
      <c r="GCI62" s="37"/>
      <c r="GCJ62" s="37"/>
      <c r="GCK62" s="37"/>
      <c r="GCL62" s="37"/>
      <c r="GCM62" s="37"/>
      <c r="GCN62" s="37"/>
      <c r="GCO62" s="37"/>
      <c r="GCP62" s="37"/>
      <c r="GCQ62" s="37"/>
      <c r="GCR62" s="37"/>
      <c r="GCS62" s="37"/>
      <c r="GCT62" s="37"/>
      <c r="GCU62" s="37"/>
      <c r="GCV62" s="37"/>
      <c r="GCW62" s="37"/>
      <c r="GCX62" s="37"/>
      <c r="GCY62" s="37"/>
      <c r="GCZ62" s="37"/>
      <c r="GDA62" s="37"/>
      <c r="GDB62" s="37"/>
      <c r="GDC62" s="37"/>
      <c r="GDD62" s="37"/>
      <c r="GDE62" s="37"/>
      <c r="GDF62" s="37"/>
      <c r="GDG62" s="37"/>
      <c r="GDH62" s="37"/>
      <c r="GDI62" s="37"/>
      <c r="GDJ62" s="37"/>
      <c r="GDK62" s="37"/>
      <c r="GDL62" s="37"/>
      <c r="GDM62" s="37"/>
      <c r="GDN62" s="37"/>
      <c r="GDO62" s="37"/>
      <c r="GDP62" s="37"/>
      <c r="GDQ62" s="37"/>
      <c r="GDR62" s="37"/>
      <c r="GDS62" s="37"/>
      <c r="GDT62" s="37"/>
      <c r="GDU62" s="37"/>
      <c r="GDV62" s="37"/>
      <c r="GDW62" s="37"/>
      <c r="GDX62" s="37"/>
      <c r="GDY62" s="37"/>
      <c r="GDZ62" s="37"/>
      <c r="GEA62" s="37"/>
      <c r="GEB62" s="37"/>
      <c r="GEC62" s="37"/>
      <c r="GED62" s="37"/>
      <c r="GEE62" s="37"/>
      <c r="GEF62" s="37"/>
      <c r="GEG62" s="37"/>
      <c r="GEH62" s="37"/>
      <c r="GEI62" s="37"/>
      <c r="GEJ62" s="37"/>
      <c r="GEK62" s="37"/>
      <c r="GEL62" s="37"/>
      <c r="GEM62" s="37"/>
      <c r="GEN62" s="37"/>
      <c r="GEO62" s="37"/>
      <c r="GEP62" s="37"/>
      <c r="GEQ62" s="37"/>
      <c r="GER62" s="37"/>
      <c r="GES62" s="37"/>
      <c r="GET62" s="37"/>
      <c r="GEU62" s="37"/>
      <c r="GEV62" s="37"/>
      <c r="GEW62" s="37"/>
      <c r="GEX62" s="37"/>
      <c r="GEY62" s="37"/>
      <c r="GEZ62" s="37"/>
      <c r="GFA62" s="37"/>
      <c r="GFB62" s="37"/>
      <c r="GFC62" s="37"/>
      <c r="GFD62" s="37"/>
      <c r="GFE62" s="37"/>
      <c r="GFF62" s="37"/>
      <c r="GFG62" s="37"/>
      <c r="GFH62" s="37"/>
      <c r="GFI62" s="37"/>
      <c r="GFJ62" s="37"/>
      <c r="GFK62" s="37"/>
      <c r="GFL62" s="37"/>
      <c r="GFM62" s="37"/>
      <c r="GFN62" s="37"/>
      <c r="GFO62" s="37"/>
      <c r="GFP62" s="37"/>
      <c r="GFQ62" s="37"/>
      <c r="GFR62" s="37"/>
      <c r="GFS62" s="37"/>
      <c r="GFT62" s="37"/>
      <c r="GFU62" s="37"/>
      <c r="GFV62" s="37"/>
      <c r="GFW62" s="37"/>
      <c r="GFX62" s="37"/>
      <c r="GFY62" s="37"/>
      <c r="GFZ62" s="37"/>
      <c r="GGA62" s="37"/>
      <c r="GGB62" s="37"/>
      <c r="GGC62" s="37"/>
      <c r="GGD62" s="37"/>
      <c r="GGE62" s="37"/>
      <c r="GGF62" s="37"/>
      <c r="GGG62" s="37"/>
      <c r="GGH62" s="37"/>
      <c r="GGI62" s="37"/>
      <c r="GGJ62" s="37"/>
      <c r="GGK62" s="37"/>
      <c r="GGL62" s="37"/>
      <c r="GGM62" s="37"/>
      <c r="GGN62" s="37"/>
      <c r="GGO62" s="37"/>
      <c r="GGP62" s="37"/>
      <c r="GGQ62" s="37"/>
      <c r="GGR62" s="37"/>
      <c r="GGS62" s="37"/>
      <c r="GGT62" s="37"/>
      <c r="GGU62" s="37"/>
      <c r="GGV62" s="37"/>
      <c r="GGW62" s="37"/>
      <c r="GGX62" s="37"/>
      <c r="GGY62" s="37"/>
      <c r="GGZ62" s="37"/>
      <c r="GHA62" s="37"/>
      <c r="GHB62" s="37"/>
      <c r="GHC62" s="37"/>
      <c r="GHD62" s="37"/>
      <c r="GHE62" s="37"/>
      <c r="GHF62" s="37"/>
      <c r="GHG62" s="37"/>
      <c r="GHH62" s="37"/>
      <c r="GHI62" s="37"/>
      <c r="GHJ62" s="37"/>
      <c r="GHK62" s="37"/>
      <c r="GHL62" s="37"/>
      <c r="GHM62" s="37"/>
      <c r="GHN62" s="37"/>
      <c r="GHO62" s="37"/>
      <c r="GHP62" s="37"/>
      <c r="GHQ62" s="37"/>
      <c r="GHR62" s="37"/>
      <c r="GHS62" s="37"/>
      <c r="GHT62" s="37"/>
      <c r="GHU62" s="37"/>
      <c r="GHV62" s="37"/>
      <c r="GHW62" s="37"/>
      <c r="GHX62" s="37"/>
      <c r="GHY62" s="37"/>
      <c r="GHZ62" s="37"/>
      <c r="GIA62" s="37"/>
      <c r="GIB62" s="37"/>
      <c r="GIC62" s="37"/>
      <c r="GID62" s="37"/>
      <c r="GIE62" s="37"/>
      <c r="GIF62" s="37"/>
      <c r="GIG62" s="37"/>
      <c r="GIH62" s="37"/>
      <c r="GII62" s="37"/>
      <c r="GIJ62" s="37"/>
      <c r="GIK62" s="37"/>
      <c r="GIL62" s="37"/>
      <c r="GIM62" s="37"/>
      <c r="GIN62" s="37"/>
      <c r="GIO62" s="37"/>
      <c r="GIP62" s="37"/>
      <c r="GIQ62" s="37"/>
      <c r="GIR62" s="37"/>
      <c r="GIS62" s="37"/>
      <c r="GIT62" s="37"/>
      <c r="GIU62" s="37"/>
      <c r="GIV62" s="37"/>
      <c r="GIW62" s="37"/>
      <c r="GIX62" s="37"/>
      <c r="GIY62" s="37"/>
      <c r="GIZ62" s="37"/>
      <c r="GJA62" s="37"/>
      <c r="GJB62" s="37"/>
      <c r="GJC62" s="37"/>
      <c r="GJD62" s="37"/>
      <c r="GJE62" s="37"/>
      <c r="GJF62" s="37"/>
      <c r="GJG62" s="37"/>
      <c r="GJH62" s="37"/>
      <c r="GJI62" s="37"/>
      <c r="GJJ62" s="37"/>
      <c r="GJK62" s="37"/>
      <c r="GJL62" s="37"/>
      <c r="GJM62" s="37"/>
      <c r="GJN62" s="37"/>
      <c r="GJO62" s="37"/>
      <c r="GJP62" s="37"/>
      <c r="GJQ62" s="37"/>
      <c r="GJR62" s="37"/>
      <c r="GJS62" s="37"/>
      <c r="GJT62" s="37"/>
      <c r="GJU62" s="37"/>
      <c r="GJV62" s="37"/>
      <c r="GJW62" s="37"/>
      <c r="GJX62" s="37"/>
      <c r="GJY62" s="37"/>
      <c r="GJZ62" s="37"/>
      <c r="GKA62" s="37"/>
      <c r="GKB62" s="37"/>
      <c r="GKC62" s="37"/>
      <c r="GKD62" s="37"/>
      <c r="GKE62" s="37"/>
      <c r="GKF62" s="37"/>
      <c r="GKG62" s="37"/>
      <c r="GKH62" s="37"/>
      <c r="GKI62" s="37"/>
      <c r="GKJ62" s="37"/>
      <c r="GKK62" s="37"/>
      <c r="GKL62" s="37"/>
      <c r="GKM62" s="37"/>
      <c r="GKN62" s="37"/>
      <c r="GKO62" s="37"/>
      <c r="GKP62" s="37"/>
      <c r="GKQ62" s="37"/>
      <c r="GKR62" s="37"/>
      <c r="GKS62" s="37"/>
      <c r="GKT62" s="37"/>
      <c r="GKU62" s="37"/>
      <c r="GKV62" s="37"/>
      <c r="GKW62" s="37"/>
      <c r="GKX62" s="37"/>
      <c r="GKY62" s="37"/>
      <c r="GKZ62" s="37"/>
      <c r="GLA62" s="37"/>
      <c r="GLB62" s="37"/>
      <c r="GLC62" s="37"/>
      <c r="GLD62" s="37"/>
      <c r="GLE62" s="37"/>
      <c r="GLF62" s="37"/>
      <c r="GLG62" s="37"/>
      <c r="GLH62" s="37"/>
      <c r="GLI62" s="37"/>
      <c r="GLJ62" s="37"/>
      <c r="GLK62" s="37"/>
      <c r="GLL62" s="37"/>
      <c r="GLM62" s="37"/>
      <c r="GLN62" s="37"/>
      <c r="GLO62" s="37"/>
      <c r="GLP62" s="37"/>
      <c r="GLQ62" s="37"/>
      <c r="GLR62" s="37"/>
      <c r="GLS62" s="37"/>
      <c r="GLT62" s="37"/>
      <c r="GLU62" s="37"/>
      <c r="GLV62" s="37"/>
      <c r="GLW62" s="37"/>
      <c r="GLX62" s="37"/>
      <c r="GLY62" s="37"/>
      <c r="GLZ62" s="37"/>
      <c r="GMA62" s="37"/>
      <c r="GMB62" s="37"/>
      <c r="GMC62" s="37"/>
      <c r="GMD62" s="37"/>
      <c r="GME62" s="37"/>
      <c r="GMF62" s="37"/>
      <c r="GMG62" s="37"/>
      <c r="GMH62" s="37"/>
      <c r="GMI62" s="37"/>
      <c r="GMJ62" s="37"/>
      <c r="GMK62" s="37"/>
      <c r="GML62" s="37"/>
      <c r="GMM62" s="37"/>
      <c r="GMN62" s="37"/>
      <c r="GMO62" s="37"/>
      <c r="GMP62" s="37"/>
      <c r="GMQ62" s="37"/>
      <c r="GMR62" s="37"/>
      <c r="GMS62" s="37"/>
      <c r="GMT62" s="37"/>
      <c r="GMU62" s="37"/>
      <c r="GMV62" s="37"/>
      <c r="GMW62" s="37"/>
      <c r="GMX62" s="37"/>
      <c r="GMY62" s="37"/>
      <c r="GMZ62" s="37"/>
      <c r="GNA62" s="37"/>
      <c r="GNB62" s="37"/>
      <c r="GNC62" s="37"/>
      <c r="GND62" s="37"/>
      <c r="GNE62" s="37"/>
      <c r="GNF62" s="37"/>
      <c r="GNG62" s="37"/>
      <c r="GNH62" s="37"/>
      <c r="GNI62" s="37"/>
      <c r="GNJ62" s="37"/>
      <c r="GNK62" s="37"/>
      <c r="GNL62" s="37"/>
      <c r="GNM62" s="37"/>
      <c r="GNN62" s="37"/>
      <c r="GNO62" s="37"/>
      <c r="GNP62" s="37"/>
      <c r="GNQ62" s="37"/>
      <c r="GNR62" s="37"/>
      <c r="GNS62" s="37"/>
      <c r="GNT62" s="37"/>
      <c r="GNU62" s="37"/>
      <c r="GNV62" s="37"/>
      <c r="GNW62" s="37"/>
      <c r="GNX62" s="37"/>
      <c r="GNY62" s="37"/>
      <c r="GNZ62" s="37"/>
      <c r="GOA62" s="37"/>
      <c r="GOB62" s="37"/>
      <c r="GOC62" s="37"/>
      <c r="GOD62" s="37"/>
      <c r="GOE62" s="37"/>
      <c r="GOF62" s="37"/>
      <c r="GOG62" s="37"/>
      <c r="GOH62" s="37"/>
      <c r="GOI62" s="37"/>
      <c r="GOJ62" s="37"/>
      <c r="GOK62" s="37"/>
      <c r="GOL62" s="37"/>
      <c r="GOM62" s="37"/>
      <c r="GON62" s="37"/>
      <c r="GOO62" s="37"/>
      <c r="GOP62" s="37"/>
      <c r="GOQ62" s="37"/>
      <c r="GOR62" s="37"/>
      <c r="GOS62" s="37"/>
      <c r="GOT62" s="37"/>
      <c r="GOU62" s="37"/>
      <c r="GOV62" s="37"/>
      <c r="GOW62" s="37"/>
      <c r="GOX62" s="37"/>
      <c r="GOY62" s="37"/>
      <c r="GOZ62" s="37"/>
      <c r="GPA62" s="37"/>
      <c r="GPB62" s="37"/>
      <c r="GPC62" s="37"/>
      <c r="GPD62" s="37"/>
      <c r="GPE62" s="37"/>
      <c r="GPF62" s="37"/>
      <c r="GPG62" s="37"/>
      <c r="GPH62" s="37"/>
      <c r="GPI62" s="37"/>
      <c r="GPJ62" s="37"/>
      <c r="GPK62" s="37"/>
      <c r="GPL62" s="37"/>
      <c r="GPM62" s="37"/>
      <c r="GPN62" s="37"/>
      <c r="GPO62" s="37"/>
      <c r="GPP62" s="37"/>
      <c r="GPQ62" s="37"/>
      <c r="GPR62" s="37"/>
      <c r="GPS62" s="37"/>
      <c r="GPT62" s="37"/>
      <c r="GPU62" s="37"/>
      <c r="GPV62" s="37"/>
      <c r="GPW62" s="37"/>
      <c r="GPX62" s="37"/>
      <c r="GPY62" s="37"/>
      <c r="GPZ62" s="37"/>
      <c r="GQA62" s="37"/>
      <c r="GQB62" s="37"/>
      <c r="GQC62" s="37"/>
      <c r="GQD62" s="37"/>
      <c r="GQE62" s="37"/>
      <c r="GQF62" s="37"/>
      <c r="GQG62" s="37"/>
      <c r="GQH62" s="37"/>
      <c r="GQI62" s="37"/>
      <c r="GQJ62" s="37"/>
      <c r="GQK62" s="37"/>
      <c r="GQL62" s="37"/>
      <c r="GQM62" s="37"/>
      <c r="GQN62" s="37"/>
      <c r="GQO62" s="37"/>
      <c r="GQP62" s="37"/>
      <c r="GQQ62" s="37"/>
      <c r="GQR62" s="37"/>
      <c r="GQS62" s="37"/>
      <c r="GQT62" s="37"/>
      <c r="GQU62" s="37"/>
      <c r="GQV62" s="37"/>
      <c r="GQW62" s="37"/>
      <c r="GQX62" s="37"/>
      <c r="GQY62" s="37"/>
      <c r="GQZ62" s="37"/>
      <c r="GRA62" s="37"/>
      <c r="GRB62" s="37"/>
      <c r="GRC62" s="37"/>
      <c r="GRD62" s="37"/>
      <c r="GRE62" s="37"/>
      <c r="GRF62" s="37"/>
      <c r="GRG62" s="37"/>
      <c r="GRH62" s="37"/>
      <c r="GRI62" s="37"/>
      <c r="GRJ62" s="37"/>
      <c r="GRK62" s="37"/>
      <c r="GRL62" s="37"/>
      <c r="GRM62" s="37"/>
      <c r="GRN62" s="37"/>
      <c r="GRO62" s="37"/>
      <c r="GRP62" s="37"/>
      <c r="GRQ62" s="37"/>
      <c r="GRR62" s="37"/>
      <c r="GRS62" s="37"/>
      <c r="GRT62" s="37"/>
      <c r="GRU62" s="37"/>
      <c r="GRV62" s="37"/>
      <c r="GRW62" s="37"/>
      <c r="GRX62" s="37"/>
      <c r="GRY62" s="37"/>
      <c r="GRZ62" s="37"/>
      <c r="GSA62" s="37"/>
      <c r="GSB62" s="37"/>
      <c r="GSC62" s="37"/>
      <c r="GSD62" s="37"/>
      <c r="GSE62" s="37"/>
      <c r="GSF62" s="37"/>
      <c r="GSG62" s="37"/>
      <c r="GSH62" s="37"/>
      <c r="GSI62" s="37"/>
      <c r="GSJ62" s="37"/>
      <c r="GSK62" s="37"/>
      <c r="GSL62" s="37"/>
      <c r="GSM62" s="37"/>
      <c r="GSN62" s="37"/>
      <c r="GSO62" s="37"/>
      <c r="GSP62" s="37"/>
      <c r="GSQ62" s="37"/>
      <c r="GSR62" s="37"/>
      <c r="GSS62" s="37"/>
      <c r="GST62" s="37"/>
      <c r="GSU62" s="37"/>
      <c r="GSV62" s="37"/>
      <c r="GSW62" s="37"/>
      <c r="GSX62" s="37"/>
      <c r="GSY62" s="37"/>
      <c r="GSZ62" s="37"/>
      <c r="GTA62" s="37"/>
      <c r="GTB62" s="37"/>
      <c r="GTC62" s="37"/>
      <c r="GTD62" s="37"/>
      <c r="GTE62" s="37"/>
      <c r="GTF62" s="37"/>
      <c r="GTG62" s="37"/>
      <c r="GTH62" s="37"/>
      <c r="GTI62" s="37"/>
      <c r="GTJ62" s="37"/>
      <c r="GTK62" s="37"/>
      <c r="GTL62" s="37"/>
      <c r="GTM62" s="37"/>
      <c r="GTN62" s="37"/>
      <c r="GTO62" s="37"/>
      <c r="GTP62" s="37"/>
      <c r="GTQ62" s="37"/>
      <c r="GTR62" s="37"/>
      <c r="GTS62" s="37"/>
      <c r="GTT62" s="37"/>
      <c r="GTU62" s="37"/>
      <c r="GTV62" s="37"/>
      <c r="GTW62" s="37"/>
      <c r="GTX62" s="37"/>
      <c r="GTY62" s="37"/>
      <c r="GTZ62" s="37"/>
      <c r="GUA62" s="37"/>
      <c r="GUB62" s="37"/>
      <c r="GUC62" s="37"/>
      <c r="GUD62" s="37"/>
      <c r="GUE62" s="37"/>
      <c r="GUF62" s="37"/>
      <c r="GUG62" s="37"/>
      <c r="GUH62" s="37"/>
      <c r="GUI62" s="37"/>
      <c r="GUJ62" s="37"/>
      <c r="GUK62" s="37"/>
      <c r="GUL62" s="37"/>
      <c r="GUM62" s="37"/>
      <c r="GUN62" s="37"/>
      <c r="GUO62" s="37"/>
      <c r="GUP62" s="37"/>
      <c r="GUQ62" s="37"/>
      <c r="GUR62" s="37"/>
      <c r="GUS62" s="37"/>
      <c r="GUT62" s="37"/>
      <c r="GUU62" s="37"/>
      <c r="GUV62" s="37"/>
      <c r="GUW62" s="37"/>
      <c r="GUX62" s="37"/>
      <c r="GUY62" s="37"/>
      <c r="GUZ62" s="37"/>
      <c r="GVA62" s="37"/>
      <c r="GVB62" s="37"/>
      <c r="GVC62" s="37"/>
      <c r="GVD62" s="37"/>
      <c r="GVE62" s="37"/>
      <c r="GVF62" s="37"/>
      <c r="GVG62" s="37"/>
      <c r="GVH62" s="37"/>
      <c r="GVI62" s="37"/>
      <c r="GVJ62" s="37"/>
      <c r="GVK62" s="37"/>
      <c r="GVL62" s="37"/>
      <c r="GVM62" s="37"/>
      <c r="GVN62" s="37"/>
      <c r="GVO62" s="37"/>
      <c r="GVP62" s="37"/>
      <c r="GVQ62" s="37"/>
      <c r="GVR62" s="37"/>
      <c r="GVS62" s="37"/>
      <c r="GVT62" s="37"/>
      <c r="GVU62" s="37"/>
      <c r="GVV62" s="37"/>
      <c r="GVW62" s="37"/>
      <c r="GVX62" s="37"/>
      <c r="GVY62" s="37"/>
      <c r="GVZ62" s="37"/>
      <c r="GWA62" s="37"/>
      <c r="GWB62" s="37"/>
      <c r="GWC62" s="37"/>
      <c r="GWD62" s="37"/>
      <c r="GWE62" s="37"/>
      <c r="GWF62" s="37"/>
      <c r="GWG62" s="37"/>
      <c r="GWH62" s="37"/>
      <c r="GWI62" s="37"/>
      <c r="GWJ62" s="37"/>
      <c r="GWK62" s="37"/>
      <c r="GWL62" s="37"/>
      <c r="GWM62" s="37"/>
      <c r="GWN62" s="37"/>
      <c r="GWO62" s="37"/>
      <c r="GWP62" s="37"/>
      <c r="GWQ62" s="37"/>
      <c r="GWR62" s="37"/>
      <c r="GWS62" s="37"/>
      <c r="GWT62" s="37"/>
      <c r="GWU62" s="37"/>
      <c r="GWV62" s="37"/>
      <c r="GWW62" s="37"/>
      <c r="GWX62" s="37"/>
      <c r="GWY62" s="37"/>
      <c r="GWZ62" s="37"/>
      <c r="GXA62" s="37"/>
      <c r="GXB62" s="37"/>
      <c r="GXC62" s="37"/>
      <c r="GXD62" s="37"/>
      <c r="GXE62" s="37"/>
      <c r="GXF62" s="37"/>
      <c r="GXG62" s="37"/>
      <c r="GXH62" s="37"/>
      <c r="GXI62" s="37"/>
      <c r="GXJ62" s="37"/>
      <c r="GXK62" s="37"/>
      <c r="GXL62" s="37"/>
      <c r="GXM62" s="37"/>
      <c r="GXN62" s="37"/>
      <c r="GXO62" s="37"/>
      <c r="GXP62" s="37"/>
      <c r="GXQ62" s="37"/>
      <c r="GXR62" s="37"/>
      <c r="GXS62" s="37"/>
      <c r="GXT62" s="37"/>
      <c r="GXU62" s="37"/>
      <c r="GXV62" s="37"/>
      <c r="GXW62" s="37"/>
      <c r="GXX62" s="37"/>
      <c r="GXY62" s="37"/>
      <c r="GXZ62" s="37"/>
      <c r="GYA62" s="37"/>
      <c r="GYB62" s="37"/>
      <c r="GYC62" s="37"/>
      <c r="GYD62" s="37"/>
      <c r="GYE62" s="37"/>
      <c r="GYF62" s="37"/>
      <c r="GYG62" s="37"/>
      <c r="GYH62" s="37"/>
      <c r="GYI62" s="37"/>
      <c r="GYJ62" s="37"/>
      <c r="GYK62" s="37"/>
      <c r="GYL62" s="37"/>
      <c r="GYM62" s="37"/>
      <c r="GYN62" s="37"/>
      <c r="GYO62" s="37"/>
      <c r="GYP62" s="37"/>
      <c r="GYQ62" s="37"/>
      <c r="GYR62" s="37"/>
      <c r="GYS62" s="37"/>
      <c r="GYT62" s="37"/>
      <c r="GYU62" s="37"/>
      <c r="GYV62" s="37"/>
      <c r="GYW62" s="37"/>
      <c r="GYX62" s="37"/>
      <c r="GYY62" s="37"/>
      <c r="GYZ62" s="37"/>
      <c r="GZA62" s="37"/>
      <c r="GZB62" s="37"/>
      <c r="GZC62" s="37"/>
      <c r="GZD62" s="37"/>
      <c r="GZE62" s="37"/>
      <c r="GZF62" s="37"/>
      <c r="GZG62" s="37"/>
      <c r="GZH62" s="37"/>
      <c r="GZI62" s="37"/>
      <c r="GZJ62" s="37"/>
      <c r="GZK62" s="37"/>
      <c r="GZL62" s="37"/>
      <c r="GZM62" s="37"/>
      <c r="GZN62" s="37"/>
      <c r="GZO62" s="37"/>
      <c r="GZP62" s="37"/>
      <c r="GZQ62" s="37"/>
      <c r="GZR62" s="37"/>
      <c r="GZS62" s="37"/>
      <c r="GZT62" s="37"/>
      <c r="GZU62" s="37"/>
      <c r="GZV62" s="37"/>
      <c r="GZW62" s="37"/>
      <c r="GZX62" s="37"/>
      <c r="GZY62" s="37"/>
      <c r="GZZ62" s="37"/>
      <c r="HAA62" s="37"/>
      <c r="HAB62" s="37"/>
      <c r="HAC62" s="37"/>
      <c r="HAD62" s="37"/>
      <c r="HAE62" s="37"/>
      <c r="HAF62" s="37"/>
      <c r="HAG62" s="37"/>
      <c r="HAH62" s="37"/>
      <c r="HAI62" s="37"/>
      <c r="HAJ62" s="37"/>
      <c r="HAK62" s="37"/>
      <c r="HAL62" s="37"/>
      <c r="HAM62" s="37"/>
      <c r="HAN62" s="37"/>
      <c r="HAO62" s="37"/>
      <c r="HAP62" s="37"/>
      <c r="HAQ62" s="37"/>
      <c r="HAR62" s="37"/>
      <c r="HAS62" s="37"/>
      <c r="HAT62" s="37"/>
      <c r="HAU62" s="37"/>
      <c r="HAV62" s="37"/>
      <c r="HAW62" s="37"/>
      <c r="HAX62" s="37"/>
      <c r="HAY62" s="37"/>
      <c r="HAZ62" s="37"/>
      <c r="HBA62" s="37"/>
      <c r="HBB62" s="37"/>
      <c r="HBC62" s="37"/>
      <c r="HBD62" s="37"/>
      <c r="HBE62" s="37"/>
      <c r="HBF62" s="37"/>
      <c r="HBG62" s="37"/>
      <c r="HBH62" s="37"/>
      <c r="HBI62" s="37"/>
      <c r="HBJ62" s="37"/>
      <c r="HBK62" s="37"/>
      <c r="HBL62" s="37"/>
      <c r="HBM62" s="37"/>
      <c r="HBN62" s="37"/>
      <c r="HBO62" s="37"/>
      <c r="HBP62" s="37"/>
      <c r="HBQ62" s="37"/>
      <c r="HBR62" s="37"/>
      <c r="HBS62" s="37"/>
      <c r="HBT62" s="37"/>
      <c r="HBU62" s="37"/>
      <c r="HBV62" s="37"/>
      <c r="HBW62" s="37"/>
      <c r="HBX62" s="37"/>
      <c r="HBY62" s="37"/>
      <c r="HBZ62" s="37"/>
      <c r="HCA62" s="37"/>
      <c r="HCB62" s="37"/>
      <c r="HCC62" s="37"/>
      <c r="HCD62" s="37"/>
      <c r="HCE62" s="37"/>
      <c r="HCF62" s="37"/>
      <c r="HCG62" s="37"/>
      <c r="HCH62" s="37"/>
      <c r="HCI62" s="37"/>
      <c r="HCJ62" s="37"/>
      <c r="HCK62" s="37"/>
      <c r="HCL62" s="37"/>
      <c r="HCM62" s="37"/>
      <c r="HCN62" s="37"/>
      <c r="HCO62" s="37"/>
      <c r="HCP62" s="37"/>
      <c r="HCQ62" s="37"/>
      <c r="HCR62" s="37"/>
      <c r="HCS62" s="37"/>
      <c r="HCT62" s="37"/>
      <c r="HCU62" s="37"/>
      <c r="HCV62" s="37"/>
      <c r="HCW62" s="37"/>
      <c r="HCX62" s="37"/>
      <c r="HCY62" s="37"/>
      <c r="HCZ62" s="37"/>
      <c r="HDA62" s="37"/>
      <c r="HDB62" s="37"/>
      <c r="HDC62" s="37"/>
      <c r="HDD62" s="37"/>
      <c r="HDE62" s="37"/>
      <c r="HDF62" s="37"/>
      <c r="HDG62" s="37"/>
      <c r="HDH62" s="37"/>
      <c r="HDI62" s="37"/>
      <c r="HDJ62" s="37"/>
      <c r="HDK62" s="37"/>
      <c r="HDL62" s="37"/>
      <c r="HDM62" s="37"/>
      <c r="HDN62" s="37"/>
      <c r="HDO62" s="37"/>
      <c r="HDP62" s="37"/>
      <c r="HDQ62" s="37"/>
      <c r="HDR62" s="37"/>
      <c r="HDS62" s="37"/>
      <c r="HDT62" s="37"/>
      <c r="HDU62" s="37"/>
      <c r="HDV62" s="37"/>
      <c r="HDW62" s="37"/>
      <c r="HDX62" s="37"/>
      <c r="HDY62" s="37"/>
      <c r="HDZ62" s="37"/>
      <c r="HEA62" s="37"/>
      <c r="HEB62" s="37"/>
      <c r="HEC62" s="37"/>
      <c r="HED62" s="37"/>
      <c r="HEE62" s="37"/>
      <c r="HEF62" s="37"/>
      <c r="HEG62" s="37"/>
      <c r="HEH62" s="37"/>
      <c r="HEI62" s="37"/>
      <c r="HEJ62" s="37"/>
      <c r="HEK62" s="37"/>
      <c r="HEL62" s="37"/>
      <c r="HEM62" s="37"/>
      <c r="HEN62" s="37"/>
      <c r="HEO62" s="37"/>
      <c r="HEP62" s="37"/>
      <c r="HEQ62" s="37"/>
      <c r="HER62" s="37"/>
      <c r="HES62" s="37"/>
      <c r="HET62" s="37"/>
      <c r="HEU62" s="37"/>
      <c r="HEV62" s="37"/>
      <c r="HEW62" s="37"/>
      <c r="HEX62" s="37"/>
      <c r="HEY62" s="37"/>
      <c r="HEZ62" s="37"/>
      <c r="HFA62" s="37"/>
      <c r="HFB62" s="37"/>
      <c r="HFC62" s="37"/>
      <c r="HFD62" s="37"/>
      <c r="HFE62" s="37"/>
      <c r="HFF62" s="37"/>
      <c r="HFG62" s="37"/>
      <c r="HFH62" s="37"/>
      <c r="HFI62" s="37"/>
      <c r="HFJ62" s="37"/>
      <c r="HFK62" s="37"/>
      <c r="HFL62" s="37"/>
      <c r="HFM62" s="37"/>
      <c r="HFN62" s="37"/>
      <c r="HFO62" s="37"/>
      <c r="HFP62" s="37"/>
      <c r="HFQ62" s="37"/>
      <c r="HFR62" s="37"/>
      <c r="HFS62" s="37"/>
      <c r="HFT62" s="37"/>
      <c r="HFU62" s="37"/>
      <c r="HFV62" s="37"/>
      <c r="HFW62" s="37"/>
      <c r="HFX62" s="37"/>
      <c r="HFY62" s="37"/>
      <c r="HFZ62" s="37"/>
      <c r="HGA62" s="37"/>
      <c r="HGB62" s="37"/>
      <c r="HGC62" s="37"/>
      <c r="HGD62" s="37"/>
      <c r="HGE62" s="37"/>
      <c r="HGF62" s="37"/>
      <c r="HGG62" s="37"/>
      <c r="HGH62" s="37"/>
      <c r="HGI62" s="37"/>
      <c r="HGJ62" s="37"/>
      <c r="HGK62" s="37"/>
      <c r="HGL62" s="37"/>
      <c r="HGM62" s="37"/>
      <c r="HGN62" s="37"/>
      <c r="HGO62" s="37"/>
      <c r="HGP62" s="37"/>
      <c r="HGQ62" s="37"/>
      <c r="HGR62" s="37"/>
      <c r="HGS62" s="37"/>
      <c r="HGT62" s="37"/>
      <c r="HGU62" s="37"/>
      <c r="HGV62" s="37"/>
      <c r="HGW62" s="37"/>
      <c r="HGX62" s="37"/>
      <c r="HGY62" s="37"/>
      <c r="HGZ62" s="37"/>
      <c r="HHA62" s="37"/>
      <c r="HHB62" s="37"/>
      <c r="HHC62" s="37"/>
      <c r="HHD62" s="37"/>
      <c r="HHE62" s="37"/>
      <c r="HHF62" s="37"/>
      <c r="HHG62" s="37"/>
      <c r="HHH62" s="37"/>
      <c r="HHI62" s="37"/>
      <c r="HHJ62" s="37"/>
      <c r="HHK62" s="37"/>
      <c r="HHL62" s="37"/>
      <c r="HHM62" s="37"/>
      <c r="HHN62" s="37"/>
      <c r="HHO62" s="37"/>
      <c r="HHP62" s="37"/>
      <c r="HHQ62" s="37"/>
      <c r="HHR62" s="37"/>
      <c r="HHS62" s="37"/>
      <c r="HHT62" s="37"/>
      <c r="HHU62" s="37"/>
      <c r="HHV62" s="37"/>
      <c r="HHW62" s="37"/>
      <c r="HHX62" s="37"/>
      <c r="HHY62" s="37"/>
      <c r="HHZ62" s="37"/>
      <c r="HIA62" s="37"/>
      <c r="HIB62" s="37"/>
      <c r="HIC62" s="37"/>
      <c r="HID62" s="37"/>
      <c r="HIE62" s="37"/>
      <c r="HIF62" s="37"/>
      <c r="HIG62" s="37"/>
      <c r="HIH62" s="37"/>
      <c r="HII62" s="37"/>
      <c r="HIJ62" s="37"/>
      <c r="HIK62" s="37"/>
      <c r="HIL62" s="37"/>
      <c r="HIM62" s="37"/>
      <c r="HIN62" s="37"/>
      <c r="HIO62" s="37"/>
      <c r="HIP62" s="37"/>
      <c r="HIQ62" s="37"/>
      <c r="HIR62" s="37"/>
      <c r="HIS62" s="37"/>
      <c r="HIT62" s="37"/>
      <c r="HIU62" s="37"/>
      <c r="HIV62" s="37"/>
      <c r="HIW62" s="37"/>
      <c r="HIX62" s="37"/>
      <c r="HIY62" s="37"/>
      <c r="HIZ62" s="37"/>
      <c r="HJA62" s="37"/>
      <c r="HJB62" s="37"/>
      <c r="HJC62" s="37"/>
      <c r="HJD62" s="37"/>
      <c r="HJE62" s="37"/>
      <c r="HJF62" s="37"/>
      <c r="HJG62" s="37"/>
      <c r="HJH62" s="37"/>
      <c r="HJI62" s="37"/>
      <c r="HJJ62" s="37"/>
      <c r="HJK62" s="37"/>
      <c r="HJL62" s="37"/>
      <c r="HJM62" s="37"/>
      <c r="HJN62" s="37"/>
      <c r="HJO62" s="37"/>
      <c r="HJP62" s="37"/>
      <c r="HJQ62" s="37"/>
      <c r="HJR62" s="37"/>
      <c r="HJS62" s="37"/>
      <c r="HJT62" s="37"/>
      <c r="HJU62" s="37"/>
      <c r="HJV62" s="37"/>
      <c r="HJW62" s="37"/>
      <c r="HJX62" s="37"/>
      <c r="HJY62" s="37"/>
      <c r="HJZ62" s="37"/>
      <c r="HKA62" s="37"/>
      <c r="HKB62" s="37"/>
      <c r="HKC62" s="37"/>
      <c r="HKD62" s="37"/>
      <c r="HKE62" s="37"/>
      <c r="HKF62" s="37"/>
      <c r="HKG62" s="37"/>
      <c r="HKH62" s="37"/>
      <c r="HKI62" s="37"/>
      <c r="HKJ62" s="37"/>
      <c r="HKK62" s="37"/>
      <c r="HKL62" s="37"/>
      <c r="HKM62" s="37"/>
      <c r="HKN62" s="37"/>
      <c r="HKO62" s="37"/>
      <c r="HKP62" s="37"/>
      <c r="HKQ62" s="37"/>
      <c r="HKR62" s="37"/>
      <c r="HKS62" s="37"/>
      <c r="HKT62" s="37"/>
      <c r="HKU62" s="37"/>
      <c r="HKV62" s="37"/>
      <c r="HKW62" s="37"/>
      <c r="HKX62" s="37"/>
      <c r="HKY62" s="37"/>
      <c r="HKZ62" s="37"/>
      <c r="HLA62" s="37"/>
      <c r="HLB62" s="37"/>
      <c r="HLC62" s="37"/>
      <c r="HLD62" s="37"/>
      <c r="HLE62" s="37"/>
      <c r="HLF62" s="37"/>
      <c r="HLG62" s="37"/>
      <c r="HLH62" s="37"/>
      <c r="HLI62" s="37"/>
      <c r="HLJ62" s="37"/>
      <c r="HLK62" s="37"/>
      <c r="HLL62" s="37"/>
      <c r="HLM62" s="37"/>
      <c r="HLN62" s="37"/>
      <c r="HLO62" s="37"/>
      <c r="HLP62" s="37"/>
      <c r="HLQ62" s="37"/>
      <c r="HLR62" s="37"/>
      <c r="HLS62" s="37"/>
      <c r="HLT62" s="37"/>
      <c r="HLU62" s="37"/>
      <c r="HLV62" s="37"/>
      <c r="HLW62" s="37"/>
      <c r="HLX62" s="37"/>
      <c r="HLY62" s="37"/>
      <c r="HLZ62" s="37"/>
      <c r="HMA62" s="37"/>
      <c r="HMB62" s="37"/>
      <c r="HMC62" s="37"/>
      <c r="HMD62" s="37"/>
      <c r="HME62" s="37"/>
      <c r="HMF62" s="37"/>
      <c r="HMG62" s="37"/>
      <c r="HMH62" s="37"/>
      <c r="HMI62" s="37"/>
      <c r="HMJ62" s="37"/>
      <c r="HMK62" s="37"/>
      <c r="HML62" s="37"/>
      <c r="HMM62" s="37"/>
      <c r="HMN62" s="37"/>
      <c r="HMO62" s="37"/>
      <c r="HMP62" s="37"/>
      <c r="HMQ62" s="37"/>
      <c r="HMR62" s="37"/>
      <c r="HMS62" s="37"/>
      <c r="HMT62" s="37"/>
      <c r="HMU62" s="37"/>
      <c r="HMV62" s="37"/>
      <c r="HMW62" s="37"/>
      <c r="HMX62" s="37"/>
      <c r="HMY62" s="37"/>
      <c r="HMZ62" s="37"/>
      <c r="HNA62" s="37"/>
      <c r="HNB62" s="37"/>
      <c r="HNC62" s="37"/>
      <c r="HND62" s="37"/>
      <c r="HNE62" s="37"/>
      <c r="HNF62" s="37"/>
      <c r="HNG62" s="37"/>
      <c r="HNH62" s="37"/>
      <c r="HNI62" s="37"/>
      <c r="HNJ62" s="37"/>
      <c r="HNK62" s="37"/>
      <c r="HNL62" s="37"/>
      <c r="HNM62" s="37"/>
      <c r="HNN62" s="37"/>
      <c r="HNO62" s="37"/>
      <c r="HNP62" s="37"/>
      <c r="HNQ62" s="37"/>
      <c r="HNR62" s="37"/>
      <c r="HNS62" s="37"/>
      <c r="HNT62" s="37"/>
      <c r="HNU62" s="37"/>
      <c r="HNV62" s="37"/>
      <c r="HNW62" s="37"/>
      <c r="HNX62" s="37"/>
      <c r="HNY62" s="37"/>
      <c r="HNZ62" s="37"/>
      <c r="HOA62" s="37"/>
      <c r="HOB62" s="37"/>
      <c r="HOC62" s="37"/>
      <c r="HOD62" s="37"/>
      <c r="HOE62" s="37"/>
      <c r="HOF62" s="37"/>
      <c r="HOG62" s="37"/>
      <c r="HOH62" s="37"/>
      <c r="HOI62" s="37"/>
      <c r="HOJ62" s="37"/>
      <c r="HOK62" s="37"/>
      <c r="HOL62" s="37"/>
      <c r="HOM62" s="37"/>
      <c r="HON62" s="37"/>
      <c r="HOO62" s="37"/>
      <c r="HOP62" s="37"/>
      <c r="HOQ62" s="37"/>
      <c r="HOR62" s="37"/>
      <c r="HOS62" s="37"/>
      <c r="HOT62" s="37"/>
      <c r="HOU62" s="37"/>
      <c r="HOV62" s="37"/>
      <c r="HOW62" s="37"/>
      <c r="HOX62" s="37"/>
      <c r="HOY62" s="37"/>
      <c r="HOZ62" s="37"/>
      <c r="HPA62" s="37"/>
      <c r="HPB62" s="37"/>
      <c r="HPC62" s="37"/>
      <c r="HPD62" s="37"/>
      <c r="HPE62" s="37"/>
      <c r="HPF62" s="37"/>
      <c r="HPG62" s="37"/>
      <c r="HPH62" s="37"/>
      <c r="HPI62" s="37"/>
      <c r="HPJ62" s="37"/>
      <c r="HPK62" s="37"/>
      <c r="HPL62" s="37"/>
      <c r="HPM62" s="37"/>
      <c r="HPN62" s="37"/>
      <c r="HPO62" s="37"/>
      <c r="HPP62" s="37"/>
      <c r="HPQ62" s="37"/>
      <c r="HPR62" s="37"/>
      <c r="HPS62" s="37"/>
      <c r="HPT62" s="37"/>
      <c r="HPU62" s="37"/>
      <c r="HPV62" s="37"/>
      <c r="HPW62" s="37"/>
      <c r="HPX62" s="37"/>
      <c r="HPY62" s="37"/>
      <c r="HPZ62" s="37"/>
      <c r="HQA62" s="37"/>
      <c r="HQB62" s="37"/>
      <c r="HQC62" s="37"/>
      <c r="HQD62" s="37"/>
      <c r="HQE62" s="37"/>
      <c r="HQF62" s="37"/>
      <c r="HQG62" s="37"/>
      <c r="HQH62" s="37"/>
      <c r="HQI62" s="37"/>
      <c r="HQJ62" s="37"/>
      <c r="HQK62" s="37"/>
      <c r="HQL62" s="37"/>
      <c r="HQM62" s="37"/>
      <c r="HQN62" s="37"/>
      <c r="HQO62" s="37"/>
      <c r="HQP62" s="37"/>
      <c r="HQQ62" s="37"/>
      <c r="HQR62" s="37"/>
      <c r="HQS62" s="37"/>
      <c r="HQT62" s="37"/>
      <c r="HQU62" s="37"/>
      <c r="HQV62" s="37"/>
      <c r="HQW62" s="37"/>
      <c r="HQX62" s="37"/>
      <c r="HQY62" s="37"/>
      <c r="HQZ62" s="37"/>
      <c r="HRA62" s="37"/>
      <c r="HRB62" s="37"/>
      <c r="HRC62" s="37"/>
      <c r="HRD62" s="37"/>
      <c r="HRE62" s="37"/>
      <c r="HRF62" s="37"/>
      <c r="HRG62" s="37"/>
      <c r="HRH62" s="37"/>
      <c r="HRI62" s="37"/>
      <c r="HRJ62" s="37"/>
      <c r="HRK62" s="37"/>
      <c r="HRL62" s="37"/>
      <c r="HRM62" s="37"/>
      <c r="HRN62" s="37"/>
      <c r="HRO62" s="37"/>
      <c r="HRP62" s="37"/>
      <c r="HRQ62" s="37"/>
      <c r="HRR62" s="37"/>
      <c r="HRS62" s="37"/>
      <c r="HRT62" s="37"/>
      <c r="HRU62" s="37"/>
      <c r="HRV62" s="37"/>
      <c r="HRW62" s="37"/>
      <c r="HRX62" s="37"/>
      <c r="HRY62" s="37"/>
      <c r="HRZ62" s="37"/>
      <c r="HSA62" s="37"/>
      <c r="HSB62" s="37"/>
      <c r="HSC62" s="37"/>
      <c r="HSD62" s="37"/>
      <c r="HSE62" s="37"/>
      <c r="HSF62" s="37"/>
      <c r="HSG62" s="37"/>
      <c r="HSH62" s="37"/>
      <c r="HSI62" s="37"/>
      <c r="HSJ62" s="37"/>
      <c r="HSK62" s="37"/>
      <c r="HSL62" s="37"/>
      <c r="HSM62" s="37"/>
      <c r="HSN62" s="37"/>
      <c r="HSO62" s="37"/>
      <c r="HSP62" s="37"/>
      <c r="HSQ62" s="37"/>
      <c r="HSR62" s="37"/>
      <c r="HSS62" s="37"/>
      <c r="HST62" s="37"/>
      <c r="HSU62" s="37"/>
      <c r="HSV62" s="37"/>
      <c r="HSW62" s="37"/>
      <c r="HSX62" s="37"/>
      <c r="HSY62" s="37"/>
      <c r="HSZ62" s="37"/>
      <c r="HTA62" s="37"/>
      <c r="HTB62" s="37"/>
      <c r="HTC62" s="37"/>
      <c r="HTD62" s="37"/>
      <c r="HTE62" s="37"/>
      <c r="HTF62" s="37"/>
      <c r="HTG62" s="37"/>
      <c r="HTH62" s="37"/>
      <c r="HTI62" s="37"/>
      <c r="HTJ62" s="37"/>
      <c r="HTK62" s="37"/>
      <c r="HTL62" s="37"/>
      <c r="HTM62" s="37"/>
      <c r="HTN62" s="37"/>
      <c r="HTO62" s="37"/>
      <c r="HTP62" s="37"/>
      <c r="HTQ62" s="37"/>
      <c r="HTR62" s="37"/>
      <c r="HTS62" s="37"/>
      <c r="HTT62" s="37"/>
      <c r="HTU62" s="37"/>
      <c r="HTV62" s="37"/>
      <c r="HTW62" s="37"/>
      <c r="HTX62" s="37"/>
      <c r="HTY62" s="37"/>
      <c r="HTZ62" s="37"/>
      <c r="HUA62" s="37"/>
      <c r="HUB62" s="37"/>
      <c r="HUC62" s="37"/>
      <c r="HUD62" s="37"/>
      <c r="HUE62" s="37"/>
      <c r="HUF62" s="37"/>
      <c r="HUG62" s="37"/>
      <c r="HUH62" s="37"/>
      <c r="HUI62" s="37"/>
      <c r="HUJ62" s="37"/>
      <c r="HUK62" s="37"/>
      <c r="HUL62" s="37"/>
      <c r="HUM62" s="37"/>
      <c r="HUN62" s="37"/>
      <c r="HUO62" s="37"/>
      <c r="HUP62" s="37"/>
      <c r="HUQ62" s="37"/>
      <c r="HUR62" s="37"/>
      <c r="HUS62" s="37"/>
      <c r="HUT62" s="37"/>
      <c r="HUU62" s="37"/>
      <c r="HUV62" s="37"/>
      <c r="HUW62" s="37"/>
      <c r="HUX62" s="37"/>
      <c r="HUY62" s="37"/>
      <c r="HUZ62" s="37"/>
      <c r="HVA62" s="37"/>
      <c r="HVB62" s="37"/>
      <c r="HVC62" s="37"/>
      <c r="HVD62" s="37"/>
      <c r="HVE62" s="37"/>
      <c r="HVF62" s="37"/>
      <c r="HVG62" s="37"/>
      <c r="HVH62" s="37"/>
      <c r="HVI62" s="37"/>
      <c r="HVJ62" s="37"/>
      <c r="HVK62" s="37"/>
      <c r="HVL62" s="37"/>
      <c r="HVM62" s="37"/>
      <c r="HVN62" s="37"/>
      <c r="HVO62" s="37"/>
      <c r="HVP62" s="37"/>
      <c r="HVQ62" s="37"/>
      <c r="HVR62" s="37"/>
      <c r="HVS62" s="37"/>
      <c r="HVT62" s="37"/>
      <c r="HVU62" s="37"/>
      <c r="HVV62" s="37"/>
      <c r="HVW62" s="37"/>
      <c r="HVX62" s="37"/>
      <c r="HVY62" s="37"/>
      <c r="HVZ62" s="37"/>
      <c r="HWA62" s="37"/>
      <c r="HWB62" s="37"/>
      <c r="HWC62" s="37"/>
      <c r="HWD62" s="37"/>
      <c r="HWE62" s="37"/>
      <c r="HWF62" s="37"/>
      <c r="HWG62" s="37"/>
      <c r="HWH62" s="37"/>
      <c r="HWI62" s="37"/>
      <c r="HWJ62" s="37"/>
      <c r="HWK62" s="37"/>
      <c r="HWL62" s="37"/>
      <c r="HWM62" s="37"/>
      <c r="HWN62" s="37"/>
      <c r="HWO62" s="37"/>
      <c r="HWP62" s="37"/>
      <c r="HWQ62" s="37"/>
      <c r="HWR62" s="37"/>
      <c r="HWS62" s="37"/>
      <c r="HWT62" s="37"/>
      <c r="HWU62" s="37"/>
      <c r="HWV62" s="37"/>
      <c r="HWW62" s="37"/>
      <c r="HWX62" s="37"/>
      <c r="HWY62" s="37"/>
      <c r="HWZ62" s="37"/>
      <c r="HXA62" s="37"/>
      <c r="HXB62" s="37"/>
      <c r="HXC62" s="37"/>
      <c r="HXD62" s="37"/>
      <c r="HXE62" s="37"/>
      <c r="HXF62" s="37"/>
      <c r="HXG62" s="37"/>
      <c r="HXH62" s="37"/>
      <c r="HXI62" s="37"/>
      <c r="HXJ62" s="37"/>
      <c r="HXK62" s="37"/>
      <c r="HXL62" s="37"/>
      <c r="HXM62" s="37"/>
      <c r="HXN62" s="37"/>
      <c r="HXO62" s="37"/>
      <c r="HXP62" s="37"/>
      <c r="HXQ62" s="37"/>
      <c r="HXR62" s="37"/>
      <c r="HXS62" s="37"/>
      <c r="HXT62" s="37"/>
      <c r="HXU62" s="37"/>
      <c r="HXV62" s="37"/>
      <c r="HXW62" s="37"/>
      <c r="HXX62" s="37"/>
      <c r="HXY62" s="37"/>
      <c r="HXZ62" s="37"/>
      <c r="HYA62" s="37"/>
      <c r="HYB62" s="37"/>
      <c r="HYC62" s="37"/>
      <c r="HYD62" s="37"/>
      <c r="HYE62" s="37"/>
      <c r="HYF62" s="37"/>
      <c r="HYG62" s="37"/>
      <c r="HYH62" s="37"/>
      <c r="HYI62" s="37"/>
      <c r="HYJ62" s="37"/>
      <c r="HYK62" s="37"/>
      <c r="HYL62" s="37"/>
      <c r="HYM62" s="37"/>
      <c r="HYN62" s="37"/>
      <c r="HYO62" s="37"/>
      <c r="HYP62" s="37"/>
      <c r="HYQ62" s="37"/>
      <c r="HYR62" s="37"/>
      <c r="HYS62" s="37"/>
      <c r="HYT62" s="37"/>
      <c r="HYU62" s="37"/>
      <c r="HYV62" s="37"/>
      <c r="HYW62" s="37"/>
      <c r="HYX62" s="37"/>
      <c r="HYY62" s="37"/>
      <c r="HYZ62" s="37"/>
      <c r="HZA62" s="37"/>
      <c r="HZB62" s="37"/>
      <c r="HZC62" s="37"/>
      <c r="HZD62" s="37"/>
      <c r="HZE62" s="37"/>
      <c r="HZF62" s="37"/>
      <c r="HZG62" s="37"/>
      <c r="HZH62" s="37"/>
      <c r="HZI62" s="37"/>
      <c r="HZJ62" s="37"/>
      <c r="HZK62" s="37"/>
      <c r="HZL62" s="37"/>
      <c r="HZM62" s="37"/>
      <c r="HZN62" s="37"/>
      <c r="HZO62" s="37"/>
      <c r="HZP62" s="37"/>
      <c r="HZQ62" s="37"/>
      <c r="HZR62" s="37"/>
      <c r="HZS62" s="37"/>
      <c r="HZT62" s="37"/>
      <c r="HZU62" s="37"/>
      <c r="HZV62" s="37"/>
      <c r="HZW62" s="37"/>
      <c r="HZX62" s="37"/>
      <c r="HZY62" s="37"/>
      <c r="HZZ62" s="37"/>
      <c r="IAA62" s="37"/>
      <c r="IAB62" s="37"/>
      <c r="IAC62" s="37"/>
      <c r="IAD62" s="37"/>
      <c r="IAE62" s="37"/>
      <c r="IAF62" s="37"/>
      <c r="IAG62" s="37"/>
      <c r="IAH62" s="37"/>
      <c r="IAI62" s="37"/>
      <c r="IAJ62" s="37"/>
      <c r="IAK62" s="37"/>
      <c r="IAL62" s="37"/>
      <c r="IAM62" s="37"/>
      <c r="IAN62" s="37"/>
      <c r="IAO62" s="37"/>
      <c r="IAP62" s="37"/>
      <c r="IAQ62" s="37"/>
      <c r="IAR62" s="37"/>
      <c r="IAS62" s="37"/>
      <c r="IAT62" s="37"/>
      <c r="IAU62" s="37"/>
      <c r="IAV62" s="37"/>
      <c r="IAW62" s="37"/>
      <c r="IAX62" s="37"/>
      <c r="IAY62" s="37"/>
      <c r="IAZ62" s="37"/>
      <c r="IBA62" s="37"/>
      <c r="IBB62" s="37"/>
      <c r="IBC62" s="37"/>
      <c r="IBD62" s="37"/>
      <c r="IBE62" s="37"/>
      <c r="IBF62" s="37"/>
      <c r="IBG62" s="37"/>
      <c r="IBH62" s="37"/>
      <c r="IBI62" s="37"/>
      <c r="IBJ62" s="37"/>
      <c r="IBK62" s="37"/>
      <c r="IBL62" s="37"/>
      <c r="IBM62" s="37"/>
      <c r="IBN62" s="37"/>
      <c r="IBO62" s="37"/>
      <c r="IBP62" s="37"/>
      <c r="IBQ62" s="37"/>
      <c r="IBR62" s="37"/>
      <c r="IBS62" s="37"/>
      <c r="IBT62" s="37"/>
      <c r="IBU62" s="37"/>
      <c r="IBV62" s="37"/>
      <c r="IBW62" s="37"/>
      <c r="IBX62" s="37"/>
      <c r="IBY62" s="37"/>
      <c r="IBZ62" s="37"/>
      <c r="ICA62" s="37"/>
      <c r="ICB62" s="37"/>
      <c r="ICC62" s="37"/>
      <c r="ICD62" s="37"/>
      <c r="ICE62" s="37"/>
      <c r="ICF62" s="37"/>
      <c r="ICG62" s="37"/>
      <c r="ICH62" s="37"/>
      <c r="ICI62" s="37"/>
      <c r="ICJ62" s="37"/>
      <c r="ICK62" s="37"/>
      <c r="ICL62" s="37"/>
      <c r="ICM62" s="37"/>
      <c r="ICN62" s="37"/>
      <c r="ICO62" s="37"/>
      <c r="ICP62" s="37"/>
      <c r="ICQ62" s="37"/>
      <c r="ICR62" s="37"/>
      <c r="ICS62" s="37"/>
      <c r="ICT62" s="37"/>
      <c r="ICU62" s="37"/>
      <c r="ICV62" s="37"/>
      <c r="ICW62" s="37"/>
      <c r="ICX62" s="37"/>
      <c r="ICY62" s="37"/>
      <c r="ICZ62" s="37"/>
      <c r="IDA62" s="37"/>
      <c r="IDB62" s="37"/>
      <c r="IDC62" s="37"/>
      <c r="IDD62" s="37"/>
      <c r="IDE62" s="37"/>
      <c r="IDF62" s="37"/>
      <c r="IDG62" s="37"/>
      <c r="IDH62" s="37"/>
      <c r="IDI62" s="37"/>
      <c r="IDJ62" s="37"/>
      <c r="IDK62" s="37"/>
      <c r="IDL62" s="37"/>
      <c r="IDM62" s="37"/>
      <c r="IDN62" s="37"/>
      <c r="IDO62" s="37"/>
      <c r="IDP62" s="37"/>
      <c r="IDQ62" s="37"/>
      <c r="IDR62" s="37"/>
      <c r="IDS62" s="37"/>
      <c r="IDT62" s="37"/>
      <c r="IDU62" s="37"/>
      <c r="IDV62" s="37"/>
      <c r="IDW62" s="37"/>
      <c r="IDX62" s="37"/>
      <c r="IDY62" s="37"/>
      <c r="IDZ62" s="37"/>
      <c r="IEA62" s="37"/>
      <c r="IEB62" s="37"/>
      <c r="IEC62" s="37"/>
      <c r="IED62" s="37"/>
      <c r="IEE62" s="37"/>
      <c r="IEF62" s="37"/>
      <c r="IEG62" s="37"/>
      <c r="IEH62" s="37"/>
      <c r="IEI62" s="37"/>
      <c r="IEJ62" s="37"/>
      <c r="IEK62" s="37"/>
      <c r="IEL62" s="37"/>
      <c r="IEM62" s="37"/>
      <c r="IEN62" s="37"/>
      <c r="IEO62" s="37"/>
      <c r="IEP62" s="37"/>
      <c r="IEQ62" s="37"/>
      <c r="IER62" s="37"/>
      <c r="IES62" s="37"/>
      <c r="IET62" s="37"/>
      <c r="IEU62" s="37"/>
      <c r="IEV62" s="37"/>
      <c r="IEW62" s="37"/>
      <c r="IEX62" s="37"/>
      <c r="IEY62" s="37"/>
      <c r="IEZ62" s="37"/>
      <c r="IFA62" s="37"/>
      <c r="IFB62" s="37"/>
      <c r="IFC62" s="37"/>
      <c r="IFD62" s="37"/>
      <c r="IFE62" s="37"/>
      <c r="IFF62" s="37"/>
      <c r="IFG62" s="37"/>
      <c r="IFH62" s="37"/>
      <c r="IFI62" s="37"/>
      <c r="IFJ62" s="37"/>
      <c r="IFK62" s="37"/>
      <c r="IFL62" s="37"/>
      <c r="IFM62" s="37"/>
      <c r="IFN62" s="37"/>
      <c r="IFO62" s="37"/>
      <c r="IFP62" s="37"/>
      <c r="IFQ62" s="37"/>
      <c r="IFR62" s="37"/>
      <c r="IFS62" s="37"/>
      <c r="IFT62" s="37"/>
      <c r="IFU62" s="37"/>
      <c r="IFV62" s="37"/>
      <c r="IFW62" s="37"/>
      <c r="IFX62" s="37"/>
      <c r="IFY62" s="37"/>
      <c r="IFZ62" s="37"/>
      <c r="IGA62" s="37"/>
      <c r="IGB62" s="37"/>
      <c r="IGC62" s="37"/>
      <c r="IGD62" s="37"/>
      <c r="IGE62" s="37"/>
      <c r="IGF62" s="37"/>
      <c r="IGG62" s="37"/>
      <c r="IGH62" s="37"/>
      <c r="IGI62" s="37"/>
      <c r="IGJ62" s="37"/>
      <c r="IGK62" s="37"/>
      <c r="IGL62" s="37"/>
      <c r="IGM62" s="37"/>
      <c r="IGN62" s="37"/>
      <c r="IGO62" s="37"/>
      <c r="IGP62" s="37"/>
      <c r="IGQ62" s="37"/>
      <c r="IGR62" s="37"/>
      <c r="IGS62" s="37"/>
      <c r="IGT62" s="37"/>
      <c r="IGU62" s="37"/>
      <c r="IGV62" s="37"/>
      <c r="IGW62" s="37"/>
      <c r="IGX62" s="37"/>
      <c r="IGY62" s="37"/>
      <c r="IGZ62" s="37"/>
      <c r="IHA62" s="37"/>
      <c r="IHB62" s="37"/>
      <c r="IHC62" s="37"/>
      <c r="IHD62" s="37"/>
      <c r="IHE62" s="37"/>
      <c r="IHF62" s="37"/>
      <c r="IHG62" s="37"/>
      <c r="IHH62" s="37"/>
      <c r="IHI62" s="37"/>
      <c r="IHJ62" s="37"/>
      <c r="IHK62" s="37"/>
      <c r="IHL62" s="37"/>
      <c r="IHM62" s="37"/>
      <c r="IHN62" s="37"/>
      <c r="IHO62" s="37"/>
      <c r="IHP62" s="37"/>
      <c r="IHQ62" s="37"/>
      <c r="IHR62" s="37"/>
      <c r="IHS62" s="37"/>
      <c r="IHT62" s="37"/>
      <c r="IHU62" s="37"/>
      <c r="IHV62" s="37"/>
      <c r="IHW62" s="37"/>
      <c r="IHX62" s="37"/>
      <c r="IHY62" s="37"/>
      <c r="IHZ62" s="37"/>
      <c r="IIA62" s="37"/>
      <c r="IIB62" s="37"/>
      <c r="IIC62" s="37"/>
      <c r="IID62" s="37"/>
      <c r="IIE62" s="37"/>
      <c r="IIF62" s="37"/>
      <c r="IIG62" s="37"/>
      <c r="IIH62" s="37"/>
      <c r="III62" s="37"/>
      <c r="IIJ62" s="37"/>
      <c r="IIK62" s="37"/>
      <c r="IIL62" s="37"/>
      <c r="IIM62" s="37"/>
      <c r="IIN62" s="37"/>
      <c r="IIO62" s="37"/>
      <c r="IIP62" s="37"/>
      <c r="IIQ62" s="37"/>
      <c r="IIR62" s="37"/>
      <c r="IIS62" s="37"/>
      <c r="IIT62" s="37"/>
      <c r="IIU62" s="37"/>
      <c r="IIV62" s="37"/>
      <c r="IIW62" s="37"/>
      <c r="IIX62" s="37"/>
      <c r="IIY62" s="37"/>
      <c r="IIZ62" s="37"/>
      <c r="IJA62" s="37"/>
      <c r="IJB62" s="37"/>
      <c r="IJC62" s="37"/>
      <c r="IJD62" s="37"/>
      <c r="IJE62" s="37"/>
      <c r="IJF62" s="37"/>
      <c r="IJG62" s="37"/>
      <c r="IJH62" s="37"/>
      <c r="IJI62" s="37"/>
      <c r="IJJ62" s="37"/>
      <c r="IJK62" s="37"/>
      <c r="IJL62" s="37"/>
      <c r="IJM62" s="37"/>
      <c r="IJN62" s="37"/>
      <c r="IJO62" s="37"/>
      <c r="IJP62" s="37"/>
      <c r="IJQ62" s="37"/>
      <c r="IJR62" s="37"/>
      <c r="IJS62" s="37"/>
      <c r="IJT62" s="37"/>
      <c r="IJU62" s="37"/>
      <c r="IJV62" s="37"/>
      <c r="IJW62" s="37"/>
      <c r="IJX62" s="37"/>
      <c r="IJY62" s="37"/>
      <c r="IJZ62" s="37"/>
      <c r="IKA62" s="37"/>
      <c r="IKB62" s="37"/>
      <c r="IKC62" s="37"/>
      <c r="IKD62" s="37"/>
      <c r="IKE62" s="37"/>
      <c r="IKF62" s="37"/>
      <c r="IKG62" s="37"/>
      <c r="IKH62" s="37"/>
      <c r="IKI62" s="37"/>
      <c r="IKJ62" s="37"/>
      <c r="IKK62" s="37"/>
      <c r="IKL62" s="37"/>
      <c r="IKM62" s="37"/>
      <c r="IKN62" s="37"/>
      <c r="IKO62" s="37"/>
      <c r="IKP62" s="37"/>
      <c r="IKQ62" s="37"/>
      <c r="IKR62" s="37"/>
      <c r="IKS62" s="37"/>
      <c r="IKT62" s="37"/>
      <c r="IKU62" s="37"/>
      <c r="IKV62" s="37"/>
      <c r="IKW62" s="37"/>
      <c r="IKX62" s="37"/>
      <c r="IKY62" s="37"/>
      <c r="IKZ62" s="37"/>
      <c r="ILA62" s="37"/>
      <c r="ILB62" s="37"/>
      <c r="ILC62" s="37"/>
      <c r="ILD62" s="37"/>
      <c r="ILE62" s="37"/>
      <c r="ILF62" s="37"/>
      <c r="ILG62" s="37"/>
      <c r="ILH62" s="37"/>
      <c r="ILI62" s="37"/>
      <c r="ILJ62" s="37"/>
      <c r="ILK62" s="37"/>
      <c r="ILL62" s="37"/>
      <c r="ILM62" s="37"/>
      <c r="ILN62" s="37"/>
      <c r="ILO62" s="37"/>
      <c r="ILP62" s="37"/>
      <c r="ILQ62" s="37"/>
      <c r="ILR62" s="37"/>
      <c r="ILS62" s="37"/>
      <c r="ILT62" s="37"/>
      <c r="ILU62" s="37"/>
      <c r="ILV62" s="37"/>
      <c r="ILW62" s="37"/>
      <c r="ILX62" s="37"/>
      <c r="ILY62" s="37"/>
      <c r="ILZ62" s="37"/>
      <c r="IMA62" s="37"/>
      <c r="IMB62" s="37"/>
      <c r="IMC62" s="37"/>
      <c r="IMD62" s="37"/>
      <c r="IME62" s="37"/>
      <c r="IMF62" s="37"/>
      <c r="IMG62" s="37"/>
      <c r="IMH62" s="37"/>
      <c r="IMI62" s="37"/>
      <c r="IMJ62" s="37"/>
      <c r="IMK62" s="37"/>
      <c r="IML62" s="37"/>
      <c r="IMM62" s="37"/>
      <c r="IMN62" s="37"/>
      <c r="IMO62" s="37"/>
      <c r="IMP62" s="37"/>
      <c r="IMQ62" s="37"/>
      <c r="IMR62" s="37"/>
      <c r="IMS62" s="37"/>
      <c r="IMT62" s="37"/>
      <c r="IMU62" s="37"/>
      <c r="IMV62" s="37"/>
      <c r="IMW62" s="37"/>
      <c r="IMX62" s="37"/>
      <c r="IMY62" s="37"/>
      <c r="IMZ62" s="37"/>
      <c r="INA62" s="37"/>
      <c r="INB62" s="37"/>
      <c r="INC62" s="37"/>
      <c r="IND62" s="37"/>
      <c r="INE62" s="37"/>
      <c r="INF62" s="37"/>
      <c r="ING62" s="37"/>
      <c r="INH62" s="37"/>
      <c r="INI62" s="37"/>
      <c r="INJ62" s="37"/>
      <c r="INK62" s="37"/>
      <c r="INL62" s="37"/>
      <c r="INM62" s="37"/>
      <c r="INN62" s="37"/>
      <c r="INO62" s="37"/>
      <c r="INP62" s="37"/>
      <c r="INQ62" s="37"/>
      <c r="INR62" s="37"/>
      <c r="INS62" s="37"/>
      <c r="INT62" s="37"/>
      <c r="INU62" s="37"/>
      <c r="INV62" s="37"/>
      <c r="INW62" s="37"/>
      <c r="INX62" s="37"/>
      <c r="INY62" s="37"/>
      <c r="INZ62" s="37"/>
      <c r="IOA62" s="37"/>
      <c r="IOB62" s="37"/>
      <c r="IOC62" s="37"/>
      <c r="IOD62" s="37"/>
      <c r="IOE62" s="37"/>
      <c r="IOF62" s="37"/>
      <c r="IOG62" s="37"/>
      <c r="IOH62" s="37"/>
      <c r="IOI62" s="37"/>
      <c r="IOJ62" s="37"/>
      <c r="IOK62" s="37"/>
      <c r="IOL62" s="37"/>
      <c r="IOM62" s="37"/>
      <c r="ION62" s="37"/>
      <c r="IOO62" s="37"/>
      <c r="IOP62" s="37"/>
      <c r="IOQ62" s="37"/>
      <c r="IOR62" s="37"/>
      <c r="IOS62" s="37"/>
      <c r="IOT62" s="37"/>
      <c r="IOU62" s="37"/>
      <c r="IOV62" s="37"/>
      <c r="IOW62" s="37"/>
      <c r="IOX62" s="37"/>
      <c r="IOY62" s="37"/>
      <c r="IOZ62" s="37"/>
      <c r="IPA62" s="37"/>
      <c r="IPB62" s="37"/>
      <c r="IPC62" s="37"/>
      <c r="IPD62" s="37"/>
      <c r="IPE62" s="37"/>
      <c r="IPF62" s="37"/>
      <c r="IPG62" s="37"/>
      <c r="IPH62" s="37"/>
      <c r="IPI62" s="37"/>
      <c r="IPJ62" s="37"/>
      <c r="IPK62" s="37"/>
      <c r="IPL62" s="37"/>
      <c r="IPM62" s="37"/>
      <c r="IPN62" s="37"/>
      <c r="IPO62" s="37"/>
      <c r="IPP62" s="37"/>
      <c r="IPQ62" s="37"/>
      <c r="IPR62" s="37"/>
      <c r="IPS62" s="37"/>
      <c r="IPT62" s="37"/>
      <c r="IPU62" s="37"/>
      <c r="IPV62" s="37"/>
      <c r="IPW62" s="37"/>
      <c r="IPX62" s="37"/>
      <c r="IPY62" s="37"/>
      <c r="IPZ62" s="37"/>
      <c r="IQA62" s="37"/>
      <c r="IQB62" s="37"/>
      <c r="IQC62" s="37"/>
      <c r="IQD62" s="37"/>
      <c r="IQE62" s="37"/>
      <c r="IQF62" s="37"/>
      <c r="IQG62" s="37"/>
      <c r="IQH62" s="37"/>
      <c r="IQI62" s="37"/>
      <c r="IQJ62" s="37"/>
      <c r="IQK62" s="37"/>
      <c r="IQL62" s="37"/>
      <c r="IQM62" s="37"/>
      <c r="IQN62" s="37"/>
      <c r="IQO62" s="37"/>
      <c r="IQP62" s="37"/>
      <c r="IQQ62" s="37"/>
      <c r="IQR62" s="37"/>
      <c r="IQS62" s="37"/>
      <c r="IQT62" s="37"/>
      <c r="IQU62" s="37"/>
      <c r="IQV62" s="37"/>
      <c r="IQW62" s="37"/>
      <c r="IQX62" s="37"/>
      <c r="IQY62" s="37"/>
      <c r="IQZ62" s="37"/>
      <c r="IRA62" s="37"/>
      <c r="IRB62" s="37"/>
      <c r="IRC62" s="37"/>
      <c r="IRD62" s="37"/>
      <c r="IRE62" s="37"/>
      <c r="IRF62" s="37"/>
      <c r="IRG62" s="37"/>
      <c r="IRH62" s="37"/>
      <c r="IRI62" s="37"/>
      <c r="IRJ62" s="37"/>
      <c r="IRK62" s="37"/>
      <c r="IRL62" s="37"/>
      <c r="IRM62" s="37"/>
      <c r="IRN62" s="37"/>
      <c r="IRO62" s="37"/>
      <c r="IRP62" s="37"/>
      <c r="IRQ62" s="37"/>
      <c r="IRR62" s="37"/>
      <c r="IRS62" s="37"/>
      <c r="IRT62" s="37"/>
      <c r="IRU62" s="37"/>
      <c r="IRV62" s="37"/>
      <c r="IRW62" s="37"/>
      <c r="IRX62" s="37"/>
      <c r="IRY62" s="37"/>
      <c r="IRZ62" s="37"/>
      <c r="ISA62" s="37"/>
      <c r="ISB62" s="37"/>
      <c r="ISC62" s="37"/>
      <c r="ISD62" s="37"/>
      <c r="ISE62" s="37"/>
      <c r="ISF62" s="37"/>
      <c r="ISG62" s="37"/>
      <c r="ISH62" s="37"/>
      <c r="ISI62" s="37"/>
      <c r="ISJ62" s="37"/>
      <c r="ISK62" s="37"/>
      <c r="ISL62" s="37"/>
      <c r="ISM62" s="37"/>
      <c r="ISN62" s="37"/>
      <c r="ISO62" s="37"/>
      <c r="ISP62" s="37"/>
      <c r="ISQ62" s="37"/>
      <c r="ISR62" s="37"/>
      <c r="ISS62" s="37"/>
      <c r="IST62" s="37"/>
      <c r="ISU62" s="37"/>
      <c r="ISV62" s="37"/>
      <c r="ISW62" s="37"/>
      <c r="ISX62" s="37"/>
      <c r="ISY62" s="37"/>
      <c r="ISZ62" s="37"/>
      <c r="ITA62" s="37"/>
      <c r="ITB62" s="37"/>
      <c r="ITC62" s="37"/>
      <c r="ITD62" s="37"/>
      <c r="ITE62" s="37"/>
      <c r="ITF62" s="37"/>
      <c r="ITG62" s="37"/>
      <c r="ITH62" s="37"/>
      <c r="ITI62" s="37"/>
      <c r="ITJ62" s="37"/>
      <c r="ITK62" s="37"/>
      <c r="ITL62" s="37"/>
      <c r="ITM62" s="37"/>
      <c r="ITN62" s="37"/>
      <c r="ITO62" s="37"/>
      <c r="ITP62" s="37"/>
      <c r="ITQ62" s="37"/>
      <c r="ITR62" s="37"/>
      <c r="ITS62" s="37"/>
      <c r="ITT62" s="37"/>
      <c r="ITU62" s="37"/>
      <c r="ITV62" s="37"/>
      <c r="ITW62" s="37"/>
      <c r="ITX62" s="37"/>
      <c r="ITY62" s="37"/>
      <c r="ITZ62" s="37"/>
      <c r="IUA62" s="37"/>
      <c r="IUB62" s="37"/>
      <c r="IUC62" s="37"/>
      <c r="IUD62" s="37"/>
      <c r="IUE62" s="37"/>
      <c r="IUF62" s="37"/>
      <c r="IUG62" s="37"/>
      <c r="IUH62" s="37"/>
      <c r="IUI62" s="37"/>
      <c r="IUJ62" s="37"/>
      <c r="IUK62" s="37"/>
      <c r="IUL62" s="37"/>
      <c r="IUM62" s="37"/>
      <c r="IUN62" s="37"/>
      <c r="IUO62" s="37"/>
      <c r="IUP62" s="37"/>
      <c r="IUQ62" s="37"/>
      <c r="IUR62" s="37"/>
      <c r="IUS62" s="37"/>
      <c r="IUT62" s="37"/>
      <c r="IUU62" s="37"/>
      <c r="IUV62" s="37"/>
      <c r="IUW62" s="37"/>
      <c r="IUX62" s="37"/>
      <c r="IUY62" s="37"/>
      <c r="IUZ62" s="37"/>
      <c r="IVA62" s="37"/>
      <c r="IVB62" s="37"/>
      <c r="IVC62" s="37"/>
      <c r="IVD62" s="37"/>
      <c r="IVE62" s="37"/>
      <c r="IVF62" s="37"/>
      <c r="IVG62" s="37"/>
      <c r="IVH62" s="37"/>
      <c r="IVI62" s="37"/>
      <c r="IVJ62" s="37"/>
      <c r="IVK62" s="37"/>
      <c r="IVL62" s="37"/>
      <c r="IVM62" s="37"/>
      <c r="IVN62" s="37"/>
      <c r="IVO62" s="37"/>
      <c r="IVP62" s="37"/>
      <c r="IVQ62" s="37"/>
      <c r="IVR62" s="37"/>
      <c r="IVS62" s="37"/>
      <c r="IVT62" s="37"/>
      <c r="IVU62" s="37"/>
      <c r="IVV62" s="37"/>
      <c r="IVW62" s="37"/>
      <c r="IVX62" s="37"/>
      <c r="IVY62" s="37"/>
      <c r="IVZ62" s="37"/>
      <c r="IWA62" s="37"/>
      <c r="IWB62" s="37"/>
      <c r="IWC62" s="37"/>
      <c r="IWD62" s="37"/>
      <c r="IWE62" s="37"/>
      <c r="IWF62" s="37"/>
      <c r="IWG62" s="37"/>
      <c r="IWH62" s="37"/>
      <c r="IWI62" s="37"/>
      <c r="IWJ62" s="37"/>
      <c r="IWK62" s="37"/>
      <c r="IWL62" s="37"/>
      <c r="IWM62" s="37"/>
      <c r="IWN62" s="37"/>
      <c r="IWO62" s="37"/>
      <c r="IWP62" s="37"/>
      <c r="IWQ62" s="37"/>
      <c r="IWR62" s="37"/>
      <c r="IWS62" s="37"/>
      <c r="IWT62" s="37"/>
      <c r="IWU62" s="37"/>
      <c r="IWV62" s="37"/>
      <c r="IWW62" s="37"/>
      <c r="IWX62" s="37"/>
      <c r="IWY62" s="37"/>
      <c r="IWZ62" s="37"/>
      <c r="IXA62" s="37"/>
      <c r="IXB62" s="37"/>
      <c r="IXC62" s="37"/>
      <c r="IXD62" s="37"/>
      <c r="IXE62" s="37"/>
      <c r="IXF62" s="37"/>
      <c r="IXG62" s="37"/>
      <c r="IXH62" s="37"/>
      <c r="IXI62" s="37"/>
      <c r="IXJ62" s="37"/>
      <c r="IXK62" s="37"/>
      <c r="IXL62" s="37"/>
      <c r="IXM62" s="37"/>
      <c r="IXN62" s="37"/>
      <c r="IXO62" s="37"/>
      <c r="IXP62" s="37"/>
      <c r="IXQ62" s="37"/>
      <c r="IXR62" s="37"/>
      <c r="IXS62" s="37"/>
      <c r="IXT62" s="37"/>
      <c r="IXU62" s="37"/>
      <c r="IXV62" s="37"/>
      <c r="IXW62" s="37"/>
      <c r="IXX62" s="37"/>
      <c r="IXY62" s="37"/>
      <c r="IXZ62" s="37"/>
      <c r="IYA62" s="37"/>
      <c r="IYB62" s="37"/>
      <c r="IYC62" s="37"/>
      <c r="IYD62" s="37"/>
      <c r="IYE62" s="37"/>
      <c r="IYF62" s="37"/>
      <c r="IYG62" s="37"/>
      <c r="IYH62" s="37"/>
      <c r="IYI62" s="37"/>
      <c r="IYJ62" s="37"/>
      <c r="IYK62" s="37"/>
      <c r="IYL62" s="37"/>
      <c r="IYM62" s="37"/>
      <c r="IYN62" s="37"/>
      <c r="IYO62" s="37"/>
      <c r="IYP62" s="37"/>
      <c r="IYQ62" s="37"/>
      <c r="IYR62" s="37"/>
      <c r="IYS62" s="37"/>
      <c r="IYT62" s="37"/>
      <c r="IYU62" s="37"/>
      <c r="IYV62" s="37"/>
      <c r="IYW62" s="37"/>
      <c r="IYX62" s="37"/>
      <c r="IYY62" s="37"/>
      <c r="IYZ62" s="37"/>
      <c r="IZA62" s="37"/>
      <c r="IZB62" s="37"/>
      <c r="IZC62" s="37"/>
      <c r="IZD62" s="37"/>
      <c r="IZE62" s="37"/>
      <c r="IZF62" s="37"/>
      <c r="IZG62" s="37"/>
      <c r="IZH62" s="37"/>
      <c r="IZI62" s="37"/>
      <c r="IZJ62" s="37"/>
      <c r="IZK62" s="37"/>
      <c r="IZL62" s="37"/>
      <c r="IZM62" s="37"/>
      <c r="IZN62" s="37"/>
      <c r="IZO62" s="37"/>
      <c r="IZP62" s="37"/>
      <c r="IZQ62" s="37"/>
      <c r="IZR62" s="37"/>
      <c r="IZS62" s="37"/>
      <c r="IZT62" s="37"/>
      <c r="IZU62" s="37"/>
      <c r="IZV62" s="37"/>
      <c r="IZW62" s="37"/>
      <c r="IZX62" s="37"/>
      <c r="IZY62" s="37"/>
      <c r="IZZ62" s="37"/>
      <c r="JAA62" s="37"/>
      <c r="JAB62" s="37"/>
      <c r="JAC62" s="37"/>
      <c r="JAD62" s="37"/>
      <c r="JAE62" s="37"/>
      <c r="JAF62" s="37"/>
      <c r="JAG62" s="37"/>
      <c r="JAH62" s="37"/>
      <c r="JAI62" s="37"/>
      <c r="JAJ62" s="37"/>
      <c r="JAK62" s="37"/>
      <c r="JAL62" s="37"/>
      <c r="JAM62" s="37"/>
      <c r="JAN62" s="37"/>
      <c r="JAO62" s="37"/>
      <c r="JAP62" s="37"/>
      <c r="JAQ62" s="37"/>
      <c r="JAR62" s="37"/>
      <c r="JAS62" s="37"/>
      <c r="JAT62" s="37"/>
      <c r="JAU62" s="37"/>
      <c r="JAV62" s="37"/>
      <c r="JAW62" s="37"/>
      <c r="JAX62" s="37"/>
      <c r="JAY62" s="37"/>
      <c r="JAZ62" s="37"/>
      <c r="JBA62" s="37"/>
      <c r="JBB62" s="37"/>
      <c r="JBC62" s="37"/>
      <c r="JBD62" s="37"/>
      <c r="JBE62" s="37"/>
      <c r="JBF62" s="37"/>
      <c r="JBG62" s="37"/>
      <c r="JBH62" s="37"/>
      <c r="JBI62" s="37"/>
      <c r="JBJ62" s="37"/>
      <c r="JBK62" s="37"/>
      <c r="JBL62" s="37"/>
      <c r="JBM62" s="37"/>
      <c r="JBN62" s="37"/>
      <c r="JBO62" s="37"/>
      <c r="JBP62" s="37"/>
      <c r="JBQ62" s="37"/>
      <c r="JBR62" s="37"/>
      <c r="JBS62" s="37"/>
      <c r="JBT62" s="37"/>
      <c r="JBU62" s="37"/>
      <c r="JBV62" s="37"/>
      <c r="JBW62" s="37"/>
      <c r="JBX62" s="37"/>
      <c r="JBY62" s="37"/>
      <c r="JBZ62" s="37"/>
      <c r="JCA62" s="37"/>
      <c r="JCB62" s="37"/>
      <c r="JCC62" s="37"/>
      <c r="JCD62" s="37"/>
      <c r="JCE62" s="37"/>
      <c r="JCF62" s="37"/>
      <c r="JCG62" s="37"/>
      <c r="JCH62" s="37"/>
      <c r="JCI62" s="37"/>
      <c r="JCJ62" s="37"/>
      <c r="JCK62" s="37"/>
      <c r="JCL62" s="37"/>
      <c r="JCM62" s="37"/>
      <c r="JCN62" s="37"/>
      <c r="JCO62" s="37"/>
      <c r="JCP62" s="37"/>
      <c r="JCQ62" s="37"/>
      <c r="JCR62" s="37"/>
      <c r="JCS62" s="37"/>
      <c r="JCT62" s="37"/>
      <c r="JCU62" s="37"/>
      <c r="JCV62" s="37"/>
      <c r="JCW62" s="37"/>
      <c r="JCX62" s="37"/>
      <c r="JCY62" s="37"/>
      <c r="JCZ62" s="37"/>
      <c r="JDA62" s="37"/>
      <c r="JDB62" s="37"/>
      <c r="JDC62" s="37"/>
      <c r="JDD62" s="37"/>
      <c r="JDE62" s="37"/>
      <c r="JDF62" s="37"/>
      <c r="JDG62" s="37"/>
      <c r="JDH62" s="37"/>
      <c r="JDI62" s="37"/>
      <c r="JDJ62" s="37"/>
      <c r="JDK62" s="37"/>
      <c r="JDL62" s="37"/>
      <c r="JDM62" s="37"/>
      <c r="JDN62" s="37"/>
      <c r="JDO62" s="37"/>
      <c r="JDP62" s="37"/>
      <c r="JDQ62" s="37"/>
      <c r="JDR62" s="37"/>
      <c r="JDS62" s="37"/>
      <c r="JDT62" s="37"/>
      <c r="JDU62" s="37"/>
      <c r="JDV62" s="37"/>
      <c r="JDW62" s="37"/>
      <c r="JDX62" s="37"/>
      <c r="JDY62" s="37"/>
      <c r="JDZ62" s="37"/>
      <c r="JEA62" s="37"/>
      <c r="JEB62" s="37"/>
      <c r="JEC62" s="37"/>
      <c r="JED62" s="37"/>
      <c r="JEE62" s="37"/>
      <c r="JEF62" s="37"/>
      <c r="JEG62" s="37"/>
      <c r="JEH62" s="37"/>
      <c r="JEI62" s="37"/>
      <c r="JEJ62" s="37"/>
      <c r="JEK62" s="37"/>
      <c r="JEL62" s="37"/>
      <c r="JEM62" s="37"/>
      <c r="JEN62" s="37"/>
      <c r="JEO62" s="37"/>
      <c r="JEP62" s="37"/>
      <c r="JEQ62" s="37"/>
      <c r="JER62" s="37"/>
      <c r="JES62" s="37"/>
      <c r="JET62" s="37"/>
      <c r="JEU62" s="37"/>
      <c r="JEV62" s="37"/>
      <c r="JEW62" s="37"/>
      <c r="JEX62" s="37"/>
      <c r="JEY62" s="37"/>
      <c r="JEZ62" s="37"/>
      <c r="JFA62" s="37"/>
      <c r="JFB62" s="37"/>
      <c r="JFC62" s="37"/>
      <c r="JFD62" s="37"/>
      <c r="JFE62" s="37"/>
      <c r="JFF62" s="37"/>
      <c r="JFG62" s="37"/>
      <c r="JFH62" s="37"/>
      <c r="JFI62" s="37"/>
      <c r="JFJ62" s="37"/>
      <c r="JFK62" s="37"/>
      <c r="JFL62" s="37"/>
      <c r="JFM62" s="37"/>
      <c r="JFN62" s="37"/>
      <c r="JFO62" s="37"/>
      <c r="JFP62" s="37"/>
      <c r="JFQ62" s="37"/>
      <c r="JFR62" s="37"/>
      <c r="JFS62" s="37"/>
      <c r="JFT62" s="37"/>
      <c r="JFU62" s="37"/>
      <c r="JFV62" s="37"/>
      <c r="JFW62" s="37"/>
      <c r="JFX62" s="37"/>
      <c r="JFY62" s="37"/>
      <c r="JFZ62" s="37"/>
      <c r="JGA62" s="37"/>
      <c r="JGB62" s="37"/>
      <c r="JGC62" s="37"/>
      <c r="JGD62" s="37"/>
      <c r="JGE62" s="37"/>
      <c r="JGF62" s="37"/>
      <c r="JGG62" s="37"/>
      <c r="JGH62" s="37"/>
      <c r="JGI62" s="37"/>
      <c r="JGJ62" s="37"/>
      <c r="JGK62" s="37"/>
      <c r="JGL62" s="37"/>
      <c r="JGM62" s="37"/>
      <c r="JGN62" s="37"/>
      <c r="JGO62" s="37"/>
      <c r="JGP62" s="37"/>
      <c r="JGQ62" s="37"/>
      <c r="JGR62" s="37"/>
      <c r="JGS62" s="37"/>
      <c r="JGT62" s="37"/>
      <c r="JGU62" s="37"/>
      <c r="JGV62" s="37"/>
      <c r="JGW62" s="37"/>
      <c r="JGX62" s="37"/>
      <c r="JGY62" s="37"/>
      <c r="JGZ62" s="37"/>
      <c r="JHA62" s="37"/>
      <c r="JHB62" s="37"/>
      <c r="JHC62" s="37"/>
      <c r="JHD62" s="37"/>
      <c r="JHE62" s="37"/>
      <c r="JHF62" s="37"/>
      <c r="JHG62" s="37"/>
      <c r="JHH62" s="37"/>
      <c r="JHI62" s="37"/>
      <c r="JHJ62" s="37"/>
      <c r="JHK62" s="37"/>
      <c r="JHL62" s="37"/>
      <c r="JHM62" s="37"/>
      <c r="JHN62" s="37"/>
      <c r="JHO62" s="37"/>
      <c r="JHP62" s="37"/>
      <c r="JHQ62" s="37"/>
      <c r="JHR62" s="37"/>
      <c r="JHS62" s="37"/>
      <c r="JHT62" s="37"/>
      <c r="JHU62" s="37"/>
      <c r="JHV62" s="37"/>
      <c r="JHW62" s="37"/>
      <c r="JHX62" s="37"/>
      <c r="JHY62" s="37"/>
      <c r="JHZ62" s="37"/>
      <c r="JIA62" s="37"/>
      <c r="JIB62" s="37"/>
      <c r="JIC62" s="37"/>
      <c r="JID62" s="37"/>
      <c r="JIE62" s="37"/>
      <c r="JIF62" s="37"/>
      <c r="JIG62" s="37"/>
      <c r="JIH62" s="37"/>
      <c r="JII62" s="37"/>
      <c r="JIJ62" s="37"/>
      <c r="JIK62" s="37"/>
      <c r="JIL62" s="37"/>
      <c r="JIM62" s="37"/>
      <c r="JIN62" s="37"/>
      <c r="JIO62" s="37"/>
      <c r="JIP62" s="37"/>
      <c r="JIQ62" s="37"/>
      <c r="JIR62" s="37"/>
      <c r="JIS62" s="37"/>
      <c r="JIT62" s="37"/>
      <c r="JIU62" s="37"/>
      <c r="JIV62" s="37"/>
      <c r="JIW62" s="37"/>
      <c r="JIX62" s="37"/>
      <c r="JIY62" s="37"/>
      <c r="JIZ62" s="37"/>
      <c r="JJA62" s="37"/>
      <c r="JJB62" s="37"/>
      <c r="JJC62" s="37"/>
      <c r="JJD62" s="37"/>
      <c r="JJE62" s="37"/>
      <c r="JJF62" s="37"/>
      <c r="JJG62" s="37"/>
      <c r="JJH62" s="37"/>
      <c r="JJI62" s="37"/>
      <c r="JJJ62" s="37"/>
      <c r="JJK62" s="37"/>
      <c r="JJL62" s="37"/>
      <c r="JJM62" s="37"/>
      <c r="JJN62" s="37"/>
      <c r="JJO62" s="37"/>
      <c r="JJP62" s="37"/>
      <c r="JJQ62" s="37"/>
      <c r="JJR62" s="37"/>
      <c r="JJS62" s="37"/>
      <c r="JJT62" s="37"/>
      <c r="JJU62" s="37"/>
      <c r="JJV62" s="37"/>
      <c r="JJW62" s="37"/>
      <c r="JJX62" s="37"/>
      <c r="JJY62" s="37"/>
      <c r="JJZ62" s="37"/>
      <c r="JKA62" s="37"/>
      <c r="JKB62" s="37"/>
      <c r="JKC62" s="37"/>
      <c r="JKD62" s="37"/>
      <c r="JKE62" s="37"/>
      <c r="JKF62" s="37"/>
      <c r="JKG62" s="37"/>
      <c r="JKH62" s="37"/>
      <c r="JKI62" s="37"/>
      <c r="JKJ62" s="37"/>
      <c r="JKK62" s="37"/>
      <c r="JKL62" s="37"/>
      <c r="JKM62" s="37"/>
      <c r="JKN62" s="37"/>
      <c r="JKO62" s="37"/>
      <c r="JKP62" s="37"/>
      <c r="JKQ62" s="37"/>
      <c r="JKR62" s="37"/>
      <c r="JKS62" s="37"/>
      <c r="JKT62" s="37"/>
      <c r="JKU62" s="37"/>
      <c r="JKV62" s="37"/>
      <c r="JKW62" s="37"/>
      <c r="JKX62" s="37"/>
      <c r="JKY62" s="37"/>
      <c r="JKZ62" s="37"/>
      <c r="JLA62" s="37"/>
      <c r="JLB62" s="37"/>
      <c r="JLC62" s="37"/>
      <c r="JLD62" s="37"/>
      <c r="JLE62" s="37"/>
      <c r="JLF62" s="37"/>
      <c r="JLG62" s="37"/>
      <c r="JLH62" s="37"/>
      <c r="JLI62" s="37"/>
      <c r="JLJ62" s="37"/>
      <c r="JLK62" s="37"/>
      <c r="JLL62" s="37"/>
      <c r="JLM62" s="37"/>
      <c r="JLN62" s="37"/>
      <c r="JLO62" s="37"/>
      <c r="JLP62" s="37"/>
      <c r="JLQ62" s="37"/>
      <c r="JLR62" s="37"/>
      <c r="JLS62" s="37"/>
      <c r="JLT62" s="37"/>
      <c r="JLU62" s="37"/>
      <c r="JLV62" s="37"/>
      <c r="JLW62" s="37"/>
      <c r="JLX62" s="37"/>
      <c r="JLY62" s="37"/>
      <c r="JLZ62" s="37"/>
      <c r="JMA62" s="37"/>
      <c r="JMB62" s="37"/>
      <c r="JMC62" s="37"/>
      <c r="JMD62" s="37"/>
      <c r="JME62" s="37"/>
      <c r="JMF62" s="37"/>
      <c r="JMG62" s="37"/>
      <c r="JMH62" s="37"/>
      <c r="JMI62" s="37"/>
      <c r="JMJ62" s="37"/>
      <c r="JMK62" s="37"/>
      <c r="JML62" s="37"/>
      <c r="JMM62" s="37"/>
      <c r="JMN62" s="37"/>
      <c r="JMO62" s="37"/>
      <c r="JMP62" s="37"/>
      <c r="JMQ62" s="37"/>
      <c r="JMR62" s="37"/>
      <c r="JMS62" s="37"/>
      <c r="JMT62" s="37"/>
      <c r="JMU62" s="37"/>
      <c r="JMV62" s="37"/>
      <c r="JMW62" s="37"/>
      <c r="JMX62" s="37"/>
      <c r="JMY62" s="37"/>
      <c r="JMZ62" s="37"/>
      <c r="JNA62" s="37"/>
      <c r="JNB62" s="37"/>
      <c r="JNC62" s="37"/>
      <c r="JND62" s="37"/>
      <c r="JNE62" s="37"/>
      <c r="JNF62" s="37"/>
      <c r="JNG62" s="37"/>
      <c r="JNH62" s="37"/>
      <c r="JNI62" s="37"/>
      <c r="JNJ62" s="37"/>
      <c r="JNK62" s="37"/>
      <c r="JNL62" s="37"/>
      <c r="JNM62" s="37"/>
      <c r="JNN62" s="37"/>
      <c r="JNO62" s="37"/>
      <c r="JNP62" s="37"/>
      <c r="JNQ62" s="37"/>
      <c r="JNR62" s="37"/>
      <c r="JNS62" s="37"/>
      <c r="JNT62" s="37"/>
      <c r="JNU62" s="37"/>
      <c r="JNV62" s="37"/>
      <c r="JNW62" s="37"/>
      <c r="JNX62" s="37"/>
      <c r="JNY62" s="37"/>
      <c r="JNZ62" s="37"/>
      <c r="JOA62" s="37"/>
      <c r="JOB62" s="37"/>
      <c r="JOC62" s="37"/>
      <c r="JOD62" s="37"/>
      <c r="JOE62" s="37"/>
      <c r="JOF62" s="37"/>
      <c r="JOG62" s="37"/>
      <c r="JOH62" s="37"/>
      <c r="JOI62" s="37"/>
      <c r="JOJ62" s="37"/>
      <c r="JOK62" s="37"/>
      <c r="JOL62" s="37"/>
      <c r="JOM62" s="37"/>
      <c r="JON62" s="37"/>
      <c r="JOO62" s="37"/>
      <c r="JOP62" s="37"/>
      <c r="JOQ62" s="37"/>
      <c r="JOR62" s="37"/>
      <c r="JOS62" s="37"/>
      <c r="JOT62" s="37"/>
      <c r="JOU62" s="37"/>
      <c r="JOV62" s="37"/>
      <c r="JOW62" s="37"/>
      <c r="JOX62" s="37"/>
      <c r="JOY62" s="37"/>
      <c r="JOZ62" s="37"/>
      <c r="JPA62" s="37"/>
      <c r="JPB62" s="37"/>
      <c r="JPC62" s="37"/>
      <c r="JPD62" s="37"/>
      <c r="JPE62" s="37"/>
      <c r="JPF62" s="37"/>
      <c r="JPG62" s="37"/>
      <c r="JPH62" s="37"/>
      <c r="JPI62" s="37"/>
      <c r="JPJ62" s="37"/>
      <c r="JPK62" s="37"/>
      <c r="JPL62" s="37"/>
      <c r="JPM62" s="37"/>
      <c r="JPN62" s="37"/>
      <c r="JPO62" s="37"/>
      <c r="JPP62" s="37"/>
      <c r="JPQ62" s="37"/>
      <c r="JPR62" s="37"/>
      <c r="JPS62" s="37"/>
      <c r="JPT62" s="37"/>
      <c r="JPU62" s="37"/>
      <c r="JPV62" s="37"/>
      <c r="JPW62" s="37"/>
      <c r="JPX62" s="37"/>
      <c r="JPY62" s="37"/>
      <c r="JPZ62" s="37"/>
      <c r="JQA62" s="37"/>
      <c r="JQB62" s="37"/>
      <c r="JQC62" s="37"/>
      <c r="JQD62" s="37"/>
      <c r="JQE62" s="37"/>
      <c r="JQF62" s="37"/>
      <c r="JQG62" s="37"/>
      <c r="JQH62" s="37"/>
      <c r="JQI62" s="37"/>
      <c r="JQJ62" s="37"/>
      <c r="JQK62" s="37"/>
      <c r="JQL62" s="37"/>
      <c r="JQM62" s="37"/>
      <c r="JQN62" s="37"/>
      <c r="JQO62" s="37"/>
      <c r="JQP62" s="37"/>
      <c r="JQQ62" s="37"/>
      <c r="JQR62" s="37"/>
      <c r="JQS62" s="37"/>
      <c r="JQT62" s="37"/>
      <c r="JQU62" s="37"/>
      <c r="JQV62" s="37"/>
      <c r="JQW62" s="37"/>
      <c r="JQX62" s="37"/>
      <c r="JQY62" s="37"/>
      <c r="JQZ62" s="37"/>
      <c r="JRA62" s="37"/>
      <c r="JRB62" s="37"/>
      <c r="JRC62" s="37"/>
      <c r="JRD62" s="37"/>
      <c r="JRE62" s="37"/>
      <c r="JRF62" s="37"/>
      <c r="JRG62" s="37"/>
      <c r="JRH62" s="37"/>
      <c r="JRI62" s="37"/>
      <c r="JRJ62" s="37"/>
      <c r="JRK62" s="37"/>
      <c r="JRL62" s="37"/>
      <c r="JRM62" s="37"/>
      <c r="JRN62" s="37"/>
      <c r="JRO62" s="37"/>
      <c r="JRP62" s="37"/>
      <c r="JRQ62" s="37"/>
      <c r="JRR62" s="37"/>
      <c r="JRS62" s="37"/>
      <c r="JRT62" s="37"/>
      <c r="JRU62" s="37"/>
      <c r="JRV62" s="37"/>
      <c r="JRW62" s="37"/>
      <c r="JRX62" s="37"/>
      <c r="JRY62" s="37"/>
      <c r="JRZ62" s="37"/>
      <c r="JSA62" s="37"/>
      <c r="JSB62" s="37"/>
      <c r="JSC62" s="37"/>
      <c r="JSD62" s="37"/>
      <c r="JSE62" s="37"/>
      <c r="JSF62" s="37"/>
      <c r="JSG62" s="37"/>
      <c r="JSH62" s="37"/>
      <c r="JSI62" s="37"/>
      <c r="JSJ62" s="37"/>
      <c r="JSK62" s="37"/>
      <c r="JSL62" s="37"/>
      <c r="JSM62" s="37"/>
      <c r="JSN62" s="37"/>
      <c r="JSO62" s="37"/>
      <c r="JSP62" s="37"/>
      <c r="JSQ62" s="37"/>
      <c r="JSR62" s="37"/>
      <c r="JSS62" s="37"/>
      <c r="JST62" s="37"/>
      <c r="JSU62" s="37"/>
      <c r="JSV62" s="37"/>
      <c r="JSW62" s="37"/>
      <c r="JSX62" s="37"/>
      <c r="JSY62" s="37"/>
      <c r="JSZ62" s="37"/>
      <c r="JTA62" s="37"/>
      <c r="JTB62" s="37"/>
      <c r="JTC62" s="37"/>
      <c r="JTD62" s="37"/>
      <c r="JTE62" s="37"/>
      <c r="JTF62" s="37"/>
      <c r="JTG62" s="37"/>
      <c r="JTH62" s="37"/>
      <c r="JTI62" s="37"/>
      <c r="JTJ62" s="37"/>
      <c r="JTK62" s="37"/>
      <c r="JTL62" s="37"/>
      <c r="JTM62" s="37"/>
      <c r="JTN62" s="37"/>
      <c r="JTO62" s="37"/>
      <c r="JTP62" s="37"/>
      <c r="JTQ62" s="37"/>
      <c r="JTR62" s="37"/>
      <c r="JTS62" s="37"/>
      <c r="JTT62" s="37"/>
      <c r="JTU62" s="37"/>
      <c r="JTV62" s="37"/>
      <c r="JTW62" s="37"/>
      <c r="JTX62" s="37"/>
      <c r="JTY62" s="37"/>
      <c r="JTZ62" s="37"/>
      <c r="JUA62" s="37"/>
      <c r="JUB62" s="37"/>
      <c r="JUC62" s="37"/>
      <c r="JUD62" s="37"/>
      <c r="JUE62" s="37"/>
      <c r="JUF62" s="37"/>
      <c r="JUG62" s="37"/>
      <c r="JUH62" s="37"/>
      <c r="JUI62" s="37"/>
      <c r="JUJ62" s="37"/>
      <c r="JUK62" s="37"/>
      <c r="JUL62" s="37"/>
      <c r="JUM62" s="37"/>
      <c r="JUN62" s="37"/>
      <c r="JUO62" s="37"/>
      <c r="JUP62" s="37"/>
      <c r="JUQ62" s="37"/>
      <c r="JUR62" s="37"/>
      <c r="JUS62" s="37"/>
      <c r="JUT62" s="37"/>
      <c r="JUU62" s="37"/>
      <c r="JUV62" s="37"/>
      <c r="JUW62" s="37"/>
      <c r="JUX62" s="37"/>
      <c r="JUY62" s="37"/>
      <c r="JUZ62" s="37"/>
      <c r="JVA62" s="37"/>
      <c r="JVB62" s="37"/>
      <c r="JVC62" s="37"/>
      <c r="JVD62" s="37"/>
      <c r="JVE62" s="37"/>
      <c r="JVF62" s="37"/>
      <c r="JVG62" s="37"/>
      <c r="JVH62" s="37"/>
      <c r="JVI62" s="37"/>
      <c r="JVJ62" s="37"/>
      <c r="JVK62" s="37"/>
      <c r="JVL62" s="37"/>
      <c r="JVM62" s="37"/>
      <c r="JVN62" s="37"/>
      <c r="JVO62" s="37"/>
      <c r="JVP62" s="37"/>
      <c r="JVQ62" s="37"/>
      <c r="JVR62" s="37"/>
      <c r="JVS62" s="37"/>
      <c r="JVT62" s="37"/>
      <c r="JVU62" s="37"/>
      <c r="JVV62" s="37"/>
      <c r="JVW62" s="37"/>
      <c r="JVX62" s="37"/>
      <c r="JVY62" s="37"/>
      <c r="JVZ62" s="37"/>
      <c r="JWA62" s="37"/>
      <c r="JWB62" s="37"/>
      <c r="JWC62" s="37"/>
      <c r="JWD62" s="37"/>
      <c r="JWE62" s="37"/>
      <c r="JWF62" s="37"/>
      <c r="JWG62" s="37"/>
      <c r="JWH62" s="37"/>
      <c r="JWI62" s="37"/>
      <c r="JWJ62" s="37"/>
      <c r="JWK62" s="37"/>
      <c r="JWL62" s="37"/>
      <c r="JWM62" s="37"/>
      <c r="JWN62" s="37"/>
      <c r="JWO62" s="37"/>
      <c r="JWP62" s="37"/>
      <c r="JWQ62" s="37"/>
      <c r="JWR62" s="37"/>
      <c r="JWS62" s="37"/>
      <c r="JWT62" s="37"/>
      <c r="JWU62" s="37"/>
      <c r="JWV62" s="37"/>
      <c r="JWW62" s="37"/>
      <c r="JWX62" s="37"/>
      <c r="JWY62" s="37"/>
      <c r="JWZ62" s="37"/>
      <c r="JXA62" s="37"/>
      <c r="JXB62" s="37"/>
      <c r="JXC62" s="37"/>
      <c r="JXD62" s="37"/>
      <c r="JXE62" s="37"/>
      <c r="JXF62" s="37"/>
      <c r="JXG62" s="37"/>
      <c r="JXH62" s="37"/>
      <c r="JXI62" s="37"/>
      <c r="JXJ62" s="37"/>
      <c r="JXK62" s="37"/>
      <c r="JXL62" s="37"/>
      <c r="JXM62" s="37"/>
      <c r="JXN62" s="37"/>
      <c r="JXO62" s="37"/>
      <c r="JXP62" s="37"/>
      <c r="JXQ62" s="37"/>
      <c r="JXR62" s="37"/>
      <c r="JXS62" s="37"/>
      <c r="JXT62" s="37"/>
      <c r="JXU62" s="37"/>
      <c r="JXV62" s="37"/>
      <c r="JXW62" s="37"/>
      <c r="JXX62" s="37"/>
      <c r="JXY62" s="37"/>
      <c r="JXZ62" s="37"/>
      <c r="JYA62" s="37"/>
      <c r="JYB62" s="37"/>
      <c r="JYC62" s="37"/>
      <c r="JYD62" s="37"/>
      <c r="JYE62" s="37"/>
      <c r="JYF62" s="37"/>
      <c r="JYG62" s="37"/>
      <c r="JYH62" s="37"/>
      <c r="JYI62" s="37"/>
      <c r="JYJ62" s="37"/>
      <c r="JYK62" s="37"/>
      <c r="JYL62" s="37"/>
      <c r="JYM62" s="37"/>
      <c r="JYN62" s="37"/>
      <c r="JYO62" s="37"/>
      <c r="JYP62" s="37"/>
      <c r="JYQ62" s="37"/>
      <c r="JYR62" s="37"/>
      <c r="JYS62" s="37"/>
      <c r="JYT62" s="37"/>
      <c r="JYU62" s="37"/>
      <c r="JYV62" s="37"/>
      <c r="JYW62" s="37"/>
      <c r="JYX62" s="37"/>
      <c r="JYY62" s="37"/>
      <c r="JYZ62" s="37"/>
      <c r="JZA62" s="37"/>
      <c r="JZB62" s="37"/>
      <c r="JZC62" s="37"/>
      <c r="JZD62" s="37"/>
      <c r="JZE62" s="37"/>
      <c r="JZF62" s="37"/>
      <c r="JZG62" s="37"/>
      <c r="JZH62" s="37"/>
      <c r="JZI62" s="37"/>
      <c r="JZJ62" s="37"/>
      <c r="JZK62" s="37"/>
      <c r="JZL62" s="37"/>
      <c r="JZM62" s="37"/>
      <c r="JZN62" s="37"/>
      <c r="JZO62" s="37"/>
      <c r="JZP62" s="37"/>
      <c r="JZQ62" s="37"/>
      <c r="JZR62" s="37"/>
      <c r="JZS62" s="37"/>
      <c r="JZT62" s="37"/>
      <c r="JZU62" s="37"/>
      <c r="JZV62" s="37"/>
      <c r="JZW62" s="37"/>
      <c r="JZX62" s="37"/>
      <c r="JZY62" s="37"/>
      <c r="JZZ62" s="37"/>
      <c r="KAA62" s="37"/>
      <c r="KAB62" s="37"/>
      <c r="KAC62" s="37"/>
      <c r="KAD62" s="37"/>
      <c r="KAE62" s="37"/>
      <c r="KAF62" s="37"/>
      <c r="KAG62" s="37"/>
      <c r="KAH62" s="37"/>
      <c r="KAI62" s="37"/>
      <c r="KAJ62" s="37"/>
      <c r="KAK62" s="37"/>
      <c r="KAL62" s="37"/>
      <c r="KAM62" s="37"/>
      <c r="KAN62" s="37"/>
      <c r="KAO62" s="37"/>
      <c r="KAP62" s="37"/>
      <c r="KAQ62" s="37"/>
      <c r="KAR62" s="37"/>
      <c r="KAS62" s="37"/>
      <c r="KAT62" s="37"/>
      <c r="KAU62" s="37"/>
      <c r="KAV62" s="37"/>
      <c r="KAW62" s="37"/>
      <c r="KAX62" s="37"/>
      <c r="KAY62" s="37"/>
      <c r="KAZ62" s="37"/>
      <c r="KBA62" s="37"/>
      <c r="KBB62" s="37"/>
      <c r="KBC62" s="37"/>
      <c r="KBD62" s="37"/>
      <c r="KBE62" s="37"/>
      <c r="KBF62" s="37"/>
      <c r="KBG62" s="37"/>
      <c r="KBH62" s="37"/>
      <c r="KBI62" s="37"/>
      <c r="KBJ62" s="37"/>
      <c r="KBK62" s="37"/>
      <c r="KBL62" s="37"/>
      <c r="KBM62" s="37"/>
      <c r="KBN62" s="37"/>
      <c r="KBO62" s="37"/>
      <c r="KBP62" s="37"/>
      <c r="KBQ62" s="37"/>
      <c r="KBR62" s="37"/>
      <c r="KBS62" s="37"/>
      <c r="KBT62" s="37"/>
      <c r="KBU62" s="37"/>
      <c r="KBV62" s="37"/>
      <c r="KBW62" s="37"/>
      <c r="KBX62" s="37"/>
      <c r="KBY62" s="37"/>
      <c r="KBZ62" s="37"/>
      <c r="KCA62" s="37"/>
      <c r="KCB62" s="37"/>
      <c r="KCC62" s="37"/>
      <c r="KCD62" s="37"/>
      <c r="KCE62" s="37"/>
      <c r="KCF62" s="37"/>
      <c r="KCG62" s="37"/>
      <c r="KCH62" s="37"/>
      <c r="KCI62" s="37"/>
      <c r="KCJ62" s="37"/>
      <c r="KCK62" s="37"/>
      <c r="KCL62" s="37"/>
      <c r="KCM62" s="37"/>
      <c r="KCN62" s="37"/>
      <c r="KCO62" s="37"/>
      <c r="KCP62" s="37"/>
      <c r="KCQ62" s="37"/>
      <c r="KCR62" s="37"/>
      <c r="KCS62" s="37"/>
      <c r="KCT62" s="37"/>
      <c r="KCU62" s="37"/>
      <c r="KCV62" s="37"/>
      <c r="KCW62" s="37"/>
      <c r="KCX62" s="37"/>
      <c r="KCY62" s="37"/>
      <c r="KCZ62" s="37"/>
      <c r="KDA62" s="37"/>
      <c r="KDB62" s="37"/>
      <c r="KDC62" s="37"/>
      <c r="KDD62" s="37"/>
      <c r="KDE62" s="37"/>
      <c r="KDF62" s="37"/>
      <c r="KDG62" s="37"/>
      <c r="KDH62" s="37"/>
      <c r="KDI62" s="37"/>
      <c r="KDJ62" s="37"/>
      <c r="KDK62" s="37"/>
      <c r="KDL62" s="37"/>
      <c r="KDM62" s="37"/>
      <c r="KDN62" s="37"/>
      <c r="KDO62" s="37"/>
      <c r="KDP62" s="37"/>
      <c r="KDQ62" s="37"/>
      <c r="KDR62" s="37"/>
      <c r="KDS62" s="37"/>
      <c r="KDT62" s="37"/>
      <c r="KDU62" s="37"/>
      <c r="KDV62" s="37"/>
      <c r="KDW62" s="37"/>
      <c r="KDX62" s="37"/>
      <c r="KDY62" s="37"/>
      <c r="KDZ62" s="37"/>
      <c r="KEA62" s="37"/>
      <c r="KEB62" s="37"/>
      <c r="KEC62" s="37"/>
      <c r="KED62" s="37"/>
      <c r="KEE62" s="37"/>
      <c r="KEF62" s="37"/>
      <c r="KEG62" s="37"/>
      <c r="KEH62" s="37"/>
      <c r="KEI62" s="37"/>
      <c r="KEJ62" s="37"/>
      <c r="KEK62" s="37"/>
      <c r="KEL62" s="37"/>
      <c r="KEM62" s="37"/>
      <c r="KEN62" s="37"/>
      <c r="KEO62" s="37"/>
      <c r="KEP62" s="37"/>
      <c r="KEQ62" s="37"/>
      <c r="KER62" s="37"/>
      <c r="KES62" s="37"/>
      <c r="KET62" s="37"/>
      <c r="KEU62" s="37"/>
      <c r="KEV62" s="37"/>
      <c r="KEW62" s="37"/>
      <c r="KEX62" s="37"/>
      <c r="KEY62" s="37"/>
      <c r="KEZ62" s="37"/>
      <c r="KFA62" s="37"/>
      <c r="KFB62" s="37"/>
      <c r="KFC62" s="37"/>
      <c r="KFD62" s="37"/>
      <c r="KFE62" s="37"/>
      <c r="KFF62" s="37"/>
      <c r="KFG62" s="37"/>
      <c r="KFH62" s="37"/>
      <c r="KFI62" s="37"/>
      <c r="KFJ62" s="37"/>
      <c r="KFK62" s="37"/>
      <c r="KFL62" s="37"/>
      <c r="KFM62" s="37"/>
      <c r="KFN62" s="37"/>
      <c r="KFO62" s="37"/>
      <c r="KFP62" s="37"/>
      <c r="KFQ62" s="37"/>
      <c r="KFR62" s="37"/>
      <c r="KFS62" s="37"/>
      <c r="KFT62" s="37"/>
      <c r="KFU62" s="37"/>
      <c r="KFV62" s="37"/>
      <c r="KFW62" s="37"/>
      <c r="KFX62" s="37"/>
      <c r="KFY62" s="37"/>
      <c r="KFZ62" s="37"/>
      <c r="KGA62" s="37"/>
      <c r="KGB62" s="37"/>
      <c r="KGC62" s="37"/>
      <c r="KGD62" s="37"/>
      <c r="KGE62" s="37"/>
      <c r="KGF62" s="37"/>
      <c r="KGG62" s="37"/>
      <c r="KGH62" s="37"/>
      <c r="KGI62" s="37"/>
      <c r="KGJ62" s="37"/>
      <c r="KGK62" s="37"/>
      <c r="KGL62" s="37"/>
      <c r="KGM62" s="37"/>
      <c r="KGN62" s="37"/>
      <c r="KGO62" s="37"/>
      <c r="KGP62" s="37"/>
      <c r="KGQ62" s="37"/>
      <c r="KGR62" s="37"/>
      <c r="KGS62" s="37"/>
      <c r="KGT62" s="37"/>
      <c r="KGU62" s="37"/>
      <c r="KGV62" s="37"/>
      <c r="KGW62" s="37"/>
      <c r="KGX62" s="37"/>
      <c r="KGY62" s="37"/>
      <c r="KGZ62" s="37"/>
      <c r="KHA62" s="37"/>
      <c r="KHB62" s="37"/>
      <c r="KHC62" s="37"/>
      <c r="KHD62" s="37"/>
      <c r="KHE62" s="37"/>
      <c r="KHF62" s="37"/>
      <c r="KHG62" s="37"/>
      <c r="KHH62" s="37"/>
      <c r="KHI62" s="37"/>
      <c r="KHJ62" s="37"/>
      <c r="KHK62" s="37"/>
      <c r="KHL62" s="37"/>
      <c r="KHM62" s="37"/>
      <c r="KHN62" s="37"/>
      <c r="KHO62" s="37"/>
      <c r="KHP62" s="37"/>
      <c r="KHQ62" s="37"/>
      <c r="KHR62" s="37"/>
      <c r="KHS62" s="37"/>
      <c r="KHT62" s="37"/>
      <c r="KHU62" s="37"/>
      <c r="KHV62" s="37"/>
      <c r="KHW62" s="37"/>
      <c r="KHX62" s="37"/>
      <c r="KHY62" s="37"/>
      <c r="KHZ62" s="37"/>
      <c r="KIA62" s="37"/>
      <c r="KIB62" s="37"/>
      <c r="KIC62" s="37"/>
      <c r="KID62" s="37"/>
      <c r="KIE62" s="37"/>
      <c r="KIF62" s="37"/>
      <c r="KIG62" s="37"/>
      <c r="KIH62" s="37"/>
      <c r="KII62" s="37"/>
      <c r="KIJ62" s="37"/>
      <c r="KIK62" s="37"/>
      <c r="KIL62" s="37"/>
      <c r="KIM62" s="37"/>
      <c r="KIN62" s="37"/>
      <c r="KIO62" s="37"/>
      <c r="KIP62" s="37"/>
      <c r="KIQ62" s="37"/>
      <c r="KIR62" s="37"/>
      <c r="KIS62" s="37"/>
      <c r="KIT62" s="37"/>
      <c r="KIU62" s="37"/>
      <c r="KIV62" s="37"/>
      <c r="KIW62" s="37"/>
      <c r="KIX62" s="37"/>
      <c r="KIY62" s="37"/>
      <c r="KIZ62" s="37"/>
      <c r="KJA62" s="37"/>
      <c r="KJB62" s="37"/>
      <c r="KJC62" s="37"/>
      <c r="KJD62" s="37"/>
      <c r="KJE62" s="37"/>
      <c r="KJF62" s="37"/>
      <c r="KJG62" s="37"/>
      <c r="KJH62" s="37"/>
      <c r="KJI62" s="37"/>
      <c r="KJJ62" s="37"/>
      <c r="KJK62" s="37"/>
      <c r="KJL62" s="37"/>
      <c r="KJM62" s="37"/>
      <c r="KJN62" s="37"/>
      <c r="KJO62" s="37"/>
      <c r="KJP62" s="37"/>
      <c r="KJQ62" s="37"/>
      <c r="KJR62" s="37"/>
      <c r="KJS62" s="37"/>
      <c r="KJT62" s="37"/>
      <c r="KJU62" s="37"/>
      <c r="KJV62" s="37"/>
      <c r="KJW62" s="37"/>
      <c r="KJX62" s="37"/>
      <c r="KJY62" s="37"/>
      <c r="KJZ62" s="37"/>
      <c r="KKA62" s="37"/>
      <c r="KKB62" s="37"/>
      <c r="KKC62" s="37"/>
      <c r="KKD62" s="37"/>
      <c r="KKE62" s="37"/>
      <c r="KKF62" s="37"/>
      <c r="KKG62" s="37"/>
      <c r="KKH62" s="37"/>
      <c r="KKI62" s="37"/>
      <c r="KKJ62" s="37"/>
      <c r="KKK62" s="37"/>
      <c r="KKL62" s="37"/>
      <c r="KKM62" s="37"/>
      <c r="KKN62" s="37"/>
      <c r="KKO62" s="37"/>
      <c r="KKP62" s="37"/>
      <c r="KKQ62" s="37"/>
      <c r="KKR62" s="37"/>
      <c r="KKS62" s="37"/>
      <c r="KKT62" s="37"/>
      <c r="KKU62" s="37"/>
      <c r="KKV62" s="37"/>
      <c r="KKW62" s="37"/>
      <c r="KKX62" s="37"/>
      <c r="KKY62" s="37"/>
      <c r="KKZ62" s="37"/>
      <c r="KLA62" s="37"/>
      <c r="KLB62" s="37"/>
      <c r="KLC62" s="37"/>
      <c r="KLD62" s="37"/>
      <c r="KLE62" s="37"/>
      <c r="KLF62" s="37"/>
      <c r="KLG62" s="37"/>
      <c r="KLH62" s="37"/>
      <c r="KLI62" s="37"/>
      <c r="KLJ62" s="37"/>
      <c r="KLK62" s="37"/>
      <c r="KLL62" s="37"/>
      <c r="KLM62" s="37"/>
      <c r="KLN62" s="37"/>
      <c r="KLO62" s="37"/>
      <c r="KLP62" s="37"/>
      <c r="KLQ62" s="37"/>
      <c r="KLR62" s="37"/>
      <c r="KLS62" s="37"/>
      <c r="KLT62" s="37"/>
      <c r="KLU62" s="37"/>
      <c r="KLV62" s="37"/>
      <c r="KLW62" s="37"/>
      <c r="KLX62" s="37"/>
      <c r="KLY62" s="37"/>
      <c r="KLZ62" s="37"/>
      <c r="KMA62" s="37"/>
      <c r="KMB62" s="37"/>
      <c r="KMC62" s="37"/>
      <c r="KMD62" s="37"/>
      <c r="KME62" s="37"/>
      <c r="KMF62" s="37"/>
      <c r="KMG62" s="37"/>
      <c r="KMH62" s="37"/>
      <c r="KMI62" s="37"/>
      <c r="KMJ62" s="37"/>
      <c r="KMK62" s="37"/>
      <c r="KML62" s="37"/>
      <c r="KMM62" s="37"/>
      <c r="KMN62" s="37"/>
      <c r="KMO62" s="37"/>
      <c r="KMP62" s="37"/>
      <c r="KMQ62" s="37"/>
      <c r="KMR62" s="37"/>
      <c r="KMS62" s="37"/>
      <c r="KMT62" s="37"/>
      <c r="KMU62" s="37"/>
      <c r="KMV62" s="37"/>
      <c r="KMW62" s="37"/>
      <c r="KMX62" s="37"/>
      <c r="KMY62" s="37"/>
      <c r="KMZ62" s="37"/>
      <c r="KNA62" s="37"/>
      <c r="KNB62" s="37"/>
      <c r="KNC62" s="37"/>
      <c r="KND62" s="37"/>
      <c r="KNE62" s="37"/>
      <c r="KNF62" s="37"/>
      <c r="KNG62" s="37"/>
      <c r="KNH62" s="37"/>
      <c r="KNI62" s="37"/>
      <c r="KNJ62" s="37"/>
      <c r="KNK62" s="37"/>
      <c r="KNL62" s="37"/>
      <c r="KNM62" s="37"/>
      <c r="KNN62" s="37"/>
      <c r="KNO62" s="37"/>
      <c r="KNP62" s="37"/>
      <c r="KNQ62" s="37"/>
      <c r="KNR62" s="37"/>
      <c r="KNS62" s="37"/>
      <c r="KNT62" s="37"/>
      <c r="KNU62" s="37"/>
      <c r="KNV62" s="37"/>
      <c r="KNW62" s="37"/>
      <c r="KNX62" s="37"/>
      <c r="KNY62" s="37"/>
      <c r="KNZ62" s="37"/>
      <c r="KOA62" s="37"/>
      <c r="KOB62" s="37"/>
      <c r="KOC62" s="37"/>
      <c r="KOD62" s="37"/>
      <c r="KOE62" s="37"/>
      <c r="KOF62" s="37"/>
      <c r="KOG62" s="37"/>
      <c r="KOH62" s="37"/>
      <c r="KOI62" s="37"/>
      <c r="KOJ62" s="37"/>
      <c r="KOK62" s="37"/>
      <c r="KOL62" s="37"/>
      <c r="KOM62" s="37"/>
      <c r="KON62" s="37"/>
      <c r="KOO62" s="37"/>
      <c r="KOP62" s="37"/>
      <c r="KOQ62" s="37"/>
      <c r="KOR62" s="37"/>
      <c r="KOS62" s="37"/>
      <c r="KOT62" s="37"/>
      <c r="KOU62" s="37"/>
      <c r="KOV62" s="37"/>
      <c r="KOW62" s="37"/>
      <c r="KOX62" s="37"/>
      <c r="KOY62" s="37"/>
      <c r="KOZ62" s="37"/>
      <c r="KPA62" s="37"/>
      <c r="KPB62" s="37"/>
      <c r="KPC62" s="37"/>
      <c r="KPD62" s="37"/>
      <c r="KPE62" s="37"/>
      <c r="KPF62" s="37"/>
      <c r="KPG62" s="37"/>
      <c r="KPH62" s="37"/>
      <c r="KPI62" s="37"/>
      <c r="KPJ62" s="37"/>
      <c r="KPK62" s="37"/>
      <c r="KPL62" s="37"/>
      <c r="KPM62" s="37"/>
      <c r="KPN62" s="37"/>
      <c r="KPO62" s="37"/>
      <c r="KPP62" s="37"/>
      <c r="KPQ62" s="37"/>
      <c r="KPR62" s="37"/>
      <c r="KPS62" s="37"/>
      <c r="KPT62" s="37"/>
      <c r="KPU62" s="37"/>
      <c r="KPV62" s="37"/>
      <c r="KPW62" s="37"/>
      <c r="KPX62" s="37"/>
      <c r="KPY62" s="37"/>
      <c r="KPZ62" s="37"/>
      <c r="KQA62" s="37"/>
      <c r="KQB62" s="37"/>
      <c r="KQC62" s="37"/>
      <c r="KQD62" s="37"/>
      <c r="KQE62" s="37"/>
      <c r="KQF62" s="37"/>
      <c r="KQG62" s="37"/>
      <c r="KQH62" s="37"/>
      <c r="KQI62" s="37"/>
      <c r="KQJ62" s="37"/>
      <c r="KQK62" s="37"/>
      <c r="KQL62" s="37"/>
      <c r="KQM62" s="37"/>
      <c r="KQN62" s="37"/>
      <c r="KQO62" s="37"/>
      <c r="KQP62" s="37"/>
      <c r="KQQ62" s="37"/>
      <c r="KQR62" s="37"/>
      <c r="KQS62" s="37"/>
      <c r="KQT62" s="37"/>
      <c r="KQU62" s="37"/>
      <c r="KQV62" s="37"/>
      <c r="KQW62" s="37"/>
      <c r="KQX62" s="37"/>
      <c r="KQY62" s="37"/>
      <c r="KQZ62" s="37"/>
      <c r="KRA62" s="37"/>
      <c r="KRB62" s="37"/>
      <c r="KRC62" s="37"/>
      <c r="KRD62" s="37"/>
      <c r="KRE62" s="37"/>
      <c r="KRF62" s="37"/>
      <c r="KRG62" s="37"/>
      <c r="KRH62" s="37"/>
      <c r="KRI62" s="37"/>
      <c r="KRJ62" s="37"/>
      <c r="KRK62" s="37"/>
      <c r="KRL62" s="37"/>
      <c r="KRM62" s="37"/>
      <c r="KRN62" s="37"/>
      <c r="KRO62" s="37"/>
      <c r="KRP62" s="37"/>
      <c r="KRQ62" s="37"/>
      <c r="KRR62" s="37"/>
      <c r="KRS62" s="37"/>
      <c r="KRT62" s="37"/>
      <c r="KRU62" s="37"/>
      <c r="KRV62" s="37"/>
      <c r="KRW62" s="37"/>
      <c r="KRX62" s="37"/>
      <c r="KRY62" s="37"/>
      <c r="KRZ62" s="37"/>
      <c r="KSA62" s="37"/>
      <c r="KSB62" s="37"/>
      <c r="KSC62" s="37"/>
      <c r="KSD62" s="37"/>
      <c r="KSE62" s="37"/>
      <c r="KSF62" s="37"/>
      <c r="KSG62" s="37"/>
      <c r="KSH62" s="37"/>
      <c r="KSI62" s="37"/>
      <c r="KSJ62" s="37"/>
      <c r="KSK62" s="37"/>
      <c r="KSL62" s="37"/>
      <c r="KSM62" s="37"/>
      <c r="KSN62" s="37"/>
      <c r="KSO62" s="37"/>
      <c r="KSP62" s="37"/>
      <c r="KSQ62" s="37"/>
      <c r="KSR62" s="37"/>
      <c r="KSS62" s="37"/>
      <c r="KST62" s="37"/>
      <c r="KSU62" s="37"/>
      <c r="KSV62" s="37"/>
      <c r="KSW62" s="37"/>
      <c r="KSX62" s="37"/>
      <c r="KSY62" s="37"/>
      <c r="KSZ62" s="37"/>
      <c r="KTA62" s="37"/>
      <c r="KTB62" s="37"/>
      <c r="KTC62" s="37"/>
      <c r="KTD62" s="37"/>
      <c r="KTE62" s="37"/>
      <c r="KTF62" s="37"/>
      <c r="KTG62" s="37"/>
      <c r="KTH62" s="37"/>
      <c r="KTI62" s="37"/>
      <c r="KTJ62" s="37"/>
      <c r="KTK62" s="37"/>
      <c r="KTL62" s="37"/>
      <c r="KTM62" s="37"/>
      <c r="KTN62" s="37"/>
      <c r="KTO62" s="37"/>
      <c r="KTP62" s="37"/>
      <c r="KTQ62" s="37"/>
      <c r="KTR62" s="37"/>
      <c r="KTS62" s="37"/>
      <c r="KTT62" s="37"/>
      <c r="KTU62" s="37"/>
      <c r="KTV62" s="37"/>
      <c r="KTW62" s="37"/>
      <c r="KTX62" s="37"/>
      <c r="KTY62" s="37"/>
      <c r="KTZ62" s="37"/>
      <c r="KUA62" s="37"/>
      <c r="KUB62" s="37"/>
      <c r="KUC62" s="37"/>
      <c r="KUD62" s="37"/>
      <c r="KUE62" s="37"/>
      <c r="KUF62" s="37"/>
      <c r="KUG62" s="37"/>
      <c r="KUH62" s="37"/>
      <c r="KUI62" s="37"/>
      <c r="KUJ62" s="37"/>
      <c r="KUK62" s="37"/>
      <c r="KUL62" s="37"/>
      <c r="KUM62" s="37"/>
      <c r="KUN62" s="37"/>
      <c r="KUO62" s="37"/>
      <c r="KUP62" s="37"/>
      <c r="KUQ62" s="37"/>
      <c r="KUR62" s="37"/>
      <c r="KUS62" s="37"/>
      <c r="KUT62" s="37"/>
      <c r="KUU62" s="37"/>
      <c r="KUV62" s="37"/>
      <c r="KUW62" s="37"/>
      <c r="KUX62" s="37"/>
      <c r="KUY62" s="37"/>
      <c r="KUZ62" s="37"/>
      <c r="KVA62" s="37"/>
      <c r="KVB62" s="37"/>
      <c r="KVC62" s="37"/>
      <c r="KVD62" s="37"/>
      <c r="KVE62" s="37"/>
      <c r="KVF62" s="37"/>
      <c r="KVG62" s="37"/>
      <c r="KVH62" s="37"/>
      <c r="KVI62" s="37"/>
      <c r="KVJ62" s="37"/>
      <c r="KVK62" s="37"/>
      <c r="KVL62" s="37"/>
      <c r="KVM62" s="37"/>
      <c r="KVN62" s="37"/>
      <c r="KVO62" s="37"/>
      <c r="KVP62" s="37"/>
      <c r="KVQ62" s="37"/>
      <c r="KVR62" s="37"/>
      <c r="KVS62" s="37"/>
      <c r="KVT62" s="37"/>
      <c r="KVU62" s="37"/>
      <c r="KVV62" s="37"/>
      <c r="KVW62" s="37"/>
      <c r="KVX62" s="37"/>
      <c r="KVY62" s="37"/>
      <c r="KVZ62" s="37"/>
      <c r="KWA62" s="37"/>
      <c r="KWB62" s="37"/>
      <c r="KWC62" s="37"/>
      <c r="KWD62" s="37"/>
      <c r="KWE62" s="37"/>
      <c r="KWF62" s="37"/>
      <c r="KWG62" s="37"/>
      <c r="KWH62" s="37"/>
      <c r="KWI62" s="37"/>
      <c r="KWJ62" s="37"/>
      <c r="KWK62" s="37"/>
      <c r="KWL62" s="37"/>
      <c r="KWM62" s="37"/>
      <c r="KWN62" s="37"/>
      <c r="KWO62" s="37"/>
      <c r="KWP62" s="37"/>
      <c r="KWQ62" s="37"/>
      <c r="KWR62" s="37"/>
      <c r="KWS62" s="37"/>
      <c r="KWT62" s="37"/>
      <c r="KWU62" s="37"/>
      <c r="KWV62" s="37"/>
      <c r="KWW62" s="37"/>
      <c r="KWX62" s="37"/>
      <c r="KWY62" s="37"/>
      <c r="KWZ62" s="37"/>
      <c r="KXA62" s="37"/>
      <c r="KXB62" s="37"/>
      <c r="KXC62" s="37"/>
      <c r="KXD62" s="37"/>
      <c r="KXE62" s="37"/>
      <c r="KXF62" s="37"/>
      <c r="KXG62" s="37"/>
      <c r="KXH62" s="37"/>
      <c r="KXI62" s="37"/>
      <c r="KXJ62" s="37"/>
      <c r="KXK62" s="37"/>
      <c r="KXL62" s="37"/>
      <c r="KXM62" s="37"/>
      <c r="KXN62" s="37"/>
      <c r="KXO62" s="37"/>
      <c r="KXP62" s="37"/>
      <c r="KXQ62" s="37"/>
      <c r="KXR62" s="37"/>
      <c r="KXS62" s="37"/>
      <c r="KXT62" s="37"/>
      <c r="KXU62" s="37"/>
      <c r="KXV62" s="37"/>
      <c r="KXW62" s="37"/>
      <c r="KXX62" s="37"/>
      <c r="KXY62" s="37"/>
      <c r="KXZ62" s="37"/>
      <c r="KYA62" s="37"/>
      <c r="KYB62" s="37"/>
      <c r="KYC62" s="37"/>
      <c r="KYD62" s="37"/>
      <c r="KYE62" s="37"/>
      <c r="KYF62" s="37"/>
      <c r="KYG62" s="37"/>
      <c r="KYH62" s="37"/>
      <c r="KYI62" s="37"/>
      <c r="KYJ62" s="37"/>
      <c r="KYK62" s="37"/>
      <c r="KYL62" s="37"/>
      <c r="KYM62" s="37"/>
      <c r="KYN62" s="37"/>
      <c r="KYO62" s="37"/>
      <c r="KYP62" s="37"/>
      <c r="KYQ62" s="37"/>
      <c r="KYR62" s="37"/>
      <c r="KYS62" s="37"/>
      <c r="KYT62" s="37"/>
      <c r="KYU62" s="37"/>
      <c r="KYV62" s="37"/>
      <c r="KYW62" s="37"/>
      <c r="KYX62" s="37"/>
      <c r="KYY62" s="37"/>
      <c r="KYZ62" s="37"/>
      <c r="KZA62" s="37"/>
      <c r="KZB62" s="37"/>
      <c r="KZC62" s="37"/>
      <c r="KZD62" s="37"/>
      <c r="KZE62" s="37"/>
      <c r="KZF62" s="37"/>
      <c r="KZG62" s="37"/>
      <c r="KZH62" s="37"/>
      <c r="KZI62" s="37"/>
      <c r="KZJ62" s="37"/>
      <c r="KZK62" s="37"/>
      <c r="KZL62" s="37"/>
      <c r="KZM62" s="37"/>
      <c r="KZN62" s="37"/>
      <c r="KZO62" s="37"/>
      <c r="KZP62" s="37"/>
      <c r="KZQ62" s="37"/>
      <c r="KZR62" s="37"/>
      <c r="KZS62" s="37"/>
      <c r="KZT62" s="37"/>
      <c r="KZU62" s="37"/>
      <c r="KZV62" s="37"/>
      <c r="KZW62" s="37"/>
      <c r="KZX62" s="37"/>
      <c r="KZY62" s="37"/>
      <c r="KZZ62" s="37"/>
      <c r="LAA62" s="37"/>
      <c r="LAB62" s="37"/>
      <c r="LAC62" s="37"/>
      <c r="LAD62" s="37"/>
      <c r="LAE62" s="37"/>
      <c r="LAF62" s="37"/>
      <c r="LAG62" s="37"/>
      <c r="LAH62" s="37"/>
      <c r="LAI62" s="37"/>
      <c r="LAJ62" s="37"/>
      <c r="LAK62" s="37"/>
      <c r="LAL62" s="37"/>
      <c r="LAM62" s="37"/>
      <c r="LAN62" s="37"/>
      <c r="LAO62" s="37"/>
      <c r="LAP62" s="37"/>
      <c r="LAQ62" s="37"/>
      <c r="LAR62" s="37"/>
      <c r="LAS62" s="37"/>
      <c r="LAT62" s="37"/>
      <c r="LAU62" s="37"/>
      <c r="LAV62" s="37"/>
      <c r="LAW62" s="37"/>
      <c r="LAX62" s="37"/>
      <c r="LAY62" s="37"/>
      <c r="LAZ62" s="37"/>
      <c r="LBA62" s="37"/>
      <c r="LBB62" s="37"/>
      <c r="LBC62" s="37"/>
      <c r="LBD62" s="37"/>
      <c r="LBE62" s="37"/>
      <c r="LBF62" s="37"/>
      <c r="LBG62" s="37"/>
      <c r="LBH62" s="37"/>
      <c r="LBI62" s="37"/>
      <c r="LBJ62" s="37"/>
      <c r="LBK62" s="37"/>
      <c r="LBL62" s="37"/>
      <c r="LBM62" s="37"/>
      <c r="LBN62" s="37"/>
      <c r="LBO62" s="37"/>
      <c r="LBP62" s="37"/>
      <c r="LBQ62" s="37"/>
      <c r="LBR62" s="37"/>
      <c r="LBS62" s="37"/>
      <c r="LBT62" s="37"/>
      <c r="LBU62" s="37"/>
      <c r="LBV62" s="37"/>
      <c r="LBW62" s="37"/>
      <c r="LBX62" s="37"/>
      <c r="LBY62" s="37"/>
      <c r="LBZ62" s="37"/>
      <c r="LCA62" s="37"/>
      <c r="LCB62" s="37"/>
      <c r="LCC62" s="37"/>
      <c r="LCD62" s="37"/>
      <c r="LCE62" s="37"/>
      <c r="LCF62" s="37"/>
      <c r="LCG62" s="37"/>
      <c r="LCH62" s="37"/>
      <c r="LCI62" s="37"/>
      <c r="LCJ62" s="37"/>
      <c r="LCK62" s="37"/>
      <c r="LCL62" s="37"/>
      <c r="LCM62" s="37"/>
      <c r="LCN62" s="37"/>
      <c r="LCO62" s="37"/>
      <c r="LCP62" s="37"/>
      <c r="LCQ62" s="37"/>
      <c r="LCR62" s="37"/>
      <c r="LCS62" s="37"/>
      <c r="LCT62" s="37"/>
      <c r="LCU62" s="37"/>
      <c r="LCV62" s="37"/>
      <c r="LCW62" s="37"/>
      <c r="LCX62" s="37"/>
      <c r="LCY62" s="37"/>
      <c r="LCZ62" s="37"/>
      <c r="LDA62" s="37"/>
      <c r="LDB62" s="37"/>
      <c r="LDC62" s="37"/>
      <c r="LDD62" s="37"/>
      <c r="LDE62" s="37"/>
      <c r="LDF62" s="37"/>
      <c r="LDG62" s="37"/>
      <c r="LDH62" s="37"/>
      <c r="LDI62" s="37"/>
      <c r="LDJ62" s="37"/>
      <c r="LDK62" s="37"/>
      <c r="LDL62" s="37"/>
      <c r="LDM62" s="37"/>
      <c r="LDN62" s="37"/>
      <c r="LDO62" s="37"/>
      <c r="LDP62" s="37"/>
      <c r="LDQ62" s="37"/>
      <c r="LDR62" s="37"/>
      <c r="LDS62" s="37"/>
      <c r="LDT62" s="37"/>
      <c r="LDU62" s="37"/>
      <c r="LDV62" s="37"/>
      <c r="LDW62" s="37"/>
      <c r="LDX62" s="37"/>
      <c r="LDY62" s="37"/>
      <c r="LDZ62" s="37"/>
      <c r="LEA62" s="37"/>
      <c r="LEB62" s="37"/>
      <c r="LEC62" s="37"/>
      <c r="LED62" s="37"/>
      <c r="LEE62" s="37"/>
      <c r="LEF62" s="37"/>
      <c r="LEG62" s="37"/>
      <c r="LEH62" s="37"/>
      <c r="LEI62" s="37"/>
      <c r="LEJ62" s="37"/>
      <c r="LEK62" s="37"/>
      <c r="LEL62" s="37"/>
      <c r="LEM62" s="37"/>
      <c r="LEN62" s="37"/>
      <c r="LEO62" s="37"/>
      <c r="LEP62" s="37"/>
      <c r="LEQ62" s="37"/>
      <c r="LER62" s="37"/>
      <c r="LES62" s="37"/>
      <c r="LET62" s="37"/>
      <c r="LEU62" s="37"/>
      <c r="LEV62" s="37"/>
      <c r="LEW62" s="37"/>
      <c r="LEX62" s="37"/>
      <c r="LEY62" s="37"/>
      <c r="LEZ62" s="37"/>
      <c r="LFA62" s="37"/>
      <c r="LFB62" s="37"/>
      <c r="LFC62" s="37"/>
      <c r="LFD62" s="37"/>
      <c r="LFE62" s="37"/>
      <c r="LFF62" s="37"/>
      <c r="LFG62" s="37"/>
      <c r="LFH62" s="37"/>
      <c r="LFI62" s="37"/>
      <c r="LFJ62" s="37"/>
      <c r="LFK62" s="37"/>
      <c r="LFL62" s="37"/>
      <c r="LFM62" s="37"/>
      <c r="LFN62" s="37"/>
      <c r="LFO62" s="37"/>
      <c r="LFP62" s="37"/>
      <c r="LFQ62" s="37"/>
      <c r="LFR62" s="37"/>
      <c r="LFS62" s="37"/>
      <c r="LFT62" s="37"/>
      <c r="LFU62" s="37"/>
      <c r="LFV62" s="37"/>
      <c r="LFW62" s="37"/>
      <c r="LFX62" s="37"/>
      <c r="LFY62" s="37"/>
      <c r="LFZ62" s="37"/>
      <c r="LGA62" s="37"/>
      <c r="LGB62" s="37"/>
      <c r="LGC62" s="37"/>
      <c r="LGD62" s="37"/>
      <c r="LGE62" s="37"/>
      <c r="LGF62" s="37"/>
      <c r="LGG62" s="37"/>
      <c r="LGH62" s="37"/>
      <c r="LGI62" s="37"/>
      <c r="LGJ62" s="37"/>
      <c r="LGK62" s="37"/>
      <c r="LGL62" s="37"/>
      <c r="LGM62" s="37"/>
      <c r="LGN62" s="37"/>
      <c r="LGO62" s="37"/>
      <c r="LGP62" s="37"/>
      <c r="LGQ62" s="37"/>
      <c r="LGR62" s="37"/>
      <c r="LGS62" s="37"/>
      <c r="LGT62" s="37"/>
      <c r="LGU62" s="37"/>
      <c r="LGV62" s="37"/>
      <c r="LGW62" s="37"/>
      <c r="LGX62" s="37"/>
      <c r="LGY62" s="37"/>
      <c r="LGZ62" s="37"/>
      <c r="LHA62" s="37"/>
      <c r="LHB62" s="37"/>
      <c r="LHC62" s="37"/>
      <c r="LHD62" s="37"/>
      <c r="LHE62" s="37"/>
      <c r="LHF62" s="37"/>
      <c r="LHG62" s="37"/>
      <c r="LHH62" s="37"/>
      <c r="LHI62" s="37"/>
      <c r="LHJ62" s="37"/>
      <c r="LHK62" s="37"/>
      <c r="LHL62" s="37"/>
      <c r="LHM62" s="37"/>
      <c r="LHN62" s="37"/>
      <c r="LHO62" s="37"/>
      <c r="LHP62" s="37"/>
      <c r="LHQ62" s="37"/>
      <c r="LHR62" s="37"/>
      <c r="LHS62" s="37"/>
      <c r="LHT62" s="37"/>
      <c r="LHU62" s="37"/>
      <c r="LHV62" s="37"/>
      <c r="LHW62" s="37"/>
      <c r="LHX62" s="37"/>
      <c r="LHY62" s="37"/>
      <c r="LHZ62" s="37"/>
      <c r="LIA62" s="37"/>
      <c r="LIB62" s="37"/>
      <c r="LIC62" s="37"/>
      <c r="LID62" s="37"/>
      <c r="LIE62" s="37"/>
      <c r="LIF62" s="37"/>
      <c r="LIG62" s="37"/>
      <c r="LIH62" s="37"/>
      <c r="LII62" s="37"/>
      <c r="LIJ62" s="37"/>
      <c r="LIK62" s="37"/>
      <c r="LIL62" s="37"/>
      <c r="LIM62" s="37"/>
      <c r="LIN62" s="37"/>
      <c r="LIO62" s="37"/>
      <c r="LIP62" s="37"/>
      <c r="LIQ62" s="37"/>
      <c r="LIR62" s="37"/>
      <c r="LIS62" s="37"/>
      <c r="LIT62" s="37"/>
      <c r="LIU62" s="37"/>
      <c r="LIV62" s="37"/>
      <c r="LIW62" s="37"/>
      <c r="LIX62" s="37"/>
      <c r="LIY62" s="37"/>
      <c r="LIZ62" s="37"/>
      <c r="LJA62" s="37"/>
      <c r="LJB62" s="37"/>
      <c r="LJC62" s="37"/>
      <c r="LJD62" s="37"/>
      <c r="LJE62" s="37"/>
      <c r="LJF62" s="37"/>
      <c r="LJG62" s="37"/>
      <c r="LJH62" s="37"/>
      <c r="LJI62" s="37"/>
      <c r="LJJ62" s="37"/>
      <c r="LJK62" s="37"/>
      <c r="LJL62" s="37"/>
      <c r="LJM62" s="37"/>
      <c r="LJN62" s="37"/>
      <c r="LJO62" s="37"/>
      <c r="LJP62" s="37"/>
      <c r="LJQ62" s="37"/>
      <c r="LJR62" s="37"/>
      <c r="LJS62" s="37"/>
      <c r="LJT62" s="37"/>
      <c r="LJU62" s="37"/>
      <c r="LJV62" s="37"/>
      <c r="LJW62" s="37"/>
      <c r="LJX62" s="37"/>
      <c r="LJY62" s="37"/>
      <c r="LJZ62" s="37"/>
      <c r="LKA62" s="37"/>
      <c r="LKB62" s="37"/>
      <c r="LKC62" s="37"/>
      <c r="LKD62" s="37"/>
      <c r="LKE62" s="37"/>
      <c r="LKF62" s="37"/>
      <c r="LKG62" s="37"/>
      <c r="LKH62" s="37"/>
      <c r="LKI62" s="37"/>
      <c r="LKJ62" s="37"/>
      <c r="LKK62" s="37"/>
      <c r="LKL62" s="37"/>
      <c r="LKM62" s="37"/>
      <c r="LKN62" s="37"/>
      <c r="LKO62" s="37"/>
      <c r="LKP62" s="37"/>
      <c r="LKQ62" s="37"/>
      <c r="LKR62" s="37"/>
      <c r="LKS62" s="37"/>
      <c r="LKT62" s="37"/>
      <c r="LKU62" s="37"/>
      <c r="LKV62" s="37"/>
      <c r="LKW62" s="37"/>
      <c r="LKX62" s="37"/>
      <c r="LKY62" s="37"/>
      <c r="LKZ62" s="37"/>
      <c r="LLA62" s="37"/>
      <c r="LLB62" s="37"/>
      <c r="LLC62" s="37"/>
      <c r="LLD62" s="37"/>
      <c r="LLE62" s="37"/>
      <c r="LLF62" s="37"/>
      <c r="LLG62" s="37"/>
      <c r="LLH62" s="37"/>
      <c r="LLI62" s="37"/>
      <c r="LLJ62" s="37"/>
      <c r="LLK62" s="37"/>
      <c r="LLL62" s="37"/>
      <c r="LLM62" s="37"/>
      <c r="LLN62" s="37"/>
      <c r="LLO62" s="37"/>
      <c r="LLP62" s="37"/>
      <c r="LLQ62" s="37"/>
      <c r="LLR62" s="37"/>
      <c r="LLS62" s="37"/>
      <c r="LLT62" s="37"/>
      <c r="LLU62" s="37"/>
      <c r="LLV62" s="37"/>
      <c r="LLW62" s="37"/>
      <c r="LLX62" s="37"/>
      <c r="LLY62" s="37"/>
      <c r="LLZ62" s="37"/>
      <c r="LMA62" s="37"/>
      <c r="LMB62" s="37"/>
      <c r="LMC62" s="37"/>
      <c r="LMD62" s="37"/>
      <c r="LME62" s="37"/>
      <c r="LMF62" s="37"/>
      <c r="LMG62" s="37"/>
      <c r="LMH62" s="37"/>
      <c r="LMI62" s="37"/>
      <c r="LMJ62" s="37"/>
      <c r="LMK62" s="37"/>
      <c r="LML62" s="37"/>
      <c r="LMM62" s="37"/>
      <c r="LMN62" s="37"/>
      <c r="LMO62" s="37"/>
      <c r="LMP62" s="37"/>
      <c r="LMQ62" s="37"/>
      <c r="LMR62" s="37"/>
      <c r="LMS62" s="37"/>
      <c r="LMT62" s="37"/>
      <c r="LMU62" s="37"/>
      <c r="LMV62" s="37"/>
      <c r="LMW62" s="37"/>
      <c r="LMX62" s="37"/>
      <c r="LMY62" s="37"/>
      <c r="LMZ62" s="37"/>
      <c r="LNA62" s="37"/>
      <c r="LNB62" s="37"/>
      <c r="LNC62" s="37"/>
      <c r="LND62" s="37"/>
      <c r="LNE62" s="37"/>
      <c r="LNF62" s="37"/>
      <c r="LNG62" s="37"/>
      <c r="LNH62" s="37"/>
      <c r="LNI62" s="37"/>
      <c r="LNJ62" s="37"/>
      <c r="LNK62" s="37"/>
      <c r="LNL62" s="37"/>
      <c r="LNM62" s="37"/>
      <c r="LNN62" s="37"/>
      <c r="LNO62" s="37"/>
      <c r="LNP62" s="37"/>
      <c r="LNQ62" s="37"/>
      <c r="LNR62" s="37"/>
      <c r="LNS62" s="37"/>
      <c r="LNT62" s="37"/>
      <c r="LNU62" s="37"/>
      <c r="LNV62" s="37"/>
      <c r="LNW62" s="37"/>
      <c r="LNX62" s="37"/>
      <c r="LNY62" s="37"/>
      <c r="LNZ62" s="37"/>
      <c r="LOA62" s="37"/>
      <c r="LOB62" s="37"/>
      <c r="LOC62" s="37"/>
      <c r="LOD62" s="37"/>
      <c r="LOE62" s="37"/>
      <c r="LOF62" s="37"/>
      <c r="LOG62" s="37"/>
      <c r="LOH62" s="37"/>
      <c r="LOI62" s="37"/>
      <c r="LOJ62" s="37"/>
      <c r="LOK62" s="37"/>
      <c r="LOL62" s="37"/>
      <c r="LOM62" s="37"/>
      <c r="LON62" s="37"/>
      <c r="LOO62" s="37"/>
      <c r="LOP62" s="37"/>
      <c r="LOQ62" s="37"/>
      <c r="LOR62" s="37"/>
      <c r="LOS62" s="37"/>
      <c r="LOT62" s="37"/>
      <c r="LOU62" s="37"/>
      <c r="LOV62" s="37"/>
      <c r="LOW62" s="37"/>
      <c r="LOX62" s="37"/>
      <c r="LOY62" s="37"/>
      <c r="LOZ62" s="37"/>
      <c r="LPA62" s="37"/>
      <c r="LPB62" s="37"/>
      <c r="LPC62" s="37"/>
      <c r="LPD62" s="37"/>
      <c r="LPE62" s="37"/>
      <c r="LPF62" s="37"/>
      <c r="LPG62" s="37"/>
      <c r="LPH62" s="37"/>
      <c r="LPI62" s="37"/>
      <c r="LPJ62" s="37"/>
      <c r="LPK62" s="37"/>
      <c r="LPL62" s="37"/>
      <c r="LPM62" s="37"/>
      <c r="LPN62" s="37"/>
      <c r="LPO62" s="37"/>
      <c r="LPP62" s="37"/>
      <c r="LPQ62" s="37"/>
      <c r="LPR62" s="37"/>
      <c r="LPS62" s="37"/>
      <c r="LPT62" s="37"/>
      <c r="LPU62" s="37"/>
      <c r="LPV62" s="37"/>
      <c r="LPW62" s="37"/>
      <c r="LPX62" s="37"/>
      <c r="LPY62" s="37"/>
      <c r="LPZ62" s="37"/>
      <c r="LQA62" s="37"/>
      <c r="LQB62" s="37"/>
      <c r="LQC62" s="37"/>
      <c r="LQD62" s="37"/>
      <c r="LQE62" s="37"/>
      <c r="LQF62" s="37"/>
      <c r="LQG62" s="37"/>
      <c r="LQH62" s="37"/>
      <c r="LQI62" s="37"/>
      <c r="LQJ62" s="37"/>
      <c r="LQK62" s="37"/>
      <c r="LQL62" s="37"/>
      <c r="LQM62" s="37"/>
      <c r="LQN62" s="37"/>
      <c r="LQO62" s="37"/>
      <c r="LQP62" s="37"/>
      <c r="LQQ62" s="37"/>
      <c r="LQR62" s="37"/>
      <c r="LQS62" s="37"/>
      <c r="LQT62" s="37"/>
      <c r="LQU62" s="37"/>
      <c r="LQV62" s="37"/>
      <c r="LQW62" s="37"/>
      <c r="LQX62" s="37"/>
      <c r="LQY62" s="37"/>
      <c r="LQZ62" s="37"/>
      <c r="LRA62" s="37"/>
      <c r="LRB62" s="37"/>
      <c r="LRC62" s="37"/>
      <c r="LRD62" s="37"/>
      <c r="LRE62" s="37"/>
      <c r="LRF62" s="37"/>
      <c r="LRG62" s="37"/>
      <c r="LRH62" s="37"/>
      <c r="LRI62" s="37"/>
      <c r="LRJ62" s="37"/>
      <c r="LRK62" s="37"/>
      <c r="LRL62" s="37"/>
      <c r="LRM62" s="37"/>
      <c r="LRN62" s="37"/>
      <c r="LRO62" s="37"/>
      <c r="LRP62" s="37"/>
      <c r="LRQ62" s="37"/>
      <c r="LRR62" s="37"/>
      <c r="LRS62" s="37"/>
      <c r="LRT62" s="37"/>
      <c r="LRU62" s="37"/>
      <c r="LRV62" s="37"/>
      <c r="LRW62" s="37"/>
      <c r="LRX62" s="37"/>
      <c r="LRY62" s="37"/>
      <c r="LRZ62" s="37"/>
      <c r="LSA62" s="37"/>
      <c r="LSB62" s="37"/>
      <c r="LSC62" s="37"/>
      <c r="LSD62" s="37"/>
      <c r="LSE62" s="37"/>
      <c r="LSF62" s="37"/>
      <c r="LSG62" s="37"/>
      <c r="LSH62" s="37"/>
      <c r="LSI62" s="37"/>
      <c r="LSJ62" s="37"/>
      <c r="LSK62" s="37"/>
      <c r="LSL62" s="37"/>
      <c r="LSM62" s="37"/>
      <c r="LSN62" s="37"/>
      <c r="LSO62" s="37"/>
      <c r="LSP62" s="37"/>
      <c r="LSQ62" s="37"/>
      <c r="LSR62" s="37"/>
      <c r="LSS62" s="37"/>
      <c r="LST62" s="37"/>
      <c r="LSU62" s="37"/>
      <c r="LSV62" s="37"/>
      <c r="LSW62" s="37"/>
      <c r="LSX62" s="37"/>
      <c r="LSY62" s="37"/>
      <c r="LSZ62" s="37"/>
      <c r="LTA62" s="37"/>
      <c r="LTB62" s="37"/>
      <c r="LTC62" s="37"/>
      <c r="LTD62" s="37"/>
      <c r="LTE62" s="37"/>
      <c r="LTF62" s="37"/>
      <c r="LTG62" s="37"/>
      <c r="LTH62" s="37"/>
      <c r="LTI62" s="37"/>
      <c r="LTJ62" s="37"/>
      <c r="LTK62" s="37"/>
      <c r="LTL62" s="37"/>
      <c r="LTM62" s="37"/>
      <c r="LTN62" s="37"/>
      <c r="LTO62" s="37"/>
      <c r="LTP62" s="37"/>
      <c r="LTQ62" s="37"/>
      <c r="LTR62" s="37"/>
      <c r="LTS62" s="37"/>
      <c r="LTT62" s="37"/>
      <c r="LTU62" s="37"/>
      <c r="LTV62" s="37"/>
      <c r="LTW62" s="37"/>
      <c r="LTX62" s="37"/>
      <c r="LTY62" s="37"/>
      <c r="LTZ62" s="37"/>
      <c r="LUA62" s="37"/>
      <c r="LUB62" s="37"/>
      <c r="LUC62" s="37"/>
      <c r="LUD62" s="37"/>
      <c r="LUE62" s="37"/>
      <c r="LUF62" s="37"/>
      <c r="LUG62" s="37"/>
      <c r="LUH62" s="37"/>
      <c r="LUI62" s="37"/>
      <c r="LUJ62" s="37"/>
      <c r="LUK62" s="37"/>
      <c r="LUL62" s="37"/>
      <c r="LUM62" s="37"/>
      <c r="LUN62" s="37"/>
      <c r="LUO62" s="37"/>
      <c r="LUP62" s="37"/>
      <c r="LUQ62" s="37"/>
      <c r="LUR62" s="37"/>
      <c r="LUS62" s="37"/>
      <c r="LUT62" s="37"/>
      <c r="LUU62" s="37"/>
      <c r="LUV62" s="37"/>
      <c r="LUW62" s="37"/>
      <c r="LUX62" s="37"/>
      <c r="LUY62" s="37"/>
      <c r="LUZ62" s="37"/>
      <c r="LVA62" s="37"/>
      <c r="LVB62" s="37"/>
      <c r="LVC62" s="37"/>
      <c r="LVD62" s="37"/>
      <c r="LVE62" s="37"/>
      <c r="LVF62" s="37"/>
      <c r="LVG62" s="37"/>
      <c r="LVH62" s="37"/>
      <c r="LVI62" s="37"/>
      <c r="LVJ62" s="37"/>
      <c r="LVK62" s="37"/>
      <c r="LVL62" s="37"/>
      <c r="LVM62" s="37"/>
      <c r="LVN62" s="37"/>
      <c r="LVO62" s="37"/>
      <c r="LVP62" s="37"/>
      <c r="LVQ62" s="37"/>
      <c r="LVR62" s="37"/>
      <c r="LVS62" s="37"/>
      <c r="LVT62" s="37"/>
      <c r="LVU62" s="37"/>
      <c r="LVV62" s="37"/>
      <c r="LVW62" s="37"/>
      <c r="LVX62" s="37"/>
      <c r="LVY62" s="37"/>
      <c r="LVZ62" s="37"/>
      <c r="LWA62" s="37"/>
      <c r="LWB62" s="37"/>
      <c r="LWC62" s="37"/>
      <c r="LWD62" s="37"/>
      <c r="LWE62" s="37"/>
      <c r="LWF62" s="37"/>
      <c r="LWG62" s="37"/>
      <c r="LWH62" s="37"/>
      <c r="LWI62" s="37"/>
      <c r="LWJ62" s="37"/>
      <c r="LWK62" s="37"/>
      <c r="LWL62" s="37"/>
      <c r="LWM62" s="37"/>
      <c r="LWN62" s="37"/>
      <c r="LWO62" s="37"/>
      <c r="LWP62" s="37"/>
      <c r="LWQ62" s="37"/>
      <c r="LWR62" s="37"/>
      <c r="LWS62" s="37"/>
      <c r="LWT62" s="37"/>
      <c r="LWU62" s="37"/>
      <c r="LWV62" s="37"/>
      <c r="LWW62" s="37"/>
      <c r="LWX62" s="37"/>
      <c r="LWY62" s="37"/>
      <c r="LWZ62" s="37"/>
      <c r="LXA62" s="37"/>
      <c r="LXB62" s="37"/>
      <c r="LXC62" s="37"/>
      <c r="LXD62" s="37"/>
      <c r="LXE62" s="37"/>
      <c r="LXF62" s="37"/>
      <c r="LXG62" s="37"/>
      <c r="LXH62" s="37"/>
      <c r="LXI62" s="37"/>
      <c r="LXJ62" s="37"/>
      <c r="LXK62" s="37"/>
      <c r="LXL62" s="37"/>
      <c r="LXM62" s="37"/>
      <c r="LXN62" s="37"/>
      <c r="LXO62" s="37"/>
      <c r="LXP62" s="37"/>
      <c r="LXQ62" s="37"/>
      <c r="LXR62" s="37"/>
      <c r="LXS62" s="37"/>
      <c r="LXT62" s="37"/>
      <c r="LXU62" s="37"/>
      <c r="LXV62" s="37"/>
      <c r="LXW62" s="37"/>
      <c r="LXX62" s="37"/>
      <c r="LXY62" s="37"/>
      <c r="LXZ62" s="37"/>
      <c r="LYA62" s="37"/>
      <c r="LYB62" s="37"/>
      <c r="LYC62" s="37"/>
      <c r="LYD62" s="37"/>
      <c r="LYE62" s="37"/>
      <c r="LYF62" s="37"/>
      <c r="LYG62" s="37"/>
      <c r="LYH62" s="37"/>
      <c r="LYI62" s="37"/>
      <c r="LYJ62" s="37"/>
      <c r="LYK62" s="37"/>
      <c r="LYL62" s="37"/>
      <c r="LYM62" s="37"/>
      <c r="LYN62" s="37"/>
      <c r="LYO62" s="37"/>
      <c r="LYP62" s="37"/>
      <c r="LYQ62" s="37"/>
      <c r="LYR62" s="37"/>
      <c r="LYS62" s="37"/>
      <c r="LYT62" s="37"/>
      <c r="LYU62" s="37"/>
      <c r="LYV62" s="37"/>
      <c r="LYW62" s="37"/>
      <c r="LYX62" s="37"/>
      <c r="LYY62" s="37"/>
      <c r="LYZ62" s="37"/>
      <c r="LZA62" s="37"/>
      <c r="LZB62" s="37"/>
      <c r="LZC62" s="37"/>
      <c r="LZD62" s="37"/>
      <c r="LZE62" s="37"/>
      <c r="LZF62" s="37"/>
      <c r="LZG62" s="37"/>
      <c r="LZH62" s="37"/>
      <c r="LZI62" s="37"/>
      <c r="LZJ62" s="37"/>
      <c r="LZK62" s="37"/>
      <c r="LZL62" s="37"/>
      <c r="LZM62" s="37"/>
      <c r="LZN62" s="37"/>
      <c r="LZO62" s="37"/>
      <c r="LZP62" s="37"/>
      <c r="LZQ62" s="37"/>
      <c r="LZR62" s="37"/>
      <c r="LZS62" s="37"/>
      <c r="LZT62" s="37"/>
      <c r="LZU62" s="37"/>
      <c r="LZV62" s="37"/>
      <c r="LZW62" s="37"/>
      <c r="LZX62" s="37"/>
      <c r="LZY62" s="37"/>
      <c r="LZZ62" s="37"/>
      <c r="MAA62" s="37"/>
      <c r="MAB62" s="37"/>
      <c r="MAC62" s="37"/>
      <c r="MAD62" s="37"/>
      <c r="MAE62" s="37"/>
      <c r="MAF62" s="37"/>
      <c r="MAG62" s="37"/>
      <c r="MAH62" s="37"/>
      <c r="MAI62" s="37"/>
      <c r="MAJ62" s="37"/>
      <c r="MAK62" s="37"/>
      <c r="MAL62" s="37"/>
      <c r="MAM62" s="37"/>
      <c r="MAN62" s="37"/>
      <c r="MAO62" s="37"/>
      <c r="MAP62" s="37"/>
      <c r="MAQ62" s="37"/>
      <c r="MAR62" s="37"/>
      <c r="MAS62" s="37"/>
      <c r="MAT62" s="37"/>
      <c r="MAU62" s="37"/>
      <c r="MAV62" s="37"/>
      <c r="MAW62" s="37"/>
      <c r="MAX62" s="37"/>
      <c r="MAY62" s="37"/>
      <c r="MAZ62" s="37"/>
      <c r="MBA62" s="37"/>
      <c r="MBB62" s="37"/>
      <c r="MBC62" s="37"/>
      <c r="MBD62" s="37"/>
      <c r="MBE62" s="37"/>
      <c r="MBF62" s="37"/>
      <c r="MBG62" s="37"/>
      <c r="MBH62" s="37"/>
      <c r="MBI62" s="37"/>
      <c r="MBJ62" s="37"/>
      <c r="MBK62" s="37"/>
      <c r="MBL62" s="37"/>
      <c r="MBM62" s="37"/>
      <c r="MBN62" s="37"/>
      <c r="MBO62" s="37"/>
      <c r="MBP62" s="37"/>
      <c r="MBQ62" s="37"/>
      <c r="MBR62" s="37"/>
      <c r="MBS62" s="37"/>
      <c r="MBT62" s="37"/>
      <c r="MBU62" s="37"/>
      <c r="MBV62" s="37"/>
      <c r="MBW62" s="37"/>
      <c r="MBX62" s="37"/>
      <c r="MBY62" s="37"/>
      <c r="MBZ62" s="37"/>
      <c r="MCA62" s="37"/>
      <c r="MCB62" s="37"/>
      <c r="MCC62" s="37"/>
      <c r="MCD62" s="37"/>
      <c r="MCE62" s="37"/>
      <c r="MCF62" s="37"/>
      <c r="MCG62" s="37"/>
      <c r="MCH62" s="37"/>
      <c r="MCI62" s="37"/>
      <c r="MCJ62" s="37"/>
      <c r="MCK62" s="37"/>
      <c r="MCL62" s="37"/>
      <c r="MCM62" s="37"/>
      <c r="MCN62" s="37"/>
      <c r="MCO62" s="37"/>
      <c r="MCP62" s="37"/>
      <c r="MCQ62" s="37"/>
      <c r="MCR62" s="37"/>
      <c r="MCS62" s="37"/>
      <c r="MCT62" s="37"/>
      <c r="MCU62" s="37"/>
      <c r="MCV62" s="37"/>
      <c r="MCW62" s="37"/>
      <c r="MCX62" s="37"/>
      <c r="MCY62" s="37"/>
      <c r="MCZ62" s="37"/>
      <c r="MDA62" s="37"/>
      <c r="MDB62" s="37"/>
      <c r="MDC62" s="37"/>
      <c r="MDD62" s="37"/>
      <c r="MDE62" s="37"/>
      <c r="MDF62" s="37"/>
      <c r="MDG62" s="37"/>
      <c r="MDH62" s="37"/>
      <c r="MDI62" s="37"/>
      <c r="MDJ62" s="37"/>
      <c r="MDK62" s="37"/>
      <c r="MDL62" s="37"/>
      <c r="MDM62" s="37"/>
      <c r="MDN62" s="37"/>
      <c r="MDO62" s="37"/>
      <c r="MDP62" s="37"/>
      <c r="MDQ62" s="37"/>
      <c r="MDR62" s="37"/>
      <c r="MDS62" s="37"/>
      <c r="MDT62" s="37"/>
      <c r="MDU62" s="37"/>
      <c r="MDV62" s="37"/>
      <c r="MDW62" s="37"/>
      <c r="MDX62" s="37"/>
      <c r="MDY62" s="37"/>
      <c r="MDZ62" s="37"/>
      <c r="MEA62" s="37"/>
      <c r="MEB62" s="37"/>
      <c r="MEC62" s="37"/>
      <c r="MED62" s="37"/>
      <c r="MEE62" s="37"/>
      <c r="MEF62" s="37"/>
      <c r="MEG62" s="37"/>
      <c r="MEH62" s="37"/>
      <c r="MEI62" s="37"/>
      <c r="MEJ62" s="37"/>
      <c r="MEK62" s="37"/>
      <c r="MEL62" s="37"/>
      <c r="MEM62" s="37"/>
      <c r="MEN62" s="37"/>
      <c r="MEO62" s="37"/>
      <c r="MEP62" s="37"/>
      <c r="MEQ62" s="37"/>
      <c r="MER62" s="37"/>
      <c r="MES62" s="37"/>
      <c r="MET62" s="37"/>
      <c r="MEU62" s="37"/>
      <c r="MEV62" s="37"/>
      <c r="MEW62" s="37"/>
      <c r="MEX62" s="37"/>
      <c r="MEY62" s="37"/>
      <c r="MEZ62" s="37"/>
      <c r="MFA62" s="37"/>
      <c r="MFB62" s="37"/>
      <c r="MFC62" s="37"/>
      <c r="MFD62" s="37"/>
      <c r="MFE62" s="37"/>
      <c r="MFF62" s="37"/>
      <c r="MFG62" s="37"/>
      <c r="MFH62" s="37"/>
      <c r="MFI62" s="37"/>
      <c r="MFJ62" s="37"/>
      <c r="MFK62" s="37"/>
      <c r="MFL62" s="37"/>
      <c r="MFM62" s="37"/>
      <c r="MFN62" s="37"/>
      <c r="MFO62" s="37"/>
      <c r="MFP62" s="37"/>
      <c r="MFQ62" s="37"/>
      <c r="MFR62" s="37"/>
      <c r="MFS62" s="37"/>
      <c r="MFT62" s="37"/>
      <c r="MFU62" s="37"/>
      <c r="MFV62" s="37"/>
      <c r="MFW62" s="37"/>
      <c r="MFX62" s="37"/>
      <c r="MFY62" s="37"/>
      <c r="MFZ62" s="37"/>
      <c r="MGA62" s="37"/>
      <c r="MGB62" s="37"/>
      <c r="MGC62" s="37"/>
      <c r="MGD62" s="37"/>
      <c r="MGE62" s="37"/>
      <c r="MGF62" s="37"/>
      <c r="MGG62" s="37"/>
      <c r="MGH62" s="37"/>
      <c r="MGI62" s="37"/>
      <c r="MGJ62" s="37"/>
      <c r="MGK62" s="37"/>
      <c r="MGL62" s="37"/>
      <c r="MGM62" s="37"/>
      <c r="MGN62" s="37"/>
      <c r="MGO62" s="37"/>
      <c r="MGP62" s="37"/>
      <c r="MGQ62" s="37"/>
      <c r="MGR62" s="37"/>
      <c r="MGS62" s="37"/>
      <c r="MGT62" s="37"/>
      <c r="MGU62" s="37"/>
      <c r="MGV62" s="37"/>
      <c r="MGW62" s="37"/>
      <c r="MGX62" s="37"/>
      <c r="MGY62" s="37"/>
      <c r="MGZ62" s="37"/>
      <c r="MHA62" s="37"/>
      <c r="MHB62" s="37"/>
      <c r="MHC62" s="37"/>
      <c r="MHD62" s="37"/>
      <c r="MHE62" s="37"/>
      <c r="MHF62" s="37"/>
      <c r="MHG62" s="37"/>
      <c r="MHH62" s="37"/>
      <c r="MHI62" s="37"/>
      <c r="MHJ62" s="37"/>
      <c r="MHK62" s="37"/>
      <c r="MHL62" s="37"/>
      <c r="MHM62" s="37"/>
      <c r="MHN62" s="37"/>
      <c r="MHO62" s="37"/>
      <c r="MHP62" s="37"/>
      <c r="MHQ62" s="37"/>
      <c r="MHR62" s="37"/>
      <c r="MHS62" s="37"/>
      <c r="MHT62" s="37"/>
      <c r="MHU62" s="37"/>
      <c r="MHV62" s="37"/>
      <c r="MHW62" s="37"/>
      <c r="MHX62" s="37"/>
      <c r="MHY62" s="37"/>
      <c r="MHZ62" s="37"/>
      <c r="MIA62" s="37"/>
      <c r="MIB62" s="37"/>
      <c r="MIC62" s="37"/>
      <c r="MID62" s="37"/>
      <c r="MIE62" s="37"/>
      <c r="MIF62" s="37"/>
      <c r="MIG62" s="37"/>
      <c r="MIH62" s="37"/>
      <c r="MII62" s="37"/>
      <c r="MIJ62" s="37"/>
      <c r="MIK62" s="37"/>
      <c r="MIL62" s="37"/>
      <c r="MIM62" s="37"/>
      <c r="MIN62" s="37"/>
      <c r="MIO62" s="37"/>
      <c r="MIP62" s="37"/>
      <c r="MIQ62" s="37"/>
      <c r="MIR62" s="37"/>
      <c r="MIS62" s="37"/>
      <c r="MIT62" s="37"/>
      <c r="MIU62" s="37"/>
      <c r="MIV62" s="37"/>
      <c r="MIW62" s="37"/>
      <c r="MIX62" s="37"/>
      <c r="MIY62" s="37"/>
      <c r="MIZ62" s="37"/>
      <c r="MJA62" s="37"/>
      <c r="MJB62" s="37"/>
      <c r="MJC62" s="37"/>
      <c r="MJD62" s="37"/>
      <c r="MJE62" s="37"/>
      <c r="MJF62" s="37"/>
      <c r="MJG62" s="37"/>
      <c r="MJH62" s="37"/>
      <c r="MJI62" s="37"/>
      <c r="MJJ62" s="37"/>
      <c r="MJK62" s="37"/>
      <c r="MJL62" s="37"/>
      <c r="MJM62" s="37"/>
      <c r="MJN62" s="37"/>
      <c r="MJO62" s="37"/>
      <c r="MJP62" s="37"/>
      <c r="MJQ62" s="37"/>
      <c r="MJR62" s="37"/>
      <c r="MJS62" s="37"/>
      <c r="MJT62" s="37"/>
      <c r="MJU62" s="37"/>
      <c r="MJV62" s="37"/>
      <c r="MJW62" s="37"/>
      <c r="MJX62" s="37"/>
      <c r="MJY62" s="37"/>
      <c r="MJZ62" s="37"/>
      <c r="MKA62" s="37"/>
      <c r="MKB62" s="37"/>
      <c r="MKC62" s="37"/>
      <c r="MKD62" s="37"/>
      <c r="MKE62" s="37"/>
      <c r="MKF62" s="37"/>
      <c r="MKG62" s="37"/>
      <c r="MKH62" s="37"/>
      <c r="MKI62" s="37"/>
      <c r="MKJ62" s="37"/>
      <c r="MKK62" s="37"/>
      <c r="MKL62" s="37"/>
      <c r="MKM62" s="37"/>
      <c r="MKN62" s="37"/>
      <c r="MKO62" s="37"/>
      <c r="MKP62" s="37"/>
      <c r="MKQ62" s="37"/>
      <c r="MKR62" s="37"/>
      <c r="MKS62" s="37"/>
      <c r="MKT62" s="37"/>
      <c r="MKU62" s="37"/>
      <c r="MKV62" s="37"/>
      <c r="MKW62" s="37"/>
      <c r="MKX62" s="37"/>
      <c r="MKY62" s="37"/>
      <c r="MKZ62" s="37"/>
      <c r="MLA62" s="37"/>
      <c r="MLB62" s="37"/>
      <c r="MLC62" s="37"/>
      <c r="MLD62" s="37"/>
      <c r="MLE62" s="37"/>
      <c r="MLF62" s="37"/>
      <c r="MLG62" s="37"/>
      <c r="MLH62" s="37"/>
      <c r="MLI62" s="37"/>
      <c r="MLJ62" s="37"/>
      <c r="MLK62" s="37"/>
      <c r="MLL62" s="37"/>
      <c r="MLM62" s="37"/>
      <c r="MLN62" s="37"/>
      <c r="MLO62" s="37"/>
      <c r="MLP62" s="37"/>
      <c r="MLQ62" s="37"/>
      <c r="MLR62" s="37"/>
      <c r="MLS62" s="37"/>
      <c r="MLT62" s="37"/>
      <c r="MLU62" s="37"/>
      <c r="MLV62" s="37"/>
      <c r="MLW62" s="37"/>
      <c r="MLX62" s="37"/>
      <c r="MLY62" s="37"/>
      <c r="MLZ62" s="37"/>
      <c r="MMA62" s="37"/>
      <c r="MMB62" s="37"/>
      <c r="MMC62" s="37"/>
      <c r="MMD62" s="37"/>
      <c r="MME62" s="37"/>
      <c r="MMF62" s="37"/>
      <c r="MMG62" s="37"/>
      <c r="MMH62" s="37"/>
      <c r="MMI62" s="37"/>
      <c r="MMJ62" s="37"/>
      <c r="MMK62" s="37"/>
      <c r="MML62" s="37"/>
      <c r="MMM62" s="37"/>
      <c r="MMN62" s="37"/>
      <c r="MMO62" s="37"/>
      <c r="MMP62" s="37"/>
      <c r="MMQ62" s="37"/>
      <c r="MMR62" s="37"/>
      <c r="MMS62" s="37"/>
      <c r="MMT62" s="37"/>
      <c r="MMU62" s="37"/>
      <c r="MMV62" s="37"/>
      <c r="MMW62" s="37"/>
      <c r="MMX62" s="37"/>
      <c r="MMY62" s="37"/>
      <c r="MMZ62" s="37"/>
      <c r="MNA62" s="37"/>
      <c r="MNB62" s="37"/>
      <c r="MNC62" s="37"/>
      <c r="MND62" s="37"/>
      <c r="MNE62" s="37"/>
      <c r="MNF62" s="37"/>
      <c r="MNG62" s="37"/>
      <c r="MNH62" s="37"/>
      <c r="MNI62" s="37"/>
      <c r="MNJ62" s="37"/>
      <c r="MNK62" s="37"/>
      <c r="MNL62" s="37"/>
      <c r="MNM62" s="37"/>
      <c r="MNN62" s="37"/>
      <c r="MNO62" s="37"/>
      <c r="MNP62" s="37"/>
      <c r="MNQ62" s="37"/>
      <c r="MNR62" s="37"/>
      <c r="MNS62" s="37"/>
      <c r="MNT62" s="37"/>
      <c r="MNU62" s="37"/>
      <c r="MNV62" s="37"/>
      <c r="MNW62" s="37"/>
      <c r="MNX62" s="37"/>
      <c r="MNY62" s="37"/>
      <c r="MNZ62" s="37"/>
      <c r="MOA62" s="37"/>
      <c r="MOB62" s="37"/>
      <c r="MOC62" s="37"/>
      <c r="MOD62" s="37"/>
      <c r="MOE62" s="37"/>
      <c r="MOF62" s="37"/>
      <c r="MOG62" s="37"/>
      <c r="MOH62" s="37"/>
      <c r="MOI62" s="37"/>
      <c r="MOJ62" s="37"/>
      <c r="MOK62" s="37"/>
      <c r="MOL62" s="37"/>
      <c r="MOM62" s="37"/>
      <c r="MON62" s="37"/>
      <c r="MOO62" s="37"/>
      <c r="MOP62" s="37"/>
      <c r="MOQ62" s="37"/>
      <c r="MOR62" s="37"/>
      <c r="MOS62" s="37"/>
      <c r="MOT62" s="37"/>
      <c r="MOU62" s="37"/>
      <c r="MOV62" s="37"/>
      <c r="MOW62" s="37"/>
      <c r="MOX62" s="37"/>
      <c r="MOY62" s="37"/>
      <c r="MOZ62" s="37"/>
      <c r="MPA62" s="37"/>
      <c r="MPB62" s="37"/>
      <c r="MPC62" s="37"/>
      <c r="MPD62" s="37"/>
      <c r="MPE62" s="37"/>
      <c r="MPF62" s="37"/>
      <c r="MPG62" s="37"/>
      <c r="MPH62" s="37"/>
      <c r="MPI62" s="37"/>
      <c r="MPJ62" s="37"/>
      <c r="MPK62" s="37"/>
      <c r="MPL62" s="37"/>
      <c r="MPM62" s="37"/>
      <c r="MPN62" s="37"/>
      <c r="MPO62" s="37"/>
      <c r="MPP62" s="37"/>
      <c r="MPQ62" s="37"/>
      <c r="MPR62" s="37"/>
      <c r="MPS62" s="37"/>
      <c r="MPT62" s="37"/>
      <c r="MPU62" s="37"/>
      <c r="MPV62" s="37"/>
      <c r="MPW62" s="37"/>
      <c r="MPX62" s="37"/>
      <c r="MPY62" s="37"/>
      <c r="MPZ62" s="37"/>
      <c r="MQA62" s="37"/>
      <c r="MQB62" s="37"/>
      <c r="MQC62" s="37"/>
      <c r="MQD62" s="37"/>
      <c r="MQE62" s="37"/>
      <c r="MQF62" s="37"/>
      <c r="MQG62" s="37"/>
      <c r="MQH62" s="37"/>
      <c r="MQI62" s="37"/>
      <c r="MQJ62" s="37"/>
      <c r="MQK62" s="37"/>
      <c r="MQL62" s="37"/>
      <c r="MQM62" s="37"/>
      <c r="MQN62" s="37"/>
      <c r="MQO62" s="37"/>
      <c r="MQP62" s="37"/>
      <c r="MQQ62" s="37"/>
      <c r="MQR62" s="37"/>
      <c r="MQS62" s="37"/>
      <c r="MQT62" s="37"/>
      <c r="MQU62" s="37"/>
      <c r="MQV62" s="37"/>
      <c r="MQW62" s="37"/>
      <c r="MQX62" s="37"/>
      <c r="MQY62" s="37"/>
      <c r="MQZ62" s="37"/>
      <c r="MRA62" s="37"/>
      <c r="MRB62" s="37"/>
      <c r="MRC62" s="37"/>
      <c r="MRD62" s="37"/>
      <c r="MRE62" s="37"/>
      <c r="MRF62" s="37"/>
      <c r="MRG62" s="37"/>
      <c r="MRH62" s="37"/>
      <c r="MRI62" s="37"/>
      <c r="MRJ62" s="37"/>
      <c r="MRK62" s="37"/>
      <c r="MRL62" s="37"/>
      <c r="MRM62" s="37"/>
      <c r="MRN62" s="37"/>
      <c r="MRO62" s="37"/>
      <c r="MRP62" s="37"/>
      <c r="MRQ62" s="37"/>
      <c r="MRR62" s="37"/>
      <c r="MRS62" s="37"/>
      <c r="MRT62" s="37"/>
      <c r="MRU62" s="37"/>
      <c r="MRV62" s="37"/>
      <c r="MRW62" s="37"/>
      <c r="MRX62" s="37"/>
      <c r="MRY62" s="37"/>
      <c r="MRZ62" s="37"/>
      <c r="MSA62" s="37"/>
      <c r="MSB62" s="37"/>
      <c r="MSC62" s="37"/>
      <c r="MSD62" s="37"/>
      <c r="MSE62" s="37"/>
      <c r="MSF62" s="37"/>
      <c r="MSG62" s="37"/>
      <c r="MSH62" s="37"/>
      <c r="MSI62" s="37"/>
      <c r="MSJ62" s="37"/>
      <c r="MSK62" s="37"/>
      <c r="MSL62" s="37"/>
      <c r="MSM62" s="37"/>
      <c r="MSN62" s="37"/>
      <c r="MSO62" s="37"/>
      <c r="MSP62" s="37"/>
      <c r="MSQ62" s="37"/>
      <c r="MSR62" s="37"/>
      <c r="MSS62" s="37"/>
      <c r="MST62" s="37"/>
      <c r="MSU62" s="37"/>
      <c r="MSV62" s="37"/>
      <c r="MSW62" s="37"/>
      <c r="MSX62" s="37"/>
      <c r="MSY62" s="37"/>
      <c r="MSZ62" s="37"/>
      <c r="MTA62" s="37"/>
      <c r="MTB62" s="37"/>
      <c r="MTC62" s="37"/>
      <c r="MTD62" s="37"/>
      <c r="MTE62" s="37"/>
      <c r="MTF62" s="37"/>
      <c r="MTG62" s="37"/>
      <c r="MTH62" s="37"/>
      <c r="MTI62" s="37"/>
      <c r="MTJ62" s="37"/>
      <c r="MTK62" s="37"/>
      <c r="MTL62" s="37"/>
      <c r="MTM62" s="37"/>
      <c r="MTN62" s="37"/>
      <c r="MTO62" s="37"/>
      <c r="MTP62" s="37"/>
      <c r="MTQ62" s="37"/>
      <c r="MTR62" s="37"/>
      <c r="MTS62" s="37"/>
      <c r="MTT62" s="37"/>
      <c r="MTU62" s="37"/>
      <c r="MTV62" s="37"/>
      <c r="MTW62" s="37"/>
      <c r="MTX62" s="37"/>
      <c r="MTY62" s="37"/>
      <c r="MTZ62" s="37"/>
      <c r="MUA62" s="37"/>
      <c r="MUB62" s="37"/>
      <c r="MUC62" s="37"/>
      <c r="MUD62" s="37"/>
      <c r="MUE62" s="37"/>
      <c r="MUF62" s="37"/>
      <c r="MUG62" s="37"/>
      <c r="MUH62" s="37"/>
      <c r="MUI62" s="37"/>
      <c r="MUJ62" s="37"/>
      <c r="MUK62" s="37"/>
      <c r="MUL62" s="37"/>
      <c r="MUM62" s="37"/>
      <c r="MUN62" s="37"/>
      <c r="MUO62" s="37"/>
      <c r="MUP62" s="37"/>
      <c r="MUQ62" s="37"/>
      <c r="MUR62" s="37"/>
      <c r="MUS62" s="37"/>
      <c r="MUT62" s="37"/>
      <c r="MUU62" s="37"/>
      <c r="MUV62" s="37"/>
      <c r="MUW62" s="37"/>
      <c r="MUX62" s="37"/>
      <c r="MUY62" s="37"/>
      <c r="MUZ62" s="37"/>
      <c r="MVA62" s="37"/>
      <c r="MVB62" s="37"/>
      <c r="MVC62" s="37"/>
      <c r="MVD62" s="37"/>
      <c r="MVE62" s="37"/>
      <c r="MVF62" s="37"/>
      <c r="MVG62" s="37"/>
      <c r="MVH62" s="37"/>
      <c r="MVI62" s="37"/>
      <c r="MVJ62" s="37"/>
      <c r="MVK62" s="37"/>
      <c r="MVL62" s="37"/>
      <c r="MVM62" s="37"/>
      <c r="MVN62" s="37"/>
      <c r="MVO62" s="37"/>
      <c r="MVP62" s="37"/>
      <c r="MVQ62" s="37"/>
      <c r="MVR62" s="37"/>
      <c r="MVS62" s="37"/>
      <c r="MVT62" s="37"/>
      <c r="MVU62" s="37"/>
      <c r="MVV62" s="37"/>
      <c r="MVW62" s="37"/>
      <c r="MVX62" s="37"/>
      <c r="MVY62" s="37"/>
      <c r="MVZ62" s="37"/>
      <c r="MWA62" s="37"/>
      <c r="MWB62" s="37"/>
      <c r="MWC62" s="37"/>
      <c r="MWD62" s="37"/>
      <c r="MWE62" s="37"/>
      <c r="MWF62" s="37"/>
      <c r="MWG62" s="37"/>
      <c r="MWH62" s="37"/>
      <c r="MWI62" s="37"/>
      <c r="MWJ62" s="37"/>
      <c r="MWK62" s="37"/>
      <c r="MWL62" s="37"/>
      <c r="MWM62" s="37"/>
      <c r="MWN62" s="37"/>
      <c r="MWO62" s="37"/>
      <c r="MWP62" s="37"/>
      <c r="MWQ62" s="37"/>
      <c r="MWR62" s="37"/>
      <c r="MWS62" s="37"/>
      <c r="MWT62" s="37"/>
      <c r="MWU62" s="37"/>
      <c r="MWV62" s="37"/>
      <c r="MWW62" s="37"/>
      <c r="MWX62" s="37"/>
      <c r="MWY62" s="37"/>
      <c r="MWZ62" s="37"/>
      <c r="MXA62" s="37"/>
      <c r="MXB62" s="37"/>
      <c r="MXC62" s="37"/>
      <c r="MXD62" s="37"/>
      <c r="MXE62" s="37"/>
      <c r="MXF62" s="37"/>
      <c r="MXG62" s="37"/>
      <c r="MXH62" s="37"/>
      <c r="MXI62" s="37"/>
      <c r="MXJ62" s="37"/>
      <c r="MXK62" s="37"/>
      <c r="MXL62" s="37"/>
      <c r="MXM62" s="37"/>
      <c r="MXN62" s="37"/>
      <c r="MXO62" s="37"/>
      <c r="MXP62" s="37"/>
      <c r="MXQ62" s="37"/>
      <c r="MXR62" s="37"/>
      <c r="MXS62" s="37"/>
      <c r="MXT62" s="37"/>
      <c r="MXU62" s="37"/>
      <c r="MXV62" s="37"/>
      <c r="MXW62" s="37"/>
      <c r="MXX62" s="37"/>
      <c r="MXY62" s="37"/>
      <c r="MXZ62" s="37"/>
      <c r="MYA62" s="37"/>
      <c r="MYB62" s="37"/>
      <c r="MYC62" s="37"/>
      <c r="MYD62" s="37"/>
      <c r="MYE62" s="37"/>
      <c r="MYF62" s="37"/>
      <c r="MYG62" s="37"/>
      <c r="MYH62" s="37"/>
      <c r="MYI62" s="37"/>
      <c r="MYJ62" s="37"/>
      <c r="MYK62" s="37"/>
      <c r="MYL62" s="37"/>
      <c r="MYM62" s="37"/>
      <c r="MYN62" s="37"/>
      <c r="MYO62" s="37"/>
      <c r="MYP62" s="37"/>
      <c r="MYQ62" s="37"/>
      <c r="MYR62" s="37"/>
      <c r="MYS62" s="37"/>
      <c r="MYT62" s="37"/>
      <c r="MYU62" s="37"/>
      <c r="MYV62" s="37"/>
      <c r="MYW62" s="37"/>
      <c r="MYX62" s="37"/>
      <c r="MYY62" s="37"/>
      <c r="MYZ62" s="37"/>
      <c r="MZA62" s="37"/>
      <c r="MZB62" s="37"/>
      <c r="MZC62" s="37"/>
      <c r="MZD62" s="37"/>
      <c r="MZE62" s="37"/>
      <c r="MZF62" s="37"/>
      <c r="MZG62" s="37"/>
      <c r="MZH62" s="37"/>
      <c r="MZI62" s="37"/>
      <c r="MZJ62" s="37"/>
      <c r="MZK62" s="37"/>
      <c r="MZL62" s="37"/>
      <c r="MZM62" s="37"/>
      <c r="MZN62" s="37"/>
      <c r="MZO62" s="37"/>
      <c r="MZP62" s="37"/>
      <c r="MZQ62" s="37"/>
      <c r="MZR62" s="37"/>
      <c r="MZS62" s="37"/>
      <c r="MZT62" s="37"/>
      <c r="MZU62" s="37"/>
      <c r="MZV62" s="37"/>
      <c r="MZW62" s="37"/>
      <c r="MZX62" s="37"/>
      <c r="MZY62" s="37"/>
      <c r="MZZ62" s="37"/>
      <c r="NAA62" s="37"/>
      <c r="NAB62" s="37"/>
      <c r="NAC62" s="37"/>
      <c r="NAD62" s="37"/>
      <c r="NAE62" s="37"/>
      <c r="NAF62" s="37"/>
      <c r="NAG62" s="37"/>
      <c r="NAH62" s="37"/>
      <c r="NAI62" s="37"/>
      <c r="NAJ62" s="37"/>
      <c r="NAK62" s="37"/>
      <c r="NAL62" s="37"/>
      <c r="NAM62" s="37"/>
      <c r="NAN62" s="37"/>
      <c r="NAO62" s="37"/>
      <c r="NAP62" s="37"/>
      <c r="NAQ62" s="37"/>
      <c r="NAR62" s="37"/>
      <c r="NAS62" s="37"/>
      <c r="NAT62" s="37"/>
      <c r="NAU62" s="37"/>
      <c r="NAV62" s="37"/>
      <c r="NAW62" s="37"/>
      <c r="NAX62" s="37"/>
      <c r="NAY62" s="37"/>
      <c r="NAZ62" s="37"/>
      <c r="NBA62" s="37"/>
      <c r="NBB62" s="37"/>
      <c r="NBC62" s="37"/>
      <c r="NBD62" s="37"/>
      <c r="NBE62" s="37"/>
      <c r="NBF62" s="37"/>
      <c r="NBG62" s="37"/>
      <c r="NBH62" s="37"/>
      <c r="NBI62" s="37"/>
      <c r="NBJ62" s="37"/>
      <c r="NBK62" s="37"/>
      <c r="NBL62" s="37"/>
      <c r="NBM62" s="37"/>
      <c r="NBN62" s="37"/>
      <c r="NBO62" s="37"/>
      <c r="NBP62" s="37"/>
      <c r="NBQ62" s="37"/>
      <c r="NBR62" s="37"/>
      <c r="NBS62" s="37"/>
      <c r="NBT62" s="37"/>
      <c r="NBU62" s="37"/>
      <c r="NBV62" s="37"/>
      <c r="NBW62" s="37"/>
      <c r="NBX62" s="37"/>
      <c r="NBY62" s="37"/>
      <c r="NBZ62" s="37"/>
      <c r="NCA62" s="37"/>
      <c r="NCB62" s="37"/>
      <c r="NCC62" s="37"/>
      <c r="NCD62" s="37"/>
      <c r="NCE62" s="37"/>
      <c r="NCF62" s="37"/>
      <c r="NCG62" s="37"/>
      <c r="NCH62" s="37"/>
      <c r="NCI62" s="37"/>
      <c r="NCJ62" s="37"/>
      <c r="NCK62" s="37"/>
      <c r="NCL62" s="37"/>
      <c r="NCM62" s="37"/>
      <c r="NCN62" s="37"/>
      <c r="NCO62" s="37"/>
      <c r="NCP62" s="37"/>
      <c r="NCQ62" s="37"/>
      <c r="NCR62" s="37"/>
      <c r="NCS62" s="37"/>
      <c r="NCT62" s="37"/>
      <c r="NCU62" s="37"/>
      <c r="NCV62" s="37"/>
      <c r="NCW62" s="37"/>
      <c r="NCX62" s="37"/>
      <c r="NCY62" s="37"/>
      <c r="NCZ62" s="37"/>
      <c r="NDA62" s="37"/>
      <c r="NDB62" s="37"/>
      <c r="NDC62" s="37"/>
      <c r="NDD62" s="37"/>
      <c r="NDE62" s="37"/>
      <c r="NDF62" s="37"/>
      <c r="NDG62" s="37"/>
      <c r="NDH62" s="37"/>
      <c r="NDI62" s="37"/>
      <c r="NDJ62" s="37"/>
      <c r="NDK62" s="37"/>
      <c r="NDL62" s="37"/>
      <c r="NDM62" s="37"/>
      <c r="NDN62" s="37"/>
      <c r="NDO62" s="37"/>
      <c r="NDP62" s="37"/>
      <c r="NDQ62" s="37"/>
      <c r="NDR62" s="37"/>
      <c r="NDS62" s="37"/>
      <c r="NDT62" s="37"/>
      <c r="NDU62" s="37"/>
      <c r="NDV62" s="37"/>
      <c r="NDW62" s="37"/>
      <c r="NDX62" s="37"/>
      <c r="NDY62" s="37"/>
      <c r="NDZ62" s="37"/>
      <c r="NEA62" s="37"/>
      <c r="NEB62" s="37"/>
      <c r="NEC62" s="37"/>
      <c r="NED62" s="37"/>
      <c r="NEE62" s="37"/>
      <c r="NEF62" s="37"/>
      <c r="NEG62" s="37"/>
      <c r="NEH62" s="37"/>
      <c r="NEI62" s="37"/>
      <c r="NEJ62" s="37"/>
      <c r="NEK62" s="37"/>
      <c r="NEL62" s="37"/>
      <c r="NEM62" s="37"/>
      <c r="NEN62" s="37"/>
      <c r="NEO62" s="37"/>
      <c r="NEP62" s="37"/>
      <c r="NEQ62" s="37"/>
      <c r="NER62" s="37"/>
      <c r="NES62" s="37"/>
      <c r="NET62" s="37"/>
      <c r="NEU62" s="37"/>
      <c r="NEV62" s="37"/>
      <c r="NEW62" s="37"/>
      <c r="NEX62" s="37"/>
      <c r="NEY62" s="37"/>
      <c r="NEZ62" s="37"/>
      <c r="NFA62" s="37"/>
      <c r="NFB62" s="37"/>
      <c r="NFC62" s="37"/>
      <c r="NFD62" s="37"/>
      <c r="NFE62" s="37"/>
      <c r="NFF62" s="37"/>
      <c r="NFG62" s="37"/>
      <c r="NFH62" s="37"/>
      <c r="NFI62" s="37"/>
      <c r="NFJ62" s="37"/>
      <c r="NFK62" s="37"/>
      <c r="NFL62" s="37"/>
      <c r="NFM62" s="37"/>
      <c r="NFN62" s="37"/>
      <c r="NFO62" s="37"/>
      <c r="NFP62" s="37"/>
      <c r="NFQ62" s="37"/>
      <c r="NFR62" s="37"/>
      <c r="NFS62" s="37"/>
      <c r="NFT62" s="37"/>
      <c r="NFU62" s="37"/>
      <c r="NFV62" s="37"/>
      <c r="NFW62" s="37"/>
      <c r="NFX62" s="37"/>
      <c r="NFY62" s="37"/>
      <c r="NFZ62" s="37"/>
      <c r="NGA62" s="37"/>
      <c r="NGB62" s="37"/>
      <c r="NGC62" s="37"/>
      <c r="NGD62" s="37"/>
      <c r="NGE62" s="37"/>
      <c r="NGF62" s="37"/>
      <c r="NGG62" s="37"/>
      <c r="NGH62" s="37"/>
      <c r="NGI62" s="37"/>
      <c r="NGJ62" s="37"/>
      <c r="NGK62" s="37"/>
      <c r="NGL62" s="37"/>
      <c r="NGM62" s="37"/>
      <c r="NGN62" s="37"/>
      <c r="NGO62" s="37"/>
      <c r="NGP62" s="37"/>
      <c r="NGQ62" s="37"/>
      <c r="NGR62" s="37"/>
      <c r="NGS62" s="37"/>
      <c r="NGT62" s="37"/>
      <c r="NGU62" s="37"/>
      <c r="NGV62" s="37"/>
      <c r="NGW62" s="37"/>
      <c r="NGX62" s="37"/>
      <c r="NGY62" s="37"/>
      <c r="NGZ62" s="37"/>
      <c r="NHA62" s="37"/>
      <c r="NHB62" s="37"/>
      <c r="NHC62" s="37"/>
      <c r="NHD62" s="37"/>
      <c r="NHE62" s="37"/>
      <c r="NHF62" s="37"/>
      <c r="NHG62" s="37"/>
      <c r="NHH62" s="37"/>
      <c r="NHI62" s="37"/>
      <c r="NHJ62" s="37"/>
      <c r="NHK62" s="37"/>
      <c r="NHL62" s="37"/>
      <c r="NHM62" s="37"/>
      <c r="NHN62" s="37"/>
      <c r="NHO62" s="37"/>
      <c r="NHP62" s="37"/>
      <c r="NHQ62" s="37"/>
      <c r="NHR62" s="37"/>
      <c r="NHS62" s="37"/>
      <c r="NHT62" s="37"/>
      <c r="NHU62" s="37"/>
      <c r="NHV62" s="37"/>
      <c r="NHW62" s="37"/>
      <c r="NHX62" s="37"/>
      <c r="NHY62" s="37"/>
      <c r="NHZ62" s="37"/>
      <c r="NIA62" s="37"/>
      <c r="NIB62" s="37"/>
      <c r="NIC62" s="37"/>
      <c r="NID62" s="37"/>
      <c r="NIE62" s="37"/>
      <c r="NIF62" s="37"/>
      <c r="NIG62" s="37"/>
      <c r="NIH62" s="37"/>
      <c r="NII62" s="37"/>
      <c r="NIJ62" s="37"/>
      <c r="NIK62" s="37"/>
      <c r="NIL62" s="37"/>
      <c r="NIM62" s="37"/>
      <c r="NIN62" s="37"/>
      <c r="NIO62" s="37"/>
      <c r="NIP62" s="37"/>
      <c r="NIQ62" s="37"/>
      <c r="NIR62" s="37"/>
      <c r="NIS62" s="37"/>
      <c r="NIT62" s="37"/>
      <c r="NIU62" s="37"/>
      <c r="NIV62" s="37"/>
      <c r="NIW62" s="37"/>
      <c r="NIX62" s="37"/>
      <c r="NIY62" s="37"/>
      <c r="NIZ62" s="37"/>
      <c r="NJA62" s="37"/>
      <c r="NJB62" s="37"/>
      <c r="NJC62" s="37"/>
      <c r="NJD62" s="37"/>
      <c r="NJE62" s="37"/>
      <c r="NJF62" s="37"/>
      <c r="NJG62" s="37"/>
      <c r="NJH62" s="37"/>
      <c r="NJI62" s="37"/>
      <c r="NJJ62" s="37"/>
      <c r="NJK62" s="37"/>
      <c r="NJL62" s="37"/>
      <c r="NJM62" s="37"/>
      <c r="NJN62" s="37"/>
      <c r="NJO62" s="37"/>
      <c r="NJP62" s="37"/>
      <c r="NJQ62" s="37"/>
      <c r="NJR62" s="37"/>
      <c r="NJS62" s="37"/>
      <c r="NJT62" s="37"/>
      <c r="NJU62" s="37"/>
      <c r="NJV62" s="37"/>
      <c r="NJW62" s="37"/>
      <c r="NJX62" s="37"/>
      <c r="NJY62" s="37"/>
      <c r="NJZ62" s="37"/>
      <c r="NKA62" s="37"/>
      <c r="NKB62" s="37"/>
      <c r="NKC62" s="37"/>
      <c r="NKD62" s="37"/>
      <c r="NKE62" s="37"/>
      <c r="NKF62" s="37"/>
      <c r="NKG62" s="37"/>
      <c r="NKH62" s="37"/>
      <c r="NKI62" s="37"/>
      <c r="NKJ62" s="37"/>
      <c r="NKK62" s="37"/>
      <c r="NKL62" s="37"/>
      <c r="NKM62" s="37"/>
      <c r="NKN62" s="37"/>
      <c r="NKO62" s="37"/>
      <c r="NKP62" s="37"/>
      <c r="NKQ62" s="37"/>
      <c r="NKR62" s="37"/>
      <c r="NKS62" s="37"/>
      <c r="NKT62" s="37"/>
      <c r="NKU62" s="37"/>
      <c r="NKV62" s="37"/>
      <c r="NKW62" s="37"/>
      <c r="NKX62" s="37"/>
      <c r="NKY62" s="37"/>
      <c r="NKZ62" s="37"/>
      <c r="NLA62" s="37"/>
      <c r="NLB62" s="37"/>
      <c r="NLC62" s="37"/>
      <c r="NLD62" s="37"/>
      <c r="NLE62" s="37"/>
      <c r="NLF62" s="37"/>
      <c r="NLG62" s="37"/>
      <c r="NLH62" s="37"/>
      <c r="NLI62" s="37"/>
      <c r="NLJ62" s="37"/>
      <c r="NLK62" s="37"/>
      <c r="NLL62" s="37"/>
      <c r="NLM62" s="37"/>
      <c r="NLN62" s="37"/>
      <c r="NLO62" s="37"/>
      <c r="NLP62" s="37"/>
      <c r="NLQ62" s="37"/>
      <c r="NLR62" s="37"/>
      <c r="NLS62" s="37"/>
      <c r="NLT62" s="37"/>
      <c r="NLU62" s="37"/>
      <c r="NLV62" s="37"/>
      <c r="NLW62" s="37"/>
      <c r="NLX62" s="37"/>
      <c r="NLY62" s="37"/>
      <c r="NLZ62" s="37"/>
      <c r="NMA62" s="37"/>
      <c r="NMB62" s="37"/>
      <c r="NMC62" s="37"/>
      <c r="NMD62" s="37"/>
      <c r="NME62" s="37"/>
      <c r="NMF62" s="37"/>
      <c r="NMG62" s="37"/>
      <c r="NMH62" s="37"/>
      <c r="NMI62" s="37"/>
      <c r="NMJ62" s="37"/>
      <c r="NMK62" s="37"/>
      <c r="NML62" s="37"/>
      <c r="NMM62" s="37"/>
      <c r="NMN62" s="37"/>
      <c r="NMO62" s="37"/>
      <c r="NMP62" s="37"/>
      <c r="NMQ62" s="37"/>
      <c r="NMR62" s="37"/>
      <c r="NMS62" s="37"/>
      <c r="NMT62" s="37"/>
      <c r="NMU62" s="37"/>
      <c r="NMV62" s="37"/>
      <c r="NMW62" s="37"/>
      <c r="NMX62" s="37"/>
      <c r="NMY62" s="37"/>
      <c r="NMZ62" s="37"/>
      <c r="NNA62" s="37"/>
      <c r="NNB62" s="37"/>
      <c r="NNC62" s="37"/>
      <c r="NND62" s="37"/>
      <c r="NNE62" s="37"/>
      <c r="NNF62" s="37"/>
      <c r="NNG62" s="37"/>
      <c r="NNH62" s="37"/>
      <c r="NNI62" s="37"/>
      <c r="NNJ62" s="37"/>
      <c r="NNK62" s="37"/>
      <c r="NNL62" s="37"/>
      <c r="NNM62" s="37"/>
      <c r="NNN62" s="37"/>
      <c r="NNO62" s="37"/>
      <c r="NNP62" s="37"/>
      <c r="NNQ62" s="37"/>
      <c r="NNR62" s="37"/>
      <c r="NNS62" s="37"/>
      <c r="NNT62" s="37"/>
      <c r="NNU62" s="37"/>
      <c r="NNV62" s="37"/>
      <c r="NNW62" s="37"/>
      <c r="NNX62" s="37"/>
      <c r="NNY62" s="37"/>
      <c r="NNZ62" s="37"/>
      <c r="NOA62" s="37"/>
      <c r="NOB62" s="37"/>
      <c r="NOC62" s="37"/>
      <c r="NOD62" s="37"/>
      <c r="NOE62" s="37"/>
      <c r="NOF62" s="37"/>
      <c r="NOG62" s="37"/>
      <c r="NOH62" s="37"/>
      <c r="NOI62" s="37"/>
      <c r="NOJ62" s="37"/>
      <c r="NOK62" s="37"/>
      <c r="NOL62" s="37"/>
      <c r="NOM62" s="37"/>
      <c r="NON62" s="37"/>
      <c r="NOO62" s="37"/>
      <c r="NOP62" s="37"/>
      <c r="NOQ62" s="37"/>
      <c r="NOR62" s="37"/>
      <c r="NOS62" s="37"/>
      <c r="NOT62" s="37"/>
      <c r="NOU62" s="37"/>
      <c r="NOV62" s="37"/>
      <c r="NOW62" s="37"/>
      <c r="NOX62" s="37"/>
      <c r="NOY62" s="37"/>
      <c r="NOZ62" s="37"/>
      <c r="NPA62" s="37"/>
      <c r="NPB62" s="37"/>
      <c r="NPC62" s="37"/>
      <c r="NPD62" s="37"/>
      <c r="NPE62" s="37"/>
      <c r="NPF62" s="37"/>
      <c r="NPG62" s="37"/>
      <c r="NPH62" s="37"/>
      <c r="NPI62" s="37"/>
      <c r="NPJ62" s="37"/>
      <c r="NPK62" s="37"/>
      <c r="NPL62" s="37"/>
      <c r="NPM62" s="37"/>
      <c r="NPN62" s="37"/>
      <c r="NPO62" s="37"/>
      <c r="NPP62" s="37"/>
      <c r="NPQ62" s="37"/>
      <c r="NPR62" s="37"/>
      <c r="NPS62" s="37"/>
      <c r="NPT62" s="37"/>
      <c r="NPU62" s="37"/>
      <c r="NPV62" s="37"/>
      <c r="NPW62" s="37"/>
      <c r="NPX62" s="37"/>
      <c r="NPY62" s="37"/>
      <c r="NPZ62" s="37"/>
      <c r="NQA62" s="37"/>
      <c r="NQB62" s="37"/>
      <c r="NQC62" s="37"/>
      <c r="NQD62" s="37"/>
      <c r="NQE62" s="37"/>
      <c r="NQF62" s="37"/>
      <c r="NQG62" s="37"/>
      <c r="NQH62" s="37"/>
      <c r="NQI62" s="37"/>
      <c r="NQJ62" s="37"/>
      <c r="NQK62" s="37"/>
      <c r="NQL62" s="37"/>
      <c r="NQM62" s="37"/>
      <c r="NQN62" s="37"/>
      <c r="NQO62" s="37"/>
      <c r="NQP62" s="37"/>
      <c r="NQQ62" s="37"/>
      <c r="NQR62" s="37"/>
      <c r="NQS62" s="37"/>
      <c r="NQT62" s="37"/>
      <c r="NQU62" s="37"/>
      <c r="NQV62" s="37"/>
      <c r="NQW62" s="37"/>
      <c r="NQX62" s="37"/>
      <c r="NQY62" s="37"/>
      <c r="NQZ62" s="37"/>
      <c r="NRA62" s="37"/>
      <c r="NRB62" s="37"/>
      <c r="NRC62" s="37"/>
      <c r="NRD62" s="37"/>
      <c r="NRE62" s="37"/>
      <c r="NRF62" s="37"/>
      <c r="NRG62" s="37"/>
      <c r="NRH62" s="37"/>
      <c r="NRI62" s="37"/>
      <c r="NRJ62" s="37"/>
      <c r="NRK62" s="37"/>
      <c r="NRL62" s="37"/>
      <c r="NRM62" s="37"/>
      <c r="NRN62" s="37"/>
      <c r="NRO62" s="37"/>
      <c r="NRP62" s="37"/>
      <c r="NRQ62" s="37"/>
      <c r="NRR62" s="37"/>
      <c r="NRS62" s="37"/>
      <c r="NRT62" s="37"/>
      <c r="NRU62" s="37"/>
      <c r="NRV62" s="37"/>
      <c r="NRW62" s="37"/>
      <c r="NRX62" s="37"/>
      <c r="NRY62" s="37"/>
      <c r="NRZ62" s="37"/>
      <c r="NSA62" s="37"/>
      <c r="NSB62" s="37"/>
      <c r="NSC62" s="37"/>
      <c r="NSD62" s="37"/>
      <c r="NSE62" s="37"/>
      <c r="NSF62" s="37"/>
      <c r="NSG62" s="37"/>
      <c r="NSH62" s="37"/>
      <c r="NSI62" s="37"/>
      <c r="NSJ62" s="37"/>
      <c r="NSK62" s="37"/>
      <c r="NSL62" s="37"/>
      <c r="NSM62" s="37"/>
      <c r="NSN62" s="37"/>
      <c r="NSO62" s="37"/>
      <c r="NSP62" s="37"/>
      <c r="NSQ62" s="37"/>
      <c r="NSR62" s="37"/>
      <c r="NSS62" s="37"/>
      <c r="NST62" s="37"/>
      <c r="NSU62" s="37"/>
      <c r="NSV62" s="37"/>
      <c r="NSW62" s="37"/>
      <c r="NSX62" s="37"/>
      <c r="NSY62" s="37"/>
      <c r="NSZ62" s="37"/>
      <c r="NTA62" s="37"/>
      <c r="NTB62" s="37"/>
      <c r="NTC62" s="37"/>
      <c r="NTD62" s="37"/>
      <c r="NTE62" s="37"/>
      <c r="NTF62" s="37"/>
      <c r="NTG62" s="37"/>
      <c r="NTH62" s="37"/>
      <c r="NTI62" s="37"/>
      <c r="NTJ62" s="37"/>
      <c r="NTK62" s="37"/>
      <c r="NTL62" s="37"/>
      <c r="NTM62" s="37"/>
      <c r="NTN62" s="37"/>
      <c r="NTO62" s="37"/>
      <c r="NTP62" s="37"/>
      <c r="NTQ62" s="37"/>
      <c r="NTR62" s="37"/>
      <c r="NTS62" s="37"/>
      <c r="NTT62" s="37"/>
      <c r="NTU62" s="37"/>
      <c r="NTV62" s="37"/>
      <c r="NTW62" s="37"/>
      <c r="NTX62" s="37"/>
      <c r="NTY62" s="37"/>
      <c r="NTZ62" s="37"/>
      <c r="NUA62" s="37"/>
      <c r="NUB62" s="37"/>
      <c r="NUC62" s="37"/>
      <c r="NUD62" s="37"/>
      <c r="NUE62" s="37"/>
      <c r="NUF62" s="37"/>
      <c r="NUG62" s="37"/>
      <c r="NUH62" s="37"/>
      <c r="NUI62" s="37"/>
      <c r="NUJ62" s="37"/>
      <c r="NUK62" s="37"/>
      <c r="NUL62" s="37"/>
      <c r="NUM62" s="37"/>
      <c r="NUN62" s="37"/>
      <c r="NUO62" s="37"/>
      <c r="NUP62" s="37"/>
      <c r="NUQ62" s="37"/>
      <c r="NUR62" s="37"/>
      <c r="NUS62" s="37"/>
      <c r="NUT62" s="37"/>
      <c r="NUU62" s="37"/>
      <c r="NUV62" s="37"/>
      <c r="NUW62" s="37"/>
      <c r="NUX62" s="37"/>
      <c r="NUY62" s="37"/>
      <c r="NUZ62" s="37"/>
      <c r="NVA62" s="37"/>
      <c r="NVB62" s="37"/>
      <c r="NVC62" s="37"/>
      <c r="NVD62" s="37"/>
      <c r="NVE62" s="37"/>
      <c r="NVF62" s="37"/>
      <c r="NVG62" s="37"/>
      <c r="NVH62" s="37"/>
      <c r="NVI62" s="37"/>
      <c r="NVJ62" s="37"/>
      <c r="NVK62" s="37"/>
      <c r="NVL62" s="37"/>
      <c r="NVM62" s="37"/>
      <c r="NVN62" s="37"/>
      <c r="NVO62" s="37"/>
      <c r="NVP62" s="37"/>
      <c r="NVQ62" s="37"/>
      <c r="NVR62" s="37"/>
      <c r="NVS62" s="37"/>
      <c r="NVT62" s="37"/>
      <c r="NVU62" s="37"/>
      <c r="NVV62" s="37"/>
      <c r="NVW62" s="37"/>
      <c r="NVX62" s="37"/>
      <c r="NVY62" s="37"/>
      <c r="NVZ62" s="37"/>
      <c r="NWA62" s="37"/>
      <c r="NWB62" s="37"/>
      <c r="NWC62" s="37"/>
      <c r="NWD62" s="37"/>
      <c r="NWE62" s="37"/>
      <c r="NWF62" s="37"/>
      <c r="NWG62" s="37"/>
      <c r="NWH62" s="37"/>
      <c r="NWI62" s="37"/>
      <c r="NWJ62" s="37"/>
      <c r="NWK62" s="37"/>
      <c r="NWL62" s="37"/>
      <c r="NWM62" s="37"/>
      <c r="NWN62" s="37"/>
      <c r="NWO62" s="37"/>
      <c r="NWP62" s="37"/>
      <c r="NWQ62" s="37"/>
      <c r="NWR62" s="37"/>
      <c r="NWS62" s="37"/>
      <c r="NWT62" s="37"/>
      <c r="NWU62" s="37"/>
      <c r="NWV62" s="37"/>
      <c r="NWW62" s="37"/>
      <c r="NWX62" s="37"/>
      <c r="NWY62" s="37"/>
      <c r="NWZ62" s="37"/>
      <c r="NXA62" s="37"/>
      <c r="NXB62" s="37"/>
      <c r="NXC62" s="37"/>
      <c r="NXD62" s="37"/>
      <c r="NXE62" s="37"/>
      <c r="NXF62" s="37"/>
      <c r="NXG62" s="37"/>
      <c r="NXH62" s="37"/>
      <c r="NXI62" s="37"/>
      <c r="NXJ62" s="37"/>
      <c r="NXK62" s="37"/>
      <c r="NXL62" s="37"/>
      <c r="NXM62" s="37"/>
      <c r="NXN62" s="37"/>
      <c r="NXO62" s="37"/>
      <c r="NXP62" s="37"/>
      <c r="NXQ62" s="37"/>
      <c r="NXR62" s="37"/>
      <c r="NXS62" s="37"/>
      <c r="NXT62" s="37"/>
      <c r="NXU62" s="37"/>
      <c r="NXV62" s="37"/>
      <c r="NXW62" s="37"/>
      <c r="NXX62" s="37"/>
      <c r="NXY62" s="37"/>
      <c r="NXZ62" s="37"/>
      <c r="NYA62" s="37"/>
      <c r="NYB62" s="37"/>
      <c r="NYC62" s="37"/>
      <c r="NYD62" s="37"/>
      <c r="NYE62" s="37"/>
      <c r="NYF62" s="37"/>
      <c r="NYG62" s="37"/>
      <c r="NYH62" s="37"/>
      <c r="NYI62" s="37"/>
      <c r="NYJ62" s="37"/>
      <c r="NYK62" s="37"/>
      <c r="NYL62" s="37"/>
      <c r="NYM62" s="37"/>
      <c r="NYN62" s="37"/>
      <c r="NYO62" s="37"/>
      <c r="NYP62" s="37"/>
      <c r="NYQ62" s="37"/>
      <c r="NYR62" s="37"/>
      <c r="NYS62" s="37"/>
      <c r="NYT62" s="37"/>
      <c r="NYU62" s="37"/>
      <c r="NYV62" s="37"/>
      <c r="NYW62" s="37"/>
      <c r="NYX62" s="37"/>
      <c r="NYY62" s="37"/>
      <c r="NYZ62" s="37"/>
      <c r="NZA62" s="37"/>
      <c r="NZB62" s="37"/>
      <c r="NZC62" s="37"/>
      <c r="NZD62" s="37"/>
      <c r="NZE62" s="37"/>
      <c r="NZF62" s="37"/>
      <c r="NZG62" s="37"/>
      <c r="NZH62" s="37"/>
      <c r="NZI62" s="37"/>
      <c r="NZJ62" s="37"/>
      <c r="NZK62" s="37"/>
      <c r="NZL62" s="37"/>
      <c r="NZM62" s="37"/>
      <c r="NZN62" s="37"/>
      <c r="NZO62" s="37"/>
      <c r="NZP62" s="37"/>
      <c r="NZQ62" s="37"/>
      <c r="NZR62" s="37"/>
      <c r="NZS62" s="37"/>
      <c r="NZT62" s="37"/>
      <c r="NZU62" s="37"/>
      <c r="NZV62" s="37"/>
      <c r="NZW62" s="37"/>
      <c r="NZX62" s="37"/>
      <c r="NZY62" s="37"/>
      <c r="NZZ62" s="37"/>
      <c r="OAA62" s="37"/>
      <c r="OAB62" s="37"/>
      <c r="OAC62" s="37"/>
      <c r="OAD62" s="37"/>
      <c r="OAE62" s="37"/>
      <c r="OAF62" s="37"/>
      <c r="OAG62" s="37"/>
      <c r="OAH62" s="37"/>
      <c r="OAI62" s="37"/>
      <c r="OAJ62" s="37"/>
      <c r="OAK62" s="37"/>
      <c r="OAL62" s="37"/>
      <c r="OAM62" s="37"/>
      <c r="OAN62" s="37"/>
      <c r="OAO62" s="37"/>
      <c r="OAP62" s="37"/>
      <c r="OAQ62" s="37"/>
      <c r="OAR62" s="37"/>
      <c r="OAS62" s="37"/>
      <c r="OAT62" s="37"/>
      <c r="OAU62" s="37"/>
      <c r="OAV62" s="37"/>
      <c r="OAW62" s="37"/>
      <c r="OAX62" s="37"/>
      <c r="OAY62" s="37"/>
      <c r="OAZ62" s="37"/>
      <c r="OBA62" s="37"/>
      <c r="OBB62" s="37"/>
      <c r="OBC62" s="37"/>
      <c r="OBD62" s="37"/>
      <c r="OBE62" s="37"/>
      <c r="OBF62" s="37"/>
      <c r="OBG62" s="37"/>
      <c r="OBH62" s="37"/>
      <c r="OBI62" s="37"/>
      <c r="OBJ62" s="37"/>
      <c r="OBK62" s="37"/>
      <c r="OBL62" s="37"/>
      <c r="OBM62" s="37"/>
      <c r="OBN62" s="37"/>
      <c r="OBO62" s="37"/>
      <c r="OBP62" s="37"/>
      <c r="OBQ62" s="37"/>
      <c r="OBR62" s="37"/>
      <c r="OBS62" s="37"/>
      <c r="OBT62" s="37"/>
      <c r="OBU62" s="37"/>
      <c r="OBV62" s="37"/>
      <c r="OBW62" s="37"/>
      <c r="OBX62" s="37"/>
      <c r="OBY62" s="37"/>
      <c r="OBZ62" s="37"/>
      <c r="OCA62" s="37"/>
      <c r="OCB62" s="37"/>
      <c r="OCC62" s="37"/>
      <c r="OCD62" s="37"/>
      <c r="OCE62" s="37"/>
      <c r="OCF62" s="37"/>
      <c r="OCG62" s="37"/>
      <c r="OCH62" s="37"/>
      <c r="OCI62" s="37"/>
      <c r="OCJ62" s="37"/>
      <c r="OCK62" s="37"/>
      <c r="OCL62" s="37"/>
      <c r="OCM62" s="37"/>
      <c r="OCN62" s="37"/>
      <c r="OCO62" s="37"/>
      <c r="OCP62" s="37"/>
      <c r="OCQ62" s="37"/>
      <c r="OCR62" s="37"/>
      <c r="OCS62" s="37"/>
      <c r="OCT62" s="37"/>
      <c r="OCU62" s="37"/>
      <c r="OCV62" s="37"/>
      <c r="OCW62" s="37"/>
      <c r="OCX62" s="37"/>
      <c r="OCY62" s="37"/>
      <c r="OCZ62" s="37"/>
      <c r="ODA62" s="37"/>
      <c r="ODB62" s="37"/>
      <c r="ODC62" s="37"/>
      <c r="ODD62" s="37"/>
      <c r="ODE62" s="37"/>
      <c r="ODF62" s="37"/>
      <c r="ODG62" s="37"/>
      <c r="ODH62" s="37"/>
      <c r="ODI62" s="37"/>
      <c r="ODJ62" s="37"/>
      <c r="ODK62" s="37"/>
      <c r="ODL62" s="37"/>
      <c r="ODM62" s="37"/>
      <c r="ODN62" s="37"/>
      <c r="ODO62" s="37"/>
      <c r="ODP62" s="37"/>
      <c r="ODQ62" s="37"/>
      <c r="ODR62" s="37"/>
      <c r="ODS62" s="37"/>
      <c r="ODT62" s="37"/>
      <c r="ODU62" s="37"/>
      <c r="ODV62" s="37"/>
      <c r="ODW62" s="37"/>
      <c r="ODX62" s="37"/>
      <c r="ODY62" s="37"/>
      <c r="ODZ62" s="37"/>
      <c r="OEA62" s="37"/>
      <c r="OEB62" s="37"/>
      <c r="OEC62" s="37"/>
      <c r="OED62" s="37"/>
      <c r="OEE62" s="37"/>
      <c r="OEF62" s="37"/>
      <c r="OEG62" s="37"/>
      <c r="OEH62" s="37"/>
      <c r="OEI62" s="37"/>
      <c r="OEJ62" s="37"/>
      <c r="OEK62" s="37"/>
      <c r="OEL62" s="37"/>
      <c r="OEM62" s="37"/>
      <c r="OEN62" s="37"/>
      <c r="OEO62" s="37"/>
      <c r="OEP62" s="37"/>
      <c r="OEQ62" s="37"/>
      <c r="OER62" s="37"/>
      <c r="OES62" s="37"/>
      <c r="OET62" s="37"/>
      <c r="OEU62" s="37"/>
      <c r="OEV62" s="37"/>
      <c r="OEW62" s="37"/>
      <c r="OEX62" s="37"/>
      <c r="OEY62" s="37"/>
      <c r="OEZ62" s="37"/>
      <c r="OFA62" s="37"/>
      <c r="OFB62" s="37"/>
      <c r="OFC62" s="37"/>
      <c r="OFD62" s="37"/>
      <c r="OFE62" s="37"/>
      <c r="OFF62" s="37"/>
      <c r="OFG62" s="37"/>
      <c r="OFH62" s="37"/>
      <c r="OFI62" s="37"/>
      <c r="OFJ62" s="37"/>
      <c r="OFK62" s="37"/>
      <c r="OFL62" s="37"/>
      <c r="OFM62" s="37"/>
      <c r="OFN62" s="37"/>
      <c r="OFO62" s="37"/>
      <c r="OFP62" s="37"/>
      <c r="OFQ62" s="37"/>
      <c r="OFR62" s="37"/>
      <c r="OFS62" s="37"/>
      <c r="OFT62" s="37"/>
      <c r="OFU62" s="37"/>
      <c r="OFV62" s="37"/>
      <c r="OFW62" s="37"/>
      <c r="OFX62" s="37"/>
      <c r="OFY62" s="37"/>
      <c r="OFZ62" s="37"/>
      <c r="OGA62" s="37"/>
      <c r="OGB62" s="37"/>
      <c r="OGC62" s="37"/>
      <c r="OGD62" s="37"/>
      <c r="OGE62" s="37"/>
      <c r="OGF62" s="37"/>
      <c r="OGG62" s="37"/>
      <c r="OGH62" s="37"/>
      <c r="OGI62" s="37"/>
      <c r="OGJ62" s="37"/>
      <c r="OGK62" s="37"/>
      <c r="OGL62" s="37"/>
      <c r="OGM62" s="37"/>
      <c r="OGN62" s="37"/>
      <c r="OGO62" s="37"/>
      <c r="OGP62" s="37"/>
      <c r="OGQ62" s="37"/>
      <c r="OGR62" s="37"/>
      <c r="OGS62" s="37"/>
      <c r="OGT62" s="37"/>
      <c r="OGU62" s="37"/>
      <c r="OGV62" s="37"/>
      <c r="OGW62" s="37"/>
      <c r="OGX62" s="37"/>
      <c r="OGY62" s="37"/>
      <c r="OGZ62" s="37"/>
      <c r="OHA62" s="37"/>
      <c r="OHB62" s="37"/>
      <c r="OHC62" s="37"/>
      <c r="OHD62" s="37"/>
      <c r="OHE62" s="37"/>
      <c r="OHF62" s="37"/>
      <c r="OHG62" s="37"/>
      <c r="OHH62" s="37"/>
      <c r="OHI62" s="37"/>
      <c r="OHJ62" s="37"/>
      <c r="OHK62" s="37"/>
      <c r="OHL62" s="37"/>
      <c r="OHM62" s="37"/>
      <c r="OHN62" s="37"/>
      <c r="OHO62" s="37"/>
      <c r="OHP62" s="37"/>
      <c r="OHQ62" s="37"/>
      <c r="OHR62" s="37"/>
      <c r="OHS62" s="37"/>
      <c r="OHT62" s="37"/>
      <c r="OHU62" s="37"/>
      <c r="OHV62" s="37"/>
      <c r="OHW62" s="37"/>
      <c r="OHX62" s="37"/>
      <c r="OHY62" s="37"/>
      <c r="OHZ62" s="37"/>
      <c r="OIA62" s="37"/>
      <c r="OIB62" s="37"/>
      <c r="OIC62" s="37"/>
      <c r="OID62" s="37"/>
      <c r="OIE62" s="37"/>
      <c r="OIF62" s="37"/>
      <c r="OIG62" s="37"/>
      <c r="OIH62" s="37"/>
      <c r="OII62" s="37"/>
      <c r="OIJ62" s="37"/>
      <c r="OIK62" s="37"/>
      <c r="OIL62" s="37"/>
      <c r="OIM62" s="37"/>
      <c r="OIN62" s="37"/>
      <c r="OIO62" s="37"/>
      <c r="OIP62" s="37"/>
      <c r="OIQ62" s="37"/>
      <c r="OIR62" s="37"/>
      <c r="OIS62" s="37"/>
      <c r="OIT62" s="37"/>
      <c r="OIU62" s="37"/>
      <c r="OIV62" s="37"/>
      <c r="OIW62" s="37"/>
      <c r="OIX62" s="37"/>
      <c r="OIY62" s="37"/>
      <c r="OIZ62" s="37"/>
      <c r="OJA62" s="37"/>
      <c r="OJB62" s="37"/>
      <c r="OJC62" s="37"/>
      <c r="OJD62" s="37"/>
      <c r="OJE62" s="37"/>
      <c r="OJF62" s="37"/>
      <c r="OJG62" s="37"/>
      <c r="OJH62" s="37"/>
      <c r="OJI62" s="37"/>
      <c r="OJJ62" s="37"/>
      <c r="OJK62" s="37"/>
      <c r="OJL62" s="37"/>
      <c r="OJM62" s="37"/>
      <c r="OJN62" s="37"/>
      <c r="OJO62" s="37"/>
      <c r="OJP62" s="37"/>
      <c r="OJQ62" s="37"/>
      <c r="OJR62" s="37"/>
      <c r="OJS62" s="37"/>
      <c r="OJT62" s="37"/>
      <c r="OJU62" s="37"/>
      <c r="OJV62" s="37"/>
      <c r="OJW62" s="37"/>
      <c r="OJX62" s="37"/>
      <c r="OJY62" s="37"/>
      <c r="OJZ62" s="37"/>
      <c r="OKA62" s="37"/>
      <c r="OKB62" s="37"/>
      <c r="OKC62" s="37"/>
      <c r="OKD62" s="37"/>
      <c r="OKE62" s="37"/>
      <c r="OKF62" s="37"/>
      <c r="OKG62" s="37"/>
      <c r="OKH62" s="37"/>
      <c r="OKI62" s="37"/>
      <c r="OKJ62" s="37"/>
      <c r="OKK62" s="37"/>
      <c r="OKL62" s="37"/>
      <c r="OKM62" s="37"/>
      <c r="OKN62" s="37"/>
      <c r="OKO62" s="37"/>
      <c r="OKP62" s="37"/>
      <c r="OKQ62" s="37"/>
      <c r="OKR62" s="37"/>
      <c r="OKS62" s="37"/>
      <c r="OKT62" s="37"/>
      <c r="OKU62" s="37"/>
      <c r="OKV62" s="37"/>
      <c r="OKW62" s="37"/>
      <c r="OKX62" s="37"/>
      <c r="OKY62" s="37"/>
      <c r="OKZ62" s="37"/>
      <c r="OLA62" s="37"/>
      <c r="OLB62" s="37"/>
      <c r="OLC62" s="37"/>
      <c r="OLD62" s="37"/>
      <c r="OLE62" s="37"/>
      <c r="OLF62" s="37"/>
      <c r="OLG62" s="37"/>
      <c r="OLH62" s="37"/>
      <c r="OLI62" s="37"/>
      <c r="OLJ62" s="37"/>
      <c r="OLK62" s="37"/>
      <c r="OLL62" s="37"/>
      <c r="OLM62" s="37"/>
      <c r="OLN62" s="37"/>
      <c r="OLO62" s="37"/>
      <c r="OLP62" s="37"/>
      <c r="OLQ62" s="37"/>
      <c r="OLR62" s="37"/>
      <c r="OLS62" s="37"/>
      <c r="OLT62" s="37"/>
      <c r="OLU62" s="37"/>
      <c r="OLV62" s="37"/>
      <c r="OLW62" s="37"/>
      <c r="OLX62" s="37"/>
      <c r="OLY62" s="37"/>
      <c r="OLZ62" s="37"/>
      <c r="OMA62" s="37"/>
      <c r="OMB62" s="37"/>
      <c r="OMC62" s="37"/>
      <c r="OMD62" s="37"/>
      <c r="OME62" s="37"/>
      <c r="OMF62" s="37"/>
      <c r="OMG62" s="37"/>
      <c r="OMH62" s="37"/>
      <c r="OMI62" s="37"/>
      <c r="OMJ62" s="37"/>
      <c r="OMK62" s="37"/>
      <c r="OML62" s="37"/>
      <c r="OMM62" s="37"/>
      <c r="OMN62" s="37"/>
      <c r="OMO62" s="37"/>
      <c r="OMP62" s="37"/>
      <c r="OMQ62" s="37"/>
      <c r="OMR62" s="37"/>
      <c r="OMS62" s="37"/>
      <c r="OMT62" s="37"/>
      <c r="OMU62" s="37"/>
      <c r="OMV62" s="37"/>
      <c r="OMW62" s="37"/>
      <c r="OMX62" s="37"/>
      <c r="OMY62" s="37"/>
      <c r="OMZ62" s="37"/>
      <c r="ONA62" s="37"/>
      <c r="ONB62" s="37"/>
      <c r="ONC62" s="37"/>
      <c r="OND62" s="37"/>
      <c r="ONE62" s="37"/>
      <c r="ONF62" s="37"/>
      <c r="ONG62" s="37"/>
      <c r="ONH62" s="37"/>
      <c r="ONI62" s="37"/>
      <c r="ONJ62" s="37"/>
      <c r="ONK62" s="37"/>
      <c r="ONL62" s="37"/>
      <c r="ONM62" s="37"/>
      <c r="ONN62" s="37"/>
      <c r="ONO62" s="37"/>
      <c r="ONP62" s="37"/>
      <c r="ONQ62" s="37"/>
      <c r="ONR62" s="37"/>
      <c r="ONS62" s="37"/>
      <c r="ONT62" s="37"/>
      <c r="ONU62" s="37"/>
      <c r="ONV62" s="37"/>
      <c r="ONW62" s="37"/>
      <c r="ONX62" s="37"/>
      <c r="ONY62" s="37"/>
      <c r="ONZ62" s="37"/>
      <c r="OOA62" s="37"/>
      <c r="OOB62" s="37"/>
      <c r="OOC62" s="37"/>
      <c r="OOD62" s="37"/>
      <c r="OOE62" s="37"/>
      <c r="OOF62" s="37"/>
      <c r="OOG62" s="37"/>
      <c r="OOH62" s="37"/>
      <c r="OOI62" s="37"/>
      <c r="OOJ62" s="37"/>
      <c r="OOK62" s="37"/>
      <c r="OOL62" s="37"/>
      <c r="OOM62" s="37"/>
      <c r="OON62" s="37"/>
      <c r="OOO62" s="37"/>
      <c r="OOP62" s="37"/>
      <c r="OOQ62" s="37"/>
      <c r="OOR62" s="37"/>
      <c r="OOS62" s="37"/>
      <c r="OOT62" s="37"/>
      <c r="OOU62" s="37"/>
      <c r="OOV62" s="37"/>
      <c r="OOW62" s="37"/>
      <c r="OOX62" s="37"/>
      <c r="OOY62" s="37"/>
      <c r="OOZ62" s="37"/>
      <c r="OPA62" s="37"/>
      <c r="OPB62" s="37"/>
      <c r="OPC62" s="37"/>
      <c r="OPD62" s="37"/>
      <c r="OPE62" s="37"/>
      <c r="OPF62" s="37"/>
      <c r="OPG62" s="37"/>
      <c r="OPH62" s="37"/>
      <c r="OPI62" s="37"/>
      <c r="OPJ62" s="37"/>
      <c r="OPK62" s="37"/>
      <c r="OPL62" s="37"/>
      <c r="OPM62" s="37"/>
      <c r="OPN62" s="37"/>
      <c r="OPO62" s="37"/>
      <c r="OPP62" s="37"/>
      <c r="OPQ62" s="37"/>
      <c r="OPR62" s="37"/>
      <c r="OPS62" s="37"/>
      <c r="OPT62" s="37"/>
      <c r="OPU62" s="37"/>
      <c r="OPV62" s="37"/>
      <c r="OPW62" s="37"/>
      <c r="OPX62" s="37"/>
      <c r="OPY62" s="37"/>
      <c r="OPZ62" s="37"/>
      <c r="OQA62" s="37"/>
      <c r="OQB62" s="37"/>
      <c r="OQC62" s="37"/>
      <c r="OQD62" s="37"/>
      <c r="OQE62" s="37"/>
      <c r="OQF62" s="37"/>
      <c r="OQG62" s="37"/>
      <c r="OQH62" s="37"/>
      <c r="OQI62" s="37"/>
      <c r="OQJ62" s="37"/>
      <c r="OQK62" s="37"/>
      <c r="OQL62" s="37"/>
      <c r="OQM62" s="37"/>
      <c r="OQN62" s="37"/>
      <c r="OQO62" s="37"/>
      <c r="OQP62" s="37"/>
      <c r="OQQ62" s="37"/>
      <c r="OQR62" s="37"/>
      <c r="OQS62" s="37"/>
      <c r="OQT62" s="37"/>
      <c r="OQU62" s="37"/>
      <c r="OQV62" s="37"/>
      <c r="OQW62" s="37"/>
      <c r="OQX62" s="37"/>
      <c r="OQY62" s="37"/>
      <c r="OQZ62" s="37"/>
      <c r="ORA62" s="37"/>
      <c r="ORB62" s="37"/>
      <c r="ORC62" s="37"/>
      <c r="ORD62" s="37"/>
      <c r="ORE62" s="37"/>
      <c r="ORF62" s="37"/>
      <c r="ORG62" s="37"/>
      <c r="ORH62" s="37"/>
      <c r="ORI62" s="37"/>
      <c r="ORJ62" s="37"/>
      <c r="ORK62" s="37"/>
      <c r="ORL62" s="37"/>
      <c r="ORM62" s="37"/>
      <c r="ORN62" s="37"/>
      <c r="ORO62" s="37"/>
      <c r="ORP62" s="37"/>
      <c r="ORQ62" s="37"/>
      <c r="ORR62" s="37"/>
      <c r="ORS62" s="37"/>
      <c r="ORT62" s="37"/>
      <c r="ORU62" s="37"/>
      <c r="ORV62" s="37"/>
      <c r="ORW62" s="37"/>
      <c r="ORX62" s="37"/>
      <c r="ORY62" s="37"/>
      <c r="ORZ62" s="37"/>
      <c r="OSA62" s="37"/>
      <c r="OSB62" s="37"/>
      <c r="OSC62" s="37"/>
      <c r="OSD62" s="37"/>
      <c r="OSE62" s="37"/>
      <c r="OSF62" s="37"/>
      <c r="OSG62" s="37"/>
      <c r="OSH62" s="37"/>
      <c r="OSI62" s="37"/>
      <c r="OSJ62" s="37"/>
      <c r="OSK62" s="37"/>
      <c r="OSL62" s="37"/>
      <c r="OSM62" s="37"/>
      <c r="OSN62" s="37"/>
      <c r="OSO62" s="37"/>
      <c r="OSP62" s="37"/>
      <c r="OSQ62" s="37"/>
      <c r="OSR62" s="37"/>
      <c r="OSS62" s="37"/>
      <c r="OST62" s="37"/>
      <c r="OSU62" s="37"/>
      <c r="OSV62" s="37"/>
      <c r="OSW62" s="37"/>
      <c r="OSX62" s="37"/>
      <c r="OSY62" s="37"/>
      <c r="OSZ62" s="37"/>
      <c r="OTA62" s="37"/>
      <c r="OTB62" s="37"/>
      <c r="OTC62" s="37"/>
      <c r="OTD62" s="37"/>
      <c r="OTE62" s="37"/>
      <c r="OTF62" s="37"/>
      <c r="OTG62" s="37"/>
      <c r="OTH62" s="37"/>
      <c r="OTI62" s="37"/>
      <c r="OTJ62" s="37"/>
      <c r="OTK62" s="37"/>
      <c r="OTL62" s="37"/>
      <c r="OTM62" s="37"/>
      <c r="OTN62" s="37"/>
      <c r="OTO62" s="37"/>
      <c r="OTP62" s="37"/>
      <c r="OTQ62" s="37"/>
      <c r="OTR62" s="37"/>
      <c r="OTS62" s="37"/>
      <c r="OTT62" s="37"/>
      <c r="OTU62" s="37"/>
      <c r="OTV62" s="37"/>
      <c r="OTW62" s="37"/>
      <c r="OTX62" s="37"/>
      <c r="OTY62" s="37"/>
      <c r="OTZ62" s="37"/>
      <c r="OUA62" s="37"/>
      <c r="OUB62" s="37"/>
      <c r="OUC62" s="37"/>
      <c r="OUD62" s="37"/>
      <c r="OUE62" s="37"/>
      <c r="OUF62" s="37"/>
      <c r="OUG62" s="37"/>
      <c r="OUH62" s="37"/>
      <c r="OUI62" s="37"/>
      <c r="OUJ62" s="37"/>
      <c r="OUK62" s="37"/>
      <c r="OUL62" s="37"/>
      <c r="OUM62" s="37"/>
      <c r="OUN62" s="37"/>
      <c r="OUO62" s="37"/>
      <c r="OUP62" s="37"/>
      <c r="OUQ62" s="37"/>
      <c r="OUR62" s="37"/>
      <c r="OUS62" s="37"/>
      <c r="OUT62" s="37"/>
      <c r="OUU62" s="37"/>
      <c r="OUV62" s="37"/>
      <c r="OUW62" s="37"/>
      <c r="OUX62" s="37"/>
      <c r="OUY62" s="37"/>
      <c r="OUZ62" s="37"/>
      <c r="OVA62" s="37"/>
      <c r="OVB62" s="37"/>
      <c r="OVC62" s="37"/>
      <c r="OVD62" s="37"/>
      <c r="OVE62" s="37"/>
      <c r="OVF62" s="37"/>
      <c r="OVG62" s="37"/>
      <c r="OVH62" s="37"/>
      <c r="OVI62" s="37"/>
      <c r="OVJ62" s="37"/>
      <c r="OVK62" s="37"/>
      <c r="OVL62" s="37"/>
      <c r="OVM62" s="37"/>
      <c r="OVN62" s="37"/>
      <c r="OVO62" s="37"/>
      <c r="OVP62" s="37"/>
      <c r="OVQ62" s="37"/>
      <c r="OVR62" s="37"/>
      <c r="OVS62" s="37"/>
      <c r="OVT62" s="37"/>
      <c r="OVU62" s="37"/>
      <c r="OVV62" s="37"/>
      <c r="OVW62" s="37"/>
      <c r="OVX62" s="37"/>
      <c r="OVY62" s="37"/>
      <c r="OVZ62" s="37"/>
      <c r="OWA62" s="37"/>
      <c r="OWB62" s="37"/>
      <c r="OWC62" s="37"/>
      <c r="OWD62" s="37"/>
      <c r="OWE62" s="37"/>
      <c r="OWF62" s="37"/>
      <c r="OWG62" s="37"/>
      <c r="OWH62" s="37"/>
      <c r="OWI62" s="37"/>
      <c r="OWJ62" s="37"/>
      <c r="OWK62" s="37"/>
      <c r="OWL62" s="37"/>
      <c r="OWM62" s="37"/>
      <c r="OWN62" s="37"/>
      <c r="OWO62" s="37"/>
      <c r="OWP62" s="37"/>
      <c r="OWQ62" s="37"/>
      <c r="OWR62" s="37"/>
      <c r="OWS62" s="37"/>
      <c r="OWT62" s="37"/>
      <c r="OWU62" s="37"/>
      <c r="OWV62" s="37"/>
      <c r="OWW62" s="37"/>
      <c r="OWX62" s="37"/>
      <c r="OWY62" s="37"/>
      <c r="OWZ62" s="37"/>
      <c r="OXA62" s="37"/>
      <c r="OXB62" s="37"/>
      <c r="OXC62" s="37"/>
      <c r="OXD62" s="37"/>
      <c r="OXE62" s="37"/>
      <c r="OXF62" s="37"/>
      <c r="OXG62" s="37"/>
      <c r="OXH62" s="37"/>
      <c r="OXI62" s="37"/>
      <c r="OXJ62" s="37"/>
      <c r="OXK62" s="37"/>
      <c r="OXL62" s="37"/>
      <c r="OXM62" s="37"/>
      <c r="OXN62" s="37"/>
      <c r="OXO62" s="37"/>
      <c r="OXP62" s="37"/>
      <c r="OXQ62" s="37"/>
      <c r="OXR62" s="37"/>
      <c r="OXS62" s="37"/>
      <c r="OXT62" s="37"/>
      <c r="OXU62" s="37"/>
      <c r="OXV62" s="37"/>
      <c r="OXW62" s="37"/>
      <c r="OXX62" s="37"/>
      <c r="OXY62" s="37"/>
      <c r="OXZ62" s="37"/>
      <c r="OYA62" s="37"/>
      <c r="OYB62" s="37"/>
      <c r="OYC62" s="37"/>
      <c r="OYD62" s="37"/>
      <c r="OYE62" s="37"/>
      <c r="OYF62" s="37"/>
      <c r="OYG62" s="37"/>
      <c r="OYH62" s="37"/>
      <c r="OYI62" s="37"/>
      <c r="OYJ62" s="37"/>
      <c r="OYK62" s="37"/>
      <c r="OYL62" s="37"/>
      <c r="OYM62" s="37"/>
      <c r="OYN62" s="37"/>
      <c r="OYO62" s="37"/>
      <c r="OYP62" s="37"/>
      <c r="OYQ62" s="37"/>
      <c r="OYR62" s="37"/>
      <c r="OYS62" s="37"/>
      <c r="OYT62" s="37"/>
      <c r="OYU62" s="37"/>
      <c r="OYV62" s="37"/>
      <c r="OYW62" s="37"/>
      <c r="OYX62" s="37"/>
      <c r="OYY62" s="37"/>
      <c r="OYZ62" s="37"/>
      <c r="OZA62" s="37"/>
      <c r="OZB62" s="37"/>
      <c r="OZC62" s="37"/>
      <c r="OZD62" s="37"/>
      <c r="OZE62" s="37"/>
      <c r="OZF62" s="37"/>
      <c r="OZG62" s="37"/>
      <c r="OZH62" s="37"/>
      <c r="OZI62" s="37"/>
      <c r="OZJ62" s="37"/>
      <c r="OZK62" s="37"/>
      <c r="OZL62" s="37"/>
      <c r="OZM62" s="37"/>
      <c r="OZN62" s="37"/>
      <c r="OZO62" s="37"/>
      <c r="OZP62" s="37"/>
      <c r="OZQ62" s="37"/>
      <c r="OZR62" s="37"/>
      <c r="OZS62" s="37"/>
      <c r="OZT62" s="37"/>
      <c r="OZU62" s="37"/>
      <c r="OZV62" s="37"/>
      <c r="OZW62" s="37"/>
      <c r="OZX62" s="37"/>
      <c r="OZY62" s="37"/>
      <c r="OZZ62" s="37"/>
      <c r="PAA62" s="37"/>
      <c r="PAB62" s="37"/>
      <c r="PAC62" s="37"/>
      <c r="PAD62" s="37"/>
      <c r="PAE62" s="37"/>
      <c r="PAF62" s="37"/>
      <c r="PAG62" s="37"/>
      <c r="PAH62" s="37"/>
      <c r="PAI62" s="37"/>
      <c r="PAJ62" s="37"/>
      <c r="PAK62" s="37"/>
      <c r="PAL62" s="37"/>
      <c r="PAM62" s="37"/>
      <c r="PAN62" s="37"/>
      <c r="PAO62" s="37"/>
      <c r="PAP62" s="37"/>
      <c r="PAQ62" s="37"/>
      <c r="PAR62" s="37"/>
      <c r="PAS62" s="37"/>
      <c r="PAT62" s="37"/>
      <c r="PAU62" s="37"/>
      <c r="PAV62" s="37"/>
      <c r="PAW62" s="37"/>
      <c r="PAX62" s="37"/>
      <c r="PAY62" s="37"/>
      <c r="PAZ62" s="37"/>
      <c r="PBA62" s="37"/>
      <c r="PBB62" s="37"/>
      <c r="PBC62" s="37"/>
      <c r="PBD62" s="37"/>
      <c r="PBE62" s="37"/>
      <c r="PBF62" s="37"/>
      <c r="PBG62" s="37"/>
      <c r="PBH62" s="37"/>
      <c r="PBI62" s="37"/>
      <c r="PBJ62" s="37"/>
      <c r="PBK62" s="37"/>
      <c r="PBL62" s="37"/>
      <c r="PBM62" s="37"/>
      <c r="PBN62" s="37"/>
      <c r="PBO62" s="37"/>
      <c r="PBP62" s="37"/>
      <c r="PBQ62" s="37"/>
      <c r="PBR62" s="37"/>
      <c r="PBS62" s="37"/>
      <c r="PBT62" s="37"/>
      <c r="PBU62" s="37"/>
      <c r="PBV62" s="37"/>
      <c r="PBW62" s="37"/>
      <c r="PBX62" s="37"/>
      <c r="PBY62" s="37"/>
      <c r="PBZ62" s="37"/>
      <c r="PCA62" s="37"/>
      <c r="PCB62" s="37"/>
      <c r="PCC62" s="37"/>
      <c r="PCD62" s="37"/>
      <c r="PCE62" s="37"/>
      <c r="PCF62" s="37"/>
      <c r="PCG62" s="37"/>
      <c r="PCH62" s="37"/>
      <c r="PCI62" s="37"/>
      <c r="PCJ62" s="37"/>
      <c r="PCK62" s="37"/>
      <c r="PCL62" s="37"/>
      <c r="PCM62" s="37"/>
      <c r="PCN62" s="37"/>
      <c r="PCO62" s="37"/>
      <c r="PCP62" s="37"/>
      <c r="PCQ62" s="37"/>
      <c r="PCR62" s="37"/>
      <c r="PCS62" s="37"/>
      <c r="PCT62" s="37"/>
      <c r="PCU62" s="37"/>
      <c r="PCV62" s="37"/>
      <c r="PCW62" s="37"/>
      <c r="PCX62" s="37"/>
      <c r="PCY62" s="37"/>
      <c r="PCZ62" s="37"/>
      <c r="PDA62" s="37"/>
      <c r="PDB62" s="37"/>
      <c r="PDC62" s="37"/>
      <c r="PDD62" s="37"/>
      <c r="PDE62" s="37"/>
      <c r="PDF62" s="37"/>
      <c r="PDG62" s="37"/>
      <c r="PDH62" s="37"/>
      <c r="PDI62" s="37"/>
      <c r="PDJ62" s="37"/>
      <c r="PDK62" s="37"/>
      <c r="PDL62" s="37"/>
      <c r="PDM62" s="37"/>
      <c r="PDN62" s="37"/>
      <c r="PDO62" s="37"/>
      <c r="PDP62" s="37"/>
      <c r="PDQ62" s="37"/>
      <c r="PDR62" s="37"/>
      <c r="PDS62" s="37"/>
      <c r="PDT62" s="37"/>
      <c r="PDU62" s="37"/>
      <c r="PDV62" s="37"/>
      <c r="PDW62" s="37"/>
      <c r="PDX62" s="37"/>
      <c r="PDY62" s="37"/>
      <c r="PDZ62" s="37"/>
      <c r="PEA62" s="37"/>
      <c r="PEB62" s="37"/>
      <c r="PEC62" s="37"/>
      <c r="PED62" s="37"/>
      <c r="PEE62" s="37"/>
      <c r="PEF62" s="37"/>
      <c r="PEG62" s="37"/>
      <c r="PEH62" s="37"/>
      <c r="PEI62" s="37"/>
      <c r="PEJ62" s="37"/>
      <c r="PEK62" s="37"/>
      <c r="PEL62" s="37"/>
      <c r="PEM62" s="37"/>
      <c r="PEN62" s="37"/>
      <c r="PEO62" s="37"/>
      <c r="PEP62" s="37"/>
      <c r="PEQ62" s="37"/>
      <c r="PER62" s="37"/>
      <c r="PES62" s="37"/>
      <c r="PET62" s="37"/>
      <c r="PEU62" s="37"/>
      <c r="PEV62" s="37"/>
      <c r="PEW62" s="37"/>
      <c r="PEX62" s="37"/>
      <c r="PEY62" s="37"/>
      <c r="PEZ62" s="37"/>
      <c r="PFA62" s="37"/>
      <c r="PFB62" s="37"/>
      <c r="PFC62" s="37"/>
      <c r="PFD62" s="37"/>
      <c r="PFE62" s="37"/>
      <c r="PFF62" s="37"/>
      <c r="PFG62" s="37"/>
      <c r="PFH62" s="37"/>
      <c r="PFI62" s="37"/>
      <c r="PFJ62" s="37"/>
      <c r="PFK62" s="37"/>
      <c r="PFL62" s="37"/>
      <c r="PFM62" s="37"/>
      <c r="PFN62" s="37"/>
      <c r="PFO62" s="37"/>
      <c r="PFP62" s="37"/>
      <c r="PFQ62" s="37"/>
      <c r="PFR62" s="37"/>
      <c r="PFS62" s="37"/>
      <c r="PFT62" s="37"/>
      <c r="PFU62" s="37"/>
      <c r="PFV62" s="37"/>
      <c r="PFW62" s="37"/>
      <c r="PFX62" s="37"/>
      <c r="PFY62" s="37"/>
      <c r="PFZ62" s="37"/>
      <c r="PGA62" s="37"/>
      <c r="PGB62" s="37"/>
      <c r="PGC62" s="37"/>
      <c r="PGD62" s="37"/>
      <c r="PGE62" s="37"/>
      <c r="PGF62" s="37"/>
      <c r="PGG62" s="37"/>
      <c r="PGH62" s="37"/>
      <c r="PGI62" s="37"/>
      <c r="PGJ62" s="37"/>
      <c r="PGK62" s="37"/>
      <c r="PGL62" s="37"/>
      <c r="PGM62" s="37"/>
      <c r="PGN62" s="37"/>
      <c r="PGO62" s="37"/>
      <c r="PGP62" s="37"/>
      <c r="PGQ62" s="37"/>
      <c r="PGR62" s="37"/>
      <c r="PGS62" s="37"/>
      <c r="PGT62" s="37"/>
      <c r="PGU62" s="37"/>
      <c r="PGV62" s="37"/>
      <c r="PGW62" s="37"/>
      <c r="PGX62" s="37"/>
      <c r="PGY62" s="37"/>
      <c r="PGZ62" s="37"/>
      <c r="PHA62" s="37"/>
      <c r="PHB62" s="37"/>
      <c r="PHC62" s="37"/>
      <c r="PHD62" s="37"/>
      <c r="PHE62" s="37"/>
      <c r="PHF62" s="37"/>
      <c r="PHG62" s="37"/>
      <c r="PHH62" s="37"/>
      <c r="PHI62" s="37"/>
      <c r="PHJ62" s="37"/>
      <c r="PHK62" s="37"/>
      <c r="PHL62" s="37"/>
      <c r="PHM62" s="37"/>
      <c r="PHN62" s="37"/>
      <c r="PHO62" s="37"/>
      <c r="PHP62" s="37"/>
      <c r="PHQ62" s="37"/>
      <c r="PHR62" s="37"/>
      <c r="PHS62" s="37"/>
      <c r="PHT62" s="37"/>
      <c r="PHU62" s="37"/>
      <c r="PHV62" s="37"/>
      <c r="PHW62" s="37"/>
      <c r="PHX62" s="37"/>
      <c r="PHY62" s="37"/>
      <c r="PHZ62" s="37"/>
      <c r="PIA62" s="37"/>
      <c r="PIB62" s="37"/>
      <c r="PIC62" s="37"/>
      <c r="PID62" s="37"/>
      <c r="PIE62" s="37"/>
      <c r="PIF62" s="37"/>
      <c r="PIG62" s="37"/>
      <c r="PIH62" s="37"/>
      <c r="PII62" s="37"/>
      <c r="PIJ62" s="37"/>
      <c r="PIK62" s="37"/>
      <c r="PIL62" s="37"/>
      <c r="PIM62" s="37"/>
      <c r="PIN62" s="37"/>
      <c r="PIO62" s="37"/>
      <c r="PIP62" s="37"/>
      <c r="PIQ62" s="37"/>
      <c r="PIR62" s="37"/>
      <c r="PIS62" s="37"/>
      <c r="PIT62" s="37"/>
      <c r="PIU62" s="37"/>
      <c r="PIV62" s="37"/>
      <c r="PIW62" s="37"/>
      <c r="PIX62" s="37"/>
      <c r="PIY62" s="37"/>
      <c r="PIZ62" s="37"/>
      <c r="PJA62" s="37"/>
      <c r="PJB62" s="37"/>
      <c r="PJC62" s="37"/>
      <c r="PJD62" s="37"/>
      <c r="PJE62" s="37"/>
      <c r="PJF62" s="37"/>
      <c r="PJG62" s="37"/>
      <c r="PJH62" s="37"/>
      <c r="PJI62" s="37"/>
      <c r="PJJ62" s="37"/>
      <c r="PJK62" s="37"/>
      <c r="PJL62" s="37"/>
      <c r="PJM62" s="37"/>
      <c r="PJN62" s="37"/>
      <c r="PJO62" s="37"/>
      <c r="PJP62" s="37"/>
      <c r="PJQ62" s="37"/>
      <c r="PJR62" s="37"/>
      <c r="PJS62" s="37"/>
      <c r="PJT62" s="37"/>
      <c r="PJU62" s="37"/>
      <c r="PJV62" s="37"/>
      <c r="PJW62" s="37"/>
      <c r="PJX62" s="37"/>
      <c r="PJY62" s="37"/>
      <c r="PJZ62" s="37"/>
      <c r="PKA62" s="37"/>
      <c r="PKB62" s="37"/>
      <c r="PKC62" s="37"/>
      <c r="PKD62" s="37"/>
      <c r="PKE62" s="37"/>
      <c r="PKF62" s="37"/>
      <c r="PKG62" s="37"/>
      <c r="PKH62" s="37"/>
      <c r="PKI62" s="37"/>
      <c r="PKJ62" s="37"/>
      <c r="PKK62" s="37"/>
      <c r="PKL62" s="37"/>
      <c r="PKM62" s="37"/>
      <c r="PKN62" s="37"/>
      <c r="PKO62" s="37"/>
      <c r="PKP62" s="37"/>
      <c r="PKQ62" s="37"/>
      <c r="PKR62" s="37"/>
      <c r="PKS62" s="37"/>
      <c r="PKT62" s="37"/>
      <c r="PKU62" s="37"/>
      <c r="PKV62" s="37"/>
      <c r="PKW62" s="37"/>
      <c r="PKX62" s="37"/>
      <c r="PKY62" s="37"/>
      <c r="PKZ62" s="37"/>
      <c r="PLA62" s="37"/>
      <c r="PLB62" s="37"/>
      <c r="PLC62" s="37"/>
      <c r="PLD62" s="37"/>
      <c r="PLE62" s="37"/>
      <c r="PLF62" s="37"/>
      <c r="PLG62" s="37"/>
      <c r="PLH62" s="37"/>
      <c r="PLI62" s="37"/>
      <c r="PLJ62" s="37"/>
      <c r="PLK62" s="37"/>
      <c r="PLL62" s="37"/>
      <c r="PLM62" s="37"/>
      <c r="PLN62" s="37"/>
      <c r="PLO62" s="37"/>
      <c r="PLP62" s="37"/>
      <c r="PLQ62" s="37"/>
      <c r="PLR62" s="37"/>
      <c r="PLS62" s="37"/>
      <c r="PLT62" s="37"/>
      <c r="PLU62" s="37"/>
      <c r="PLV62" s="37"/>
      <c r="PLW62" s="37"/>
      <c r="PLX62" s="37"/>
      <c r="PLY62" s="37"/>
      <c r="PLZ62" s="37"/>
      <c r="PMA62" s="37"/>
      <c r="PMB62" s="37"/>
      <c r="PMC62" s="37"/>
      <c r="PMD62" s="37"/>
      <c r="PME62" s="37"/>
      <c r="PMF62" s="37"/>
      <c r="PMG62" s="37"/>
      <c r="PMH62" s="37"/>
      <c r="PMI62" s="37"/>
      <c r="PMJ62" s="37"/>
      <c r="PMK62" s="37"/>
      <c r="PML62" s="37"/>
      <c r="PMM62" s="37"/>
      <c r="PMN62" s="37"/>
      <c r="PMO62" s="37"/>
      <c r="PMP62" s="37"/>
      <c r="PMQ62" s="37"/>
      <c r="PMR62" s="37"/>
      <c r="PMS62" s="37"/>
      <c r="PMT62" s="37"/>
      <c r="PMU62" s="37"/>
      <c r="PMV62" s="37"/>
      <c r="PMW62" s="37"/>
      <c r="PMX62" s="37"/>
      <c r="PMY62" s="37"/>
      <c r="PMZ62" s="37"/>
      <c r="PNA62" s="37"/>
      <c r="PNB62" s="37"/>
      <c r="PNC62" s="37"/>
      <c r="PND62" s="37"/>
      <c r="PNE62" s="37"/>
      <c r="PNF62" s="37"/>
      <c r="PNG62" s="37"/>
      <c r="PNH62" s="37"/>
      <c r="PNI62" s="37"/>
      <c r="PNJ62" s="37"/>
      <c r="PNK62" s="37"/>
      <c r="PNL62" s="37"/>
      <c r="PNM62" s="37"/>
      <c r="PNN62" s="37"/>
      <c r="PNO62" s="37"/>
      <c r="PNP62" s="37"/>
      <c r="PNQ62" s="37"/>
      <c r="PNR62" s="37"/>
      <c r="PNS62" s="37"/>
      <c r="PNT62" s="37"/>
      <c r="PNU62" s="37"/>
      <c r="PNV62" s="37"/>
      <c r="PNW62" s="37"/>
      <c r="PNX62" s="37"/>
      <c r="PNY62" s="37"/>
      <c r="PNZ62" s="37"/>
      <c r="POA62" s="37"/>
      <c r="POB62" s="37"/>
      <c r="POC62" s="37"/>
      <c r="POD62" s="37"/>
      <c r="POE62" s="37"/>
      <c r="POF62" s="37"/>
      <c r="POG62" s="37"/>
      <c r="POH62" s="37"/>
      <c r="POI62" s="37"/>
      <c r="POJ62" s="37"/>
      <c r="POK62" s="37"/>
      <c r="POL62" s="37"/>
      <c r="POM62" s="37"/>
      <c r="PON62" s="37"/>
      <c r="POO62" s="37"/>
      <c r="POP62" s="37"/>
      <c r="POQ62" s="37"/>
      <c r="POR62" s="37"/>
      <c r="POS62" s="37"/>
      <c r="POT62" s="37"/>
      <c r="POU62" s="37"/>
      <c r="POV62" s="37"/>
      <c r="POW62" s="37"/>
      <c r="POX62" s="37"/>
      <c r="POY62" s="37"/>
      <c r="POZ62" s="37"/>
      <c r="PPA62" s="37"/>
      <c r="PPB62" s="37"/>
      <c r="PPC62" s="37"/>
      <c r="PPD62" s="37"/>
      <c r="PPE62" s="37"/>
      <c r="PPF62" s="37"/>
      <c r="PPG62" s="37"/>
      <c r="PPH62" s="37"/>
      <c r="PPI62" s="37"/>
      <c r="PPJ62" s="37"/>
      <c r="PPK62" s="37"/>
      <c r="PPL62" s="37"/>
      <c r="PPM62" s="37"/>
      <c r="PPN62" s="37"/>
      <c r="PPO62" s="37"/>
      <c r="PPP62" s="37"/>
      <c r="PPQ62" s="37"/>
      <c r="PPR62" s="37"/>
      <c r="PPS62" s="37"/>
      <c r="PPT62" s="37"/>
      <c r="PPU62" s="37"/>
      <c r="PPV62" s="37"/>
      <c r="PPW62" s="37"/>
      <c r="PPX62" s="37"/>
      <c r="PPY62" s="37"/>
      <c r="PPZ62" s="37"/>
      <c r="PQA62" s="37"/>
      <c r="PQB62" s="37"/>
      <c r="PQC62" s="37"/>
      <c r="PQD62" s="37"/>
      <c r="PQE62" s="37"/>
      <c r="PQF62" s="37"/>
      <c r="PQG62" s="37"/>
      <c r="PQH62" s="37"/>
      <c r="PQI62" s="37"/>
      <c r="PQJ62" s="37"/>
      <c r="PQK62" s="37"/>
      <c r="PQL62" s="37"/>
      <c r="PQM62" s="37"/>
      <c r="PQN62" s="37"/>
      <c r="PQO62" s="37"/>
      <c r="PQP62" s="37"/>
      <c r="PQQ62" s="37"/>
      <c r="PQR62" s="37"/>
      <c r="PQS62" s="37"/>
      <c r="PQT62" s="37"/>
      <c r="PQU62" s="37"/>
      <c r="PQV62" s="37"/>
      <c r="PQW62" s="37"/>
      <c r="PQX62" s="37"/>
      <c r="PQY62" s="37"/>
      <c r="PQZ62" s="37"/>
      <c r="PRA62" s="37"/>
      <c r="PRB62" s="37"/>
      <c r="PRC62" s="37"/>
      <c r="PRD62" s="37"/>
      <c r="PRE62" s="37"/>
      <c r="PRF62" s="37"/>
      <c r="PRG62" s="37"/>
      <c r="PRH62" s="37"/>
      <c r="PRI62" s="37"/>
      <c r="PRJ62" s="37"/>
      <c r="PRK62" s="37"/>
      <c r="PRL62" s="37"/>
      <c r="PRM62" s="37"/>
      <c r="PRN62" s="37"/>
      <c r="PRO62" s="37"/>
      <c r="PRP62" s="37"/>
      <c r="PRQ62" s="37"/>
      <c r="PRR62" s="37"/>
      <c r="PRS62" s="37"/>
      <c r="PRT62" s="37"/>
      <c r="PRU62" s="37"/>
      <c r="PRV62" s="37"/>
      <c r="PRW62" s="37"/>
      <c r="PRX62" s="37"/>
      <c r="PRY62" s="37"/>
      <c r="PRZ62" s="37"/>
      <c r="PSA62" s="37"/>
      <c r="PSB62" s="37"/>
      <c r="PSC62" s="37"/>
      <c r="PSD62" s="37"/>
      <c r="PSE62" s="37"/>
      <c r="PSF62" s="37"/>
      <c r="PSG62" s="37"/>
      <c r="PSH62" s="37"/>
      <c r="PSI62" s="37"/>
      <c r="PSJ62" s="37"/>
      <c r="PSK62" s="37"/>
      <c r="PSL62" s="37"/>
      <c r="PSM62" s="37"/>
      <c r="PSN62" s="37"/>
      <c r="PSO62" s="37"/>
      <c r="PSP62" s="37"/>
      <c r="PSQ62" s="37"/>
      <c r="PSR62" s="37"/>
      <c r="PSS62" s="37"/>
      <c r="PST62" s="37"/>
      <c r="PSU62" s="37"/>
      <c r="PSV62" s="37"/>
      <c r="PSW62" s="37"/>
      <c r="PSX62" s="37"/>
      <c r="PSY62" s="37"/>
      <c r="PSZ62" s="37"/>
      <c r="PTA62" s="37"/>
      <c r="PTB62" s="37"/>
      <c r="PTC62" s="37"/>
      <c r="PTD62" s="37"/>
      <c r="PTE62" s="37"/>
      <c r="PTF62" s="37"/>
      <c r="PTG62" s="37"/>
      <c r="PTH62" s="37"/>
      <c r="PTI62" s="37"/>
      <c r="PTJ62" s="37"/>
      <c r="PTK62" s="37"/>
      <c r="PTL62" s="37"/>
      <c r="PTM62" s="37"/>
      <c r="PTN62" s="37"/>
      <c r="PTO62" s="37"/>
      <c r="PTP62" s="37"/>
      <c r="PTQ62" s="37"/>
      <c r="PTR62" s="37"/>
      <c r="PTS62" s="37"/>
      <c r="PTT62" s="37"/>
      <c r="PTU62" s="37"/>
      <c r="PTV62" s="37"/>
      <c r="PTW62" s="37"/>
      <c r="PTX62" s="37"/>
      <c r="PTY62" s="37"/>
      <c r="PTZ62" s="37"/>
      <c r="PUA62" s="37"/>
      <c r="PUB62" s="37"/>
      <c r="PUC62" s="37"/>
      <c r="PUD62" s="37"/>
      <c r="PUE62" s="37"/>
      <c r="PUF62" s="37"/>
      <c r="PUG62" s="37"/>
      <c r="PUH62" s="37"/>
      <c r="PUI62" s="37"/>
      <c r="PUJ62" s="37"/>
      <c r="PUK62" s="37"/>
      <c r="PUL62" s="37"/>
      <c r="PUM62" s="37"/>
      <c r="PUN62" s="37"/>
      <c r="PUO62" s="37"/>
      <c r="PUP62" s="37"/>
      <c r="PUQ62" s="37"/>
      <c r="PUR62" s="37"/>
      <c r="PUS62" s="37"/>
      <c r="PUT62" s="37"/>
      <c r="PUU62" s="37"/>
      <c r="PUV62" s="37"/>
      <c r="PUW62" s="37"/>
      <c r="PUX62" s="37"/>
      <c r="PUY62" s="37"/>
      <c r="PUZ62" s="37"/>
      <c r="PVA62" s="37"/>
      <c r="PVB62" s="37"/>
      <c r="PVC62" s="37"/>
      <c r="PVD62" s="37"/>
      <c r="PVE62" s="37"/>
      <c r="PVF62" s="37"/>
      <c r="PVG62" s="37"/>
      <c r="PVH62" s="37"/>
      <c r="PVI62" s="37"/>
      <c r="PVJ62" s="37"/>
      <c r="PVK62" s="37"/>
      <c r="PVL62" s="37"/>
      <c r="PVM62" s="37"/>
      <c r="PVN62" s="37"/>
      <c r="PVO62" s="37"/>
      <c r="PVP62" s="37"/>
      <c r="PVQ62" s="37"/>
      <c r="PVR62" s="37"/>
      <c r="PVS62" s="37"/>
      <c r="PVT62" s="37"/>
      <c r="PVU62" s="37"/>
      <c r="PVV62" s="37"/>
      <c r="PVW62" s="37"/>
      <c r="PVX62" s="37"/>
      <c r="PVY62" s="37"/>
      <c r="PVZ62" s="37"/>
      <c r="PWA62" s="37"/>
      <c r="PWB62" s="37"/>
      <c r="PWC62" s="37"/>
      <c r="PWD62" s="37"/>
      <c r="PWE62" s="37"/>
      <c r="PWF62" s="37"/>
      <c r="PWG62" s="37"/>
      <c r="PWH62" s="37"/>
      <c r="PWI62" s="37"/>
      <c r="PWJ62" s="37"/>
      <c r="PWK62" s="37"/>
      <c r="PWL62" s="37"/>
      <c r="PWM62" s="37"/>
      <c r="PWN62" s="37"/>
      <c r="PWO62" s="37"/>
      <c r="PWP62" s="37"/>
      <c r="PWQ62" s="37"/>
      <c r="PWR62" s="37"/>
      <c r="PWS62" s="37"/>
      <c r="PWT62" s="37"/>
      <c r="PWU62" s="37"/>
      <c r="PWV62" s="37"/>
      <c r="PWW62" s="37"/>
      <c r="PWX62" s="37"/>
      <c r="PWY62" s="37"/>
      <c r="PWZ62" s="37"/>
      <c r="PXA62" s="37"/>
      <c r="PXB62" s="37"/>
      <c r="PXC62" s="37"/>
      <c r="PXD62" s="37"/>
      <c r="PXE62" s="37"/>
      <c r="PXF62" s="37"/>
      <c r="PXG62" s="37"/>
      <c r="PXH62" s="37"/>
      <c r="PXI62" s="37"/>
      <c r="PXJ62" s="37"/>
      <c r="PXK62" s="37"/>
      <c r="PXL62" s="37"/>
      <c r="PXM62" s="37"/>
      <c r="PXN62" s="37"/>
      <c r="PXO62" s="37"/>
      <c r="PXP62" s="37"/>
      <c r="PXQ62" s="37"/>
      <c r="PXR62" s="37"/>
      <c r="PXS62" s="37"/>
      <c r="PXT62" s="37"/>
      <c r="PXU62" s="37"/>
      <c r="PXV62" s="37"/>
      <c r="PXW62" s="37"/>
      <c r="PXX62" s="37"/>
      <c r="PXY62" s="37"/>
      <c r="PXZ62" s="37"/>
      <c r="PYA62" s="37"/>
      <c r="PYB62" s="37"/>
      <c r="PYC62" s="37"/>
      <c r="PYD62" s="37"/>
      <c r="PYE62" s="37"/>
      <c r="PYF62" s="37"/>
      <c r="PYG62" s="37"/>
      <c r="PYH62" s="37"/>
      <c r="PYI62" s="37"/>
      <c r="PYJ62" s="37"/>
      <c r="PYK62" s="37"/>
      <c r="PYL62" s="37"/>
      <c r="PYM62" s="37"/>
      <c r="PYN62" s="37"/>
      <c r="PYO62" s="37"/>
      <c r="PYP62" s="37"/>
      <c r="PYQ62" s="37"/>
      <c r="PYR62" s="37"/>
      <c r="PYS62" s="37"/>
      <c r="PYT62" s="37"/>
      <c r="PYU62" s="37"/>
      <c r="PYV62" s="37"/>
      <c r="PYW62" s="37"/>
      <c r="PYX62" s="37"/>
      <c r="PYY62" s="37"/>
      <c r="PYZ62" s="37"/>
      <c r="PZA62" s="37"/>
      <c r="PZB62" s="37"/>
      <c r="PZC62" s="37"/>
      <c r="PZD62" s="37"/>
      <c r="PZE62" s="37"/>
      <c r="PZF62" s="37"/>
      <c r="PZG62" s="37"/>
      <c r="PZH62" s="37"/>
      <c r="PZI62" s="37"/>
      <c r="PZJ62" s="37"/>
      <c r="PZK62" s="37"/>
      <c r="PZL62" s="37"/>
      <c r="PZM62" s="37"/>
      <c r="PZN62" s="37"/>
      <c r="PZO62" s="37"/>
      <c r="PZP62" s="37"/>
      <c r="PZQ62" s="37"/>
      <c r="PZR62" s="37"/>
      <c r="PZS62" s="37"/>
      <c r="PZT62" s="37"/>
      <c r="PZU62" s="37"/>
      <c r="PZV62" s="37"/>
      <c r="PZW62" s="37"/>
      <c r="PZX62" s="37"/>
      <c r="PZY62" s="37"/>
      <c r="PZZ62" s="37"/>
      <c r="QAA62" s="37"/>
      <c r="QAB62" s="37"/>
      <c r="QAC62" s="37"/>
      <c r="QAD62" s="37"/>
      <c r="QAE62" s="37"/>
      <c r="QAF62" s="37"/>
      <c r="QAG62" s="37"/>
      <c r="QAH62" s="37"/>
      <c r="QAI62" s="37"/>
      <c r="QAJ62" s="37"/>
      <c r="QAK62" s="37"/>
      <c r="QAL62" s="37"/>
      <c r="QAM62" s="37"/>
      <c r="QAN62" s="37"/>
      <c r="QAO62" s="37"/>
      <c r="QAP62" s="37"/>
      <c r="QAQ62" s="37"/>
      <c r="QAR62" s="37"/>
      <c r="QAS62" s="37"/>
      <c r="QAT62" s="37"/>
      <c r="QAU62" s="37"/>
      <c r="QAV62" s="37"/>
      <c r="QAW62" s="37"/>
      <c r="QAX62" s="37"/>
      <c r="QAY62" s="37"/>
      <c r="QAZ62" s="37"/>
      <c r="QBA62" s="37"/>
      <c r="QBB62" s="37"/>
      <c r="QBC62" s="37"/>
      <c r="QBD62" s="37"/>
      <c r="QBE62" s="37"/>
      <c r="QBF62" s="37"/>
      <c r="QBG62" s="37"/>
      <c r="QBH62" s="37"/>
      <c r="QBI62" s="37"/>
      <c r="QBJ62" s="37"/>
      <c r="QBK62" s="37"/>
      <c r="QBL62" s="37"/>
      <c r="QBM62" s="37"/>
      <c r="QBN62" s="37"/>
      <c r="QBO62" s="37"/>
      <c r="QBP62" s="37"/>
      <c r="QBQ62" s="37"/>
      <c r="QBR62" s="37"/>
      <c r="QBS62" s="37"/>
      <c r="QBT62" s="37"/>
      <c r="QBU62" s="37"/>
      <c r="QBV62" s="37"/>
      <c r="QBW62" s="37"/>
      <c r="QBX62" s="37"/>
      <c r="QBY62" s="37"/>
      <c r="QBZ62" s="37"/>
      <c r="QCA62" s="37"/>
      <c r="QCB62" s="37"/>
      <c r="QCC62" s="37"/>
      <c r="QCD62" s="37"/>
      <c r="QCE62" s="37"/>
      <c r="QCF62" s="37"/>
      <c r="QCG62" s="37"/>
      <c r="QCH62" s="37"/>
      <c r="QCI62" s="37"/>
      <c r="QCJ62" s="37"/>
      <c r="QCK62" s="37"/>
      <c r="QCL62" s="37"/>
      <c r="QCM62" s="37"/>
      <c r="QCN62" s="37"/>
      <c r="QCO62" s="37"/>
      <c r="QCP62" s="37"/>
      <c r="QCQ62" s="37"/>
      <c r="QCR62" s="37"/>
      <c r="QCS62" s="37"/>
      <c r="QCT62" s="37"/>
      <c r="QCU62" s="37"/>
      <c r="QCV62" s="37"/>
      <c r="QCW62" s="37"/>
      <c r="QCX62" s="37"/>
      <c r="QCY62" s="37"/>
      <c r="QCZ62" s="37"/>
      <c r="QDA62" s="37"/>
      <c r="QDB62" s="37"/>
      <c r="QDC62" s="37"/>
      <c r="QDD62" s="37"/>
      <c r="QDE62" s="37"/>
      <c r="QDF62" s="37"/>
      <c r="QDG62" s="37"/>
      <c r="QDH62" s="37"/>
      <c r="QDI62" s="37"/>
      <c r="QDJ62" s="37"/>
      <c r="QDK62" s="37"/>
      <c r="QDL62" s="37"/>
      <c r="QDM62" s="37"/>
      <c r="QDN62" s="37"/>
      <c r="QDO62" s="37"/>
      <c r="QDP62" s="37"/>
      <c r="QDQ62" s="37"/>
      <c r="QDR62" s="37"/>
      <c r="QDS62" s="37"/>
      <c r="QDT62" s="37"/>
      <c r="QDU62" s="37"/>
      <c r="QDV62" s="37"/>
      <c r="QDW62" s="37"/>
      <c r="QDX62" s="37"/>
      <c r="QDY62" s="37"/>
      <c r="QDZ62" s="37"/>
      <c r="QEA62" s="37"/>
      <c r="QEB62" s="37"/>
      <c r="QEC62" s="37"/>
      <c r="QED62" s="37"/>
      <c r="QEE62" s="37"/>
      <c r="QEF62" s="37"/>
      <c r="QEG62" s="37"/>
      <c r="QEH62" s="37"/>
      <c r="QEI62" s="37"/>
      <c r="QEJ62" s="37"/>
      <c r="QEK62" s="37"/>
      <c r="QEL62" s="37"/>
      <c r="QEM62" s="37"/>
      <c r="QEN62" s="37"/>
      <c r="QEO62" s="37"/>
      <c r="QEP62" s="37"/>
      <c r="QEQ62" s="37"/>
      <c r="QER62" s="37"/>
      <c r="QES62" s="37"/>
      <c r="QET62" s="37"/>
      <c r="QEU62" s="37"/>
      <c r="QEV62" s="37"/>
      <c r="QEW62" s="37"/>
      <c r="QEX62" s="37"/>
      <c r="QEY62" s="37"/>
      <c r="QEZ62" s="37"/>
      <c r="QFA62" s="37"/>
      <c r="QFB62" s="37"/>
      <c r="QFC62" s="37"/>
      <c r="QFD62" s="37"/>
      <c r="QFE62" s="37"/>
      <c r="QFF62" s="37"/>
      <c r="QFG62" s="37"/>
      <c r="QFH62" s="37"/>
      <c r="QFI62" s="37"/>
      <c r="QFJ62" s="37"/>
      <c r="QFK62" s="37"/>
      <c r="QFL62" s="37"/>
      <c r="QFM62" s="37"/>
      <c r="QFN62" s="37"/>
      <c r="QFO62" s="37"/>
      <c r="QFP62" s="37"/>
      <c r="QFQ62" s="37"/>
      <c r="QFR62" s="37"/>
      <c r="QFS62" s="37"/>
      <c r="QFT62" s="37"/>
      <c r="QFU62" s="37"/>
      <c r="QFV62" s="37"/>
      <c r="QFW62" s="37"/>
      <c r="QFX62" s="37"/>
      <c r="QFY62" s="37"/>
      <c r="QFZ62" s="37"/>
      <c r="QGA62" s="37"/>
      <c r="QGB62" s="37"/>
      <c r="QGC62" s="37"/>
      <c r="QGD62" s="37"/>
      <c r="QGE62" s="37"/>
      <c r="QGF62" s="37"/>
      <c r="QGG62" s="37"/>
      <c r="QGH62" s="37"/>
      <c r="QGI62" s="37"/>
      <c r="QGJ62" s="37"/>
      <c r="QGK62" s="37"/>
      <c r="QGL62" s="37"/>
      <c r="QGM62" s="37"/>
      <c r="QGN62" s="37"/>
      <c r="QGO62" s="37"/>
      <c r="QGP62" s="37"/>
      <c r="QGQ62" s="37"/>
      <c r="QGR62" s="37"/>
      <c r="QGS62" s="37"/>
      <c r="QGT62" s="37"/>
      <c r="QGU62" s="37"/>
      <c r="QGV62" s="37"/>
      <c r="QGW62" s="37"/>
      <c r="QGX62" s="37"/>
      <c r="QGY62" s="37"/>
      <c r="QGZ62" s="37"/>
      <c r="QHA62" s="37"/>
      <c r="QHB62" s="37"/>
      <c r="QHC62" s="37"/>
      <c r="QHD62" s="37"/>
      <c r="QHE62" s="37"/>
      <c r="QHF62" s="37"/>
      <c r="QHG62" s="37"/>
      <c r="QHH62" s="37"/>
      <c r="QHI62" s="37"/>
      <c r="QHJ62" s="37"/>
      <c r="QHK62" s="37"/>
      <c r="QHL62" s="37"/>
      <c r="QHM62" s="37"/>
      <c r="QHN62" s="37"/>
      <c r="QHO62" s="37"/>
      <c r="QHP62" s="37"/>
      <c r="QHQ62" s="37"/>
      <c r="QHR62" s="37"/>
      <c r="QHS62" s="37"/>
      <c r="QHT62" s="37"/>
      <c r="QHU62" s="37"/>
      <c r="QHV62" s="37"/>
      <c r="QHW62" s="37"/>
      <c r="QHX62" s="37"/>
      <c r="QHY62" s="37"/>
      <c r="QHZ62" s="37"/>
      <c r="QIA62" s="37"/>
      <c r="QIB62" s="37"/>
      <c r="QIC62" s="37"/>
      <c r="QID62" s="37"/>
      <c r="QIE62" s="37"/>
      <c r="QIF62" s="37"/>
      <c r="QIG62" s="37"/>
      <c r="QIH62" s="37"/>
      <c r="QII62" s="37"/>
      <c r="QIJ62" s="37"/>
      <c r="QIK62" s="37"/>
      <c r="QIL62" s="37"/>
      <c r="QIM62" s="37"/>
      <c r="QIN62" s="37"/>
      <c r="QIO62" s="37"/>
      <c r="QIP62" s="37"/>
      <c r="QIQ62" s="37"/>
      <c r="QIR62" s="37"/>
      <c r="QIS62" s="37"/>
      <c r="QIT62" s="37"/>
      <c r="QIU62" s="37"/>
      <c r="QIV62" s="37"/>
      <c r="QIW62" s="37"/>
      <c r="QIX62" s="37"/>
      <c r="QIY62" s="37"/>
      <c r="QIZ62" s="37"/>
      <c r="QJA62" s="37"/>
      <c r="QJB62" s="37"/>
      <c r="QJC62" s="37"/>
      <c r="QJD62" s="37"/>
      <c r="QJE62" s="37"/>
      <c r="QJF62" s="37"/>
      <c r="QJG62" s="37"/>
      <c r="QJH62" s="37"/>
      <c r="QJI62" s="37"/>
      <c r="QJJ62" s="37"/>
      <c r="QJK62" s="37"/>
      <c r="QJL62" s="37"/>
      <c r="QJM62" s="37"/>
      <c r="QJN62" s="37"/>
      <c r="QJO62" s="37"/>
      <c r="QJP62" s="37"/>
      <c r="QJQ62" s="37"/>
      <c r="QJR62" s="37"/>
      <c r="QJS62" s="37"/>
      <c r="QJT62" s="37"/>
      <c r="QJU62" s="37"/>
      <c r="QJV62" s="37"/>
      <c r="QJW62" s="37"/>
      <c r="QJX62" s="37"/>
      <c r="QJY62" s="37"/>
      <c r="QJZ62" s="37"/>
      <c r="QKA62" s="37"/>
      <c r="QKB62" s="37"/>
      <c r="QKC62" s="37"/>
      <c r="QKD62" s="37"/>
      <c r="QKE62" s="37"/>
      <c r="QKF62" s="37"/>
      <c r="QKG62" s="37"/>
      <c r="QKH62" s="37"/>
      <c r="QKI62" s="37"/>
      <c r="QKJ62" s="37"/>
      <c r="QKK62" s="37"/>
      <c r="QKL62" s="37"/>
      <c r="QKM62" s="37"/>
      <c r="QKN62" s="37"/>
      <c r="QKO62" s="37"/>
      <c r="QKP62" s="37"/>
      <c r="QKQ62" s="37"/>
      <c r="QKR62" s="37"/>
      <c r="QKS62" s="37"/>
      <c r="QKT62" s="37"/>
      <c r="QKU62" s="37"/>
      <c r="QKV62" s="37"/>
      <c r="QKW62" s="37"/>
      <c r="QKX62" s="37"/>
      <c r="QKY62" s="37"/>
      <c r="QKZ62" s="37"/>
      <c r="QLA62" s="37"/>
      <c r="QLB62" s="37"/>
      <c r="QLC62" s="37"/>
      <c r="QLD62" s="37"/>
      <c r="QLE62" s="37"/>
      <c r="QLF62" s="37"/>
      <c r="QLG62" s="37"/>
      <c r="QLH62" s="37"/>
      <c r="QLI62" s="37"/>
      <c r="QLJ62" s="37"/>
      <c r="QLK62" s="37"/>
      <c r="QLL62" s="37"/>
      <c r="QLM62" s="37"/>
      <c r="QLN62" s="37"/>
      <c r="QLO62" s="37"/>
      <c r="QLP62" s="37"/>
      <c r="QLQ62" s="37"/>
      <c r="QLR62" s="37"/>
      <c r="QLS62" s="37"/>
      <c r="QLT62" s="37"/>
      <c r="QLU62" s="37"/>
      <c r="QLV62" s="37"/>
      <c r="QLW62" s="37"/>
      <c r="QLX62" s="37"/>
      <c r="QLY62" s="37"/>
      <c r="QLZ62" s="37"/>
      <c r="QMA62" s="37"/>
      <c r="QMB62" s="37"/>
      <c r="QMC62" s="37"/>
      <c r="QMD62" s="37"/>
      <c r="QME62" s="37"/>
      <c r="QMF62" s="37"/>
      <c r="QMG62" s="37"/>
      <c r="QMH62" s="37"/>
      <c r="QMI62" s="37"/>
      <c r="QMJ62" s="37"/>
      <c r="QMK62" s="37"/>
      <c r="QML62" s="37"/>
      <c r="QMM62" s="37"/>
      <c r="QMN62" s="37"/>
      <c r="QMO62" s="37"/>
      <c r="QMP62" s="37"/>
      <c r="QMQ62" s="37"/>
      <c r="QMR62" s="37"/>
      <c r="QMS62" s="37"/>
      <c r="QMT62" s="37"/>
      <c r="QMU62" s="37"/>
      <c r="QMV62" s="37"/>
      <c r="QMW62" s="37"/>
      <c r="QMX62" s="37"/>
      <c r="QMY62" s="37"/>
      <c r="QMZ62" s="37"/>
      <c r="QNA62" s="37"/>
      <c r="QNB62" s="37"/>
      <c r="QNC62" s="37"/>
      <c r="QND62" s="37"/>
      <c r="QNE62" s="37"/>
      <c r="QNF62" s="37"/>
      <c r="QNG62" s="37"/>
      <c r="QNH62" s="37"/>
      <c r="QNI62" s="37"/>
      <c r="QNJ62" s="37"/>
      <c r="QNK62" s="37"/>
      <c r="QNL62" s="37"/>
      <c r="QNM62" s="37"/>
      <c r="QNN62" s="37"/>
      <c r="QNO62" s="37"/>
      <c r="QNP62" s="37"/>
      <c r="QNQ62" s="37"/>
      <c r="QNR62" s="37"/>
      <c r="QNS62" s="37"/>
      <c r="QNT62" s="37"/>
      <c r="QNU62" s="37"/>
      <c r="QNV62" s="37"/>
      <c r="QNW62" s="37"/>
      <c r="QNX62" s="37"/>
      <c r="QNY62" s="37"/>
      <c r="QNZ62" s="37"/>
      <c r="QOA62" s="37"/>
      <c r="QOB62" s="37"/>
      <c r="QOC62" s="37"/>
      <c r="QOD62" s="37"/>
      <c r="QOE62" s="37"/>
      <c r="QOF62" s="37"/>
      <c r="QOG62" s="37"/>
      <c r="QOH62" s="37"/>
      <c r="QOI62" s="37"/>
      <c r="QOJ62" s="37"/>
      <c r="QOK62" s="37"/>
      <c r="QOL62" s="37"/>
      <c r="QOM62" s="37"/>
      <c r="QON62" s="37"/>
      <c r="QOO62" s="37"/>
      <c r="QOP62" s="37"/>
      <c r="QOQ62" s="37"/>
      <c r="QOR62" s="37"/>
      <c r="QOS62" s="37"/>
      <c r="QOT62" s="37"/>
      <c r="QOU62" s="37"/>
      <c r="QOV62" s="37"/>
      <c r="QOW62" s="37"/>
      <c r="QOX62" s="37"/>
      <c r="QOY62" s="37"/>
      <c r="QOZ62" s="37"/>
      <c r="QPA62" s="37"/>
      <c r="QPB62" s="37"/>
      <c r="QPC62" s="37"/>
      <c r="QPD62" s="37"/>
      <c r="QPE62" s="37"/>
      <c r="QPF62" s="37"/>
      <c r="QPG62" s="37"/>
      <c r="QPH62" s="37"/>
      <c r="QPI62" s="37"/>
      <c r="QPJ62" s="37"/>
      <c r="QPK62" s="37"/>
      <c r="QPL62" s="37"/>
      <c r="QPM62" s="37"/>
      <c r="QPN62" s="37"/>
      <c r="QPO62" s="37"/>
      <c r="QPP62" s="37"/>
      <c r="QPQ62" s="37"/>
      <c r="QPR62" s="37"/>
      <c r="QPS62" s="37"/>
      <c r="QPT62" s="37"/>
      <c r="QPU62" s="37"/>
      <c r="QPV62" s="37"/>
      <c r="QPW62" s="37"/>
      <c r="QPX62" s="37"/>
      <c r="QPY62" s="37"/>
      <c r="QPZ62" s="37"/>
      <c r="QQA62" s="37"/>
      <c r="QQB62" s="37"/>
      <c r="QQC62" s="37"/>
      <c r="QQD62" s="37"/>
      <c r="QQE62" s="37"/>
      <c r="QQF62" s="37"/>
      <c r="QQG62" s="37"/>
      <c r="QQH62" s="37"/>
      <c r="QQI62" s="37"/>
      <c r="QQJ62" s="37"/>
      <c r="QQK62" s="37"/>
      <c r="QQL62" s="37"/>
      <c r="QQM62" s="37"/>
      <c r="QQN62" s="37"/>
      <c r="QQO62" s="37"/>
      <c r="QQP62" s="37"/>
      <c r="QQQ62" s="37"/>
      <c r="QQR62" s="37"/>
      <c r="QQS62" s="37"/>
      <c r="QQT62" s="37"/>
      <c r="QQU62" s="37"/>
      <c r="QQV62" s="37"/>
      <c r="QQW62" s="37"/>
      <c r="QQX62" s="37"/>
      <c r="QQY62" s="37"/>
      <c r="QQZ62" s="37"/>
      <c r="QRA62" s="37"/>
      <c r="QRB62" s="37"/>
      <c r="QRC62" s="37"/>
      <c r="QRD62" s="37"/>
      <c r="QRE62" s="37"/>
      <c r="QRF62" s="37"/>
      <c r="QRG62" s="37"/>
      <c r="QRH62" s="37"/>
      <c r="QRI62" s="37"/>
      <c r="QRJ62" s="37"/>
      <c r="QRK62" s="37"/>
      <c r="QRL62" s="37"/>
      <c r="QRM62" s="37"/>
      <c r="QRN62" s="37"/>
      <c r="QRO62" s="37"/>
      <c r="QRP62" s="37"/>
      <c r="QRQ62" s="37"/>
      <c r="QRR62" s="37"/>
      <c r="QRS62" s="37"/>
      <c r="QRT62" s="37"/>
      <c r="QRU62" s="37"/>
      <c r="QRV62" s="37"/>
      <c r="QRW62" s="37"/>
      <c r="QRX62" s="37"/>
      <c r="QRY62" s="37"/>
      <c r="QRZ62" s="37"/>
      <c r="QSA62" s="37"/>
      <c r="QSB62" s="37"/>
      <c r="QSC62" s="37"/>
      <c r="QSD62" s="37"/>
      <c r="QSE62" s="37"/>
      <c r="QSF62" s="37"/>
      <c r="QSG62" s="37"/>
      <c r="QSH62" s="37"/>
      <c r="QSI62" s="37"/>
      <c r="QSJ62" s="37"/>
      <c r="QSK62" s="37"/>
      <c r="QSL62" s="37"/>
      <c r="QSM62" s="37"/>
      <c r="QSN62" s="37"/>
      <c r="QSO62" s="37"/>
      <c r="QSP62" s="37"/>
      <c r="QSQ62" s="37"/>
      <c r="QSR62" s="37"/>
      <c r="QSS62" s="37"/>
      <c r="QST62" s="37"/>
      <c r="QSU62" s="37"/>
      <c r="QSV62" s="37"/>
      <c r="QSW62" s="37"/>
      <c r="QSX62" s="37"/>
      <c r="QSY62" s="37"/>
      <c r="QSZ62" s="37"/>
      <c r="QTA62" s="37"/>
      <c r="QTB62" s="37"/>
      <c r="QTC62" s="37"/>
      <c r="QTD62" s="37"/>
      <c r="QTE62" s="37"/>
      <c r="QTF62" s="37"/>
      <c r="QTG62" s="37"/>
      <c r="QTH62" s="37"/>
      <c r="QTI62" s="37"/>
      <c r="QTJ62" s="37"/>
      <c r="QTK62" s="37"/>
      <c r="QTL62" s="37"/>
      <c r="QTM62" s="37"/>
      <c r="QTN62" s="37"/>
      <c r="QTO62" s="37"/>
      <c r="QTP62" s="37"/>
      <c r="QTQ62" s="37"/>
      <c r="QTR62" s="37"/>
      <c r="QTS62" s="37"/>
      <c r="QTT62" s="37"/>
      <c r="QTU62" s="37"/>
      <c r="QTV62" s="37"/>
      <c r="QTW62" s="37"/>
      <c r="QTX62" s="37"/>
      <c r="QTY62" s="37"/>
      <c r="QTZ62" s="37"/>
      <c r="QUA62" s="37"/>
      <c r="QUB62" s="37"/>
      <c r="QUC62" s="37"/>
      <c r="QUD62" s="37"/>
      <c r="QUE62" s="37"/>
      <c r="QUF62" s="37"/>
      <c r="QUG62" s="37"/>
      <c r="QUH62" s="37"/>
      <c r="QUI62" s="37"/>
      <c r="QUJ62" s="37"/>
      <c r="QUK62" s="37"/>
      <c r="QUL62" s="37"/>
      <c r="QUM62" s="37"/>
      <c r="QUN62" s="37"/>
      <c r="QUO62" s="37"/>
      <c r="QUP62" s="37"/>
      <c r="QUQ62" s="37"/>
      <c r="QUR62" s="37"/>
      <c r="QUS62" s="37"/>
      <c r="QUT62" s="37"/>
      <c r="QUU62" s="37"/>
      <c r="QUV62" s="37"/>
      <c r="QUW62" s="37"/>
      <c r="QUX62" s="37"/>
      <c r="QUY62" s="37"/>
      <c r="QUZ62" s="37"/>
      <c r="QVA62" s="37"/>
      <c r="QVB62" s="37"/>
      <c r="QVC62" s="37"/>
      <c r="QVD62" s="37"/>
      <c r="QVE62" s="37"/>
      <c r="QVF62" s="37"/>
      <c r="QVG62" s="37"/>
      <c r="QVH62" s="37"/>
      <c r="QVI62" s="37"/>
      <c r="QVJ62" s="37"/>
      <c r="QVK62" s="37"/>
      <c r="QVL62" s="37"/>
      <c r="QVM62" s="37"/>
      <c r="QVN62" s="37"/>
      <c r="QVO62" s="37"/>
      <c r="QVP62" s="37"/>
      <c r="QVQ62" s="37"/>
      <c r="QVR62" s="37"/>
      <c r="QVS62" s="37"/>
      <c r="QVT62" s="37"/>
      <c r="QVU62" s="37"/>
      <c r="QVV62" s="37"/>
      <c r="QVW62" s="37"/>
      <c r="QVX62" s="37"/>
      <c r="QVY62" s="37"/>
      <c r="QVZ62" s="37"/>
      <c r="QWA62" s="37"/>
      <c r="QWB62" s="37"/>
      <c r="QWC62" s="37"/>
      <c r="QWD62" s="37"/>
      <c r="QWE62" s="37"/>
      <c r="QWF62" s="37"/>
      <c r="QWG62" s="37"/>
      <c r="QWH62" s="37"/>
      <c r="QWI62" s="37"/>
      <c r="QWJ62" s="37"/>
      <c r="QWK62" s="37"/>
      <c r="QWL62" s="37"/>
      <c r="QWM62" s="37"/>
      <c r="QWN62" s="37"/>
      <c r="QWO62" s="37"/>
      <c r="QWP62" s="37"/>
      <c r="QWQ62" s="37"/>
      <c r="QWR62" s="37"/>
      <c r="QWS62" s="37"/>
      <c r="QWT62" s="37"/>
      <c r="QWU62" s="37"/>
      <c r="QWV62" s="37"/>
      <c r="QWW62" s="37"/>
      <c r="QWX62" s="37"/>
      <c r="QWY62" s="37"/>
      <c r="QWZ62" s="37"/>
      <c r="QXA62" s="37"/>
      <c r="QXB62" s="37"/>
      <c r="QXC62" s="37"/>
      <c r="QXD62" s="37"/>
      <c r="QXE62" s="37"/>
      <c r="QXF62" s="37"/>
      <c r="QXG62" s="37"/>
      <c r="QXH62" s="37"/>
      <c r="QXI62" s="37"/>
      <c r="QXJ62" s="37"/>
      <c r="QXK62" s="37"/>
      <c r="QXL62" s="37"/>
      <c r="QXM62" s="37"/>
      <c r="QXN62" s="37"/>
      <c r="QXO62" s="37"/>
      <c r="QXP62" s="37"/>
      <c r="QXQ62" s="37"/>
      <c r="QXR62" s="37"/>
      <c r="QXS62" s="37"/>
      <c r="QXT62" s="37"/>
      <c r="QXU62" s="37"/>
      <c r="QXV62" s="37"/>
      <c r="QXW62" s="37"/>
      <c r="QXX62" s="37"/>
      <c r="QXY62" s="37"/>
      <c r="QXZ62" s="37"/>
      <c r="QYA62" s="37"/>
      <c r="QYB62" s="37"/>
      <c r="QYC62" s="37"/>
      <c r="QYD62" s="37"/>
      <c r="QYE62" s="37"/>
      <c r="QYF62" s="37"/>
      <c r="QYG62" s="37"/>
      <c r="QYH62" s="37"/>
      <c r="QYI62" s="37"/>
      <c r="QYJ62" s="37"/>
      <c r="QYK62" s="37"/>
      <c r="QYL62" s="37"/>
      <c r="QYM62" s="37"/>
      <c r="QYN62" s="37"/>
      <c r="QYO62" s="37"/>
      <c r="QYP62" s="37"/>
      <c r="QYQ62" s="37"/>
      <c r="QYR62" s="37"/>
      <c r="QYS62" s="37"/>
      <c r="QYT62" s="37"/>
      <c r="QYU62" s="37"/>
      <c r="QYV62" s="37"/>
      <c r="QYW62" s="37"/>
      <c r="QYX62" s="37"/>
      <c r="QYY62" s="37"/>
      <c r="QYZ62" s="37"/>
      <c r="QZA62" s="37"/>
      <c r="QZB62" s="37"/>
      <c r="QZC62" s="37"/>
      <c r="QZD62" s="37"/>
      <c r="QZE62" s="37"/>
      <c r="QZF62" s="37"/>
      <c r="QZG62" s="37"/>
      <c r="QZH62" s="37"/>
      <c r="QZI62" s="37"/>
      <c r="QZJ62" s="37"/>
      <c r="QZK62" s="37"/>
      <c r="QZL62" s="37"/>
      <c r="QZM62" s="37"/>
      <c r="QZN62" s="37"/>
      <c r="QZO62" s="37"/>
      <c r="QZP62" s="37"/>
      <c r="QZQ62" s="37"/>
      <c r="QZR62" s="37"/>
      <c r="QZS62" s="37"/>
      <c r="QZT62" s="37"/>
      <c r="QZU62" s="37"/>
      <c r="QZV62" s="37"/>
      <c r="QZW62" s="37"/>
      <c r="QZX62" s="37"/>
      <c r="QZY62" s="37"/>
      <c r="QZZ62" s="37"/>
      <c r="RAA62" s="37"/>
      <c r="RAB62" s="37"/>
      <c r="RAC62" s="37"/>
      <c r="RAD62" s="37"/>
      <c r="RAE62" s="37"/>
      <c r="RAF62" s="37"/>
      <c r="RAG62" s="37"/>
      <c r="RAH62" s="37"/>
      <c r="RAI62" s="37"/>
      <c r="RAJ62" s="37"/>
      <c r="RAK62" s="37"/>
      <c r="RAL62" s="37"/>
      <c r="RAM62" s="37"/>
      <c r="RAN62" s="37"/>
      <c r="RAO62" s="37"/>
      <c r="RAP62" s="37"/>
      <c r="RAQ62" s="37"/>
      <c r="RAR62" s="37"/>
      <c r="RAS62" s="37"/>
      <c r="RAT62" s="37"/>
      <c r="RAU62" s="37"/>
      <c r="RAV62" s="37"/>
      <c r="RAW62" s="37"/>
      <c r="RAX62" s="37"/>
      <c r="RAY62" s="37"/>
      <c r="RAZ62" s="37"/>
      <c r="RBA62" s="37"/>
      <c r="RBB62" s="37"/>
      <c r="RBC62" s="37"/>
      <c r="RBD62" s="37"/>
      <c r="RBE62" s="37"/>
      <c r="RBF62" s="37"/>
      <c r="RBG62" s="37"/>
      <c r="RBH62" s="37"/>
      <c r="RBI62" s="37"/>
      <c r="RBJ62" s="37"/>
      <c r="RBK62" s="37"/>
      <c r="RBL62" s="37"/>
      <c r="RBM62" s="37"/>
      <c r="RBN62" s="37"/>
      <c r="RBO62" s="37"/>
      <c r="RBP62" s="37"/>
      <c r="RBQ62" s="37"/>
      <c r="RBR62" s="37"/>
      <c r="RBS62" s="37"/>
      <c r="RBT62" s="37"/>
      <c r="RBU62" s="37"/>
      <c r="RBV62" s="37"/>
      <c r="RBW62" s="37"/>
      <c r="RBX62" s="37"/>
      <c r="RBY62" s="37"/>
      <c r="RBZ62" s="37"/>
      <c r="RCA62" s="37"/>
      <c r="RCB62" s="37"/>
      <c r="RCC62" s="37"/>
      <c r="RCD62" s="37"/>
      <c r="RCE62" s="37"/>
      <c r="RCF62" s="37"/>
      <c r="RCG62" s="37"/>
      <c r="RCH62" s="37"/>
      <c r="RCI62" s="37"/>
      <c r="RCJ62" s="37"/>
      <c r="RCK62" s="37"/>
      <c r="RCL62" s="37"/>
      <c r="RCM62" s="37"/>
      <c r="RCN62" s="37"/>
      <c r="RCO62" s="37"/>
      <c r="RCP62" s="37"/>
      <c r="RCQ62" s="37"/>
      <c r="RCR62" s="37"/>
      <c r="RCS62" s="37"/>
      <c r="RCT62" s="37"/>
      <c r="RCU62" s="37"/>
      <c r="RCV62" s="37"/>
      <c r="RCW62" s="37"/>
      <c r="RCX62" s="37"/>
      <c r="RCY62" s="37"/>
      <c r="RCZ62" s="37"/>
      <c r="RDA62" s="37"/>
      <c r="RDB62" s="37"/>
      <c r="RDC62" s="37"/>
      <c r="RDD62" s="37"/>
      <c r="RDE62" s="37"/>
      <c r="RDF62" s="37"/>
      <c r="RDG62" s="37"/>
      <c r="RDH62" s="37"/>
      <c r="RDI62" s="37"/>
      <c r="RDJ62" s="37"/>
      <c r="RDK62" s="37"/>
      <c r="RDL62" s="37"/>
      <c r="RDM62" s="37"/>
      <c r="RDN62" s="37"/>
      <c r="RDO62" s="37"/>
      <c r="RDP62" s="37"/>
      <c r="RDQ62" s="37"/>
      <c r="RDR62" s="37"/>
      <c r="RDS62" s="37"/>
      <c r="RDT62" s="37"/>
      <c r="RDU62" s="37"/>
      <c r="RDV62" s="37"/>
      <c r="RDW62" s="37"/>
      <c r="RDX62" s="37"/>
      <c r="RDY62" s="37"/>
      <c r="RDZ62" s="37"/>
      <c r="REA62" s="37"/>
      <c r="REB62" s="37"/>
      <c r="REC62" s="37"/>
      <c r="RED62" s="37"/>
      <c r="REE62" s="37"/>
      <c r="REF62" s="37"/>
      <c r="REG62" s="37"/>
      <c r="REH62" s="37"/>
      <c r="REI62" s="37"/>
      <c r="REJ62" s="37"/>
      <c r="REK62" s="37"/>
      <c r="REL62" s="37"/>
      <c r="REM62" s="37"/>
      <c r="REN62" s="37"/>
      <c r="REO62" s="37"/>
      <c r="REP62" s="37"/>
      <c r="REQ62" s="37"/>
      <c r="RER62" s="37"/>
      <c r="RES62" s="37"/>
      <c r="RET62" s="37"/>
      <c r="REU62" s="37"/>
      <c r="REV62" s="37"/>
      <c r="REW62" s="37"/>
      <c r="REX62" s="37"/>
      <c r="REY62" s="37"/>
      <c r="REZ62" s="37"/>
      <c r="RFA62" s="37"/>
      <c r="RFB62" s="37"/>
      <c r="RFC62" s="37"/>
      <c r="RFD62" s="37"/>
      <c r="RFE62" s="37"/>
      <c r="RFF62" s="37"/>
      <c r="RFG62" s="37"/>
      <c r="RFH62" s="37"/>
      <c r="RFI62" s="37"/>
      <c r="RFJ62" s="37"/>
      <c r="RFK62" s="37"/>
      <c r="RFL62" s="37"/>
      <c r="RFM62" s="37"/>
      <c r="RFN62" s="37"/>
      <c r="RFO62" s="37"/>
      <c r="RFP62" s="37"/>
      <c r="RFQ62" s="37"/>
      <c r="RFR62" s="37"/>
      <c r="RFS62" s="37"/>
      <c r="RFT62" s="37"/>
      <c r="RFU62" s="37"/>
      <c r="RFV62" s="37"/>
      <c r="RFW62" s="37"/>
      <c r="RFX62" s="37"/>
      <c r="RFY62" s="37"/>
      <c r="RFZ62" s="37"/>
      <c r="RGA62" s="37"/>
      <c r="RGB62" s="37"/>
      <c r="RGC62" s="37"/>
      <c r="RGD62" s="37"/>
      <c r="RGE62" s="37"/>
      <c r="RGF62" s="37"/>
      <c r="RGG62" s="37"/>
      <c r="RGH62" s="37"/>
      <c r="RGI62" s="37"/>
      <c r="RGJ62" s="37"/>
      <c r="RGK62" s="37"/>
      <c r="RGL62" s="37"/>
      <c r="RGM62" s="37"/>
      <c r="RGN62" s="37"/>
      <c r="RGO62" s="37"/>
      <c r="RGP62" s="37"/>
      <c r="RGQ62" s="37"/>
      <c r="RGR62" s="37"/>
      <c r="RGS62" s="37"/>
      <c r="RGT62" s="37"/>
      <c r="RGU62" s="37"/>
      <c r="RGV62" s="37"/>
      <c r="RGW62" s="37"/>
      <c r="RGX62" s="37"/>
      <c r="RGY62" s="37"/>
      <c r="RGZ62" s="37"/>
      <c r="RHA62" s="37"/>
      <c r="RHB62" s="37"/>
      <c r="RHC62" s="37"/>
      <c r="RHD62" s="37"/>
      <c r="RHE62" s="37"/>
      <c r="RHF62" s="37"/>
      <c r="RHG62" s="37"/>
      <c r="RHH62" s="37"/>
      <c r="RHI62" s="37"/>
      <c r="RHJ62" s="37"/>
      <c r="RHK62" s="37"/>
      <c r="RHL62" s="37"/>
      <c r="RHM62" s="37"/>
      <c r="RHN62" s="37"/>
      <c r="RHO62" s="37"/>
      <c r="RHP62" s="37"/>
      <c r="RHQ62" s="37"/>
      <c r="RHR62" s="37"/>
      <c r="RHS62" s="37"/>
      <c r="RHT62" s="37"/>
      <c r="RHU62" s="37"/>
      <c r="RHV62" s="37"/>
      <c r="RHW62" s="37"/>
      <c r="RHX62" s="37"/>
      <c r="RHY62" s="37"/>
      <c r="RHZ62" s="37"/>
      <c r="RIA62" s="37"/>
      <c r="RIB62" s="37"/>
      <c r="RIC62" s="37"/>
      <c r="RID62" s="37"/>
      <c r="RIE62" s="37"/>
      <c r="RIF62" s="37"/>
      <c r="RIG62" s="37"/>
      <c r="RIH62" s="37"/>
      <c r="RII62" s="37"/>
      <c r="RIJ62" s="37"/>
      <c r="RIK62" s="37"/>
      <c r="RIL62" s="37"/>
      <c r="RIM62" s="37"/>
      <c r="RIN62" s="37"/>
      <c r="RIO62" s="37"/>
      <c r="RIP62" s="37"/>
      <c r="RIQ62" s="37"/>
      <c r="RIR62" s="37"/>
      <c r="RIS62" s="37"/>
      <c r="RIT62" s="37"/>
      <c r="RIU62" s="37"/>
      <c r="RIV62" s="37"/>
      <c r="RIW62" s="37"/>
      <c r="RIX62" s="37"/>
      <c r="RIY62" s="37"/>
      <c r="RIZ62" s="37"/>
      <c r="RJA62" s="37"/>
      <c r="RJB62" s="37"/>
      <c r="RJC62" s="37"/>
      <c r="RJD62" s="37"/>
      <c r="RJE62" s="37"/>
      <c r="RJF62" s="37"/>
      <c r="RJG62" s="37"/>
      <c r="RJH62" s="37"/>
      <c r="RJI62" s="37"/>
      <c r="RJJ62" s="37"/>
      <c r="RJK62" s="37"/>
      <c r="RJL62" s="37"/>
      <c r="RJM62" s="37"/>
      <c r="RJN62" s="37"/>
      <c r="RJO62" s="37"/>
      <c r="RJP62" s="37"/>
      <c r="RJQ62" s="37"/>
      <c r="RJR62" s="37"/>
      <c r="RJS62" s="37"/>
      <c r="RJT62" s="37"/>
      <c r="RJU62" s="37"/>
      <c r="RJV62" s="37"/>
      <c r="RJW62" s="37"/>
      <c r="RJX62" s="37"/>
      <c r="RJY62" s="37"/>
      <c r="RJZ62" s="37"/>
      <c r="RKA62" s="37"/>
      <c r="RKB62" s="37"/>
      <c r="RKC62" s="37"/>
      <c r="RKD62" s="37"/>
      <c r="RKE62" s="37"/>
      <c r="RKF62" s="37"/>
      <c r="RKG62" s="37"/>
      <c r="RKH62" s="37"/>
      <c r="RKI62" s="37"/>
      <c r="RKJ62" s="37"/>
      <c r="RKK62" s="37"/>
      <c r="RKL62" s="37"/>
      <c r="RKM62" s="37"/>
      <c r="RKN62" s="37"/>
      <c r="RKO62" s="37"/>
      <c r="RKP62" s="37"/>
      <c r="RKQ62" s="37"/>
      <c r="RKR62" s="37"/>
      <c r="RKS62" s="37"/>
      <c r="RKT62" s="37"/>
      <c r="RKU62" s="37"/>
      <c r="RKV62" s="37"/>
      <c r="RKW62" s="37"/>
      <c r="RKX62" s="37"/>
      <c r="RKY62" s="37"/>
      <c r="RKZ62" s="37"/>
      <c r="RLA62" s="37"/>
      <c r="RLB62" s="37"/>
      <c r="RLC62" s="37"/>
      <c r="RLD62" s="37"/>
      <c r="RLE62" s="37"/>
      <c r="RLF62" s="37"/>
      <c r="RLG62" s="37"/>
      <c r="RLH62" s="37"/>
      <c r="RLI62" s="37"/>
      <c r="RLJ62" s="37"/>
      <c r="RLK62" s="37"/>
      <c r="RLL62" s="37"/>
      <c r="RLM62" s="37"/>
      <c r="RLN62" s="37"/>
      <c r="RLO62" s="37"/>
      <c r="RLP62" s="37"/>
      <c r="RLQ62" s="37"/>
      <c r="RLR62" s="37"/>
      <c r="RLS62" s="37"/>
      <c r="RLT62" s="37"/>
      <c r="RLU62" s="37"/>
      <c r="RLV62" s="37"/>
      <c r="RLW62" s="37"/>
      <c r="RLX62" s="37"/>
      <c r="RLY62" s="37"/>
      <c r="RLZ62" s="37"/>
      <c r="RMA62" s="37"/>
      <c r="RMB62" s="37"/>
      <c r="RMC62" s="37"/>
      <c r="RMD62" s="37"/>
      <c r="RME62" s="37"/>
      <c r="RMF62" s="37"/>
      <c r="RMG62" s="37"/>
      <c r="RMH62" s="37"/>
      <c r="RMI62" s="37"/>
      <c r="RMJ62" s="37"/>
      <c r="RMK62" s="37"/>
      <c r="RML62" s="37"/>
      <c r="RMM62" s="37"/>
      <c r="RMN62" s="37"/>
      <c r="RMO62" s="37"/>
      <c r="RMP62" s="37"/>
      <c r="RMQ62" s="37"/>
      <c r="RMR62" s="37"/>
      <c r="RMS62" s="37"/>
      <c r="RMT62" s="37"/>
      <c r="RMU62" s="37"/>
      <c r="RMV62" s="37"/>
      <c r="RMW62" s="37"/>
      <c r="RMX62" s="37"/>
      <c r="RMY62" s="37"/>
      <c r="RMZ62" s="37"/>
      <c r="RNA62" s="37"/>
      <c r="RNB62" s="37"/>
      <c r="RNC62" s="37"/>
      <c r="RND62" s="37"/>
      <c r="RNE62" s="37"/>
      <c r="RNF62" s="37"/>
      <c r="RNG62" s="37"/>
      <c r="RNH62" s="37"/>
      <c r="RNI62" s="37"/>
      <c r="RNJ62" s="37"/>
      <c r="RNK62" s="37"/>
      <c r="RNL62" s="37"/>
      <c r="RNM62" s="37"/>
      <c r="RNN62" s="37"/>
      <c r="RNO62" s="37"/>
      <c r="RNP62" s="37"/>
      <c r="RNQ62" s="37"/>
      <c r="RNR62" s="37"/>
      <c r="RNS62" s="37"/>
      <c r="RNT62" s="37"/>
      <c r="RNU62" s="37"/>
      <c r="RNV62" s="37"/>
      <c r="RNW62" s="37"/>
      <c r="RNX62" s="37"/>
      <c r="RNY62" s="37"/>
      <c r="RNZ62" s="37"/>
      <c r="ROA62" s="37"/>
      <c r="ROB62" s="37"/>
      <c r="ROC62" s="37"/>
      <c r="ROD62" s="37"/>
      <c r="ROE62" s="37"/>
      <c r="ROF62" s="37"/>
      <c r="ROG62" s="37"/>
      <c r="ROH62" s="37"/>
      <c r="ROI62" s="37"/>
      <c r="ROJ62" s="37"/>
      <c r="ROK62" s="37"/>
      <c r="ROL62" s="37"/>
      <c r="ROM62" s="37"/>
      <c r="RON62" s="37"/>
      <c r="ROO62" s="37"/>
      <c r="ROP62" s="37"/>
      <c r="ROQ62" s="37"/>
      <c r="ROR62" s="37"/>
      <c r="ROS62" s="37"/>
      <c r="ROT62" s="37"/>
      <c r="ROU62" s="37"/>
      <c r="ROV62" s="37"/>
      <c r="ROW62" s="37"/>
      <c r="ROX62" s="37"/>
      <c r="ROY62" s="37"/>
      <c r="ROZ62" s="37"/>
      <c r="RPA62" s="37"/>
      <c r="RPB62" s="37"/>
      <c r="RPC62" s="37"/>
      <c r="RPD62" s="37"/>
      <c r="RPE62" s="37"/>
      <c r="RPF62" s="37"/>
      <c r="RPG62" s="37"/>
      <c r="RPH62" s="37"/>
      <c r="RPI62" s="37"/>
      <c r="RPJ62" s="37"/>
      <c r="RPK62" s="37"/>
      <c r="RPL62" s="37"/>
      <c r="RPM62" s="37"/>
      <c r="RPN62" s="37"/>
      <c r="RPO62" s="37"/>
      <c r="RPP62" s="37"/>
      <c r="RPQ62" s="37"/>
      <c r="RPR62" s="37"/>
      <c r="RPS62" s="37"/>
      <c r="RPT62" s="37"/>
      <c r="RPU62" s="37"/>
      <c r="RPV62" s="37"/>
      <c r="RPW62" s="37"/>
      <c r="RPX62" s="37"/>
      <c r="RPY62" s="37"/>
      <c r="RPZ62" s="37"/>
      <c r="RQA62" s="37"/>
      <c r="RQB62" s="37"/>
      <c r="RQC62" s="37"/>
      <c r="RQD62" s="37"/>
      <c r="RQE62" s="37"/>
      <c r="RQF62" s="37"/>
      <c r="RQG62" s="37"/>
      <c r="RQH62" s="37"/>
      <c r="RQI62" s="37"/>
      <c r="RQJ62" s="37"/>
      <c r="RQK62" s="37"/>
      <c r="RQL62" s="37"/>
      <c r="RQM62" s="37"/>
      <c r="RQN62" s="37"/>
      <c r="RQO62" s="37"/>
      <c r="RQP62" s="37"/>
      <c r="RQQ62" s="37"/>
      <c r="RQR62" s="37"/>
      <c r="RQS62" s="37"/>
      <c r="RQT62" s="37"/>
      <c r="RQU62" s="37"/>
      <c r="RQV62" s="37"/>
      <c r="RQW62" s="37"/>
      <c r="RQX62" s="37"/>
      <c r="RQY62" s="37"/>
      <c r="RQZ62" s="37"/>
      <c r="RRA62" s="37"/>
      <c r="RRB62" s="37"/>
      <c r="RRC62" s="37"/>
      <c r="RRD62" s="37"/>
      <c r="RRE62" s="37"/>
      <c r="RRF62" s="37"/>
      <c r="RRG62" s="37"/>
      <c r="RRH62" s="37"/>
      <c r="RRI62" s="37"/>
      <c r="RRJ62" s="37"/>
      <c r="RRK62" s="37"/>
      <c r="RRL62" s="37"/>
      <c r="RRM62" s="37"/>
      <c r="RRN62" s="37"/>
      <c r="RRO62" s="37"/>
      <c r="RRP62" s="37"/>
      <c r="RRQ62" s="37"/>
      <c r="RRR62" s="37"/>
      <c r="RRS62" s="37"/>
      <c r="RRT62" s="37"/>
      <c r="RRU62" s="37"/>
      <c r="RRV62" s="37"/>
      <c r="RRW62" s="37"/>
      <c r="RRX62" s="37"/>
      <c r="RRY62" s="37"/>
      <c r="RRZ62" s="37"/>
      <c r="RSA62" s="37"/>
      <c r="RSB62" s="37"/>
      <c r="RSC62" s="37"/>
      <c r="RSD62" s="37"/>
      <c r="RSE62" s="37"/>
      <c r="RSF62" s="37"/>
      <c r="RSG62" s="37"/>
      <c r="RSH62" s="37"/>
      <c r="RSI62" s="37"/>
      <c r="RSJ62" s="37"/>
      <c r="RSK62" s="37"/>
      <c r="RSL62" s="37"/>
      <c r="RSM62" s="37"/>
      <c r="RSN62" s="37"/>
      <c r="RSO62" s="37"/>
      <c r="RSP62" s="37"/>
      <c r="RSQ62" s="37"/>
      <c r="RSR62" s="37"/>
      <c r="RSS62" s="37"/>
      <c r="RST62" s="37"/>
      <c r="RSU62" s="37"/>
      <c r="RSV62" s="37"/>
      <c r="RSW62" s="37"/>
      <c r="RSX62" s="37"/>
      <c r="RSY62" s="37"/>
      <c r="RSZ62" s="37"/>
      <c r="RTA62" s="37"/>
      <c r="RTB62" s="37"/>
      <c r="RTC62" s="37"/>
      <c r="RTD62" s="37"/>
      <c r="RTE62" s="37"/>
      <c r="RTF62" s="37"/>
      <c r="RTG62" s="37"/>
      <c r="RTH62" s="37"/>
      <c r="RTI62" s="37"/>
      <c r="RTJ62" s="37"/>
      <c r="RTK62" s="37"/>
      <c r="RTL62" s="37"/>
      <c r="RTM62" s="37"/>
      <c r="RTN62" s="37"/>
      <c r="RTO62" s="37"/>
      <c r="RTP62" s="37"/>
      <c r="RTQ62" s="37"/>
      <c r="RTR62" s="37"/>
      <c r="RTS62" s="37"/>
      <c r="RTT62" s="37"/>
      <c r="RTU62" s="37"/>
      <c r="RTV62" s="37"/>
      <c r="RTW62" s="37"/>
      <c r="RTX62" s="37"/>
      <c r="RTY62" s="37"/>
      <c r="RTZ62" s="37"/>
      <c r="RUA62" s="37"/>
      <c r="RUB62" s="37"/>
      <c r="RUC62" s="37"/>
      <c r="RUD62" s="37"/>
      <c r="RUE62" s="37"/>
      <c r="RUF62" s="37"/>
      <c r="RUG62" s="37"/>
      <c r="RUH62" s="37"/>
      <c r="RUI62" s="37"/>
      <c r="RUJ62" s="37"/>
      <c r="RUK62" s="37"/>
      <c r="RUL62" s="37"/>
      <c r="RUM62" s="37"/>
      <c r="RUN62" s="37"/>
      <c r="RUO62" s="37"/>
      <c r="RUP62" s="37"/>
      <c r="RUQ62" s="37"/>
      <c r="RUR62" s="37"/>
      <c r="RUS62" s="37"/>
      <c r="RUT62" s="37"/>
      <c r="RUU62" s="37"/>
      <c r="RUV62" s="37"/>
      <c r="RUW62" s="37"/>
      <c r="RUX62" s="37"/>
      <c r="RUY62" s="37"/>
      <c r="RUZ62" s="37"/>
      <c r="RVA62" s="37"/>
      <c r="RVB62" s="37"/>
      <c r="RVC62" s="37"/>
      <c r="RVD62" s="37"/>
      <c r="RVE62" s="37"/>
      <c r="RVF62" s="37"/>
      <c r="RVG62" s="37"/>
      <c r="RVH62" s="37"/>
      <c r="RVI62" s="37"/>
      <c r="RVJ62" s="37"/>
      <c r="RVK62" s="37"/>
      <c r="RVL62" s="37"/>
      <c r="RVM62" s="37"/>
      <c r="RVN62" s="37"/>
      <c r="RVO62" s="37"/>
      <c r="RVP62" s="37"/>
      <c r="RVQ62" s="37"/>
      <c r="RVR62" s="37"/>
      <c r="RVS62" s="37"/>
      <c r="RVT62" s="37"/>
      <c r="RVU62" s="37"/>
      <c r="RVV62" s="37"/>
      <c r="RVW62" s="37"/>
      <c r="RVX62" s="37"/>
      <c r="RVY62" s="37"/>
      <c r="RVZ62" s="37"/>
      <c r="RWA62" s="37"/>
      <c r="RWB62" s="37"/>
      <c r="RWC62" s="37"/>
      <c r="RWD62" s="37"/>
      <c r="RWE62" s="37"/>
      <c r="RWF62" s="37"/>
      <c r="RWG62" s="37"/>
      <c r="RWH62" s="37"/>
      <c r="RWI62" s="37"/>
      <c r="RWJ62" s="37"/>
      <c r="RWK62" s="37"/>
      <c r="RWL62" s="37"/>
      <c r="RWM62" s="37"/>
      <c r="RWN62" s="37"/>
      <c r="RWO62" s="37"/>
      <c r="RWP62" s="37"/>
      <c r="RWQ62" s="37"/>
      <c r="RWR62" s="37"/>
      <c r="RWS62" s="37"/>
      <c r="RWT62" s="37"/>
      <c r="RWU62" s="37"/>
      <c r="RWV62" s="37"/>
      <c r="RWW62" s="37"/>
      <c r="RWX62" s="37"/>
      <c r="RWY62" s="37"/>
      <c r="RWZ62" s="37"/>
      <c r="RXA62" s="37"/>
      <c r="RXB62" s="37"/>
      <c r="RXC62" s="37"/>
      <c r="RXD62" s="37"/>
      <c r="RXE62" s="37"/>
      <c r="RXF62" s="37"/>
      <c r="RXG62" s="37"/>
      <c r="RXH62" s="37"/>
      <c r="RXI62" s="37"/>
      <c r="RXJ62" s="37"/>
      <c r="RXK62" s="37"/>
      <c r="RXL62" s="37"/>
      <c r="RXM62" s="37"/>
      <c r="RXN62" s="37"/>
      <c r="RXO62" s="37"/>
      <c r="RXP62" s="37"/>
      <c r="RXQ62" s="37"/>
      <c r="RXR62" s="37"/>
      <c r="RXS62" s="37"/>
      <c r="RXT62" s="37"/>
      <c r="RXU62" s="37"/>
      <c r="RXV62" s="37"/>
      <c r="RXW62" s="37"/>
      <c r="RXX62" s="37"/>
      <c r="RXY62" s="37"/>
      <c r="RXZ62" s="37"/>
      <c r="RYA62" s="37"/>
      <c r="RYB62" s="37"/>
      <c r="RYC62" s="37"/>
      <c r="RYD62" s="37"/>
      <c r="RYE62" s="37"/>
      <c r="RYF62" s="37"/>
      <c r="RYG62" s="37"/>
      <c r="RYH62" s="37"/>
      <c r="RYI62" s="37"/>
      <c r="RYJ62" s="37"/>
      <c r="RYK62" s="37"/>
      <c r="RYL62" s="37"/>
      <c r="RYM62" s="37"/>
      <c r="RYN62" s="37"/>
      <c r="RYO62" s="37"/>
      <c r="RYP62" s="37"/>
      <c r="RYQ62" s="37"/>
      <c r="RYR62" s="37"/>
      <c r="RYS62" s="37"/>
      <c r="RYT62" s="37"/>
      <c r="RYU62" s="37"/>
      <c r="RYV62" s="37"/>
      <c r="RYW62" s="37"/>
      <c r="RYX62" s="37"/>
      <c r="RYY62" s="37"/>
      <c r="RYZ62" s="37"/>
      <c r="RZA62" s="37"/>
      <c r="RZB62" s="37"/>
      <c r="RZC62" s="37"/>
      <c r="RZD62" s="37"/>
      <c r="RZE62" s="37"/>
      <c r="RZF62" s="37"/>
      <c r="RZG62" s="37"/>
      <c r="RZH62" s="37"/>
      <c r="RZI62" s="37"/>
      <c r="RZJ62" s="37"/>
      <c r="RZK62" s="37"/>
      <c r="RZL62" s="37"/>
      <c r="RZM62" s="37"/>
      <c r="RZN62" s="37"/>
      <c r="RZO62" s="37"/>
      <c r="RZP62" s="37"/>
      <c r="RZQ62" s="37"/>
      <c r="RZR62" s="37"/>
      <c r="RZS62" s="37"/>
      <c r="RZT62" s="37"/>
      <c r="RZU62" s="37"/>
      <c r="RZV62" s="37"/>
      <c r="RZW62" s="37"/>
      <c r="RZX62" s="37"/>
      <c r="RZY62" s="37"/>
      <c r="RZZ62" s="37"/>
      <c r="SAA62" s="37"/>
      <c r="SAB62" s="37"/>
      <c r="SAC62" s="37"/>
      <c r="SAD62" s="37"/>
      <c r="SAE62" s="37"/>
      <c r="SAF62" s="37"/>
      <c r="SAG62" s="37"/>
      <c r="SAH62" s="37"/>
      <c r="SAI62" s="37"/>
      <c r="SAJ62" s="37"/>
      <c r="SAK62" s="37"/>
      <c r="SAL62" s="37"/>
      <c r="SAM62" s="37"/>
      <c r="SAN62" s="37"/>
      <c r="SAO62" s="37"/>
      <c r="SAP62" s="37"/>
      <c r="SAQ62" s="37"/>
      <c r="SAR62" s="37"/>
      <c r="SAS62" s="37"/>
      <c r="SAT62" s="37"/>
      <c r="SAU62" s="37"/>
      <c r="SAV62" s="37"/>
      <c r="SAW62" s="37"/>
      <c r="SAX62" s="37"/>
      <c r="SAY62" s="37"/>
      <c r="SAZ62" s="37"/>
      <c r="SBA62" s="37"/>
      <c r="SBB62" s="37"/>
      <c r="SBC62" s="37"/>
      <c r="SBD62" s="37"/>
      <c r="SBE62" s="37"/>
      <c r="SBF62" s="37"/>
      <c r="SBG62" s="37"/>
      <c r="SBH62" s="37"/>
      <c r="SBI62" s="37"/>
      <c r="SBJ62" s="37"/>
      <c r="SBK62" s="37"/>
      <c r="SBL62" s="37"/>
      <c r="SBM62" s="37"/>
      <c r="SBN62" s="37"/>
      <c r="SBO62" s="37"/>
      <c r="SBP62" s="37"/>
      <c r="SBQ62" s="37"/>
      <c r="SBR62" s="37"/>
      <c r="SBS62" s="37"/>
      <c r="SBT62" s="37"/>
      <c r="SBU62" s="37"/>
      <c r="SBV62" s="37"/>
      <c r="SBW62" s="37"/>
      <c r="SBX62" s="37"/>
      <c r="SBY62" s="37"/>
      <c r="SBZ62" s="37"/>
      <c r="SCA62" s="37"/>
      <c r="SCB62" s="37"/>
      <c r="SCC62" s="37"/>
      <c r="SCD62" s="37"/>
      <c r="SCE62" s="37"/>
      <c r="SCF62" s="37"/>
      <c r="SCG62" s="37"/>
      <c r="SCH62" s="37"/>
      <c r="SCI62" s="37"/>
      <c r="SCJ62" s="37"/>
      <c r="SCK62" s="37"/>
      <c r="SCL62" s="37"/>
      <c r="SCM62" s="37"/>
      <c r="SCN62" s="37"/>
      <c r="SCO62" s="37"/>
      <c r="SCP62" s="37"/>
      <c r="SCQ62" s="37"/>
      <c r="SCR62" s="37"/>
      <c r="SCS62" s="37"/>
      <c r="SCT62" s="37"/>
      <c r="SCU62" s="37"/>
      <c r="SCV62" s="37"/>
      <c r="SCW62" s="37"/>
      <c r="SCX62" s="37"/>
      <c r="SCY62" s="37"/>
      <c r="SCZ62" s="37"/>
      <c r="SDA62" s="37"/>
      <c r="SDB62" s="37"/>
      <c r="SDC62" s="37"/>
      <c r="SDD62" s="37"/>
      <c r="SDE62" s="37"/>
      <c r="SDF62" s="37"/>
      <c r="SDG62" s="37"/>
      <c r="SDH62" s="37"/>
      <c r="SDI62" s="37"/>
      <c r="SDJ62" s="37"/>
      <c r="SDK62" s="37"/>
      <c r="SDL62" s="37"/>
      <c r="SDM62" s="37"/>
      <c r="SDN62" s="37"/>
      <c r="SDO62" s="37"/>
      <c r="SDP62" s="37"/>
      <c r="SDQ62" s="37"/>
      <c r="SDR62" s="37"/>
      <c r="SDS62" s="37"/>
      <c r="SDT62" s="37"/>
      <c r="SDU62" s="37"/>
      <c r="SDV62" s="37"/>
      <c r="SDW62" s="37"/>
      <c r="SDX62" s="37"/>
      <c r="SDY62" s="37"/>
      <c r="SDZ62" s="37"/>
      <c r="SEA62" s="37"/>
      <c r="SEB62" s="37"/>
      <c r="SEC62" s="37"/>
      <c r="SED62" s="37"/>
      <c r="SEE62" s="37"/>
      <c r="SEF62" s="37"/>
      <c r="SEG62" s="37"/>
      <c r="SEH62" s="37"/>
      <c r="SEI62" s="37"/>
      <c r="SEJ62" s="37"/>
      <c r="SEK62" s="37"/>
      <c r="SEL62" s="37"/>
      <c r="SEM62" s="37"/>
      <c r="SEN62" s="37"/>
      <c r="SEO62" s="37"/>
      <c r="SEP62" s="37"/>
      <c r="SEQ62" s="37"/>
      <c r="SER62" s="37"/>
      <c r="SES62" s="37"/>
      <c r="SET62" s="37"/>
      <c r="SEU62" s="37"/>
      <c r="SEV62" s="37"/>
      <c r="SEW62" s="37"/>
      <c r="SEX62" s="37"/>
      <c r="SEY62" s="37"/>
      <c r="SEZ62" s="37"/>
      <c r="SFA62" s="37"/>
      <c r="SFB62" s="37"/>
      <c r="SFC62" s="37"/>
      <c r="SFD62" s="37"/>
      <c r="SFE62" s="37"/>
      <c r="SFF62" s="37"/>
      <c r="SFG62" s="37"/>
      <c r="SFH62" s="37"/>
      <c r="SFI62" s="37"/>
      <c r="SFJ62" s="37"/>
      <c r="SFK62" s="37"/>
      <c r="SFL62" s="37"/>
      <c r="SFM62" s="37"/>
      <c r="SFN62" s="37"/>
      <c r="SFO62" s="37"/>
      <c r="SFP62" s="37"/>
      <c r="SFQ62" s="37"/>
      <c r="SFR62" s="37"/>
      <c r="SFS62" s="37"/>
      <c r="SFT62" s="37"/>
      <c r="SFU62" s="37"/>
      <c r="SFV62" s="37"/>
      <c r="SFW62" s="37"/>
      <c r="SFX62" s="37"/>
      <c r="SFY62" s="37"/>
      <c r="SFZ62" s="37"/>
      <c r="SGA62" s="37"/>
      <c r="SGB62" s="37"/>
      <c r="SGC62" s="37"/>
      <c r="SGD62" s="37"/>
      <c r="SGE62" s="37"/>
      <c r="SGF62" s="37"/>
      <c r="SGG62" s="37"/>
      <c r="SGH62" s="37"/>
      <c r="SGI62" s="37"/>
      <c r="SGJ62" s="37"/>
      <c r="SGK62" s="37"/>
      <c r="SGL62" s="37"/>
      <c r="SGM62" s="37"/>
      <c r="SGN62" s="37"/>
      <c r="SGO62" s="37"/>
      <c r="SGP62" s="37"/>
      <c r="SGQ62" s="37"/>
      <c r="SGR62" s="37"/>
      <c r="SGS62" s="37"/>
      <c r="SGT62" s="37"/>
      <c r="SGU62" s="37"/>
      <c r="SGV62" s="37"/>
      <c r="SGW62" s="37"/>
      <c r="SGX62" s="37"/>
      <c r="SGY62" s="37"/>
      <c r="SGZ62" s="37"/>
      <c r="SHA62" s="37"/>
      <c r="SHB62" s="37"/>
      <c r="SHC62" s="37"/>
      <c r="SHD62" s="37"/>
      <c r="SHE62" s="37"/>
      <c r="SHF62" s="37"/>
      <c r="SHG62" s="37"/>
      <c r="SHH62" s="37"/>
      <c r="SHI62" s="37"/>
      <c r="SHJ62" s="37"/>
      <c r="SHK62" s="37"/>
      <c r="SHL62" s="37"/>
      <c r="SHM62" s="37"/>
      <c r="SHN62" s="37"/>
      <c r="SHO62" s="37"/>
      <c r="SHP62" s="37"/>
      <c r="SHQ62" s="37"/>
      <c r="SHR62" s="37"/>
      <c r="SHS62" s="37"/>
      <c r="SHT62" s="37"/>
      <c r="SHU62" s="37"/>
      <c r="SHV62" s="37"/>
      <c r="SHW62" s="37"/>
      <c r="SHX62" s="37"/>
      <c r="SHY62" s="37"/>
      <c r="SHZ62" s="37"/>
      <c r="SIA62" s="37"/>
      <c r="SIB62" s="37"/>
      <c r="SIC62" s="37"/>
      <c r="SID62" s="37"/>
      <c r="SIE62" s="37"/>
      <c r="SIF62" s="37"/>
      <c r="SIG62" s="37"/>
      <c r="SIH62" s="37"/>
      <c r="SII62" s="37"/>
      <c r="SIJ62" s="37"/>
      <c r="SIK62" s="37"/>
      <c r="SIL62" s="37"/>
      <c r="SIM62" s="37"/>
      <c r="SIN62" s="37"/>
      <c r="SIO62" s="37"/>
      <c r="SIP62" s="37"/>
      <c r="SIQ62" s="37"/>
      <c r="SIR62" s="37"/>
      <c r="SIS62" s="37"/>
      <c r="SIT62" s="37"/>
      <c r="SIU62" s="37"/>
      <c r="SIV62" s="37"/>
      <c r="SIW62" s="37"/>
      <c r="SIX62" s="37"/>
      <c r="SIY62" s="37"/>
      <c r="SIZ62" s="37"/>
      <c r="SJA62" s="37"/>
      <c r="SJB62" s="37"/>
      <c r="SJC62" s="37"/>
      <c r="SJD62" s="37"/>
      <c r="SJE62" s="37"/>
      <c r="SJF62" s="37"/>
      <c r="SJG62" s="37"/>
      <c r="SJH62" s="37"/>
      <c r="SJI62" s="37"/>
      <c r="SJJ62" s="37"/>
      <c r="SJK62" s="37"/>
      <c r="SJL62" s="37"/>
      <c r="SJM62" s="37"/>
      <c r="SJN62" s="37"/>
      <c r="SJO62" s="37"/>
      <c r="SJP62" s="37"/>
      <c r="SJQ62" s="37"/>
      <c r="SJR62" s="37"/>
      <c r="SJS62" s="37"/>
      <c r="SJT62" s="37"/>
      <c r="SJU62" s="37"/>
      <c r="SJV62" s="37"/>
      <c r="SJW62" s="37"/>
      <c r="SJX62" s="37"/>
      <c r="SJY62" s="37"/>
      <c r="SJZ62" s="37"/>
      <c r="SKA62" s="37"/>
      <c r="SKB62" s="37"/>
      <c r="SKC62" s="37"/>
      <c r="SKD62" s="37"/>
      <c r="SKE62" s="37"/>
      <c r="SKF62" s="37"/>
      <c r="SKG62" s="37"/>
      <c r="SKH62" s="37"/>
      <c r="SKI62" s="37"/>
      <c r="SKJ62" s="37"/>
      <c r="SKK62" s="37"/>
      <c r="SKL62" s="37"/>
      <c r="SKM62" s="37"/>
      <c r="SKN62" s="37"/>
      <c r="SKO62" s="37"/>
      <c r="SKP62" s="37"/>
      <c r="SKQ62" s="37"/>
      <c r="SKR62" s="37"/>
      <c r="SKS62" s="37"/>
      <c r="SKT62" s="37"/>
      <c r="SKU62" s="37"/>
      <c r="SKV62" s="37"/>
      <c r="SKW62" s="37"/>
      <c r="SKX62" s="37"/>
      <c r="SKY62" s="37"/>
      <c r="SKZ62" s="37"/>
      <c r="SLA62" s="37"/>
      <c r="SLB62" s="37"/>
      <c r="SLC62" s="37"/>
      <c r="SLD62" s="37"/>
      <c r="SLE62" s="37"/>
      <c r="SLF62" s="37"/>
      <c r="SLG62" s="37"/>
      <c r="SLH62" s="37"/>
      <c r="SLI62" s="37"/>
      <c r="SLJ62" s="37"/>
      <c r="SLK62" s="37"/>
      <c r="SLL62" s="37"/>
      <c r="SLM62" s="37"/>
      <c r="SLN62" s="37"/>
      <c r="SLO62" s="37"/>
      <c r="SLP62" s="37"/>
      <c r="SLQ62" s="37"/>
      <c r="SLR62" s="37"/>
      <c r="SLS62" s="37"/>
      <c r="SLT62" s="37"/>
      <c r="SLU62" s="37"/>
      <c r="SLV62" s="37"/>
      <c r="SLW62" s="37"/>
      <c r="SLX62" s="37"/>
      <c r="SLY62" s="37"/>
      <c r="SLZ62" s="37"/>
      <c r="SMA62" s="37"/>
      <c r="SMB62" s="37"/>
      <c r="SMC62" s="37"/>
      <c r="SMD62" s="37"/>
      <c r="SME62" s="37"/>
      <c r="SMF62" s="37"/>
      <c r="SMG62" s="37"/>
      <c r="SMH62" s="37"/>
      <c r="SMI62" s="37"/>
      <c r="SMJ62" s="37"/>
      <c r="SMK62" s="37"/>
      <c r="SML62" s="37"/>
      <c r="SMM62" s="37"/>
      <c r="SMN62" s="37"/>
      <c r="SMO62" s="37"/>
      <c r="SMP62" s="37"/>
      <c r="SMQ62" s="37"/>
      <c r="SMR62" s="37"/>
      <c r="SMS62" s="37"/>
      <c r="SMT62" s="37"/>
      <c r="SMU62" s="37"/>
      <c r="SMV62" s="37"/>
      <c r="SMW62" s="37"/>
      <c r="SMX62" s="37"/>
      <c r="SMY62" s="37"/>
      <c r="SMZ62" s="37"/>
      <c r="SNA62" s="37"/>
      <c r="SNB62" s="37"/>
      <c r="SNC62" s="37"/>
      <c r="SND62" s="37"/>
      <c r="SNE62" s="37"/>
      <c r="SNF62" s="37"/>
      <c r="SNG62" s="37"/>
      <c r="SNH62" s="37"/>
      <c r="SNI62" s="37"/>
      <c r="SNJ62" s="37"/>
      <c r="SNK62" s="37"/>
      <c r="SNL62" s="37"/>
      <c r="SNM62" s="37"/>
      <c r="SNN62" s="37"/>
      <c r="SNO62" s="37"/>
      <c r="SNP62" s="37"/>
      <c r="SNQ62" s="37"/>
      <c r="SNR62" s="37"/>
      <c r="SNS62" s="37"/>
      <c r="SNT62" s="37"/>
      <c r="SNU62" s="37"/>
      <c r="SNV62" s="37"/>
      <c r="SNW62" s="37"/>
      <c r="SNX62" s="37"/>
      <c r="SNY62" s="37"/>
      <c r="SNZ62" s="37"/>
      <c r="SOA62" s="37"/>
      <c r="SOB62" s="37"/>
      <c r="SOC62" s="37"/>
      <c r="SOD62" s="37"/>
      <c r="SOE62" s="37"/>
      <c r="SOF62" s="37"/>
      <c r="SOG62" s="37"/>
      <c r="SOH62" s="37"/>
      <c r="SOI62" s="37"/>
      <c r="SOJ62" s="37"/>
      <c r="SOK62" s="37"/>
      <c r="SOL62" s="37"/>
      <c r="SOM62" s="37"/>
      <c r="SON62" s="37"/>
      <c r="SOO62" s="37"/>
      <c r="SOP62" s="37"/>
      <c r="SOQ62" s="37"/>
      <c r="SOR62" s="37"/>
      <c r="SOS62" s="37"/>
      <c r="SOT62" s="37"/>
      <c r="SOU62" s="37"/>
      <c r="SOV62" s="37"/>
      <c r="SOW62" s="37"/>
      <c r="SOX62" s="37"/>
      <c r="SOY62" s="37"/>
      <c r="SOZ62" s="37"/>
      <c r="SPA62" s="37"/>
      <c r="SPB62" s="37"/>
      <c r="SPC62" s="37"/>
      <c r="SPD62" s="37"/>
      <c r="SPE62" s="37"/>
      <c r="SPF62" s="37"/>
      <c r="SPG62" s="37"/>
      <c r="SPH62" s="37"/>
      <c r="SPI62" s="37"/>
      <c r="SPJ62" s="37"/>
      <c r="SPK62" s="37"/>
      <c r="SPL62" s="37"/>
      <c r="SPM62" s="37"/>
      <c r="SPN62" s="37"/>
      <c r="SPO62" s="37"/>
      <c r="SPP62" s="37"/>
      <c r="SPQ62" s="37"/>
      <c r="SPR62" s="37"/>
      <c r="SPS62" s="37"/>
      <c r="SPT62" s="37"/>
      <c r="SPU62" s="37"/>
      <c r="SPV62" s="37"/>
      <c r="SPW62" s="37"/>
      <c r="SPX62" s="37"/>
      <c r="SPY62" s="37"/>
      <c r="SPZ62" s="37"/>
      <c r="SQA62" s="37"/>
      <c r="SQB62" s="37"/>
      <c r="SQC62" s="37"/>
      <c r="SQD62" s="37"/>
      <c r="SQE62" s="37"/>
      <c r="SQF62" s="37"/>
      <c r="SQG62" s="37"/>
      <c r="SQH62" s="37"/>
      <c r="SQI62" s="37"/>
      <c r="SQJ62" s="37"/>
      <c r="SQK62" s="37"/>
      <c r="SQL62" s="37"/>
      <c r="SQM62" s="37"/>
      <c r="SQN62" s="37"/>
      <c r="SQO62" s="37"/>
      <c r="SQP62" s="37"/>
      <c r="SQQ62" s="37"/>
      <c r="SQR62" s="37"/>
      <c r="SQS62" s="37"/>
      <c r="SQT62" s="37"/>
      <c r="SQU62" s="37"/>
      <c r="SQV62" s="37"/>
      <c r="SQW62" s="37"/>
      <c r="SQX62" s="37"/>
      <c r="SQY62" s="37"/>
      <c r="SQZ62" s="37"/>
      <c r="SRA62" s="37"/>
      <c r="SRB62" s="37"/>
      <c r="SRC62" s="37"/>
      <c r="SRD62" s="37"/>
      <c r="SRE62" s="37"/>
      <c r="SRF62" s="37"/>
      <c r="SRG62" s="37"/>
      <c r="SRH62" s="37"/>
      <c r="SRI62" s="37"/>
      <c r="SRJ62" s="37"/>
      <c r="SRK62" s="37"/>
      <c r="SRL62" s="37"/>
      <c r="SRM62" s="37"/>
      <c r="SRN62" s="37"/>
      <c r="SRO62" s="37"/>
      <c r="SRP62" s="37"/>
      <c r="SRQ62" s="37"/>
      <c r="SRR62" s="37"/>
      <c r="SRS62" s="37"/>
      <c r="SRT62" s="37"/>
      <c r="SRU62" s="37"/>
      <c r="SRV62" s="37"/>
      <c r="SRW62" s="37"/>
      <c r="SRX62" s="37"/>
      <c r="SRY62" s="37"/>
      <c r="SRZ62" s="37"/>
      <c r="SSA62" s="37"/>
      <c r="SSB62" s="37"/>
      <c r="SSC62" s="37"/>
      <c r="SSD62" s="37"/>
      <c r="SSE62" s="37"/>
      <c r="SSF62" s="37"/>
      <c r="SSG62" s="37"/>
      <c r="SSH62" s="37"/>
      <c r="SSI62" s="37"/>
      <c r="SSJ62" s="37"/>
      <c r="SSK62" s="37"/>
      <c r="SSL62" s="37"/>
      <c r="SSM62" s="37"/>
      <c r="SSN62" s="37"/>
      <c r="SSO62" s="37"/>
      <c r="SSP62" s="37"/>
      <c r="SSQ62" s="37"/>
      <c r="SSR62" s="37"/>
      <c r="SSS62" s="37"/>
      <c r="SST62" s="37"/>
      <c r="SSU62" s="37"/>
      <c r="SSV62" s="37"/>
      <c r="SSW62" s="37"/>
      <c r="SSX62" s="37"/>
      <c r="SSY62" s="37"/>
      <c r="SSZ62" s="37"/>
      <c r="STA62" s="37"/>
      <c r="STB62" s="37"/>
      <c r="STC62" s="37"/>
      <c r="STD62" s="37"/>
      <c r="STE62" s="37"/>
      <c r="STF62" s="37"/>
      <c r="STG62" s="37"/>
      <c r="STH62" s="37"/>
      <c r="STI62" s="37"/>
      <c r="STJ62" s="37"/>
      <c r="STK62" s="37"/>
      <c r="STL62" s="37"/>
      <c r="STM62" s="37"/>
      <c r="STN62" s="37"/>
      <c r="STO62" s="37"/>
      <c r="STP62" s="37"/>
      <c r="STQ62" s="37"/>
      <c r="STR62" s="37"/>
      <c r="STS62" s="37"/>
      <c r="STT62" s="37"/>
      <c r="STU62" s="37"/>
      <c r="STV62" s="37"/>
      <c r="STW62" s="37"/>
      <c r="STX62" s="37"/>
      <c r="STY62" s="37"/>
      <c r="STZ62" s="37"/>
      <c r="SUA62" s="37"/>
      <c r="SUB62" s="37"/>
      <c r="SUC62" s="37"/>
      <c r="SUD62" s="37"/>
      <c r="SUE62" s="37"/>
      <c r="SUF62" s="37"/>
      <c r="SUG62" s="37"/>
      <c r="SUH62" s="37"/>
      <c r="SUI62" s="37"/>
      <c r="SUJ62" s="37"/>
      <c r="SUK62" s="37"/>
      <c r="SUL62" s="37"/>
      <c r="SUM62" s="37"/>
      <c r="SUN62" s="37"/>
      <c r="SUO62" s="37"/>
      <c r="SUP62" s="37"/>
      <c r="SUQ62" s="37"/>
      <c r="SUR62" s="37"/>
      <c r="SUS62" s="37"/>
      <c r="SUT62" s="37"/>
      <c r="SUU62" s="37"/>
      <c r="SUV62" s="37"/>
      <c r="SUW62" s="37"/>
      <c r="SUX62" s="37"/>
      <c r="SUY62" s="37"/>
      <c r="SUZ62" s="37"/>
      <c r="SVA62" s="37"/>
      <c r="SVB62" s="37"/>
      <c r="SVC62" s="37"/>
      <c r="SVD62" s="37"/>
      <c r="SVE62" s="37"/>
      <c r="SVF62" s="37"/>
      <c r="SVG62" s="37"/>
      <c r="SVH62" s="37"/>
      <c r="SVI62" s="37"/>
      <c r="SVJ62" s="37"/>
      <c r="SVK62" s="37"/>
      <c r="SVL62" s="37"/>
      <c r="SVM62" s="37"/>
      <c r="SVN62" s="37"/>
      <c r="SVO62" s="37"/>
      <c r="SVP62" s="37"/>
      <c r="SVQ62" s="37"/>
      <c r="SVR62" s="37"/>
      <c r="SVS62" s="37"/>
      <c r="SVT62" s="37"/>
      <c r="SVU62" s="37"/>
      <c r="SVV62" s="37"/>
      <c r="SVW62" s="37"/>
      <c r="SVX62" s="37"/>
      <c r="SVY62" s="37"/>
      <c r="SVZ62" s="37"/>
      <c r="SWA62" s="37"/>
      <c r="SWB62" s="37"/>
      <c r="SWC62" s="37"/>
      <c r="SWD62" s="37"/>
      <c r="SWE62" s="37"/>
      <c r="SWF62" s="37"/>
      <c r="SWG62" s="37"/>
      <c r="SWH62" s="37"/>
      <c r="SWI62" s="37"/>
      <c r="SWJ62" s="37"/>
      <c r="SWK62" s="37"/>
      <c r="SWL62" s="37"/>
      <c r="SWM62" s="37"/>
      <c r="SWN62" s="37"/>
      <c r="SWO62" s="37"/>
      <c r="SWP62" s="37"/>
      <c r="SWQ62" s="37"/>
      <c r="SWR62" s="37"/>
      <c r="SWS62" s="37"/>
      <c r="SWT62" s="37"/>
      <c r="SWU62" s="37"/>
      <c r="SWV62" s="37"/>
      <c r="SWW62" s="37"/>
      <c r="SWX62" s="37"/>
      <c r="SWY62" s="37"/>
      <c r="SWZ62" s="37"/>
      <c r="SXA62" s="37"/>
      <c r="SXB62" s="37"/>
      <c r="SXC62" s="37"/>
      <c r="SXD62" s="37"/>
      <c r="SXE62" s="37"/>
      <c r="SXF62" s="37"/>
      <c r="SXG62" s="37"/>
      <c r="SXH62" s="37"/>
      <c r="SXI62" s="37"/>
      <c r="SXJ62" s="37"/>
      <c r="SXK62" s="37"/>
      <c r="SXL62" s="37"/>
      <c r="SXM62" s="37"/>
      <c r="SXN62" s="37"/>
      <c r="SXO62" s="37"/>
      <c r="SXP62" s="37"/>
      <c r="SXQ62" s="37"/>
      <c r="SXR62" s="37"/>
      <c r="SXS62" s="37"/>
      <c r="SXT62" s="37"/>
      <c r="SXU62" s="37"/>
      <c r="SXV62" s="37"/>
      <c r="SXW62" s="37"/>
      <c r="SXX62" s="37"/>
      <c r="SXY62" s="37"/>
      <c r="SXZ62" s="37"/>
      <c r="SYA62" s="37"/>
      <c r="SYB62" s="37"/>
      <c r="SYC62" s="37"/>
      <c r="SYD62" s="37"/>
      <c r="SYE62" s="37"/>
      <c r="SYF62" s="37"/>
      <c r="SYG62" s="37"/>
      <c r="SYH62" s="37"/>
      <c r="SYI62" s="37"/>
      <c r="SYJ62" s="37"/>
      <c r="SYK62" s="37"/>
      <c r="SYL62" s="37"/>
      <c r="SYM62" s="37"/>
      <c r="SYN62" s="37"/>
      <c r="SYO62" s="37"/>
      <c r="SYP62" s="37"/>
      <c r="SYQ62" s="37"/>
      <c r="SYR62" s="37"/>
      <c r="SYS62" s="37"/>
      <c r="SYT62" s="37"/>
      <c r="SYU62" s="37"/>
      <c r="SYV62" s="37"/>
      <c r="SYW62" s="37"/>
      <c r="SYX62" s="37"/>
      <c r="SYY62" s="37"/>
      <c r="SYZ62" s="37"/>
      <c r="SZA62" s="37"/>
      <c r="SZB62" s="37"/>
      <c r="SZC62" s="37"/>
      <c r="SZD62" s="37"/>
      <c r="SZE62" s="37"/>
      <c r="SZF62" s="37"/>
      <c r="SZG62" s="37"/>
      <c r="SZH62" s="37"/>
      <c r="SZI62" s="37"/>
      <c r="SZJ62" s="37"/>
      <c r="SZK62" s="37"/>
      <c r="SZL62" s="37"/>
      <c r="SZM62" s="37"/>
      <c r="SZN62" s="37"/>
      <c r="SZO62" s="37"/>
      <c r="SZP62" s="37"/>
      <c r="SZQ62" s="37"/>
      <c r="SZR62" s="37"/>
      <c r="SZS62" s="37"/>
      <c r="SZT62" s="37"/>
      <c r="SZU62" s="37"/>
      <c r="SZV62" s="37"/>
      <c r="SZW62" s="37"/>
      <c r="SZX62" s="37"/>
      <c r="SZY62" s="37"/>
      <c r="SZZ62" s="37"/>
      <c r="TAA62" s="37"/>
      <c r="TAB62" s="37"/>
      <c r="TAC62" s="37"/>
      <c r="TAD62" s="37"/>
      <c r="TAE62" s="37"/>
      <c r="TAF62" s="37"/>
      <c r="TAG62" s="37"/>
      <c r="TAH62" s="37"/>
      <c r="TAI62" s="37"/>
      <c r="TAJ62" s="37"/>
      <c r="TAK62" s="37"/>
      <c r="TAL62" s="37"/>
      <c r="TAM62" s="37"/>
      <c r="TAN62" s="37"/>
      <c r="TAO62" s="37"/>
      <c r="TAP62" s="37"/>
      <c r="TAQ62" s="37"/>
      <c r="TAR62" s="37"/>
      <c r="TAS62" s="37"/>
      <c r="TAT62" s="37"/>
      <c r="TAU62" s="37"/>
      <c r="TAV62" s="37"/>
      <c r="TAW62" s="37"/>
      <c r="TAX62" s="37"/>
      <c r="TAY62" s="37"/>
      <c r="TAZ62" s="37"/>
      <c r="TBA62" s="37"/>
      <c r="TBB62" s="37"/>
      <c r="TBC62" s="37"/>
      <c r="TBD62" s="37"/>
      <c r="TBE62" s="37"/>
      <c r="TBF62" s="37"/>
      <c r="TBG62" s="37"/>
      <c r="TBH62" s="37"/>
      <c r="TBI62" s="37"/>
      <c r="TBJ62" s="37"/>
      <c r="TBK62" s="37"/>
      <c r="TBL62" s="37"/>
      <c r="TBM62" s="37"/>
      <c r="TBN62" s="37"/>
      <c r="TBO62" s="37"/>
      <c r="TBP62" s="37"/>
      <c r="TBQ62" s="37"/>
      <c r="TBR62" s="37"/>
      <c r="TBS62" s="37"/>
      <c r="TBT62" s="37"/>
      <c r="TBU62" s="37"/>
      <c r="TBV62" s="37"/>
      <c r="TBW62" s="37"/>
      <c r="TBX62" s="37"/>
      <c r="TBY62" s="37"/>
      <c r="TBZ62" s="37"/>
      <c r="TCA62" s="37"/>
      <c r="TCB62" s="37"/>
      <c r="TCC62" s="37"/>
      <c r="TCD62" s="37"/>
      <c r="TCE62" s="37"/>
      <c r="TCF62" s="37"/>
      <c r="TCG62" s="37"/>
      <c r="TCH62" s="37"/>
      <c r="TCI62" s="37"/>
      <c r="TCJ62" s="37"/>
      <c r="TCK62" s="37"/>
      <c r="TCL62" s="37"/>
      <c r="TCM62" s="37"/>
      <c r="TCN62" s="37"/>
      <c r="TCO62" s="37"/>
      <c r="TCP62" s="37"/>
      <c r="TCQ62" s="37"/>
      <c r="TCR62" s="37"/>
      <c r="TCS62" s="37"/>
      <c r="TCT62" s="37"/>
      <c r="TCU62" s="37"/>
      <c r="TCV62" s="37"/>
      <c r="TCW62" s="37"/>
      <c r="TCX62" s="37"/>
      <c r="TCY62" s="37"/>
      <c r="TCZ62" s="37"/>
      <c r="TDA62" s="37"/>
      <c r="TDB62" s="37"/>
      <c r="TDC62" s="37"/>
      <c r="TDD62" s="37"/>
      <c r="TDE62" s="37"/>
      <c r="TDF62" s="37"/>
      <c r="TDG62" s="37"/>
      <c r="TDH62" s="37"/>
      <c r="TDI62" s="37"/>
      <c r="TDJ62" s="37"/>
      <c r="TDK62" s="37"/>
      <c r="TDL62" s="37"/>
      <c r="TDM62" s="37"/>
      <c r="TDN62" s="37"/>
      <c r="TDO62" s="37"/>
      <c r="TDP62" s="37"/>
      <c r="TDQ62" s="37"/>
      <c r="TDR62" s="37"/>
      <c r="TDS62" s="37"/>
      <c r="TDT62" s="37"/>
      <c r="TDU62" s="37"/>
      <c r="TDV62" s="37"/>
      <c r="TDW62" s="37"/>
      <c r="TDX62" s="37"/>
      <c r="TDY62" s="37"/>
      <c r="TDZ62" s="37"/>
      <c r="TEA62" s="37"/>
      <c r="TEB62" s="37"/>
      <c r="TEC62" s="37"/>
      <c r="TED62" s="37"/>
      <c r="TEE62" s="37"/>
      <c r="TEF62" s="37"/>
      <c r="TEG62" s="37"/>
      <c r="TEH62" s="37"/>
      <c r="TEI62" s="37"/>
      <c r="TEJ62" s="37"/>
      <c r="TEK62" s="37"/>
      <c r="TEL62" s="37"/>
      <c r="TEM62" s="37"/>
      <c r="TEN62" s="37"/>
      <c r="TEO62" s="37"/>
      <c r="TEP62" s="37"/>
      <c r="TEQ62" s="37"/>
      <c r="TER62" s="37"/>
      <c r="TES62" s="37"/>
      <c r="TET62" s="37"/>
      <c r="TEU62" s="37"/>
      <c r="TEV62" s="37"/>
      <c r="TEW62" s="37"/>
      <c r="TEX62" s="37"/>
      <c r="TEY62" s="37"/>
      <c r="TEZ62" s="37"/>
      <c r="TFA62" s="37"/>
      <c r="TFB62" s="37"/>
      <c r="TFC62" s="37"/>
      <c r="TFD62" s="37"/>
      <c r="TFE62" s="37"/>
      <c r="TFF62" s="37"/>
      <c r="TFG62" s="37"/>
      <c r="TFH62" s="37"/>
      <c r="TFI62" s="37"/>
      <c r="TFJ62" s="37"/>
      <c r="TFK62" s="37"/>
      <c r="TFL62" s="37"/>
      <c r="TFM62" s="37"/>
      <c r="TFN62" s="37"/>
      <c r="TFO62" s="37"/>
      <c r="TFP62" s="37"/>
      <c r="TFQ62" s="37"/>
      <c r="TFR62" s="37"/>
      <c r="TFS62" s="37"/>
      <c r="TFT62" s="37"/>
      <c r="TFU62" s="37"/>
      <c r="TFV62" s="37"/>
      <c r="TFW62" s="37"/>
      <c r="TFX62" s="37"/>
      <c r="TFY62" s="37"/>
      <c r="TFZ62" s="37"/>
      <c r="TGA62" s="37"/>
      <c r="TGB62" s="37"/>
      <c r="TGC62" s="37"/>
      <c r="TGD62" s="37"/>
      <c r="TGE62" s="37"/>
      <c r="TGF62" s="37"/>
      <c r="TGG62" s="37"/>
      <c r="TGH62" s="37"/>
      <c r="TGI62" s="37"/>
      <c r="TGJ62" s="37"/>
      <c r="TGK62" s="37"/>
      <c r="TGL62" s="37"/>
      <c r="TGM62" s="37"/>
      <c r="TGN62" s="37"/>
      <c r="TGO62" s="37"/>
      <c r="TGP62" s="37"/>
      <c r="TGQ62" s="37"/>
      <c r="TGR62" s="37"/>
      <c r="TGS62" s="37"/>
      <c r="TGT62" s="37"/>
      <c r="TGU62" s="37"/>
      <c r="TGV62" s="37"/>
      <c r="TGW62" s="37"/>
      <c r="TGX62" s="37"/>
      <c r="TGY62" s="37"/>
      <c r="TGZ62" s="37"/>
      <c r="THA62" s="37"/>
      <c r="THB62" s="37"/>
      <c r="THC62" s="37"/>
      <c r="THD62" s="37"/>
      <c r="THE62" s="37"/>
      <c r="THF62" s="37"/>
      <c r="THG62" s="37"/>
      <c r="THH62" s="37"/>
      <c r="THI62" s="37"/>
      <c r="THJ62" s="37"/>
      <c r="THK62" s="37"/>
      <c r="THL62" s="37"/>
      <c r="THM62" s="37"/>
      <c r="THN62" s="37"/>
      <c r="THO62" s="37"/>
      <c r="THP62" s="37"/>
      <c r="THQ62" s="37"/>
      <c r="THR62" s="37"/>
      <c r="THS62" s="37"/>
      <c r="THT62" s="37"/>
      <c r="THU62" s="37"/>
      <c r="THV62" s="37"/>
      <c r="THW62" s="37"/>
      <c r="THX62" s="37"/>
      <c r="THY62" s="37"/>
      <c r="THZ62" s="37"/>
      <c r="TIA62" s="37"/>
      <c r="TIB62" s="37"/>
      <c r="TIC62" s="37"/>
      <c r="TID62" s="37"/>
      <c r="TIE62" s="37"/>
      <c r="TIF62" s="37"/>
      <c r="TIG62" s="37"/>
      <c r="TIH62" s="37"/>
      <c r="TII62" s="37"/>
      <c r="TIJ62" s="37"/>
      <c r="TIK62" s="37"/>
      <c r="TIL62" s="37"/>
      <c r="TIM62" s="37"/>
      <c r="TIN62" s="37"/>
      <c r="TIO62" s="37"/>
      <c r="TIP62" s="37"/>
      <c r="TIQ62" s="37"/>
      <c r="TIR62" s="37"/>
      <c r="TIS62" s="37"/>
      <c r="TIT62" s="37"/>
      <c r="TIU62" s="37"/>
      <c r="TIV62" s="37"/>
      <c r="TIW62" s="37"/>
      <c r="TIX62" s="37"/>
      <c r="TIY62" s="37"/>
      <c r="TIZ62" s="37"/>
      <c r="TJA62" s="37"/>
      <c r="TJB62" s="37"/>
      <c r="TJC62" s="37"/>
      <c r="TJD62" s="37"/>
      <c r="TJE62" s="37"/>
      <c r="TJF62" s="37"/>
      <c r="TJG62" s="37"/>
      <c r="TJH62" s="37"/>
      <c r="TJI62" s="37"/>
      <c r="TJJ62" s="37"/>
      <c r="TJK62" s="37"/>
      <c r="TJL62" s="37"/>
      <c r="TJM62" s="37"/>
      <c r="TJN62" s="37"/>
      <c r="TJO62" s="37"/>
      <c r="TJP62" s="37"/>
      <c r="TJQ62" s="37"/>
      <c r="TJR62" s="37"/>
      <c r="TJS62" s="37"/>
      <c r="TJT62" s="37"/>
      <c r="TJU62" s="37"/>
      <c r="TJV62" s="37"/>
      <c r="TJW62" s="37"/>
      <c r="TJX62" s="37"/>
      <c r="TJY62" s="37"/>
      <c r="TJZ62" s="37"/>
      <c r="TKA62" s="37"/>
      <c r="TKB62" s="37"/>
      <c r="TKC62" s="37"/>
      <c r="TKD62" s="37"/>
      <c r="TKE62" s="37"/>
      <c r="TKF62" s="37"/>
      <c r="TKG62" s="37"/>
      <c r="TKH62" s="37"/>
      <c r="TKI62" s="37"/>
      <c r="TKJ62" s="37"/>
      <c r="TKK62" s="37"/>
      <c r="TKL62" s="37"/>
      <c r="TKM62" s="37"/>
      <c r="TKN62" s="37"/>
      <c r="TKO62" s="37"/>
      <c r="TKP62" s="37"/>
      <c r="TKQ62" s="37"/>
      <c r="TKR62" s="37"/>
      <c r="TKS62" s="37"/>
      <c r="TKT62" s="37"/>
      <c r="TKU62" s="37"/>
      <c r="TKV62" s="37"/>
      <c r="TKW62" s="37"/>
      <c r="TKX62" s="37"/>
      <c r="TKY62" s="37"/>
      <c r="TKZ62" s="37"/>
      <c r="TLA62" s="37"/>
      <c r="TLB62" s="37"/>
      <c r="TLC62" s="37"/>
      <c r="TLD62" s="37"/>
      <c r="TLE62" s="37"/>
      <c r="TLF62" s="37"/>
      <c r="TLG62" s="37"/>
      <c r="TLH62" s="37"/>
      <c r="TLI62" s="37"/>
      <c r="TLJ62" s="37"/>
      <c r="TLK62" s="37"/>
      <c r="TLL62" s="37"/>
      <c r="TLM62" s="37"/>
      <c r="TLN62" s="37"/>
      <c r="TLO62" s="37"/>
      <c r="TLP62" s="37"/>
      <c r="TLQ62" s="37"/>
      <c r="TLR62" s="37"/>
      <c r="TLS62" s="37"/>
      <c r="TLT62" s="37"/>
      <c r="TLU62" s="37"/>
      <c r="TLV62" s="37"/>
      <c r="TLW62" s="37"/>
      <c r="TLX62" s="37"/>
      <c r="TLY62" s="37"/>
      <c r="TLZ62" s="37"/>
      <c r="TMA62" s="37"/>
      <c r="TMB62" s="37"/>
      <c r="TMC62" s="37"/>
      <c r="TMD62" s="37"/>
      <c r="TME62" s="37"/>
      <c r="TMF62" s="37"/>
      <c r="TMG62" s="37"/>
      <c r="TMH62" s="37"/>
      <c r="TMI62" s="37"/>
      <c r="TMJ62" s="37"/>
      <c r="TMK62" s="37"/>
      <c r="TML62" s="37"/>
      <c r="TMM62" s="37"/>
      <c r="TMN62" s="37"/>
      <c r="TMO62" s="37"/>
      <c r="TMP62" s="37"/>
      <c r="TMQ62" s="37"/>
      <c r="TMR62" s="37"/>
      <c r="TMS62" s="37"/>
      <c r="TMT62" s="37"/>
      <c r="TMU62" s="37"/>
      <c r="TMV62" s="37"/>
      <c r="TMW62" s="37"/>
      <c r="TMX62" s="37"/>
      <c r="TMY62" s="37"/>
      <c r="TMZ62" s="37"/>
      <c r="TNA62" s="37"/>
      <c r="TNB62" s="37"/>
      <c r="TNC62" s="37"/>
      <c r="TND62" s="37"/>
      <c r="TNE62" s="37"/>
      <c r="TNF62" s="37"/>
      <c r="TNG62" s="37"/>
      <c r="TNH62" s="37"/>
      <c r="TNI62" s="37"/>
      <c r="TNJ62" s="37"/>
      <c r="TNK62" s="37"/>
      <c r="TNL62" s="37"/>
      <c r="TNM62" s="37"/>
      <c r="TNN62" s="37"/>
      <c r="TNO62" s="37"/>
      <c r="TNP62" s="37"/>
      <c r="TNQ62" s="37"/>
      <c r="TNR62" s="37"/>
      <c r="TNS62" s="37"/>
      <c r="TNT62" s="37"/>
      <c r="TNU62" s="37"/>
      <c r="TNV62" s="37"/>
      <c r="TNW62" s="37"/>
      <c r="TNX62" s="37"/>
      <c r="TNY62" s="37"/>
      <c r="TNZ62" s="37"/>
      <c r="TOA62" s="37"/>
      <c r="TOB62" s="37"/>
      <c r="TOC62" s="37"/>
      <c r="TOD62" s="37"/>
      <c r="TOE62" s="37"/>
      <c r="TOF62" s="37"/>
      <c r="TOG62" s="37"/>
      <c r="TOH62" s="37"/>
      <c r="TOI62" s="37"/>
      <c r="TOJ62" s="37"/>
      <c r="TOK62" s="37"/>
      <c r="TOL62" s="37"/>
      <c r="TOM62" s="37"/>
      <c r="TON62" s="37"/>
      <c r="TOO62" s="37"/>
      <c r="TOP62" s="37"/>
      <c r="TOQ62" s="37"/>
      <c r="TOR62" s="37"/>
      <c r="TOS62" s="37"/>
      <c r="TOT62" s="37"/>
      <c r="TOU62" s="37"/>
      <c r="TOV62" s="37"/>
      <c r="TOW62" s="37"/>
      <c r="TOX62" s="37"/>
      <c r="TOY62" s="37"/>
      <c r="TOZ62" s="37"/>
      <c r="TPA62" s="37"/>
      <c r="TPB62" s="37"/>
      <c r="TPC62" s="37"/>
      <c r="TPD62" s="37"/>
      <c r="TPE62" s="37"/>
      <c r="TPF62" s="37"/>
      <c r="TPG62" s="37"/>
      <c r="TPH62" s="37"/>
      <c r="TPI62" s="37"/>
      <c r="TPJ62" s="37"/>
      <c r="TPK62" s="37"/>
      <c r="TPL62" s="37"/>
      <c r="TPM62" s="37"/>
      <c r="TPN62" s="37"/>
      <c r="TPO62" s="37"/>
      <c r="TPP62" s="37"/>
      <c r="TPQ62" s="37"/>
      <c r="TPR62" s="37"/>
      <c r="TPS62" s="37"/>
      <c r="TPT62" s="37"/>
      <c r="TPU62" s="37"/>
      <c r="TPV62" s="37"/>
      <c r="TPW62" s="37"/>
      <c r="TPX62" s="37"/>
      <c r="TPY62" s="37"/>
      <c r="TPZ62" s="37"/>
      <c r="TQA62" s="37"/>
      <c r="TQB62" s="37"/>
      <c r="TQC62" s="37"/>
      <c r="TQD62" s="37"/>
      <c r="TQE62" s="37"/>
      <c r="TQF62" s="37"/>
      <c r="TQG62" s="37"/>
      <c r="TQH62" s="37"/>
      <c r="TQI62" s="37"/>
      <c r="TQJ62" s="37"/>
      <c r="TQK62" s="37"/>
      <c r="TQL62" s="37"/>
      <c r="TQM62" s="37"/>
      <c r="TQN62" s="37"/>
      <c r="TQO62" s="37"/>
      <c r="TQP62" s="37"/>
      <c r="TQQ62" s="37"/>
      <c r="TQR62" s="37"/>
      <c r="TQS62" s="37"/>
      <c r="TQT62" s="37"/>
      <c r="TQU62" s="37"/>
      <c r="TQV62" s="37"/>
      <c r="TQW62" s="37"/>
      <c r="TQX62" s="37"/>
      <c r="TQY62" s="37"/>
      <c r="TQZ62" s="37"/>
      <c r="TRA62" s="37"/>
      <c r="TRB62" s="37"/>
      <c r="TRC62" s="37"/>
      <c r="TRD62" s="37"/>
      <c r="TRE62" s="37"/>
      <c r="TRF62" s="37"/>
      <c r="TRG62" s="37"/>
      <c r="TRH62" s="37"/>
      <c r="TRI62" s="37"/>
      <c r="TRJ62" s="37"/>
      <c r="TRK62" s="37"/>
      <c r="TRL62" s="37"/>
      <c r="TRM62" s="37"/>
      <c r="TRN62" s="37"/>
      <c r="TRO62" s="37"/>
      <c r="TRP62" s="37"/>
      <c r="TRQ62" s="37"/>
      <c r="TRR62" s="37"/>
      <c r="TRS62" s="37"/>
      <c r="TRT62" s="37"/>
      <c r="TRU62" s="37"/>
      <c r="TRV62" s="37"/>
      <c r="TRW62" s="37"/>
      <c r="TRX62" s="37"/>
      <c r="TRY62" s="37"/>
      <c r="TRZ62" s="37"/>
      <c r="TSA62" s="37"/>
      <c r="TSB62" s="37"/>
      <c r="TSC62" s="37"/>
      <c r="TSD62" s="37"/>
      <c r="TSE62" s="37"/>
      <c r="TSF62" s="37"/>
      <c r="TSG62" s="37"/>
      <c r="TSH62" s="37"/>
      <c r="TSI62" s="37"/>
      <c r="TSJ62" s="37"/>
      <c r="TSK62" s="37"/>
      <c r="TSL62" s="37"/>
      <c r="TSM62" s="37"/>
      <c r="TSN62" s="37"/>
      <c r="TSO62" s="37"/>
      <c r="TSP62" s="37"/>
      <c r="TSQ62" s="37"/>
      <c r="TSR62" s="37"/>
      <c r="TSS62" s="37"/>
      <c r="TST62" s="37"/>
      <c r="TSU62" s="37"/>
      <c r="TSV62" s="37"/>
      <c r="TSW62" s="37"/>
      <c r="TSX62" s="37"/>
      <c r="TSY62" s="37"/>
      <c r="TSZ62" s="37"/>
      <c r="TTA62" s="37"/>
      <c r="TTB62" s="37"/>
      <c r="TTC62" s="37"/>
      <c r="TTD62" s="37"/>
      <c r="TTE62" s="37"/>
      <c r="TTF62" s="37"/>
      <c r="TTG62" s="37"/>
      <c r="TTH62" s="37"/>
      <c r="TTI62" s="37"/>
      <c r="TTJ62" s="37"/>
      <c r="TTK62" s="37"/>
      <c r="TTL62" s="37"/>
      <c r="TTM62" s="37"/>
      <c r="TTN62" s="37"/>
      <c r="TTO62" s="37"/>
      <c r="TTP62" s="37"/>
      <c r="TTQ62" s="37"/>
      <c r="TTR62" s="37"/>
      <c r="TTS62" s="37"/>
      <c r="TTT62" s="37"/>
      <c r="TTU62" s="37"/>
      <c r="TTV62" s="37"/>
      <c r="TTW62" s="37"/>
      <c r="TTX62" s="37"/>
      <c r="TTY62" s="37"/>
      <c r="TTZ62" s="37"/>
      <c r="TUA62" s="37"/>
      <c r="TUB62" s="37"/>
      <c r="TUC62" s="37"/>
      <c r="TUD62" s="37"/>
      <c r="TUE62" s="37"/>
      <c r="TUF62" s="37"/>
      <c r="TUG62" s="37"/>
      <c r="TUH62" s="37"/>
      <c r="TUI62" s="37"/>
      <c r="TUJ62" s="37"/>
      <c r="TUK62" s="37"/>
      <c r="TUL62" s="37"/>
      <c r="TUM62" s="37"/>
      <c r="TUN62" s="37"/>
      <c r="TUO62" s="37"/>
      <c r="TUP62" s="37"/>
      <c r="TUQ62" s="37"/>
      <c r="TUR62" s="37"/>
      <c r="TUS62" s="37"/>
      <c r="TUT62" s="37"/>
      <c r="TUU62" s="37"/>
      <c r="TUV62" s="37"/>
      <c r="TUW62" s="37"/>
      <c r="TUX62" s="37"/>
      <c r="TUY62" s="37"/>
      <c r="TUZ62" s="37"/>
      <c r="TVA62" s="37"/>
      <c r="TVB62" s="37"/>
      <c r="TVC62" s="37"/>
      <c r="TVD62" s="37"/>
      <c r="TVE62" s="37"/>
      <c r="TVF62" s="37"/>
      <c r="TVG62" s="37"/>
      <c r="TVH62" s="37"/>
      <c r="TVI62" s="37"/>
      <c r="TVJ62" s="37"/>
      <c r="TVK62" s="37"/>
      <c r="TVL62" s="37"/>
      <c r="TVM62" s="37"/>
      <c r="TVN62" s="37"/>
      <c r="TVO62" s="37"/>
      <c r="TVP62" s="37"/>
      <c r="TVQ62" s="37"/>
      <c r="TVR62" s="37"/>
      <c r="TVS62" s="37"/>
      <c r="TVT62" s="37"/>
      <c r="TVU62" s="37"/>
      <c r="TVV62" s="37"/>
      <c r="TVW62" s="37"/>
      <c r="TVX62" s="37"/>
      <c r="TVY62" s="37"/>
      <c r="TVZ62" s="37"/>
      <c r="TWA62" s="37"/>
      <c r="TWB62" s="37"/>
      <c r="TWC62" s="37"/>
      <c r="TWD62" s="37"/>
      <c r="TWE62" s="37"/>
      <c r="TWF62" s="37"/>
      <c r="TWG62" s="37"/>
      <c r="TWH62" s="37"/>
      <c r="TWI62" s="37"/>
      <c r="TWJ62" s="37"/>
      <c r="TWK62" s="37"/>
      <c r="TWL62" s="37"/>
      <c r="TWM62" s="37"/>
      <c r="TWN62" s="37"/>
      <c r="TWO62" s="37"/>
      <c r="TWP62" s="37"/>
      <c r="TWQ62" s="37"/>
      <c r="TWR62" s="37"/>
      <c r="TWS62" s="37"/>
      <c r="TWT62" s="37"/>
      <c r="TWU62" s="37"/>
      <c r="TWV62" s="37"/>
      <c r="TWW62" s="37"/>
      <c r="TWX62" s="37"/>
      <c r="TWY62" s="37"/>
      <c r="TWZ62" s="37"/>
      <c r="TXA62" s="37"/>
      <c r="TXB62" s="37"/>
      <c r="TXC62" s="37"/>
      <c r="TXD62" s="37"/>
      <c r="TXE62" s="37"/>
      <c r="TXF62" s="37"/>
      <c r="TXG62" s="37"/>
      <c r="TXH62" s="37"/>
      <c r="TXI62" s="37"/>
      <c r="TXJ62" s="37"/>
      <c r="TXK62" s="37"/>
      <c r="TXL62" s="37"/>
      <c r="TXM62" s="37"/>
      <c r="TXN62" s="37"/>
      <c r="TXO62" s="37"/>
      <c r="TXP62" s="37"/>
      <c r="TXQ62" s="37"/>
      <c r="TXR62" s="37"/>
      <c r="TXS62" s="37"/>
      <c r="TXT62" s="37"/>
      <c r="TXU62" s="37"/>
      <c r="TXV62" s="37"/>
      <c r="TXW62" s="37"/>
      <c r="TXX62" s="37"/>
      <c r="TXY62" s="37"/>
      <c r="TXZ62" s="37"/>
      <c r="TYA62" s="37"/>
      <c r="TYB62" s="37"/>
      <c r="TYC62" s="37"/>
      <c r="TYD62" s="37"/>
      <c r="TYE62" s="37"/>
      <c r="TYF62" s="37"/>
      <c r="TYG62" s="37"/>
      <c r="TYH62" s="37"/>
      <c r="TYI62" s="37"/>
      <c r="TYJ62" s="37"/>
      <c r="TYK62" s="37"/>
      <c r="TYL62" s="37"/>
      <c r="TYM62" s="37"/>
      <c r="TYN62" s="37"/>
      <c r="TYO62" s="37"/>
      <c r="TYP62" s="37"/>
      <c r="TYQ62" s="37"/>
      <c r="TYR62" s="37"/>
      <c r="TYS62" s="37"/>
      <c r="TYT62" s="37"/>
      <c r="TYU62" s="37"/>
      <c r="TYV62" s="37"/>
      <c r="TYW62" s="37"/>
      <c r="TYX62" s="37"/>
      <c r="TYY62" s="37"/>
      <c r="TYZ62" s="37"/>
      <c r="TZA62" s="37"/>
      <c r="TZB62" s="37"/>
      <c r="TZC62" s="37"/>
      <c r="TZD62" s="37"/>
      <c r="TZE62" s="37"/>
      <c r="TZF62" s="37"/>
      <c r="TZG62" s="37"/>
      <c r="TZH62" s="37"/>
      <c r="TZI62" s="37"/>
      <c r="TZJ62" s="37"/>
      <c r="TZK62" s="37"/>
      <c r="TZL62" s="37"/>
      <c r="TZM62" s="37"/>
      <c r="TZN62" s="37"/>
      <c r="TZO62" s="37"/>
      <c r="TZP62" s="37"/>
      <c r="TZQ62" s="37"/>
      <c r="TZR62" s="37"/>
      <c r="TZS62" s="37"/>
      <c r="TZT62" s="37"/>
      <c r="TZU62" s="37"/>
      <c r="TZV62" s="37"/>
      <c r="TZW62" s="37"/>
      <c r="TZX62" s="37"/>
      <c r="TZY62" s="37"/>
      <c r="TZZ62" s="37"/>
      <c r="UAA62" s="37"/>
      <c r="UAB62" s="37"/>
      <c r="UAC62" s="37"/>
      <c r="UAD62" s="37"/>
      <c r="UAE62" s="37"/>
      <c r="UAF62" s="37"/>
      <c r="UAG62" s="37"/>
      <c r="UAH62" s="37"/>
      <c r="UAI62" s="37"/>
      <c r="UAJ62" s="37"/>
      <c r="UAK62" s="37"/>
      <c r="UAL62" s="37"/>
      <c r="UAM62" s="37"/>
      <c r="UAN62" s="37"/>
      <c r="UAO62" s="37"/>
      <c r="UAP62" s="37"/>
      <c r="UAQ62" s="37"/>
      <c r="UAR62" s="37"/>
      <c r="UAS62" s="37"/>
      <c r="UAT62" s="37"/>
      <c r="UAU62" s="37"/>
      <c r="UAV62" s="37"/>
      <c r="UAW62" s="37"/>
      <c r="UAX62" s="37"/>
      <c r="UAY62" s="37"/>
      <c r="UAZ62" s="37"/>
      <c r="UBA62" s="37"/>
      <c r="UBB62" s="37"/>
      <c r="UBC62" s="37"/>
      <c r="UBD62" s="37"/>
      <c r="UBE62" s="37"/>
      <c r="UBF62" s="37"/>
      <c r="UBG62" s="37"/>
      <c r="UBH62" s="37"/>
      <c r="UBI62" s="37"/>
      <c r="UBJ62" s="37"/>
      <c r="UBK62" s="37"/>
      <c r="UBL62" s="37"/>
      <c r="UBM62" s="37"/>
      <c r="UBN62" s="37"/>
      <c r="UBO62" s="37"/>
      <c r="UBP62" s="37"/>
      <c r="UBQ62" s="37"/>
      <c r="UBR62" s="37"/>
      <c r="UBS62" s="37"/>
      <c r="UBT62" s="37"/>
      <c r="UBU62" s="37"/>
      <c r="UBV62" s="37"/>
      <c r="UBW62" s="37"/>
      <c r="UBX62" s="37"/>
      <c r="UBY62" s="37"/>
      <c r="UBZ62" s="37"/>
      <c r="UCA62" s="37"/>
      <c r="UCB62" s="37"/>
      <c r="UCC62" s="37"/>
      <c r="UCD62" s="37"/>
      <c r="UCE62" s="37"/>
      <c r="UCF62" s="37"/>
      <c r="UCG62" s="37"/>
      <c r="UCH62" s="37"/>
      <c r="UCI62" s="37"/>
      <c r="UCJ62" s="37"/>
      <c r="UCK62" s="37"/>
      <c r="UCL62" s="37"/>
      <c r="UCM62" s="37"/>
      <c r="UCN62" s="37"/>
      <c r="UCO62" s="37"/>
      <c r="UCP62" s="37"/>
      <c r="UCQ62" s="37"/>
      <c r="UCR62" s="37"/>
      <c r="UCS62" s="37"/>
      <c r="UCT62" s="37"/>
      <c r="UCU62" s="37"/>
      <c r="UCV62" s="37"/>
      <c r="UCW62" s="37"/>
      <c r="UCX62" s="37"/>
      <c r="UCY62" s="37"/>
      <c r="UCZ62" s="37"/>
      <c r="UDA62" s="37"/>
      <c r="UDB62" s="37"/>
      <c r="UDC62" s="37"/>
      <c r="UDD62" s="37"/>
      <c r="UDE62" s="37"/>
      <c r="UDF62" s="37"/>
      <c r="UDG62" s="37"/>
      <c r="UDH62" s="37"/>
      <c r="UDI62" s="37"/>
      <c r="UDJ62" s="37"/>
      <c r="UDK62" s="37"/>
      <c r="UDL62" s="37"/>
      <c r="UDM62" s="37"/>
      <c r="UDN62" s="37"/>
      <c r="UDO62" s="37"/>
      <c r="UDP62" s="37"/>
      <c r="UDQ62" s="37"/>
      <c r="UDR62" s="37"/>
      <c r="UDS62" s="37"/>
      <c r="UDT62" s="37"/>
      <c r="UDU62" s="37"/>
      <c r="UDV62" s="37"/>
      <c r="UDW62" s="37"/>
      <c r="UDX62" s="37"/>
      <c r="UDY62" s="37"/>
      <c r="UDZ62" s="37"/>
      <c r="UEA62" s="37"/>
      <c r="UEB62" s="37"/>
      <c r="UEC62" s="37"/>
      <c r="UED62" s="37"/>
      <c r="UEE62" s="37"/>
      <c r="UEF62" s="37"/>
      <c r="UEG62" s="37"/>
      <c r="UEH62" s="37"/>
      <c r="UEI62" s="37"/>
      <c r="UEJ62" s="37"/>
      <c r="UEK62" s="37"/>
      <c r="UEL62" s="37"/>
      <c r="UEM62" s="37"/>
      <c r="UEN62" s="37"/>
      <c r="UEO62" s="37"/>
      <c r="UEP62" s="37"/>
      <c r="UEQ62" s="37"/>
      <c r="UER62" s="37"/>
      <c r="UES62" s="37"/>
      <c r="UET62" s="37"/>
      <c r="UEU62" s="37"/>
      <c r="UEV62" s="37"/>
      <c r="UEW62" s="37"/>
      <c r="UEX62" s="37"/>
      <c r="UEY62" s="37"/>
      <c r="UEZ62" s="37"/>
      <c r="UFA62" s="37"/>
      <c r="UFB62" s="37"/>
      <c r="UFC62" s="37"/>
      <c r="UFD62" s="37"/>
      <c r="UFE62" s="37"/>
      <c r="UFF62" s="37"/>
      <c r="UFG62" s="37"/>
      <c r="UFH62" s="37"/>
      <c r="UFI62" s="37"/>
      <c r="UFJ62" s="37"/>
      <c r="UFK62" s="37"/>
      <c r="UFL62" s="37"/>
      <c r="UFM62" s="37"/>
      <c r="UFN62" s="37"/>
      <c r="UFO62" s="37"/>
      <c r="UFP62" s="37"/>
      <c r="UFQ62" s="37"/>
      <c r="UFR62" s="37"/>
      <c r="UFS62" s="37"/>
      <c r="UFT62" s="37"/>
      <c r="UFU62" s="37"/>
      <c r="UFV62" s="37"/>
      <c r="UFW62" s="37"/>
      <c r="UFX62" s="37"/>
      <c r="UFY62" s="37"/>
      <c r="UFZ62" s="37"/>
      <c r="UGA62" s="37"/>
      <c r="UGB62" s="37"/>
      <c r="UGC62" s="37"/>
      <c r="UGD62" s="37"/>
      <c r="UGE62" s="37"/>
      <c r="UGF62" s="37"/>
      <c r="UGG62" s="37"/>
      <c r="UGH62" s="37"/>
      <c r="UGI62" s="37"/>
      <c r="UGJ62" s="37"/>
      <c r="UGK62" s="37"/>
      <c r="UGL62" s="37"/>
      <c r="UGM62" s="37"/>
      <c r="UGN62" s="37"/>
      <c r="UGO62" s="37"/>
      <c r="UGP62" s="37"/>
      <c r="UGQ62" s="37"/>
      <c r="UGR62" s="37"/>
      <c r="UGS62" s="37"/>
      <c r="UGT62" s="37"/>
      <c r="UGU62" s="37"/>
      <c r="UGV62" s="37"/>
      <c r="UGW62" s="37"/>
      <c r="UGX62" s="37"/>
      <c r="UGY62" s="37"/>
      <c r="UGZ62" s="37"/>
      <c r="UHA62" s="37"/>
      <c r="UHB62" s="37"/>
      <c r="UHC62" s="37"/>
      <c r="UHD62" s="37"/>
      <c r="UHE62" s="37"/>
      <c r="UHF62" s="37"/>
      <c r="UHG62" s="37"/>
      <c r="UHH62" s="37"/>
      <c r="UHI62" s="37"/>
      <c r="UHJ62" s="37"/>
      <c r="UHK62" s="37"/>
      <c r="UHL62" s="37"/>
      <c r="UHM62" s="37"/>
      <c r="UHN62" s="37"/>
      <c r="UHO62" s="37"/>
      <c r="UHP62" s="37"/>
      <c r="UHQ62" s="37"/>
      <c r="UHR62" s="37"/>
      <c r="UHS62" s="37"/>
      <c r="UHT62" s="37"/>
      <c r="UHU62" s="37"/>
      <c r="UHV62" s="37"/>
      <c r="UHW62" s="37"/>
      <c r="UHX62" s="37"/>
      <c r="UHY62" s="37"/>
      <c r="UHZ62" s="37"/>
      <c r="UIA62" s="37"/>
      <c r="UIB62" s="37"/>
      <c r="UIC62" s="37"/>
      <c r="UID62" s="37"/>
      <c r="UIE62" s="37"/>
      <c r="UIF62" s="37"/>
      <c r="UIG62" s="37"/>
      <c r="UIH62" s="37"/>
      <c r="UII62" s="37"/>
      <c r="UIJ62" s="37"/>
      <c r="UIK62" s="37"/>
      <c r="UIL62" s="37"/>
      <c r="UIM62" s="37"/>
      <c r="UIN62" s="37"/>
      <c r="UIO62" s="37"/>
      <c r="UIP62" s="37"/>
      <c r="UIQ62" s="37"/>
      <c r="UIR62" s="37"/>
      <c r="UIS62" s="37"/>
      <c r="UIT62" s="37"/>
      <c r="UIU62" s="37"/>
      <c r="UIV62" s="37"/>
      <c r="UIW62" s="37"/>
      <c r="UIX62" s="37"/>
      <c r="UIY62" s="37"/>
      <c r="UIZ62" s="37"/>
      <c r="UJA62" s="37"/>
      <c r="UJB62" s="37"/>
      <c r="UJC62" s="37"/>
      <c r="UJD62" s="37"/>
      <c r="UJE62" s="37"/>
      <c r="UJF62" s="37"/>
      <c r="UJG62" s="37"/>
      <c r="UJH62" s="37"/>
      <c r="UJI62" s="37"/>
      <c r="UJJ62" s="37"/>
      <c r="UJK62" s="37"/>
      <c r="UJL62" s="37"/>
      <c r="UJM62" s="37"/>
      <c r="UJN62" s="37"/>
      <c r="UJO62" s="37"/>
      <c r="UJP62" s="37"/>
      <c r="UJQ62" s="37"/>
      <c r="UJR62" s="37"/>
      <c r="UJS62" s="37"/>
      <c r="UJT62" s="37"/>
      <c r="UJU62" s="37"/>
      <c r="UJV62" s="37"/>
      <c r="UJW62" s="37"/>
      <c r="UJX62" s="37"/>
      <c r="UJY62" s="37"/>
      <c r="UJZ62" s="37"/>
      <c r="UKA62" s="37"/>
      <c r="UKB62" s="37"/>
      <c r="UKC62" s="37"/>
      <c r="UKD62" s="37"/>
      <c r="UKE62" s="37"/>
      <c r="UKF62" s="37"/>
      <c r="UKG62" s="37"/>
      <c r="UKH62" s="37"/>
      <c r="UKI62" s="37"/>
      <c r="UKJ62" s="37"/>
      <c r="UKK62" s="37"/>
      <c r="UKL62" s="37"/>
      <c r="UKM62" s="37"/>
      <c r="UKN62" s="37"/>
      <c r="UKO62" s="37"/>
      <c r="UKP62" s="37"/>
      <c r="UKQ62" s="37"/>
      <c r="UKR62" s="37"/>
      <c r="UKS62" s="37"/>
      <c r="UKT62" s="37"/>
      <c r="UKU62" s="37"/>
      <c r="UKV62" s="37"/>
      <c r="UKW62" s="37"/>
      <c r="UKX62" s="37"/>
      <c r="UKY62" s="37"/>
      <c r="UKZ62" s="37"/>
      <c r="ULA62" s="37"/>
      <c r="ULB62" s="37"/>
      <c r="ULC62" s="37"/>
      <c r="ULD62" s="37"/>
      <c r="ULE62" s="37"/>
      <c r="ULF62" s="37"/>
      <c r="ULG62" s="37"/>
      <c r="ULH62" s="37"/>
      <c r="ULI62" s="37"/>
      <c r="ULJ62" s="37"/>
      <c r="ULK62" s="37"/>
      <c r="ULL62" s="37"/>
      <c r="ULM62" s="37"/>
      <c r="ULN62" s="37"/>
      <c r="ULO62" s="37"/>
      <c r="ULP62" s="37"/>
      <c r="ULQ62" s="37"/>
      <c r="ULR62" s="37"/>
      <c r="ULS62" s="37"/>
      <c r="ULT62" s="37"/>
      <c r="ULU62" s="37"/>
      <c r="ULV62" s="37"/>
      <c r="ULW62" s="37"/>
      <c r="ULX62" s="37"/>
      <c r="ULY62" s="37"/>
      <c r="ULZ62" s="37"/>
      <c r="UMA62" s="37"/>
      <c r="UMB62" s="37"/>
      <c r="UMC62" s="37"/>
      <c r="UMD62" s="37"/>
      <c r="UME62" s="37"/>
      <c r="UMF62" s="37"/>
      <c r="UMG62" s="37"/>
      <c r="UMH62" s="37"/>
      <c r="UMI62" s="37"/>
      <c r="UMJ62" s="37"/>
      <c r="UMK62" s="37"/>
      <c r="UML62" s="37"/>
      <c r="UMM62" s="37"/>
      <c r="UMN62" s="37"/>
      <c r="UMO62" s="37"/>
      <c r="UMP62" s="37"/>
      <c r="UMQ62" s="37"/>
      <c r="UMR62" s="37"/>
      <c r="UMS62" s="37"/>
      <c r="UMT62" s="37"/>
      <c r="UMU62" s="37"/>
      <c r="UMV62" s="37"/>
      <c r="UMW62" s="37"/>
      <c r="UMX62" s="37"/>
      <c r="UMY62" s="37"/>
      <c r="UMZ62" s="37"/>
      <c r="UNA62" s="37"/>
      <c r="UNB62" s="37"/>
      <c r="UNC62" s="37"/>
      <c r="UND62" s="37"/>
      <c r="UNE62" s="37"/>
      <c r="UNF62" s="37"/>
      <c r="UNG62" s="37"/>
      <c r="UNH62" s="37"/>
      <c r="UNI62" s="37"/>
      <c r="UNJ62" s="37"/>
      <c r="UNK62" s="37"/>
      <c r="UNL62" s="37"/>
      <c r="UNM62" s="37"/>
      <c r="UNN62" s="37"/>
      <c r="UNO62" s="37"/>
      <c r="UNP62" s="37"/>
      <c r="UNQ62" s="37"/>
      <c r="UNR62" s="37"/>
      <c r="UNS62" s="37"/>
      <c r="UNT62" s="37"/>
      <c r="UNU62" s="37"/>
      <c r="UNV62" s="37"/>
      <c r="UNW62" s="37"/>
      <c r="UNX62" s="37"/>
      <c r="UNY62" s="37"/>
      <c r="UNZ62" s="37"/>
      <c r="UOA62" s="37"/>
      <c r="UOB62" s="37"/>
      <c r="UOC62" s="37"/>
      <c r="UOD62" s="37"/>
      <c r="UOE62" s="37"/>
      <c r="UOF62" s="37"/>
      <c r="UOG62" s="37"/>
      <c r="UOH62" s="37"/>
      <c r="UOI62" s="37"/>
      <c r="UOJ62" s="37"/>
      <c r="UOK62" s="37"/>
      <c r="UOL62" s="37"/>
      <c r="UOM62" s="37"/>
      <c r="UON62" s="37"/>
      <c r="UOO62" s="37"/>
      <c r="UOP62" s="37"/>
      <c r="UOQ62" s="37"/>
      <c r="UOR62" s="37"/>
      <c r="UOS62" s="37"/>
      <c r="UOT62" s="37"/>
      <c r="UOU62" s="37"/>
      <c r="UOV62" s="37"/>
      <c r="UOW62" s="37"/>
      <c r="UOX62" s="37"/>
      <c r="UOY62" s="37"/>
      <c r="UOZ62" s="37"/>
      <c r="UPA62" s="37"/>
      <c r="UPB62" s="37"/>
      <c r="UPC62" s="37"/>
      <c r="UPD62" s="37"/>
      <c r="UPE62" s="37"/>
      <c r="UPF62" s="37"/>
      <c r="UPG62" s="37"/>
      <c r="UPH62" s="37"/>
      <c r="UPI62" s="37"/>
      <c r="UPJ62" s="37"/>
      <c r="UPK62" s="37"/>
      <c r="UPL62" s="37"/>
      <c r="UPM62" s="37"/>
      <c r="UPN62" s="37"/>
      <c r="UPO62" s="37"/>
      <c r="UPP62" s="37"/>
      <c r="UPQ62" s="37"/>
      <c r="UPR62" s="37"/>
      <c r="UPS62" s="37"/>
      <c r="UPT62" s="37"/>
      <c r="UPU62" s="37"/>
      <c r="UPV62" s="37"/>
      <c r="UPW62" s="37"/>
      <c r="UPX62" s="37"/>
      <c r="UPY62" s="37"/>
      <c r="UPZ62" s="37"/>
      <c r="UQA62" s="37"/>
      <c r="UQB62" s="37"/>
      <c r="UQC62" s="37"/>
      <c r="UQD62" s="37"/>
      <c r="UQE62" s="37"/>
      <c r="UQF62" s="37"/>
      <c r="UQG62" s="37"/>
      <c r="UQH62" s="37"/>
      <c r="UQI62" s="37"/>
      <c r="UQJ62" s="37"/>
      <c r="UQK62" s="37"/>
      <c r="UQL62" s="37"/>
      <c r="UQM62" s="37"/>
      <c r="UQN62" s="37"/>
      <c r="UQO62" s="37"/>
      <c r="UQP62" s="37"/>
      <c r="UQQ62" s="37"/>
      <c r="UQR62" s="37"/>
      <c r="UQS62" s="37"/>
      <c r="UQT62" s="37"/>
      <c r="UQU62" s="37"/>
      <c r="UQV62" s="37"/>
      <c r="UQW62" s="37"/>
      <c r="UQX62" s="37"/>
      <c r="UQY62" s="37"/>
      <c r="UQZ62" s="37"/>
      <c r="URA62" s="37"/>
      <c r="URB62" s="37"/>
      <c r="URC62" s="37"/>
      <c r="URD62" s="37"/>
      <c r="URE62" s="37"/>
      <c r="URF62" s="37"/>
      <c r="URG62" s="37"/>
      <c r="URH62" s="37"/>
      <c r="URI62" s="37"/>
      <c r="URJ62" s="37"/>
      <c r="URK62" s="37"/>
      <c r="URL62" s="37"/>
      <c r="URM62" s="37"/>
      <c r="URN62" s="37"/>
      <c r="URO62" s="37"/>
      <c r="URP62" s="37"/>
      <c r="URQ62" s="37"/>
      <c r="URR62" s="37"/>
      <c r="URS62" s="37"/>
      <c r="URT62" s="37"/>
      <c r="URU62" s="37"/>
      <c r="URV62" s="37"/>
      <c r="URW62" s="37"/>
      <c r="URX62" s="37"/>
      <c r="URY62" s="37"/>
      <c r="URZ62" s="37"/>
      <c r="USA62" s="37"/>
      <c r="USB62" s="37"/>
      <c r="USC62" s="37"/>
      <c r="USD62" s="37"/>
      <c r="USE62" s="37"/>
      <c r="USF62" s="37"/>
      <c r="USG62" s="37"/>
      <c r="USH62" s="37"/>
      <c r="USI62" s="37"/>
      <c r="USJ62" s="37"/>
      <c r="USK62" s="37"/>
      <c r="USL62" s="37"/>
      <c r="USM62" s="37"/>
      <c r="USN62" s="37"/>
      <c r="USO62" s="37"/>
      <c r="USP62" s="37"/>
      <c r="USQ62" s="37"/>
      <c r="USR62" s="37"/>
      <c r="USS62" s="37"/>
      <c r="UST62" s="37"/>
      <c r="USU62" s="37"/>
      <c r="USV62" s="37"/>
      <c r="USW62" s="37"/>
      <c r="USX62" s="37"/>
      <c r="USY62" s="37"/>
      <c r="USZ62" s="37"/>
      <c r="UTA62" s="37"/>
      <c r="UTB62" s="37"/>
      <c r="UTC62" s="37"/>
      <c r="UTD62" s="37"/>
      <c r="UTE62" s="37"/>
      <c r="UTF62" s="37"/>
      <c r="UTG62" s="37"/>
      <c r="UTH62" s="37"/>
      <c r="UTI62" s="37"/>
      <c r="UTJ62" s="37"/>
      <c r="UTK62" s="37"/>
      <c r="UTL62" s="37"/>
      <c r="UTM62" s="37"/>
      <c r="UTN62" s="37"/>
      <c r="UTO62" s="37"/>
      <c r="UTP62" s="37"/>
      <c r="UTQ62" s="37"/>
      <c r="UTR62" s="37"/>
      <c r="UTS62" s="37"/>
      <c r="UTT62" s="37"/>
      <c r="UTU62" s="37"/>
      <c r="UTV62" s="37"/>
      <c r="UTW62" s="37"/>
      <c r="UTX62" s="37"/>
      <c r="UTY62" s="37"/>
      <c r="UTZ62" s="37"/>
      <c r="UUA62" s="37"/>
      <c r="UUB62" s="37"/>
      <c r="UUC62" s="37"/>
      <c r="UUD62" s="37"/>
      <c r="UUE62" s="37"/>
      <c r="UUF62" s="37"/>
      <c r="UUG62" s="37"/>
      <c r="UUH62" s="37"/>
      <c r="UUI62" s="37"/>
      <c r="UUJ62" s="37"/>
      <c r="UUK62" s="37"/>
      <c r="UUL62" s="37"/>
      <c r="UUM62" s="37"/>
      <c r="UUN62" s="37"/>
      <c r="UUO62" s="37"/>
      <c r="UUP62" s="37"/>
      <c r="UUQ62" s="37"/>
      <c r="UUR62" s="37"/>
      <c r="UUS62" s="37"/>
      <c r="UUT62" s="37"/>
      <c r="UUU62" s="37"/>
      <c r="UUV62" s="37"/>
      <c r="UUW62" s="37"/>
      <c r="UUX62" s="37"/>
      <c r="UUY62" s="37"/>
      <c r="UUZ62" s="37"/>
      <c r="UVA62" s="37"/>
      <c r="UVB62" s="37"/>
      <c r="UVC62" s="37"/>
      <c r="UVD62" s="37"/>
      <c r="UVE62" s="37"/>
      <c r="UVF62" s="37"/>
      <c r="UVG62" s="37"/>
      <c r="UVH62" s="37"/>
      <c r="UVI62" s="37"/>
      <c r="UVJ62" s="37"/>
      <c r="UVK62" s="37"/>
      <c r="UVL62" s="37"/>
      <c r="UVM62" s="37"/>
      <c r="UVN62" s="37"/>
      <c r="UVO62" s="37"/>
      <c r="UVP62" s="37"/>
      <c r="UVQ62" s="37"/>
      <c r="UVR62" s="37"/>
      <c r="UVS62" s="37"/>
      <c r="UVT62" s="37"/>
      <c r="UVU62" s="37"/>
      <c r="UVV62" s="37"/>
      <c r="UVW62" s="37"/>
      <c r="UVX62" s="37"/>
      <c r="UVY62" s="37"/>
      <c r="UVZ62" s="37"/>
      <c r="UWA62" s="37"/>
      <c r="UWB62" s="37"/>
      <c r="UWC62" s="37"/>
      <c r="UWD62" s="37"/>
      <c r="UWE62" s="37"/>
      <c r="UWF62" s="37"/>
      <c r="UWG62" s="37"/>
      <c r="UWH62" s="37"/>
      <c r="UWI62" s="37"/>
      <c r="UWJ62" s="37"/>
      <c r="UWK62" s="37"/>
      <c r="UWL62" s="37"/>
      <c r="UWM62" s="37"/>
      <c r="UWN62" s="37"/>
      <c r="UWO62" s="37"/>
      <c r="UWP62" s="37"/>
      <c r="UWQ62" s="37"/>
      <c r="UWR62" s="37"/>
      <c r="UWS62" s="37"/>
      <c r="UWT62" s="37"/>
      <c r="UWU62" s="37"/>
      <c r="UWV62" s="37"/>
      <c r="UWW62" s="37"/>
      <c r="UWX62" s="37"/>
      <c r="UWY62" s="37"/>
      <c r="UWZ62" s="37"/>
      <c r="UXA62" s="37"/>
      <c r="UXB62" s="37"/>
      <c r="UXC62" s="37"/>
      <c r="UXD62" s="37"/>
      <c r="UXE62" s="37"/>
      <c r="UXF62" s="37"/>
      <c r="UXG62" s="37"/>
      <c r="UXH62" s="37"/>
      <c r="UXI62" s="37"/>
      <c r="UXJ62" s="37"/>
      <c r="UXK62" s="37"/>
      <c r="UXL62" s="37"/>
      <c r="UXM62" s="37"/>
      <c r="UXN62" s="37"/>
      <c r="UXO62" s="37"/>
      <c r="UXP62" s="37"/>
      <c r="UXQ62" s="37"/>
      <c r="UXR62" s="37"/>
      <c r="UXS62" s="37"/>
      <c r="UXT62" s="37"/>
      <c r="UXU62" s="37"/>
      <c r="UXV62" s="37"/>
      <c r="UXW62" s="37"/>
      <c r="UXX62" s="37"/>
      <c r="UXY62" s="37"/>
      <c r="UXZ62" s="37"/>
      <c r="UYA62" s="37"/>
      <c r="UYB62" s="37"/>
      <c r="UYC62" s="37"/>
      <c r="UYD62" s="37"/>
      <c r="UYE62" s="37"/>
      <c r="UYF62" s="37"/>
      <c r="UYG62" s="37"/>
      <c r="UYH62" s="37"/>
      <c r="UYI62" s="37"/>
      <c r="UYJ62" s="37"/>
      <c r="UYK62" s="37"/>
      <c r="UYL62" s="37"/>
      <c r="UYM62" s="37"/>
      <c r="UYN62" s="37"/>
      <c r="UYO62" s="37"/>
      <c r="UYP62" s="37"/>
      <c r="UYQ62" s="37"/>
      <c r="UYR62" s="37"/>
      <c r="UYS62" s="37"/>
      <c r="UYT62" s="37"/>
      <c r="UYU62" s="37"/>
      <c r="UYV62" s="37"/>
      <c r="UYW62" s="37"/>
      <c r="UYX62" s="37"/>
      <c r="UYY62" s="37"/>
      <c r="UYZ62" s="37"/>
      <c r="UZA62" s="37"/>
      <c r="UZB62" s="37"/>
      <c r="UZC62" s="37"/>
      <c r="UZD62" s="37"/>
      <c r="UZE62" s="37"/>
      <c r="UZF62" s="37"/>
      <c r="UZG62" s="37"/>
      <c r="UZH62" s="37"/>
      <c r="UZI62" s="37"/>
      <c r="UZJ62" s="37"/>
      <c r="UZK62" s="37"/>
      <c r="UZL62" s="37"/>
      <c r="UZM62" s="37"/>
      <c r="UZN62" s="37"/>
      <c r="UZO62" s="37"/>
      <c r="UZP62" s="37"/>
      <c r="UZQ62" s="37"/>
      <c r="UZR62" s="37"/>
      <c r="UZS62" s="37"/>
      <c r="UZT62" s="37"/>
      <c r="UZU62" s="37"/>
      <c r="UZV62" s="37"/>
      <c r="UZW62" s="37"/>
      <c r="UZX62" s="37"/>
      <c r="UZY62" s="37"/>
      <c r="UZZ62" s="37"/>
      <c r="VAA62" s="37"/>
      <c r="VAB62" s="37"/>
      <c r="VAC62" s="37"/>
      <c r="VAD62" s="37"/>
      <c r="VAE62" s="37"/>
      <c r="VAF62" s="37"/>
      <c r="VAG62" s="37"/>
      <c r="VAH62" s="37"/>
      <c r="VAI62" s="37"/>
      <c r="VAJ62" s="37"/>
      <c r="VAK62" s="37"/>
      <c r="VAL62" s="37"/>
      <c r="VAM62" s="37"/>
      <c r="VAN62" s="37"/>
      <c r="VAO62" s="37"/>
      <c r="VAP62" s="37"/>
      <c r="VAQ62" s="37"/>
      <c r="VAR62" s="37"/>
      <c r="VAS62" s="37"/>
      <c r="VAT62" s="37"/>
      <c r="VAU62" s="37"/>
      <c r="VAV62" s="37"/>
      <c r="VAW62" s="37"/>
      <c r="VAX62" s="37"/>
      <c r="VAY62" s="37"/>
      <c r="VAZ62" s="37"/>
      <c r="VBA62" s="37"/>
      <c r="VBB62" s="37"/>
      <c r="VBC62" s="37"/>
      <c r="VBD62" s="37"/>
      <c r="VBE62" s="37"/>
      <c r="VBF62" s="37"/>
      <c r="VBG62" s="37"/>
      <c r="VBH62" s="37"/>
      <c r="VBI62" s="37"/>
      <c r="VBJ62" s="37"/>
      <c r="VBK62" s="37"/>
      <c r="VBL62" s="37"/>
      <c r="VBM62" s="37"/>
      <c r="VBN62" s="37"/>
      <c r="VBO62" s="37"/>
      <c r="VBP62" s="37"/>
      <c r="VBQ62" s="37"/>
      <c r="VBR62" s="37"/>
      <c r="VBS62" s="37"/>
      <c r="VBT62" s="37"/>
      <c r="VBU62" s="37"/>
      <c r="VBV62" s="37"/>
      <c r="VBW62" s="37"/>
      <c r="VBX62" s="37"/>
      <c r="VBY62" s="37"/>
      <c r="VBZ62" s="37"/>
      <c r="VCA62" s="37"/>
      <c r="VCB62" s="37"/>
      <c r="VCC62" s="37"/>
      <c r="VCD62" s="37"/>
      <c r="VCE62" s="37"/>
      <c r="VCF62" s="37"/>
      <c r="VCG62" s="37"/>
      <c r="VCH62" s="37"/>
      <c r="VCI62" s="37"/>
      <c r="VCJ62" s="37"/>
      <c r="VCK62" s="37"/>
      <c r="VCL62" s="37"/>
      <c r="VCM62" s="37"/>
      <c r="VCN62" s="37"/>
      <c r="VCO62" s="37"/>
      <c r="VCP62" s="37"/>
      <c r="VCQ62" s="37"/>
      <c r="VCR62" s="37"/>
      <c r="VCS62" s="37"/>
      <c r="VCT62" s="37"/>
      <c r="VCU62" s="37"/>
      <c r="VCV62" s="37"/>
      <c r="VCW62" s="37"/>
      <c r="VCX62" s="37"/>
      <c r="VCY62" s="37"/>
      <c r="VCZ62" s="37"/>
      <c r="VDA62" s="37"/>
      <c r="VDB62" s="37"/>
      <c r="VDC62" s="37"/>
      <c r="VDD62" s="37"/>
      <c r="VDE62" s="37"/>
      <c r="VDF62" s="37"/>
      <c r="VDG62" s="37"/>
      <c r="VDH62" s="37"/>
      <c r="VDI62" s="37"/>
      <c r="VDJ62" s="37"/>
      <c r="VDK62" s="37"/>
      <c r="VDL62" s="37"/>
      <c r="VDM62" s="37"/>
      <c r="VDN62" s="37"/>
      <c r="VDO62" s="37"/>
      <c r="VDP62" s="37"/>
      <c r="VDQ62" s="37"/>
      <c r="VDR62" s="37"/>
      <c r="VDS62" s="37"/>
      <c r="VDT62" s="37"/>
      <c r="VDU62" s="37"/>
      <c r="VDV62" s="37"/>
      <c r="VDW62" s="37"/>
      <c r="VDX62" s="37"/>
      <c r="VDY62" s="37"/>
      <c r="VDZ62" s="37"/>
      <c r="VEA62" s="37"/>
      <c r="VEB62" s="37"/>
      <c r="VEC62" s="37"/>
      <c r="VED62" s="37"/>
      <c r="VEE62" s="37"/>
      <c r="VEF62" s="37"/>
      <c r="VEG62" s="37"/>
      <c r="VEH62" s="37"/>
      <c r="VEI62" s="37"/>
      <c r="VEJ62" s="37"/>
      <c r="VEK62" s="37"/>
      <c r="VEL62" s="37"/>
      <c r="VEM62" s="37"/>
      <c r="VEN62" s="37"/>
      <c r="VEO62" s="37"/>
      <c r="VEP62" s="37"/>
      <c r="VEQ62" s="37"/>
      <c r="VER62" s="37"/>
      <c r="VES62" s="37"/>
      <c r="VET62" s="37"/>
      <c r="VEU62" s="37"/>
      <c r="VEV62" s="37"/>
      <c r="VEW62" s="37"/>
      <c r="VEX62" s="37"/>
      <c r="VEY62" s="37"/>
      <c r="VEZ62" s="37"/>
      <c r="VFA62" s="37"/>
      <c r="VFB62" s="37"/>
      <c r="VFC62" s="37"/>
      <c r="VFD62" s="37"/>
      <c r="VFE62" s="37"/>
      <c r="VFF62" s="37"/>
      <c r="VFG62" s="37"/>
      <c r="VFH62" s="37"/>
      <c r="VFI62" s="37"/>
      <c r="VFJ62" s="37"/>
      <c r="VFK62" s="37"/>
      <c r="VFL62" s="37"/>
      <c r="VFM62" s="37"/>
      <c r="VFN62" s="37"/>
      <c r="VFO62" s="37"/>
      <c r="VFP62" s="37"/>
      <c r="VFQ62" s="37"/>
      <c r="VFR62" s="37"/>
      <c r="VFS62" s="37"/>
      <c r="VFT62" s="37"/>
      <c r="VFU62" s="37"/>
      <c r="VFV62" s="37"/>
      <c r="VFW62" s="37"/>
      <c r="VFX62" s="37"/>
      <c r="VFY62" s="37"/>
      <c r="VFZ62" s="37"/>
      <c r="VGA62" s="37"/>
      <c r="VGB62" s="37"/>
      <c r="VGC62" s="37"/>
      <c r="VGD62" s="37"/>
      <c r="VGE62" s="37"/>
      <c r="VGF62" s="37"/>
      <c r="VGG62" s="37"/>
      <c r="VGH62" s="37"/>
      <c r="VGI62" s="37"/>
      <c r="VGJ62" s="37"/>
      <c r="VGK62" s="37"/>
      <c r="VGL62" s="37"/>
      <c r="VGM62" s="37"/>
      <c r="VGN62" s="37"/>
      <c r="VGO62" s="37"/>
      <c r="VGP62" s="37"/>
      <c r="VGQ62" s="37"/>
      <c r="VGR62" s="37"/>
      <c r="VGS62" s="37"/>
      <c r="VGT62" s="37"/>
      <c r="VGU62" s="37"/>
      <c r="VGV62" s="37"/>
      <c r="VGW62" s="37"/>
      <c r="VGX62" s="37"/>
      <c r="VGY62" s="37"/>
      <c r="VGZ62" s="37"/>
      <c r="VHA62" s="37"/>
      <c r="VHB62" s="37"/>
      <c r="VHC62" s="37"/>
      <c r="VHD62" s="37"/>
      <c r="VHE62" s="37"/>
      <c r="VHF62" s="37"/>
      <c r="VHG62" s="37"/>
      <c r="VHH62" s="37"/>
      <c r="VHI62" s="37"/>
      <c r="VHJ62" s="37"/>
      <c r="VHK62" s="37"/>
      <c r="VHL62" s="37"/>
      <c r="VHM62" s="37"/>
      <c r="VHN62" s="37"/>
      <c r="VHO62" s="37"/>
      <c r="VHP62" s="37"/>
      <c r="VHQ62" s="37"/>
      <c r="VHR62" s="37"/>
      <c r="VHS62" s="37"/>
      <c r="VHT62" s="37"/>
      <c r="VHU62" s="37"/>
      <c r="VHV62" s="37"/>
      <c r="VHW62" s="37"/>
      <c r="VHX62" s="37"/>
      <c r="VHY62" s="37"/>
      <c r="VHZ62" s="37"/>
      <c r="VIA62" s="37"/>
      <c r="VIB62" s="37"/>
      <c r="VIC62" s="37"/>
      <c r="VID62" s="37"/>
      <c r="VIE62" s="37"/>
      <c r="VIF62" s="37"/>
      <c r="VIG62" s="37"/>
      <c r="VIH62" s="37"/>
      <c r="VII62" s="37"/>
      <c r="VIJ62" s="37"/>
      <c r="VIK62" s="37"/>
      <c r="VIL62" s="37"/>
      <c r="VIM62" s="37"/>
      <c r="VIN62" s="37"/>
      <c r="VIO62" s="37"/>
      <c r="VIP62" s="37"/>
      <c r="VIQ62" s="37"/>
      <c r="VIR62" s="37"/>
      <c r="VIS62" s="37"/>
      <c r="VIT62" s="37"/>
      <c r="VIU62" s="37"/>
      <c r="VIV62" s="37"/>
      <c r="VIW62" s="37"/>
      <c r="VIX62" s="37"/>
      <c r="VIY62" s="37"/>
      <c r="VIZ62" s="37"/>
      <c r="VJA62" s="37"/>
      <c r="VJB62" s="37"/>
      <c r="VJC62" s="37"/>
      <c r="VJD62" s="37"/>
      <c r="VJE62" s="37"/>
      <c r="VJF62" s="37"/>
      <c r="VJG62" s="37"/>
      <c r="VJH62" s="37"/>
      <c r="VJI62" s="37"/>
      <c r="VJJ62" s="37"/>
      <c r="VJK62" s="37"/>
      <c r="VJL62" s="37"/>
      <c r="VJM62" s="37"/>
      <c r="VJN62" s="37"/>
      <c r="VJO62" s="37"/>
      <c r="VJP62" s="37"/>
      <c r="VJQ62" s="37"/>
      <c r="VJR62" s="37"/>
      <c r="VJS62" s="37"/>
      <c r="VJT62" s="37"/>
      <c r="VJU62" s="37"/>
      <c r="VJV62" s="37"/>
      <c r="VJW62" s="37"/>
      <c r="VJX62" s="37"/>
      <c r="VJY62" s="37"/>
      <c r="VJZ62" s="37"/>
      <c r="VKA62" s="37"/>
      <c r="VKB62" s="37"/>
      <c r="VKC62" s="37"/>
      <c r="VKD62" s="37"/>
      <c r="VKE62" s="37"/>
      <c r="VKF62" s="37"/>
      <c r="VKG62" s="37"/>
      <c r="VKH62" s="37"/>
      <c r="VKI62" s="37"/>
      <c r="VKJ62" s="37"/>
      <c r="VKK62" s="37"/>
      <c r="VKL62" s="37"/>
      <c r="VKM62" s="37"/>
      <c r="VKN62" s="37"/>
      <c r="VKO62" s="37"/>
      <c r="VKP62" s="37"/>
      <c r="VKQ62" s="37"/>
      <c r="VKR62" s="37"/>
      <c r="VKS62" s="37"/>
      <c r="VKT62" s="37"/>
      <c r="VKU62" s="37"/>
      <c r="VKV62" s="37"/>
      <c r="VKW62" s="37"/>
      <c r="VKX62" s="37"/>
      <c r="VKY62" s="37"/>
      <c r="VKZ62" s="37"/>
      <c r="VLA62" s="37"/>
      <c r="VLB62" s="37"/>
      <c r="VLC62" s="37"/>
      <c r="VLD62" s="37"/>
      <c r="VLE62" s="37"/>
      <c r="VLF62" s="37"/>
      <c r="VLG62" s="37"/>
      <c r="VLH62" s="37"/>
      <c r="VLI62" s="37"/>
      <c r="VLJ62" s="37"/>
      <c r="VLK62" s="37"/>
      <c r="VLL62" s="37"/>
      <c r="VLM62" s="37"/>
      <c r="VLN62" s="37"/>
      <c r="VLO62" s="37"/>
      <c r="VLP62" s="37"/>
      <c r="VLQ62" s="37"/>
      <c r="VLR62" s="37"/>
      <c r="VLS62" s="37"/>
      <c r="VLT62" s="37"/>
      <c r="VLU62" s="37"/>
      <c r="VLV62" s="37"/>
      <c r="VLW62" s="37"/>
      <c r="VLX62" s="37"/>
      <c r="VLY62" s="37"/>
      <c r="VLZ62" s="37"/>
      <c r="VMA62" s="37"/>
      <c r="VMB62" s="37"/>
      <c r="VMC62" s="37"/>
      <c r="VMD62" s="37"/>
      <c r="VME62" s="37"/>
      <c r="VMF62" s="37"/>
      <c r="VMG62" s="37"/>
      <c r="VMH62" s="37"/>
      <c r="VMI62" s="37"/>
      <c r="VMJ62" s="37"/>
      <c r="VMK62" s="37"/>
      <c r="VML62" s="37"/>
      <c r="VMM62" s="37"/>
      <c r="VMN62" s="37"/>
      <c r="VMO62" s="37"/>
      <c r="VMP62" s="37"/>
      <c r="VMQ62" s="37"/>
      <c r="VMR62" s="37"/>
      <c r="VMS62" s="37"/>
      <c r="VMT62" s="37"/>
      <c r="VMU62" s="37"/>
      <c r="VMV62" s="37"/>
      <c r="VMW62" s="37"/>
      <c r="VMX62" s="37"/>
      <c r="VMY62" s="37"/>
      <c r="VMZ62" s="37"/>
      <c r="VNA62" s="37"/>
      <c r="VNB62" s="37"/>
      <c r="VNC62" s="37"/>
      <c r="VND62" s="37"/>
      <c r="VNE62" s="37"/>
      <c r="VNF62" s="37"/>
      <c r="VNG62" s="37"/>
      <c r="VNH62" s="37"/>
      <c r="VNI62" s="37"/>
      <c r="VNJ62" s="37"/>
      <c r="VNK62" s="37"/>
      <c r="VNL62" s="37"/>
      <c r="VNM62" s="37"/>
      <c r="VNN62" s="37"/>
      <c r="VNO62" s="37"/>
      <c r="VNP62" s="37"/>
      <c r="VNQ62" s="37"/>
      <c r="VNR62" s="37"/>
      <c r="VNS62" s="37"/>
      <c r="VNT62" s="37"/>
      <c r="VNU62" s="37"/>
      <c r="VNV62" s="37"/>
      <c r="VNW62" s="37"/>
      <c r="VNX62" s="37"/>
      <c r="VNY62" s="37"/>
      <c r="VNZ62" s="37"/>
      <c r="VOA62" s="37"/>
      <c r="VOB62" s="37"/>
      <c r="VOC62" s="37"/>
      <c r="VOD62" s="37"/>
      <c r="VOE62" s="37"/>
      <c r="VOF62" s="37"/>
      <c r="VOG62" s="37"/>
      <c r="VOH62" s="37"/>
      <c r="VOI62" s="37"/>
      <c r="VOJ62" s="37"/>
      <c r="VOK62" s="37"/>
      <c r="VOL62" s="37"/>
      <c r="VOM62" s="37"/>
      <c r="VON62" s="37"/>
      <c r="VOO62" s="37"/>
      <c r="VOP62" s="37"/>
      <c r="VOQ62" s="37"/>
      <c r="VOR62" s="37"/>
      <c r="VOS62" s="37"/>
      <c r="VOT62" s="37"/>
      <c r="VOU62" s="37"/>
      <c r="VOV62" s="37"/>
      <c r="VOW62" s="37"/>
      <c r="VOX62" s="37"/>
      <c r="VOY62" s="37"/>
      <c r="VOZ62" s="37"/>
      <c r="VPA62" s="37"/>
      <c r="VPB62" s="37"/>
      <c r="VPC62" s="37"/>
      <c r="VPD62" s="37"/>
      <c r="VPE62" s="37"/>
      <c r="VPF62" s="37"/>
      <c r="VPG62" s="37"/>
      <c r="VPH62" s="37"/>
      <c r="VPI62" s="37"/>
      <c r="VPJ62" s="37"/>
      <c r="VPK62" s="37"/>
      <c r="VPL62" s="37"/>
      <c r="VPM62" s="37"/>
      <c r="VPN62" s="37"/>
      <c r="VPO62" s="37"/>
      <c r="VPP62" s="37"/>
      <c r="VPQ62" s="37"/>
      <c r="VPR62" s="37"/>
      <c r="VPS62" s="37"/>
      <c r="VPT62" s="37"/>
      <c r="VPU62" s="37"/>
      <c r="VPV62" s="37"/>
      <c r="VPW62" s="37"/>
      <c r="VPX62" s="37"/>
      <c r="VPY62" s="37"/>
      <c r="VPZ62" s="37"/>
      <c r="VQA62" s="37"/>
      <c r="VQB62" s="37"/>
      <c r="VQC62" s="37"/>
      <c r="VQD62" s="37"/>
      <c r="VQE62" s="37"/>
      <c r="VQF62" s="37"/>
      <c r="VQG62" s="37"/>
      <c r="VQH62" s="37"/>
      <c r="VQI62" s="37"/>
      <c r="VQJ62" s="37"/>
      <c r="VQK62" s="37"/>
      <c r="VQL62" s="37"/>
      <c r="VQM62" s="37"/>
      <c r="VQN62" s="37"/>
      <c r="VQO62" s="37"/>
      <c r="VQP62" s="37"/>
      <c r="VQQ62" s="37"/>
      <c r="VQR62" s="37"/>
      <c r="VQS62" s="37"/>
      <c r="VQT62" s="37"/>
      <c r="VQU62" s="37"/>
      <c r="VQV62" s="37"/>
      <c r="VQW62" s="37"/>
      <c r="VQX62" s="37"/>
      <c r="VQY62" s="37"/>
      <c r="VQZ62" s="37"/>
      <c r="VRA62" s="37"/>
      <c r="VRB62" s="37"/>
      <c r="VRC62" s="37"/>
      <c r="VRD62" s="37"/>
      <c r="VRE62" s="37"/>
      <c r="VRF62" s="37"/>
      <c r="VRG62" s="37"/>
      <c r="VRH62" s="37"/>
      <c r="VRI62" s="37"/>
      <c r="VRJ62" s="37"/>
      <c r="VRK62" s="37"/>
      <c r="VRL62" s="37"/>
      <c r="VRM62" s="37"/>
      <c r="VRN62" s="37"/>
      <c r="VRO62" s="37"/>
      <c r="VRP62" s="37"/>
      <c r="VRQ62" s="37"/>
      <c r="VRR62" s="37"/>
      <c r="VRS62" s="37"/>
      <c r="VRT62" s="37"/>
      <c r="VRU62" s="37"/>
      <c r="VRV62" s="37"/>
      <c r="VRW62" s="37"/>
      <c r="VRX62" s="37"/>
      <c r="VRY62" s="37"/>
      <c r="VRZ62" s="37"/>
      <c r="VSA62" s="37"/>
      <c r="VSB62" s="37"/>
      <c r="VSC62" s="37"/>
      <c r="VSD62" s="37"/>
      <c r="VSE62" s="37"/>
      <c r="VSF62" s="37"/>
      <c r="VSG62" s="37"/>
      <c r="VSH62" s="37"/>
      <c r="VSI62" s="37"/>
      <c r="VSJ62" s="37"/>
      <c r="VSK62" s="37"/>
      <c r="VSL62" s="37"/>
      <c r="VSM62" s="37"/>
      <c r="VSN62" s="37"/>
      <c r="VSO62" s="37"/>
      <c r="VSP62" s="37"/>
      <c r="VSQ62" s="37"/>
      <c r="VSR62" s="37"/>
      <c r="VSS62" s="37"/>
      <c r="VST62" s="37"/>
      <c r="VSU62" s="37"/>
      <c r="VSV62" s="37"/>
      <c r="VSW62" s="37"/>
      <c r="VSX62" s="37"/>
      <c r="VSY62" s="37"/>
      <c r="VSZ62" s="37"/>
      <c r="VTA62" s="37"/>
      <c r="VTB62" s="37"/>
      <c r="VTC62" s="37"/>
      <c r="VTD62" s="37"/>
      <c r="VTE62" s="37"/>
      <c r="VTF62" s="37"/>
      <c r="VTG62" s="37"/>
      <c r="VTH62" s="37"/>
      <c r="VTI62" s="37"/>
      <c r="VTJ62" s="37"/>
      <c r="VTK62" s="37"/>
      <c r="VTL62" s="37"/>
      <c r="VTM62" s="37"/>
      <c r="VTN62" s="37"/>
      <c r="VTO62" s="37"/>
      <c r="VTP62" s="37"/>
      <c r="VTQ62" s="37"/>
      <c r="VTR62" s="37"/>
      <c r="VTS62" s="37"/>
      <c r="VTT62" s="37"/>
      <c r="VTU62" s="37"/>
      <c r="VTV62" s="37"/>
      <c r="VTW62" s="37"/>
      <c r="VTX62" s="37"/>
      <c r="VTY62" s="37"/>
      <c r="VTZ62" s="37"/>
      <c r="VUA62" s="37"/>
      <c r="VUB62" s="37"/>
      <c r="VUC62" s="37"/>
      <c r="VUD62" s="37"/>
      <c r="VUE62" s="37"/>
      <c r="VUF62" s="37"/>
      <c r="VUG62" s="37"/>
      <c r="VUH62" s="37"/>
      <c r="VUI62" s="37"/>
      <c r="VUJ62" s="37"/>
      <c r="VUK62" s="37"/>
      <c r="VUL62" s="37"/>
      <c r="VUM62" s="37"/>
      <c r="VUN62" s="37"/>
      <c r="VUO62" s="37"/>
      <c r="VUP62" s="37"/>
      <c r="VUQ62" s="37"/>
      <c r="VUR62" s="37"/>
      <c r="VUS62" s="37"/>
      <c r="VUT62" s="37"/>
      <c r="VUU62" s="37"/>
      <c r="VUV62" s="37"/>
      <c r="VUW62" s="37"/>
      <c r="VUX62" s="37"/>
      <c r="VUY62" s="37"/>
      <c r="VUZ62" s="37"/>
      <c r="VVA62" s="37"/>
      <c r="VVB62" s="37"/>
      <c r="VVC62" s="37"/>
      <c r="VVD62" s="37"/>
      <c r="VVE62" s="37"/>
      <c r="VVF62" s="37"/>
      <c r="VVG62" s="37"/>
      <c r="VVH62" s="37"/>
      <c r="VVI62" s="37"/>
      <c r="VVJ62" s="37"/>
      <c r="VVK62" s="37"/>
      <c r="VVL62" s="37"/>
      <c r="VVM62" s="37"/>
      <c r="VVN62" s="37"/>
      <c r="VVO62" s="37"/>
      <c r="VVP62" s="37"/>
      <c r="VVQ62" s="37"/>
      <c r="VVR62" s="37"/>
      <c r="VVS62" s="37"/>
      <c r="VVT62" s="37"/>
      <c r="VVU62" s="37"/>
      <c r="VVV62" s="37"/>
      <c r="VVW62" s="37"/>
      <c r="VVX62" s="37"/>
      <c r="VVY62" s="37"/>
      <c r="VVZ62" s="37"/>
      <c r="VWA62" s="37"/>
      <c r="VWB62" s="37"/>
      <c r="VWC62" s="37"/>
      <c r="VWD62" s="37"/>
      <c r="VWE62" s="37"/>
      <c r="VWF62" s="37"/>
      <c r="VWG62" s="37"/>
      <c r="VWH62" s="37"/>
      <c r="VWI62" s="37"/>
      <c r="VWJ62" s="37"/>
      <c r="VWK62" s="37"/>
      <c r="VWL62" s="37"/>
      <c r="VWM62" s="37"/>
      <c r="VWN62" s="37"/>
      <c r="VWO62" s="37"/>
      <c r="VWP62" s="37"/>
      <c r="VWQ62" s="37"/>
      <c r="VWR62" s="37"/>
      <c r="VWS62" s="37"/>
      <c r="VWT62" s="37"/>
      <c r="VWU62" s="37"/>
      <c r="VWV62" s="37"/>
      <c r="VWW62" s="37"/>
      <c r="VWX62" s="37"/>
      <c r="VWY62" s="37"/>
      <c r="VWZ62" s="37"/>
      <c r="VXA62" s="37"/>
      <c r="VXB62" s="37"/>
      <c r="VXC62" s="37"/>
      <c r="VXD62" s="37"/>
      <c r="VXE62" s="37"/>
      <c r="VXF62" s="37"/>
      <c r="VXG62" s="37"/>
      <c r="VXH62" s="37"/>
      <c r="VXI62" s="37"/>
      <c r="VXJ62" s="37"/>
      <c r="VXK62" s="37"/>
      <c r="VXL62" s="37"/>
      <c r="VXM62" s="37"/>
      <c r="VXN62" s="37"/>
      <c r="VXO62" s="37"/>
      <c r="VXP62" s="37"/>
      <c r="VXQ62" s="37"/>
      <c r="VXR62" s="37"/>
      <c r="VXS62" s="37"/>
      <c r="VXT62" s="37"/>
      <c r="VXU62" s="37"/>
      <c r="VXV62" s="37"/>
      <c r="VXW62" s="37"/>
      <c r="VXX62" s="37"/>
      <c r="VXY62" s="37"/>
      <c r="VXZ62" s="37"/>
      <c r="VYA62" s="37"/>
      <c r="VYB62" s="37"/>
      <c r="VYC62" s="37"/>
      <c r="VYD62" s="37"/>
      <c r="VYE62" s="37"/>
      <c r="VYF62" s="37"/>
      <c r="VYG62" s="37"/>
      <c r="VYH62" s="37"/>
      <c r="VYI62" s="37"/>
      <c r="VYJ62" s="37"/>
      <c r="VYK62" s="37"/>
      <c r="VYL62" s="37"/>
      <c r="VYM62" s="37"/>
      <c r="VYN62" s="37"/>
      <c r="VYO62" s="37"/>
      <c r="VYP62" s="37"/>
      <c r="VYQ62" s="37"/>
      <c r="VYR62" s="37"/>
      <c r="VYS62" s="37"/>
      <c r="VYT62" s="37"/>
      <c r="VYU62" s="37"/>
      <c r="VYV62" s="37"/>
      <c r="VYW62" s="37"/>
      <c r="VYX62" s="37"/>
      <c r="VYY62" s="37"/>
      <c r="VYZ62" s="37"/>
      <c r="VZA62" s="37"/>
      <c r="VZB62" s="37"/>
      <c r="VZC62" s="37"/>
      <c r="VZD62" s="37"/>
      <c r="VZE62" s="37"/>
      <c r="VZF62" s="37"/>
      <c r="VZG62" s="37"/>
      <c r="VZH62" s="37"/>
      <c r="VZI62" s="37"/>
      <c r="VZJ62" s="37"/>
      <c r="VZK62" s="37"/>
      <c r="VZL62" s="37"/>
      <c r="VZM62" s="37"/>
      <c r="VZN62" s="37"/>
      <c r="VZO62" s="37"/>
      <c r="VZP62" s="37"/>
      <c r="VZQ62" s="37"/>
      <c r="VZR62" s="37"/>
      <c r="VZS62" s="37"/>
      <c r="VZT62" s="37"/>
      <c r="VZU62" s="37"/>
      <c r="VZV62" s="37"/>
      <c r="VZW62" s="37"/>
      <c r="VZX62" s="37"/>
      <c r="VZY62" s="37"/>
      <c r="VZZ62" s="37"/>
      <c r="WAA62" s="37"/>
      <c r="WAB62" s="37"/>
      <c r="WAC62" s="37"/>
      <c r="WAD62" s="37"/>
      <c r="WAE62" s="37"/>
      <c r="WAF62" s="37"/>
      <c r="WAG62" s="37"/>
      <c r="WAH62" s="37"/>
      <c r="WAI62" s="37"/>
      <c r="WAJ62" s="37"/>
      <c r="WAK62" s="37"/>
      <c r="WAL62" s="37"/>
      <c r="WAM62" s="37"/>
      <c r="WAN62" s="37"/>
      <c r="WAO62" s="37"/>
      <c r="WAP62" s="37"/>
      <c r="WAQ62" s="37"/>
      <c r="WAR62" s="37"/>
      <c r="WAS62" s="37"/>
      <c r="WAT62" s="37"/>
      <c r="WAU62" s="37"/>
      <c r="WAV62" s="37"/>
      <c r="WAW62" s="37"/>
      <c r="WAX62" s="37"/>
      <c r="WAY62" s="37"/>
      <c r="WAZ62" s="37"/>
      <c r="WBA62" s="37"/>
      <c r="WBB62" s="37"/>
      <c r="WBC62" s="37"/>
      <c r="WBD62" s="37"/>
      <c r="WBE62" s="37"/>
      <c r="WBF62" s="37"/>
      <c r="WBG62" s="37"/>
      <c r="WBH62" s="37"/>
      <c r="WBI62" s="37"/>
      <c r="WBJ62" s="37"/>
      <c r="WBK62" s="37"/>
      <c r="WBL62" s="37"/>
      <c r="WBM62" s="37"/>
      <c r="WBN62" s="37"/>
      <c r="WBO62" s="37"/>
      <c r="WBP62" s="37"/>
      <c r="WBQ62" s="37"/>
      <c r="WBR62" s="37"/>
      <c r="WBS62" s="37"/>
      <c r="WBT62" s="37"/>
      <c r="WBU62" s="37"/>
      <c r="WBV62" s="37"/>
      <c r="WBW62" s="37"/>
      <c r="WBX62" s="37"/>
      <c r="WBY62" s="37"/>
      <c r="WBZ62" s="37"/>
      <c r="WCA62" s="37"/>
      <c r="WCB62" s="37"/>
      <c r="WCC62" s="37"/>
      <c r="WCD62" s="37"/>
      <c r="WCE62" s="37"/>
      <c r="WCF62" s="37"/>
      <c r="WCG62" s="37"/>
      <c r="WCH62" s="37"/>
      <c r="WCI62" s="37"/>
      <c r="WCJ62" s="37"/>
      <c r="WCK62" s="37"/>
      <c r="WCL62" s="37"/>
      <c r="WCM62" s="37"/>
      <c r="WCN62" s="37"/>
      <c r="WCO62" s="37"/>
      <c r="WCP62" s="37"/>
      <c r="WCQ62" s="37"/>
      <c r="WCR62" s="37"/>
      <c r="WCS62" s="37"/>
      <c r="WCT62" s="37"/>
      <c r="WCU62" s="37"/>
      <c r="WCV62" s="37"/>
      <c r="WCW62" s="37"/>
      <c r="WCX62" s="37"/>
      <c r="WCY62" s="37"/>
      <c r="WCZ62" s="37"/>
      <c r="WDA62" s="37"/>
      <c r="WDB62" s="37"/>
      <c r="WDC62" s="37"/>
      <c r="WDD62" s="37"/>
      <c r="WDE62" s="37"/>
      <c r="WDF62" s="37"/>
      <c r="WDG62" s="37"/>
      <c r="WDH62" s="37"/>
      <c r="WDI62" s="37"/>
      <c r="WDJ62" s="37"/>
      <c r="WDK62" s="37"/>
      <c r="WDL62" s="37"/>
      <c r="WDM62" s="37"/>
      <c r="WDN62" s="37"/>
      <c r="WDO62" s="37"/>
      <c r="WDP62" s="37"/>
      <c r="WDQ62" s="37"/>
      <c r="WDR62" s="37"/>
      <c r="WDS62" s="37"/>
      <c r="WDT62" s="37"/>
      <c r="WDU62" s="37"/>
      <c r="WDV62" s="37"/>
      <c r="WDW62" s="37"/>
      <c r="WDX62" s="37"/>
      <c r="WDY62" s="37"/>
      <c r="WDZ62" s="37"/>
      <c r="WEA62" s="37"/>
      <c r="WEB62" s="37"/>
      <c r="WEC62" s="37"/>
      <c r="WED62" s="37"/>
      <c r="WEE62" s="37"/>
      <c r="WEF62" s="37"/>
      <c r="WEG62" s="37"/>
      <c r="WEH62" s="37"/>
      <c r="WEI62" s="37"/>
      <c r="WEJ62" s="37"/>
      <c r="WEK62" s="37"/>
      <c r="WEL62" s="37"/>
      <c r="WEM62" s="37"/>
      <c r="WEN62" s="37"/>
      <c r="WEO62" s="37"/>
      <c r="WEP62" s="37"/>
      <c r="WEQ62" s="37"/>
      <c r="WER62" s="37"/>
      <c r="WES62" s="37"/>
      <c r="WET62" s="37"/>
      <c r="WEU62" s="37"/>
      <c r="WEV62" s="37"/>
      <c r="WEW62" s="37"/>
      <c r="WEX62" s="37"/>
      <c r="WEY62" s="37"/>
      <c r="WEZ62" s="37"/>
      <c r="WFA62" s="37"/>
      <c r="WFB62" s="37"/>
      <c r="WFC62" s="37"/>
      <c r="WFD62" s="37"/>
      <c r="WFE62" s="37"/>
      <c r="WFF62" s="37"/>
      <c r="WFG62" s="37"/>
      <c r="WFH62" s="37"/>
      <c r="WFI62" s="37"/>
      <c r="WFJ62" s="37"/>
      <c r="WFK62" s="37"/>
      <c r="WFL62" s="37"/>
      <c r="WFM62" s="37"/>
      <c r="WFN62" s="37"/>
      <c r="WFO62" s="37"/>
      <c r="WFP62" s="37"/>
      <c r="WFQ62" s="37"/>
      <c r="WFR62" s="37"/>
      <c r="WFS62" s="37"/>
      <c r="WFT62" s="37"/>
      <c r="WFU62" s="37"/>
      <c r="WFV62" s="37"/>
      <c r="WFW62" s="37"/>
      <c r="WFX62" s="37"/>
      <c r="WFY62" s="37"/>
      <c r="WFZ62" s="37"/>
      <c r="WGA62" s="37"/>
      <c r="WGB62" s="37"/>
      <c r="WGC62" s="37"/>
      <c r="WGD62" s="37"/>
      <c r="WGE62" s="37"/>
      <c r="WGF62" s="37"/>
      <c r="WGG62" s="37"/>
      <c r="WGH62" s="37"/>
      <c r="WGI62" s="37"/>
      <c r="WGJ62" s="37"/>
      <c r="WGK62" s="37"/>
      <c r="WGL62" s="37"/>
      <c r="WGM62" s="37"/>
      <c r="WGN62" s="37"/>
      <c r="WGO62" s="37"/>
      <c r="WGP62" s="37"/>
      <c r="WGQ62" s="37"/>
      <c r="WGR62" s="37"/>
      <c r="WGS62" s="37"/>
      <c r="WGT62" s="37"/>
      <c r="WGU62" s="37"/>
      <c r="WGV62" s="37"/>
      <c r="WGW62" s="37"/>
      <c r="WGX62" s="37"/>
      <c r="WGY62" s="37"/>
      <c r="WGZ62" s="37"/>
      <c r="WHA62" s="37"/>
      <c r="WHB62" s="37"/>
      <c r="WHC62" s="37"/>
      <c r="WHD62" s="37"/>
      <c r="WHE62" s="37"/>
      <c r="WHF62" s="37"/>
      <c r="WHG62" s="37"/>
      <c r="WHH62" s="37"/>
      <c r="WHI62" s="37"/>
      <c r="WHJ62" s="37"/>
      <c r="WHK62" s="37"/>
      <c r="WHL62" s="37"/>
      <c r="WHM62" s="37"/>
      <c r="WHN62" s="37"/>
      <c r="WHO62" s="37"/>
      <c r="WHP62" s="37"/>
      <c r="WHQ62" s="37"/>
      <c r="WHR62" s="37"/>
      <c r="WHS62" s="37"/>
      <c r="WHT62" s="37"/>
      <c r="WHU62" s="37"/>
      <c r="WHV62" s="37"/>
      <c r="WHW62" s="37"/>
      <c r="WHX62" s="37"/>
      <c r="WHY62" s="37"/>
      <c r="WHZ62" s="37"/>
      <c r="WIA62" s="37"/>
      <c r="WIB62" s="37"/>
      <c r="WIC62" s="37"/>
      <c r="WID62" s="37"/>
      <c r="WIE62" s="37"/>
      <c r="WIF62" s="37"/>
      <c r="WIG62" s="37"/>
      <c r="WIH62" s="37"/>
      <c r="WII62" s="37"/>
      <c r="WIJ62" s="37"/>
      <c r="WIK62" s="37"/>
      <c r="WIL62" s="37"/>
      <c r="WIM62" s="37"/>
      <c r="WIN62" s="37"/>
      <c r="WIO62" s="37"/>
      <c r="WIP62" s="37"/>
      <c r="WIQ62" s="37"/>
      <c r="WIR62" s="37"/>
      <c r="WIS62" s="37"/>
      <c r="WIT62" s="37"/>
      <c r="WIU62" s="37"/>
      <c r="WIV62" s="37"/>
      <c r="WIW62" s="37"/>
      <c r="WIX62" s="37"/>
      <c r="WIY62" s="37"/>
      <c r="WIZ62" s="37"/>
      <c r="WJA62" s="37"/>
      <c r="WJB62" s="37"/>
      <c r="WJC62" s="37"/>
      <c r="WJD62" s="37"/>
      <c r="WJE62" s="37"/>
      <c r="WJF62" s="37"/>
      <c r="WJG62" s="37"/>
      <c r="WJH62" s="37"/>
      <c r="WJI62" s="37"/>
      <c r="WJJ62" s="37"/>
      <c r="WJK62" s="37"/>
      <c r="WJL62" s="37"/>
      <c r="WJM62" s="37"/>
      <c r="WJN62" s="37"/>
      <c r="WJO62" s="37"/>
      <c r="WJP62" s="37"/>
      <c r="WJQ62" s="37"/>
      <c r="WJR62" s="37"/>
      <c r="WJS62" s="37"/>
      <c r="WJT62" s="37"/>
      <c r="WJU62" s="37"/>
      <c r="WJV62" s="37"/>
      <c r="WJW62" s="37"/>
      <c r="WJX62" s="37"/>
      <c r="WJY62" s="37"/>
      <c r="WJZ62" s="37"/>
      <c r="WKA62" s="37"/>
      <c r="WKB62" s="37"/>
      <c r="WKC62" s="37"/>
      <c r="WKD62" s="37"/>
      <c r="WKE62" s="37"/>
      <c r="WKF62" s="37"/>
      <c r="WKG62" s="37"/>
      <c r="WKH62" s="37"/>
      <c r="WKI62" s="37"/>
      <c r="WKJ62" s="37"/>
      <c r="WKK62" s="37"/>
      <c r="WKL62" s="37"/>
      <c r="WKM62" s="37"/>
      <c r="WKN62" s="37"/>
      <c r="WKO62" s="37"/>
      <c r="WKP62" s="37"/>
      <c r="WKQ62" s="37"/>
      <c r="WKR62" s="37"/>
      <c r="WKS62" s="37"/>
      <c r="WKT62" s="37"/>
      <c r="WKU62" s="37"/>
      <c r="WKV62" s="37"/>
      <c r="WKW62" s="37"/>
      <c r="WKX62" s="37"/>
      <c r="WKY62" s="37"/>
      <c r="WKZ62" s="37"/>
      <c r="WLA62" s="37"/>
      <c r="WLB62" s="37"/>
      <c r="WLC62" s="37"/>
      <c r="WLD62" s="37"/>
      <c r="WLE62" s="37"/>
      <c r="WLF62" s="37"/>
      <c r="WLG62" s="37"/>
      <c r="WLH62" s="37"/>
      <c r="WLI62" s="37"/>
      <c r="WLJ62" s="37"/>
      <c r="WLK62" s="37"/>
      <c r="WLL62" s="37"/>
      <c r="WLM62" s="37"/>
      <c r="WLN62" s="37"/>
      <c r="WLO62" s="37"/>
      <c r="WLP62" s="37"/>
      <c r="WLQ62" s="37"/>
      <c r="WLR62" s="37"/>
      <c r="WLS62" s="37"/>
      <c r="WLT62" s="37"/>
      <c r="WLU62" s="37"/>
      <c r="WLV62" s="37"/>
      <c r="WLW62" s="37"/>
      <c r="WLX62" s="37"/>
      <c r="WLY62" s="37"/>
      <c r="WLZ62" s="37"/>
      <c r="WMA62" s="37"/>
      <c r="WMB62" s="37"/>
      <c r="WMC62" s="37"/>
      <c r="WMD62" s="37"/>
      <c r="WME62" s="37"/>
      <c r="WMF62" s="37"/>
      <c r="WMG62" s="37"/>
      <c r="WMH62" s="37"/>
      <c r="WMI62" s="37"/>
      <c r="WMJ62" s="37"/>
      <c r="WMK62" s="37"/>
      <c r="WML62" s="37"/>
      <c r="WMM62" s="37"/>
      <c r="WMN62" s="37"/>
      <c r="WMO62" s="37"/>
      <c r="WMP62" s="37"/>
      <c r="WMQ62" s="37"/>
      <c r="WMR62" s="37"/>
      <c r="WMS62" s="37"/>
      <c r="WMT62" s="37"/>
      <c r="WMU62" s="37"/>
      <c r="WMV62" s="37"/>
      <c r="WMW62" s="37"/>
      <c r="WMX62" s="37"/>
      <c r="WMY62" s="37"/>
      <c r="WMZ62" s="37"/>
      <c r="WNA62" s="37"/>
      <c r="WNB62" s="37"/>
      <c r="WNC62" s="37"/>
      <c r="WND62" s="37"/>
      <c r="WNE62" s="37"/>
      <c r="WNF62" s="37"/>
      <c r="WNG62" s="37"/>
      <c r="WNH62" s="37"/>
      <c r="WNI62" s="37"/>
      <c r="WNJ62" s="37"/>
      <c r="WNK62" s="37"/>
      <c r="WNL62" s="37"/>
      <c r="WNM62" s="37"/>
      <c r="WNN62" s="37"/>
      <c r="WNO62" s="37"/>
      <c r="WNP62" s="37"/>
      <c r="WNQ62" s="37"/>
      <c r="WNR62" s="37"/>
      <c r="WNS62" s="37"/>
      <c r="WNT62" s="37"/>
      <c r="WNU62" s="37"/>
      <c r="WNV62" s="37"/>
      <c r="WNW62" s="37"/>
      <c r="WNX62" s="37"/>
      <c r="WNY62" s="37"/>
      <c r="WNZ62" s="37"/>
      <c r="WOA62" s="37"/>
      <c r="WOB62" s="37"/>
      <c r="WOC62" s="37"/>
      <c r="WOD62" s="37"/>
      <c r="WOE62" s="37"/>
      <c r="WOF62" s="37"/>
      <c r="WOG62" s="37"/>
      <c r="WOH62" s="37"/>
      <c r="WOI62" s="37"/>
      <c r="WOJ62" s="37"/>
      <c r="WOK62" s="37"/>
      <c r="WOL62" s="37"/>
      <c r="WOM62" s="37"/>
      <c r="WON62" s="37"/>
      <c r="WOO62" s="37"/>
      <c r="WOP62" s="37"/>
      <c r="WOQ62" s="37"/>
      <c r="WOR62" s="37"/>
      <c r="WOS62" s="37"/>
      <c r="WOT62" s="37"/>
      <c r="WOU62" s="37"/>
      <c r="WOV62" s="37"/>
      <c r="WOW62" s="37"/>
      <c r="WOX62" s="37"/>
      <c r="WOY62" s="37"/>
      <c r="WOZ62" s="37"/>
      <c r="WPA62" s="37"/>
      <c r="WPB62" s="37"/>
      <c r="WPC62" s="37"/>
      <c r="WPD62" s="37"/>
      <c r="WPE62" s="37"/>
      <c r="WPF62" s="37"/>
      <c r="WPG62" s="37"/>
      <c r="WPH62" s="37"/>
      <c r="WPI62" s="37"/>
      <c r="WPJ62" s="37"/>
      <c r="WPK62" s="37"/>
      <c r="WPL62" s="37"/>
      <c r="WPM62" s="37"/>
      <c r="WPN62" s="37"/>
      <c r="WPO62" s="37"/>
      <c r="WPP62" s="37"/>
      <c r="WPQ62" s="37"/>
      <c r="WPR62" s="37"/>
      <c r="WPS62" s="37"/>
      <c r="WPT62" s="37"/>
      <c r="WPU62" s="37"/>
      <c r="WPV62" s="37"/>
      <c r="WPW62" s="37"/>
      <c r="WPX62" s="37"/>
      <c r="WPY62" s="37"/>
      <c r="WPZ62" s="37"/>
      <c r="WQA62" s="37"/>
      <c r="WQB62" s="37"/>
      <c r="WQC62" s="37"/>
      <c r="WQD62" s="37"/>
      <c r="WQE62" s="37"/>
      <c r="WQF62" s="37"/>
      <c r="WQG62" s="37"/>
      <c r="WQH62" s="37"/>
      <c r="WQI62" s="37"/>
      <c r="WQJ62" s="37"/>
      <c r="WQK62" s="37"/>
      <c r="WQL62" s="37"/>
      <c r="WQM62" s="37"/>
      <c r="WQN62" s="37"/>
      <c r="WQO62" s="37"/>
      <c r="WQP62" s="37"/>
      <c r="WQQ62" s="37"/>
      <c r="WQR62" s="37"/>
      <c r="WQS62" s="37"/>
      <c r="WQT62" s="37"/>
      <c r="WQU62" s="37"/>
      <c r="WQV62" s="37"/>
      <c r="WQW62" s="37"/>
      <c r="WQX62" s="37"/>
      <c r="WQY62" s="37"/>
      <c r="WQZ62" s="37"/>
      <c r="WRA62" s="37"/>
      <c r="WRB62" s="37"/>
      <c r="WRC62" s="37"/>
      <c r="WRD62" s="37"/>
      <c r="WRE62" s="37"/>
      <c r="WRF62" s="37"/>
      <c r="WRG62" s="37"/>
      <c r="WRH62" s="37"/>
      <c r="WRI62" s="37"/>
      <c r="WRJ62" s="37"/>
      <c r="WRK62" s="37"/>
      <c r="WRL62" s="37"/>
      <c r="WRM62" s="37"/>
      <c r="WRN62" s="37"/>
      <c r="WRO62" s="37"/>
      <c r="WRP62" s="37"/>
      <c r="WRQ62" s="37"/>
      <c r="WRR62" s="37"/>
      <c r="WRS62" s="37"/>
      <c r="WRT62" s="37"/>
      <c r="WRU62" s="37"/>
      <c r="WRV62" s="37"/>
      <c r="WRW62" s="37"/>
      <c r="WRX62" s="37"/>
      <c r="WRY62" s="37"/>
      <c r="WRZ62" s="37"/>
      <c r="WSA62" s="37"/>
      <c r="WSB62" s="37"/>
      <c r="WSC62" s="37"/>
      <c r="WSD62" s="37"/>
      <c r="WSE62" s="37"/>
      <c r="WSF62" s="37"/>
      <c r="WSG62" s="37"/>
      <c r="WSH62" s="37"/>
      <c r="WSI62" s="37"/>
      <c r="WSJ62" s="37"/>
      <c r="WSK62" s="37"/>
      <c r="WSL62" s="37"/>
      <c r="WSM62" s="37"/>
      <c r="WSN62" s="37"/>
      <c r="WSO62" s="37"/>
      <c r="WSP62" s="37"/>
      <c r="WSQ62" s="37"/>
      <c r="WSR62" s="37"/>
      <c r="WSS62" s="37"/>
      <c r="WST62" s="37"/>
      <c r="WSU62" s="37"/>
      <c r="WSV62" s="37"/>
      <c r="WSW62" s="37"/>
      <c r="WSX62" s="37"/>
      <c r="WSY62" s="37"/>
      <c r="WSZ62" s="37"/>
      <c r="WTA62" s="37"/>
      <c r="WTB62" s="37"/>
      <c r="WTC62" s="37"/>
      <c r="WTD62" s="37"/>
      <c r="WTE62" s="37"/>
      <c r="WTF62" s="37"/>
      <c r="WTG62" s="37"/>
      <c r="WTH62" s="37"/>
      <c r="WTI62" s="37"/>
      <c r="WTJ62" s="37"/>
      <c r="WTK62" s="37"/>
      <c r="WTL62" s="37"/>
      <c r="WTM62" s="37"/>
      <c r="WTN62" s="37"/>
      <c r="WTO62" s="37"/>
      <c r="WTP62" s="37"/>
      <c r="WTQ62" s="37"/>
      <c r="WTR62" s="37"/>
      <c r="WTS62" s="37"/>
      <c r="WTT62" s="37"/>
      <c r="WTU62" s="37"/>
      <c r="WTV62" s="37"/>
      <c r="WTW62" s="37"/>
      <c r="WTX62" s="37"/>
      <c r="WTY62" s="37"/>
      <c r="WTZ62" s="37"/>
      <c r="WUA62" s="37"/>
      <c r="WUB62" s="37"/>
      <c r="WUC62" s="37"/>
      <c r="WUD62" s="37"/>
      <c r="WUE62" s="37"/>
      <c r="WUF62" s="37"/>
      <c r="WUG62" s="37"/>
      <c r="WUH62" s="37"/>
      <c r="WUI62" s="37"/>
      <c r="WUJ62" s="37"/>
      <c r="WUK62" s="37"/>
      <c r="WUL62" s="37"/>
      <c r="WUM62" s="37"/>
      <c r="WUN62" s="37"/>
      <c r="WUO62" s="37"/>
      <c r="WUP62" s="37"/>
      <c r="WUQ62" s="37"/>
      <c r="WUR62" s="37"/>
      <c r="WUS62" s="37"/>
      <c r="WUT62" s="37"/>
      <c r="WUU62" s="37"/>
      <c r="WUV62" s="37"/>
      <c r="WUW62" s="37"/>
      <c r="WUX62" s="37"/>
      <c r="WUY62" s="37"/>
      <c r="WUZ62" s="37"/>
      <c r="WVA62" s="37"/>
      <c r="WVB62" s="37"/>
      <c r="WVC62" s="37"/>
      <c r="WVD62" s="37"/>
      <c r="WVE62" s="37"/>
      <c r="WVF62" s="37"/>
      <c r="WVG62" s="37"/>
      <c r="WVH62" s="37"/>
      <c r="WVI62" s="37"/>
      <c r="WVJ62" s="37"/>
      <c r="WVK62" s="37"/>
      <c r="WVL62" s="37"/>
      <c r="WVM62" s="37"/>
      <c r="WVN62" s="37"/>
      <c r="WVO62" s="37"/>
      <c r="WVP62" s="37"/>
      <c r="WVQ62" s="37"/>
      <c r="WVR62" s="37"/>
      <c r="WVS62" s="37"/>
      <c r="WVT62" s="37"/>
      <c r="WVU62" s="37"/>
      <c r="WVV62" s="37"/>
      <c r="WVW62" s="37"/>
      <c r="WVX62" s="37"/>
      <c r="WVY62" s="37"/>
      <c r="WVZ62" s="37"/>
      <c r="WWA62" s="37"/>
      <c r="WWB62" s="37"/>
      <c r="WWC62" s="37"/>
      <c r="WWD62" s="37"/>
      <c r="WWE62" s="37"/>
      <c r="WWF62" s="37"/>
      <c r="WWG62" s="37"/>
      <c r="WWH62" s="37"/>
      <c r="WWI62" s="37"/>
      <c r="WWJ62" s="37"/>
      <c r="WWK62" s="37"/>
      <c r="WWL62" s="37"/>
      <c r="WWM62" s="37"/>
      <c r="WWN62" s="37"/>
      <c r="WWO62" s="37"/>
      <c r="WWP62" s="37"/>
      <c r="WWQ62" s="37"/>
      <c r="WWR62" s="37"/>
      <c r="WWS62" s="37"/>
      <c r="WWT62" s="37"/>
      <c r="WWU62" s="37"/>
      <c r="WWV62" s="37"/>
      <c r="WWW62" s="37"/>
      <c r="WWX62" s="37"/>
      <c r="WWY62" s="37"/>
      <c r="WWZ62" s="37"/>
      <c r="WXA62" s="37"/>
      <c r="WXB62" s="37"/>
      <c r="WXC62" s="37"/>
      <c r="WXD62" s="37"/>
      <c r="WXE62" s="37"/>
      <c r="WXF62" s="37"/>
      <c r="WXG62" s="37"/>
      <c r="WXH62" s="37"/>
      <c r="WXI62" s="37"/>
      <c r="WXJ62" s="37"/>
      <c r="WXK62" s="37"/>
      <c r="WXL62" s="37"/>
      <c r="WXM62" s="37"/>
      <c r="WXN62" s="37"/>
      <c r="WXO62" s="37"/>
      <c r="WXP62" s="37"/>
      <c r="WXQ62" s="37"/>
      <c r="WXR62" s="37"/>
      <c r="WXS62" s="37"/>
      <c r="WXT62" s="37"/>
      <c r="WXU62" s="37"/>
      <c r="WXV62" s="37"/>
      <c r="WXW62" s="37"/>
      <c r="WXX62" s="37"/>
      <c r="WXY62" s="37"/>
      <c r="WXZ62" s="37"/>
      <c r="WYA62" s="37"/>
      <c r="WYB62" s="37"/>
      <c r="WYC62" s="37"/>
      <c r="WYD62" s="37"/>
      <c r="WYE62" s="37"/>
      <c r="WYF62" s="37"/>
      <c r="WYG62" s="37"/>
      <c r="WYH62" s="37"/>
      <c r="WYI62" s="37"/>
      <c r="WYJ62" s="37"/>
      <c r="WYK62" s="37"/>
      <c r="WYL62" s="37"/>
      <c r="WYM62" s="37"/>
      <c r="WYN62" s="37"/>
      <c r="WYO62" s="37"/>
      <c r="WYP62" s="37"/>
      <c r="WYQ62" s="37"/>
      <c r="WYR62" s="37"/>
      <c r="WYS62" s="37"/>
      <c r="WYT62" s="37"/>
      <c r="WYU62" s="37"/>
      <c r="WYV62" s="37"/>
      <c r="WYW62" s="37"/>
      <c r="WYX62" s="37"/>
      <c r="WYY62" s="37"/>
      <c r="WYZ62" s="37"/>
      <c r="WZA62" s="37"/>
      <c r="WZB62" s="37"/>
      <c r="WZC62" s="37"/>
      <c r="WZD62" s="37"/>
      <c r="WZE62" s="37"/>
      <c r="WZF62" s="37"/>
      <c r="WZG62" s="37"/>
      <c r="WZH62" s="37"/>
      <c r="WZI62" s="37"/>
      <c r="WZJ62" s="37"/>
      <c r="WZK62" s="37"/>
      <c r="WZL62" s="37"/>
      <c r="WZM62" s="37"/>
      <c r="WZN62" s="37"/>
      <c r="WZO62" s="37"/>
      <c r="WZP62" s="37"/>
      <c r="WZQ62" s="37"/>
      <c r="WZR62" s="37"/>
      <c r="WZS62" s="37"/>
      <c r="WZT62" s="37"/>
      <c r="WZU62" s="37"/>
      <c r="WZV62" s="37"/>
      <c r="WZW62" s="37"/>
      <c r="WZX62" s="37"/>
      <c r="WZY62" s="37"/>
      <c r="WZZ62" s="37"/>
      <c r="XAA62" s="37"/>
      <c r="XAB62" s="37"/>
      <c r="XAC62" s="37"/>
      <c r="XAD62" s="37"/>
      <c r="XAE62" s="37"/>
      <c r="XAF62" s="37"/>
      <c r="XAG62" s="37"/>
      <c r="XAH62" s="37"/>
      <c r="XAI62" s="37"/>
      <c r="XAJ62" s="37"/>
      <c r="XAK62" s="37"/>
      <c r="XAL62" s="37"/>
      <c r="XAM62" s="37"/>
      <c r="XAN62" s="37"/>
      <c r="XAO62" s="37"/>
      <c r="XAP62" s="37"/>
      <c r="XAQ62" s="37"/>
      <c r="XAR62" s="37"/>
      <c r="XAS62" s="37"/>
      <c r="XAT62" s="37"/>
      <c r="XAU62" s="37"/>
      <c r="XAV62" s="37"/>
      <c r="XAW62" s="37"/>
      <c r="XAX62" s="37"/>
      <c r="XAY62" s="37"/>
    </row>
    <row r="63" spans="1:16275">
      <c r="A63" s="98" t="s">
        <v>138</v>
      </c>
      <c r="B63" s="86">
        <v>1</v>
      </c>
      <c r="C63" s="57" t="s">
        <v>50</v>
      </c>
      <c r="D63" s="87">
        <v>3</v>
      </c>
      <c r="E63" s="59" t="s">
        <v>76</v>
      </c>
      <c r="F63" s="60">
        <v>44966</v>
      </c>
      <c r="G63" s="60">
        <f>IF(D63 &gt;= 1, WORKDAY(F63,(D63 -1),$L$5:$L$30), WORKDAY(F63,D63,$L$5:$L$30))</f>
        <v>44970</v>
      </c>
      <c r="H63" s="59"/>
      <c r="I63" s="61">
        <v>0</v>
      </c>
      <c r="J63" s="62">
        <f t="shared" ref="J63:J64" si="12">(1-I63)*D63</f>
        <v>3</v>
      </c>
      <c r="K63" s="63"/>
    </row>
    <row r="64" spans="1:16275">
      <c r="A64" s="104" t="s">
        <v>139</v>
      </c>
      <c r="B64" s="105">
        <v>2</v>
      </c>
      <c r="C64" s="106" t="s">
        <v>51</v>
      </c>
      <c r="D64" s="107">
        <v>3</v>
      </c>
      <c r="E64" s="108" t="s">
        <v>76</v>
      </c>
      <c r="F64" s="109">
        <v>44971</v>
      </c>
      <c r="G64" s="109">
        <f>IF(D64 &gt;= 1, WORKDAY(F64,(D64 -1),$L$5:$L$30), WORKDAY(F64,D64,$L$5:$L$30))</f>
        <v>44973</v>
      </c>
      <c r="H64" s="108"/>
      <c r="I64" s="110">
        <v>0</v>
      </c>
      <c r="J64" s="111">
        <f t="shared" si="12"/>
        <v>3</v>
      </c>
      <c r="K64" s="112"/>
    </row>
  </sheetData>
  <autoFilter ref="H1:H64"/>
  <phoneticPr fontId="5" type="noConversion"/>
  <conditionalFormatting sqref="G63:G64 G57:G61 G5:G10 G35 G37:G40 G28:G33 G12:G21 G46:G55 G42:G44">
    <cfRule type="expression" dxfId="21" priority="362" stopIfTrue="1">
      <formula>IF(AND(B5&lt;&gt;"",F5&lt;&gt;""),AND(H5&lt;&gt;"Close", G5&lt;TODAY()))</formula>
    </cfRule>
    <cfRule type="expression" dxfId="20" priority="363" stopIfTrue="1">
      <formula>H5="Close"</formula>
    </cfRule>
  </conditionalFormatting>
  <conditionalFormatting sqref="G36">
    <cfRule type="expression" dxfId="19" priority="279" stopIfTrue="1">
      <formula>IF(AND(B36&lt;&gt;"",F36&lt;&gt;""),AND(H36&lt;&gt;"Close", G36&lt;TODAY()))</formula>
    </cfRule>
    <cfRule type="expression" dxfId="18" priority="280" stopIfTrue="1">
      <formula>H36="Close"</formula>
    </cfRule>
  </conditionalFormatting>
  <conditionalFormatting sqref="G22">
    <cfRule type="expression" dxfId="17" priority="107" stopIfTrue="1">
      <formula>IF(AND(B22&lt;&gt;"",F22&lt;&gt;""),AND(H22&lt;&gt;"Close", G22&lt;TODAY()))</formula>
    </cfRule>
    <cfRule type="expression" dxfId="16" priority="108" stopIfTrue="1">
      <formula>H22="Close"</formula>
    </cfRule>
  </conditionalFormatting>
  <conditionalFormatting sqref="G62">
    <cfRule type="expression" dxfId="15" priority="87" stopIfTrue="1">
      <formula>IF(AND(B62&lt;&gt;"",F62&lt;&gt;""),AND(H62&lt;&gt;"Close", G62&lt;TODAY()))</formula>
    </cfRule>
    <cfRule type="expression" dxfId="14" priority="88" stopIfTrue="1">
      <formula>H62="Close"</formula>
    </cfRule>
  </conditionalFormatting>
  <conditionalFormatting sqref="G23:G24 G26">
    <cfRule type="expression" dxfId="13" priority="27" stopIfTrue="1">
      <formula>IF(AND(B23&lt;&gt;"",F23&lt;&gt;""),AND(H23&lt;&gt;"Close", G23&lt;TODAY()))</formula>
    </cfRule>
    <cfRule type="expression" dxfId="12" priority="28" stopIfTrue="1">
      <formula>H23="Close"</formula>
    </cfRule>
  </conditionalFormatting>
  <conditionalFormatting sqref="G34">
    <cfRule type="expression" dxfId="11" priority="23" stopIfTrue="1">
      <formula>IF(AND(B34&lt;&gt;"",F34&lt;&gt;""),AND(H34&lt;&gt;"Close", G34&lt;TODAY()))</formula>
    </cfRule>
    <cfRule type="expression" dxfId="10" priority="24" stopIfTrue="1">
      <formula>H34="Close"</formula>
    </cfRule>
  </conditionalFormatting>
  <conditionalFormatting sqref="G56">
    <cfRule type="expression" dxfId="9" priority="13" stopIfTrue="1">
      <formula>IF(AND(B56&lt;&gt;"",F56&lt;&gt;""),AND(H56&lt;&gt;"Close", G56&lt;TODAY()))</formula>
    </cfRule>
    <cfRule type="expression" dxfId="8" priority="14" stopIfTrue="1">
      <formula>H56="Close"</formula>
    </cfRule>
  </conditionalFormatting>
  <conditionalFormatting sqref="G11">
    <cfRule type="expression" dxfId="7" priority="11" stopIfTrue="1">
      <formula>IF(AND(B11&lt;&gt;"",F11&lt;&gt;""),AND(H11&lt;&gt;"Close", G11&lt;TODAY()))</formula>
    </cfRule>
    <cfRule type="expression" dxfId="6" priority="12" stopIfTrue="1">
      <formula>H11="Close"</formula>
    </cfRule>
  </conditionalFormatting>
  <conditionalFormatting sqref="G45">
    <cfRule type="expression" dxfId="5" priority="7" stopIfTrue="1">
      <formula>IF(AND(B45&lt;&gt;"",F45&lt;&gt;""),AND(H45&lt;&gt;"Close", G45&lt;TODAY()))</formula>
    </cfRule>
    <cfRule type="expression" dxfId="4" priority="8" stopIfTrue="1">
      <formula>H45="Close"</formula>
    </cfRule>
  </conditionalFormatting>
  <conditionalFormatting sqref="G25">
    <cfRule type="expression" dxfId="3" priority="5" stopIfTrue="1">
      <formula>IF(AND(B25&lt;&gt;"",F25&lt;&gt;""),AND(H25&lt;&gt;"Close", G25&lt;TODAY()))</formula>
    </cfRule>
    <cfRule type="expression" dxfId="2" priority="6" stopIfTrue="1">
      <formula>H25="Close"</formula>
    </cfRule>
  </conditionalFormatting>
  <conditionalFormatting sqref="G41">
    <cfRule type="expression" dxfId="1" priority="1" stopIfTrue="1">
      <formula>IF(AND(B41&lt;&gt;"",F41&lt;&gt;""),AND(H41&lt;&gt;"Close", G41&lt;TODAY()))</formula>
    </cfRule>
    <cfRule type="expression" dxfId="0" priority="2" stopIfTrue="1">
      <formula>H41="Close"</formula>
    </cfRule>
  </conditionalFormatting>
  <pageMargins left="0.7" right="0.7" top="0.75" bottom="0.75" header="0.3" footer="0.3"/>
  <pageSetup paperSize="9" scale="4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showGridLines="0" topLeftCell="G1" zoomScale="85" zoomScaleNormal="85" workbookViewId="0">
      <selection activeCell="L10" sqref="L10"/>
    </sheetView>
  </sheetViews>
  <sheetFormatPr defaultColWidth="9" defaultRowHeight="16.5" customHeight="1"/>
  <cols>
    <col min="1" max="1" width="3.7109375" style="3" customWidth="1"/>
    <col min="2" max="2" width="6" style="3" customWidth="1"/>
    <col min="3" max="3" width="24.28515625" style="3" customWidth="1"/>
    <col min="4" max="4" width="13.5703125" style="4" bestFit="1" customWidth="1"/>
    <col min="5" max="5" width="11.5703125" style="4" bestFit="1" customWidth="1"/>
    <col min="6" max="6" width="12.140625" style="4" bestFit="1" customWidth="1"/>
    <col min="7" max="7" width="15.28515625" style="4" customWidth="1"/>
    <col min="8" max="8" width="15.85546875" style="7" customWidth="1"/>
    <col min="9" max="9" width="13.140625" style="7" customWidth="1"/>
    <col min="10" max="10" width="2.85546875" style="7" customWidth="1"/>
    <col min="11" max="11" width="13.28515625" style="7" customWidth="1"/>
    <col min="12" max="12" width="13.5703125" style="7" bestFit="1" customWidth="1"/>
    <col min="13" max="13" width="11.5703125" style="7" bestFit="1" customWidth="1"/>
    <col min="14" max="14" width="12.140625" style="4" bestFit="1" customWidth="1"/>
    <col min="15" max="15" width="14" style="4" bestFit="1" customWidth="1"/>
    <col min="16" max="16" width="15.140625" style="4" bestFit="1" customWidth="1"/>
    <col min="17" max="17" width="14.7109375" style="4" bestFit="1" customWidth="1"/>
    <col min="18" max="18" width="2" style="4" customWidth="1"/>
    <col min="19" max="16384" width="9" style="4"/>
  </cols>
  <sheetData>
    <row r="1" spans="1:17" ht="33" customHeight="1">
      <c r="A1" s="1" t="s">
        <v>36</v>
      </c>
      <c r="B1" s="2"/>
      <c r="F1" s="3"/>
      <c r="G1" s="2"/>
      <c r="H1" s="2"/>
      <c r="I1" s="2"/>
      <c r="J1" s="2" t="s">
        <v>0</v>
      </c>
      <c r="K1" s="2" t="s">
        <v>0</v>
      </c>
      <c r="L1" s="5"/>
      <c r="M1" s="5"/>
    </row>
    <row r="2" spans="1:17" ht="16.5" customHeight="1">
      <c r="G2" s="6" t="s">
        <v>22</v>
      </c>
      <c r="H2" s="119">
        <f ca="1">TODAY()</f>
        <v>44953</v>
      </c>
      <c r="I2" s="119"/>
    </row>
    <row r="3" spans="1:17" ht="16.5" customHeight="1">
      <c r="I3" s="3"/>
      <c r="J3" s="3"/>
    </row>
    <row r="4" spans="1:17" ht="20.25">
      <c r="B4" s="8" t="s">
        <v>35</v>
      </c>
      <c r="F4" s="7"/>
      <c r="G4" s="7"/>
    </row>
    <row r="5" spans="1:17" ht="49.5">
      <c r="B5" s="120" t="s">
        <v>6</v>
      </c>
      <c r="C5" s="120"/>
      <c r="D5" s="9" t="s">
        <v>1</v>
      </c>
      <c r="E5" s="10" t="s">
        <v>26</v>
      </c>
      <c r="F5" s="10" t="s">
        <v>8</v>
      </c>
      <c r="G5" s="10" t="s">
        <v>9</v>
      </c>
      <c r="H5" s="10" t="s">
        <v>10</v>
      </c>
      <c r="I5" s="9" t="s">
        <v>3</v>
      </c>
      <c r="K5" s="9" t="s">
        <v>2</v>
      </c>
      <c r="L5" s="9" t="s">
        <v>1</v>
      </c>
      <c r="M5" s="10" t="s">
        <v>26</v>
      </c>
      <c r="N5" s="10" t="s">
        <v>8</v>
      </c>
      <c r="O5" s="10" t="s">
        <v>9</v>
      </c>
      <c r="P5" s="10" t="s">
        <v>11</v>
      </c>
      <c r="Q5" s="9" t="s">
        <v>3</v>
      </c>
    </row>
    <row r="6" spans="1:17" ht="27.75" customHeight="1">
      <c r="B6" s="121" t="s">
        <v>5</v>
      </c>
      <c r="C6" s="121"/>
      <c r="D6" s="11">
        <f>SUM(D10:D100)</f>
        <v>35</v>
      </c>
      <c r="E6" s="11">
        <f>SUM(E10:E100)</f>
        <v>16</v>
      </c>
      <c r="F6" s="12" t="e">
        <f>SUM(F10:F100)</f>
        <v>#N/A</v>
      </c>
      <c r="G6" s="11" t="e">
        <f t="shared" ref="G6:H6" si="0">SUM(G10:G100)</f>
        <v>#N/A</v>
      </c>
      <c r="H6" s="11" t="e">
        <f t="shared" si="0"/>
        <v>#N/A</v>
      </c>
      <c r="I6" s="13" t="e">
        <f>IF(F6=0,0,H6/F6)</f>
        <v>#N/A</v>
      </c>
      <c r="K6" s="14" t="s">
        <v>4</v>
      </c>
      <c r="L6" s="15">
        <f>SUM(L10:L100)</f>
        <v>35</v>
      </c>
      <c r="M6" s="15">
        <f>SUM(M10:M100)</f>
        <v>12</v>
      </c>
      <c r="N6" s="16">
        <f>SUM(N10:N100)</f>
        <v>68</v>
      </c>
      <c r="O6" s="16">
        <f>SUM(O10:O100)</f>
        <v>44</v>
      </c>
      <c r="P6" s="16">
        <f>SUM(P10:P100)</f>
        <v>24</v>
      </c>
      <c r="Q6" s="17">
        <f>IF(N6=0,0,P6/N6)</f>
        <v>0.35294117647058826</v>
      </c>
    </row>
    <row r="7" spans="1:17" ht="16.5" customHeight="1">
      <c r="C7" s="4"/>
      <c r="F7" s="7"/>
      <c r="G7" s="7"/>
    </row>
    <row r="8" spans="1:17" ht="22.5" customHeight="1">
      <c r="B8" s="8" t="s">
        <v>7</v>
      </c>
      <c r="F8" s="7"/>
      <c r="G8" s="7"/>
      <c r="K8" s="8" t="s">
        <v>25</v>
      </c>
      <c r="L8" s="4"/>
      <c r="M8" s="4"/>
    </row>
    <row r="9" spans="1:17" ht="49.5">
      <c r="B9" s="9" t="s">
        <v>23</v>
      </c>
      <c r="C9" s="9" t="s">
        <v>6</v>
      </c>
      <c r="D9" s="9" t="s">
        <v>55</v>
      </c>
      <c r="E9" s="10" t="s">
        <v>26</v>
      </c>
      <c r="F9" s="10" t="s">
        <v>8</v>
      </c>
      <c r="G9" s="10" t="s">
        <v>9</v>
      </c>
      <c r="H9" s="10" t="s">
        <v>11</v>
      </c>
      <c r="I9" s="9" t="s">
        <v>3</v>
      </c>
      <c r="K9" s="9" t="s">
        <v>2</v>
      </c>
      <c r="L9" s="9" t="s">
        <v>1</v>
      </c>
      <c r="M9" s="10" t="s">
        <v>26</v>
      </c>
      <c r="N9" s="10" t="s">
        <v>8</v>
      </c>
      <c r="O9" s="10" t="s">
        <v>9</v>
      </c>
      <c r="P9" s="10" t="s">
        <v>11</v>
      </c>
      <c r="Q9" s="9" t="s">
        <v>3</v>
      </c>
    </row>
    <row r="10" spans="1:17" ht="16.5" customHeight="1">
      <c r="B10" s="18" t="s">
        <v>57</v>
      </c>
      <c r="C10" s="19" t="str">
        <f>IF(ISBLANK(B10), "",VLOOKUP(B10, Schedule!$A$5:$J$142, 3,FALSE))</f>
        <v>분석 설계</v>
      </c>
      <c r="D10" s="20">
        <f>COUNTIFS(Schedule!$A$5:$A$142, B10, Schedule!$E$5:$E$142, "&gt; ")</f>
        <v>4</v>
      </c>
      <c r="E10" s="20">
        <f>COUNTIFS(Schedule!$A$5:$A$142, B10, Schedule!$H$5:$H$142, "=Close")</f>
        <v>4</v>
      </c>
      <c r="F10" s="19">
        <f>IF(ISBLANK(B10), 0, VLOOKUP(B10, Schedule!$A$5:$J$142, 4,FALSE))</f>
        <v>17</v>
      </c>
      <c r="G10" s="19">
        <f>IF(ISBLANK(B10), 0, VLOOKUP(B10, Schedule!$A$5:$J$142, 10,FALSE))</f>
        <v>0</v>
      </c>
      <c r="H10" s="21">
        <f t="shared" ref="H10:H11" si="1">F10-G10</f>
        <v>17</v>
      </c>
      <c r="I10" s="22">
        <f>IF(H10&gt;0, H10/F10, 0)</f>
        <v>1</v>
      </c>
      <c r="K10" s="23" t="s">
        <v>82</v>
      </c>
      <c r="L10" s="20">
        <f>COUNTIF(Schedule!$E$5:$E$142, K10)</f>
        <v>7</v>
      </c>
      <c r="M10" s="20">
        <f>COUNTIFS(Schedule!$E$5:$E$142, K10, Schedule!$H$5:$H$142, "=Close")</f>
        <v>3</v>
      </c>
      <c r="N10" s="24">
        <f>DSUM(Schedule!$A$4:$J$142, "Days", Developer!A3:A4)</f>
        <v>13</v>
      </c>
      <c r="O10" s="24">
        <f>DSUM(Schedule!$A$4:$J$142, "Remain", Developer!A3:A4)</f>
        <v>7</v>
      </c>
      <c r="P10" s="24">
        <f>N10-O10</f>
        <v>6</v>
      </c>
      <c r="Q10" s="25">
        <f t="shared" ref="Q10" si="2">IF(N10=0,0,P10/N10)</f>
        <v>0.46153846153846156</v>
      </c>
    </row>
    <row r="11" spans="1:17" ht="16.5" customHeight="1">
      <c r="B11" s="18" t="s">
        <v>59</v>
      </c>
      <c r="C11" s="19" t="str">
        <f>IF(ISBLANK(B11), "",VLOOKUP(B11, Schedule!$A$5:$J$142, 3,FALSE))</f>
        <v>MES기준정보관리</v>
      </c>
      <c r="D11" s="20">
        <f>COUNTIFS(Schedule!$A$5:$A$142, B11, Schedule!$E$5:$E$142, "&gt; ")</f>
        <v>9</v>
      </c>
      <c r="E11" s="20">
        <f>COUNTIFS(Schedule!$A$5:$A$142, B11, Schedule!$H$5:$H$142, "=Close")</f>
        <v>8</v>
      </c>
      <c r="F11" s="19">
        <f>IF(ISBLANK(B11), 0, VLOOKUP(B11, Schedule!$A$5:$J$142, 4,FALSE))</f>
        <v>16</v>
      </c>
      <c r="G11" s="19">
        <f>IF(ISBLANK(B11), 0, VLOOKUP(B11, Schedule!$A$5:$J$142, 10,FALSE))</f>
        <v>0</v>
      </c>
      <c r="H11" s="21">
        <f t="shared" si="1"/>
        <v>16</v>
      </c>
      <c r="I11" s="22">
        <f t="shared" ref="I11:I37" si="3">IF(H11&gt;0, H11/F11, 0)</f>
        <v>1</v>
      </c>
      <c r="K11" s="23" t="s">
        <v>83</v>
      </c>
      <c r="L11" s="20">
        <f>COUNTIF(Schedule!$E$5:$E$142, K11)</f>
        <v>7</v>
      </c>
      <c r="M11" s="20">
        <f>COUNTIFS(Schedule!$E$5:$E$142, K11, Schedule!$H$5:$H$142, "=Close")</f>
        <v>2</v>
      </c>
      <c r="N11" s="24">
        <f>DSUM(Schedule!$A$4:$J$142, "Days", Developer!B3:B4)</f>
        <v>13</v>
      </c>
      <c r="O11" s="26">
        <f>DSUM(Schedule!$A$4:$J$142, "Remain", Developer!B3:B4)</f>
        <v>9</v>
      </c>
      <c r="P11" s="24">
        <f t="shared" ref="P11:P15" si="4">N11-O11</f>
        <v>4</v>
      </c>
      <c r="Q11" s="25">
        <f t="shared" ref="Q11:Q15" si="5">IF(N11=0,0,P11/N11)</f>
        <v>0.30769230769230771</v>
      </c>
    </row>
    <row r="12" spans="1:17" ht="16.5" customHeight="1">
      <c r="B12" s="18" t="s">
        <v>31</v>
      </c>
      <c r="C12" s="19" t="str">
        <f>IF(ISBLANK(B12), "",VLOOKUP(B12, Schedule!$A$5:$J$142, 3,FALSE))</f>
        <v>보안</v>
      </c>
      <c r="D12" s="20">
        <f>COUNTIFS(Schedule!$A$5:$A$142, B12, Schedule!$E$5:$E$142, "&gt; ")</f>
        <v>4</v>
      </c>
      <c r="E12" s="20">
        <f>COUNTIFS(Schedule!$A$5:$A$142, B12, Schedule!$H$5:$H$142, "=Close")</f>
        <v>2</v>
      </c>
      <c r="F12" s="19">
        <f>IF(ISBLANK(B12), 0, VLOOKUP(B12, Schedule!$A$5:$J$142, 4,FALSE))</f>
        <v>8</v>
      </c>
      <c r="G12" s="19">
        <f>IF(ISBLANK(B12), 0, VLOOKUP(B12, Schedule!$A$5:$J$142, 10,FALSE))</f>
        <v>4</v>
      </c>
      <c r="H12" s="21">
        <f t="shared" ref="H12:H14" si="6">F12-G12</f>
        <v>4</v>
      </c>
      <c r="I12" s="22">
        <f t="shared" si="3"/>
        <v>0.5</v>
      </c>
      <c r="K12" s="23" t="s">
        <v>84</v>
      </c>
      <c r="L12" s="20">
        <f>COUNTIF(Schedule!$E$5:$E$142, K12)</f>
        <v>7</v>
      </c>
      <c r="M12" s="20">
        <f>COUNTIFS(Schedule!$E$5:$E$142, K12, Schedule!$H$5:$H$142, "=Close")</f>
        <v>3</v>
      </c>
      <c r="N12" s="24">
        <f>DSUM(Schedule!$A$4:$J$142, "Days", Developer!C3:C4)</f>
        <v>15</v>
      </c>
      <c r="O12" s="26">
        <f>DSUM(Schedule!$A$4:$J$142, "Remain", Developer!C3:C4)</f>
        <v>9</v>
      </c>
      <c r="P12" s="24">
        <f t="shared" si="4"/>
        <v>6</v>
      </c>
      <c r="Q12" s="25">
        <f t="shared" si="5"/>
        <v>0.4</v>
      </c>
    </row>
    <row r="13" spans="1:17" ht="16.5" customHeight="1">
      <c r="B13" s="18" t="s">
        <v>32</v>
      </c>
      <c r="C13" s="19" t="str">
        <f>IF(ISBLANK(B13), "",VLOOKUP(B13, Schedule!$A$5:$J$142, 3,FALSE))</f>
        <v>영업관리</v>
      </c>
      <c r="D13" s="20">
        <f>COUNTIFS(Schedule!$A$5:$A$142, B13, Schedule!$E$5:$E$142, "&gt; ")</f>
        <v>2</v>
      </c>
      <c r="E13" s="20">
        <f>COUNTIFS(Schedule!$A$5:$A$142, B13, Schedule!$H$5:$H$142, "=Close")</f>
        <v>1</v>
      </c>
      <c r="F13" s="19">
        <f>IF(ISBLANK(B13), 0, VLOOKUP(B13, Schedule!$A$5:$J$142, 4,FALSE))</f>
        <v>4</v>
      </c>
      <c r="G13" s="19">
        <f>IF(ISBLANK(B13), 0, VLOOKUP(B13, Schedule!$A$5:$J$142, 10,FALSE))</f>
        <v>2</v>
      </c>
      <c r="H13" s="21">
        <f t="shared" si="6"/>
        <v>2</v>
      </c>
      <c r="I13" s="22">
        <f t="shared" si="3"/>
        <v>0.5</v>
      </c>
      <c r="K13" s="23" t="s">
        <v>85</v>
      </c>
      <c r="L13" s="20">
        <f>COUNTIF(Schedule!$E$5:$E$142, K13)</f>
        <v>7</v>
      </c>
      <c r="M13" s="20">
        <f>COUNTIFS(Schedule!$E$5:$E$142, K13, Schedule!$H$5:$H$142, "=Close")</f>
        <v>2</v>
      </c>
      <c r="N13" s="24">
        <f>DSUM(Schedule!$A$4:$J$142, "Days", Developer!D3:D4)</f>
        <v>14</v>
      </c>
      <c r="O13" s="26">
        <f>DSUM(Schedule!$A$4:$J$142, "Remain", Developer!D3:D4)</f>
        <v>10</v>
      </c>
      <c r="P13" s="24">
        <f t="shared" si="4"/>
        <v>4</v>
      </c>
      <c r="Q13" s="25">
        <f t="shared" si="5"/>
        <v>0.2857142857142857</v>
      </c>
    </row>
    <row r="14" spans="1:17" ht="16.5" customHeight="1">
      <c r="B14" s="18" t="s">
        <v>33</v>
      </c>
      <c r="C14" s="19" t="str">
        <f>IF(ISBLANK(B14), "",VLOOKUP(B14, Schedule!$A$5:$J$142, 3,FALSE))</f>
        <v>구매관리</v>
      </c>
      <c r="D14" s="20">
        <f>COUNTIFS(Schedule!$A$5:$A$142, B14, Schedule!$E$5:$E$142, "&gt; ")</f>
        <v>2</v>
      </c>
      <c r="E14" s="20">
        <f>COUNTIFS(Schedule!$A$5:$A$142, B14, Schedule!$H$5:$H$142, "=Close")</f>
        <v>0</v>
      </c>
      <c r="F14" s="19">
        <f>IF(ISBLANK(B14), 0, VLOOKUP(B14, Schedule!$A$5:$J$142, 4,FALSE))</f>
        <v>4</v>
      </c>
      <c r="G14" s="19">
        <f>IF(ISBLANK(B14), 0, VLOOKUP(B14, Schedule!$A$5:$J$142, 10,FALSE))</f>
        <v>4</v>
      </c>
      <c r="H14" s="21">
        <f t="shared" si="6"/>
        <v>0</v>
      </c>
      <c r="I14" s="22">
        <f t="shared" si="3"/>
        <v>0</v>
      </c>
      <c r="K14" s="23" t="s">
        <v>86</v>
      </c>
      <c r="L14" s="20">
        <f>COUNTIF(Schedule!$E$5:$E$142, K14)</f>
        <v>7</v>
      </c>
      <c r="M14" s="20">
        <f>COUNTIFS(Schedule!$E$5:$E$142, K14, Schedule!$H$5:$H$142, "=Close")</f>
        <v>2</v>
      </c>
      <c r="N14" s="24">
        <f>DSUM(Schedule!$A$4:$J$142, "Days", Developer!E3:E4)</f>
        <v>13</v>
      </c>
      <c r="O14" s="26">
        <f>DSUM(Schedule!$A$4:$J$142, "Remain", Developer!E3:E4)</f>
        <v>9</v>
      </c>
      <c r="P14" s="24">
        <f t="shared" si="4"/>
        <v>4</v>
      </c>
      <c r="Q14" s="25">
        <f t="shared" si="5"/>
        <v>0.30769230769230771</v>
      </c>
    </row>
    <row r="15" spans="1:17" ht="16.5" customHeight="1">
      <c r="B15" s="18" t="s">
        <v>43</v>
      </c>
      <c r="C15" s="19" t="str">
        <f>IF(ISBLANK(B15), "",VLOOKUP(B15, Schedule!$A$5:$J$142, 3,FALSE))</f>
        <v>품질 및 설비관리</v>
      </c>
      <c r="D15" s="20">
        <f>COUNTIFS(Schedule!$A$5:$A$142, B15, Schedule!$E$5:$E$142, "&gt; ")</f>
        <v>3</v>
      </c>
      <c r="E15" s="20">
        <f>COUNTIFS(Schedule!$A$5:$A$142, B15, Schedule!$H$5:$H$142, "=Close")</f>
        <v>0</v>
      </c>
      <c r="F15" s="19">
        <f>IF(ISBLANK(B15), 0, VLOOKUP(B15, Schedule!$A$5:$J$142, 4,FALSE))</f>
        <v>6</v>
      </c>
      <c r="G15" s="19">
        <f>IF(ISBLANK(B15), 0, VLOOKUP(B15, Schedule!$A$5:$J$142, 10,FALSE))</f>
        <v>6</v>
      </c>
      <c r="H15" s="21">
        <f t="shared" ref="H15:H37" si="7">F15-G15</f>
        <v>0</v>
      </c>
      <c r="I15" s="22">
        <f t="shared" si="3"/>
        <v>0</v>
      </c>
      <c r="K15" s="23" t="s">
        <v>75</v>
      </c>
      <c r="L15" s="20">
        <f>COUNTIF(Schedule!$E$5:$E$142, K15)</f>
        <v>0</v>
      </c>
      <c r="M15" s="20">
        <f>COUNTIFS(Schedule!$E$5:$E$142, K15, Schedule!$H$5:$H$142, "=Close")</f>
        <v>0</v>
      </c>
      <c r="N15" s="24">
        <f>DSUM(Schedule!$A$4:$J$142, "Days", Developer!F3:F4)</f>
        <v>0</v>
      </c>
      <c r="O15" s="26">
        <f>DSUM(Schedule!$A$4:$J$142, "Remain", Developer!F3:F4)</f>
        <v>0</v>
      </c>
      <c r="P15" s="24">
        <f t="shared" si="4"/>
        <v>0</v>
      </c>
      <c r="Q15" s="25">
        <f t="shared" si="5"/>
        <v>0</v>
      </c>
    </row>
    <row r="16" spans="1:17" ht="16.5" customHeight="1">
      <c r="B16" s="18" t="s">
        <v>45</v>
      </c>
      <c r="C16" s="19" t="str">
        <f>IF(ISBLANK(B16), "",VLOOKUP(B16, Schedule!$A$5:$J$142, 3,FALSE))</f>
        <v>프로그램 중간 테스트</v>
      </c>
      <c r="D16" s="20">
        <f>COUNTIFS(Schedule!$A$5:$A$142, B16, Schedule!$E$5:$E$142, "&gt; ")</f>
        <v>2</v>
      </c>
      <c r="E16" s="20">
        <f>COUNTIFS(Schedule!$A$5:$A$142, B16, Schedule!$H$5:$H$142, "=Close")</f>
        <v>0</v>
      </c>
      <c r="F16" s="19">
        <f>IF(ISBLANK(B16), 0, VLOOKUP(B16, Schedule!$A$5:$J$142, 4,FALSE))</f>
        <v>2</v>
      </c>
      <c r="G16" s="19">
        <f>IF(ISBLANK(B16), 0, VLOOKUP(B16, Schedule!$A$5:$J$142, 10,FALSE))</f>
        <v>2</v>
      </c>
      <c r="H16" s="21">
        <f t="shared" si="7"/>
        <v>0</v>
      </c>
      <c r="I16" s="22">
        <f t="shared" si="3"/>
        <v>0</v>
      </c>
      <c r="K16" s="23" t="s">
        <v>75</v>
      </c>
      <c r="L16" s="20">
        <f>COUNTIF(Schedule!$E$5:$E$142, K16)</f>
        <v>0</v>
      </c>
      <c r="M16" s="20">
        <f>COUNTIFS(Schedule!$E$5:$E$142, K16, Schedule!$H$5:$H$142, "=Close")</f>
        <v>0</v>
      </c>
      <c r="N16" s="24">
        <f>DSUM(Schedule!$A$4:$J$142, "Days", Developer!G3:G4)</f>
        <v>0</v>
      </c>
      <c r="O16" s="26">
        <f>DSUM(Schedule!$A$4:$J$142, "Remain", Developer!G3:G4)</f>
        <v>0</v>
      </c>
      <c r="P16" s="24">
        <f t="shared" ref="P16" si="8">N16-O16</f>
        <v>0</v>
      </c>
      <c r="Q16" s="25">
        <f t="shared" ref="Q16" si="9">IF(N16=0,0,P16/N16)</f>
        <v>0</v>
      </c>
    </row>
    <row r="17" spans="2:17" ht="16.5" customHeight="1">
      <c r="B17" s="18" t="s">
        <v>46</v>
      </c>
      <c r="C17" s="19" t="str">
        <f>IF(ISBLANK(B17), "",VLOOKUP(B17, Schedule!$A$5:$J$142, 3,FALSE))</f>
        <v>생산관리 POP</v>
      </c>
      <c r="D17" s="20">
        <f>COUNTIFS(Schedule!$A$5:$A$142, B17, Schedule!$E$5:$E$142, "&gt; ")</f>
        <v>9</v>
      </c>
      <c r="E17" s="20">
        <f>COUNTIFS(Schedule!$A$5:$A$142, B17, Schedule!$H$5:$H$142, "=Close")</f>
        <v>1</v>
      </c>
      <c r="F17" s="19">
        <f>IF(ISBLANK(B17), 0, VLOOKUP(B17, Schedule!$A$5:$J$142, 4,FALSE))</f>
        <v>19</v>
      </c>
      <c r="G17" s="19">
        <f>IF(ISBLANK(B17), 0, VLOOKUP(B17, Schedule!$A$5:$J$142, 10,FALSE))</f>
        <v>17</v>
      </c>
      <c r="H17" s="21">
        <f t="shared" si="7"/>
        <v>2</v>
      </c>
      <c r="I17" s="22">
        <f t="shared" si="3"/>
        <v>0.10526315789473684</v>
      </c>
      <c r="K17" s="23" t="s">
        <v>75</v>
      </c>
      <c r="L17" s="20">
        <f>COUNTIF(Schedule!$E$5:$E$142, K17)</f>
        <v>0</v>
      </c>
      <c r="M17" s="20">
        <f>COUNTIFS(Schedule!$E$5:$E$142, K17, Schedule!$H$5:$H$142, "=Close")</f>
        <v>0</v>
      </c>
      <c r="N17" s="24">
        <f>DSUM(Schedule!$A$4:$J$142, "Days", Developer!H3:H4)</f>
        <v>0</v>
      </c>
      <c r="O17" s="26">
        <f>DSUM(Schedule!$A$4:$J$142, "Remain", Developer!H3:H4)</f>
        <v>0</v>
      </c>
      <c r="P17" s="24">
        <f t="shared" ref="P17" si="10">N17-O17</f>
        <v>0</v>
      </c>
      <c r="Q17" s="25">
        <f t="shared" ref="Q17" si="11">IF(N17=0,0,P17/N17)</f>
        <v>0</v>
      </c>
    </row>
    <row r="18" spans="2:17" ht="16.5" customHeight="1">
      <c r="B18" s="18" t="s">
        <v>34</v>
      </c>
      <c r="C18" s="19" t="e">
        <f>IF(ISBLANK(B18), "",VLOOKUP(B18, Schedule!$A$5:$J$142, 3,FALSE))</f>
        <v>#N/A</v>
      </c>
      <c r="D18" s="20">
        <f>COUNTIFS(Schedule!$A$5:$A$142, B18, Schedule!$E$5:$E$142, "&gt; ")</f>
        <v>0</v>
      </c>
      <c r="E18" s="20">
        <f>COUNTIFS(Schedule!$A$5:$A$142, B18, Schedule!$H$5:$H$142, "=Close")</f>
        <v>0</v>
      </c>
      <c r="F18" s="19" t="e">
        <f>IF(ISBLANK(B18), 0, VLOOKUP(B18, Schedule!$A$5:$J$142, 4,FALSE))</f>
        <v>#N/A</v>
      </c>
      <c r="G18" s="19" t="e">
        <f>IF(ISBLANK(B18), 0, VLOOKUP(B18, Schedule!$A$5:$J$142, 10,FALSE))</f>
        <v>#N/A</v>
      </c>
      <c r="H18" s="21" t="e">
        <f t="shared" si="7"/>
        <v>#N/A</v>
      </c>
      <c r="I18" s="22" t="e">
        <f t="shared" si="3"/>
        <v>#N/A</v>
      </c>
      <c r="L18" s="4"/>
      <c r="M18" s="4"/>
      <c r="N18" s="27"/>
      <c r="O18" s="27"/>
      <c r="P18" s="28"/>
      <c r="Q18" s="29"/>
    </row>
    <row r="19" spans="2:17" ht="16.5" customHeight="1">
      <c r="B19" s="18"/>
      <c r="C19" s="19" t="str">
        <f>IF(ISBLANK(B19), "",VLOOKUP(B19, Schedule!$A$5:$J$142, 3,FALSE))</f>
        <v/>
      </c>
      <c r="D19" s="20">
        <f>COUNTIFS(Schedule!$A$5:$A$142, B19, Schedule!$E$5:$E$142, "&gt; ")</f>
        <v>0</v>
      </c>
      <c r="E19" s="20">
        <f>COUNTIFS(Schedule!$A$5:$A$142, B19, Schedule!$H$5:$H$142, "=Close")</f>
        <v>0</v>
      </c>
      <c r="F19" s="19">
        <f>IF(ISBLANK(B19), 0, VLOOKUP(B19, Schedule!$A$5:$J$142, 4,FALSE))</f>
        <v>0</v>
      </c>
      <c r="G19" s="19">
        <f>IF(ISBLANK(B19), 0, VLOOKUP(B19, Schedule!$A$5:$J$142, 10,FALSE))</f>
        <v>0</v>
      </c>
      <c r="H19" s="21">
        <f t="shared" si="7"/>
        <v>0</v>
      </c>
      <c r="I19" s="22">
        <f t="shared" si="3"/>
        <v>0</v>
      </c>
      <c r="L19" s="4"/>
      <c r="M19" s="4"/>
      <c r="N19" s="27"/>
      <c r="O19" s="27"/>
      <c r="P19" s="28"/>
      <c r="Q19" s="29"/>
    </row>
    <row r="20" spans="2:17" ht="16.5" customHeight="1">
      <c r="B20" s="18"/>
      <c r="C20" s="19" t="str">
        <f>IF(ISBLANK(B20), "",VLOOKUP(B20, Schedule!$A$5:$J$142, 3,FALSE))</f>
        <v/>
      </c>
      <c r="D20" s="20">
        <f>COUNTIFS(Schedule!$A$5:$A$142, B20, Schedule!$E$5:$E$142, "&gt; ")</f>
        <v>0</v>
      </c>
      <c r="E20" s="20">
        <f>COUNTIFS(Schedule!$A$5:$A$142, B20, Schedule!$H$5:$H$142, "=Close")</f>
        <v>0</v>
      </c>
      <c r="F20" s="19">
        <f>IF(ISBLANK(B20), 0, VLOOKUP(B20, Schedule!$A$5:$J$142, 4,FALSE))</f>
        <v>0</v>
      </c>
      <c r="G20" s="19">
        <f>IF(ISBLANK(B20), 0, VLOOKUP(B20, Schedule!$A$5:$J$142, 10,FALSE))</f>
        <v>0</v>
      </c>
      <c r="H20" s="21">
        <f t="shared" si="7"/>
        <v>0</v>
      </c>
      <c r="I20" s="22">
        <f t="shared" si="3"/>
        <v>0</v>
      </c>
      <c r="L20" s="4"/>
      <c r="M20" s="4"/>
      <c r="N20" s="27"/>
      <c r="O20" s="27"/>
      <c r="P20" s="28"/>
      <c r="Q20" s="29"/>
    </row>
    <row r="21" spans="2:17" ht="16.5" customHeight="1">
      <c r="B21" s="18"/>
      <c r="C21" s="19" t="str">
        <f>IF(ISBLANK(B21), "",VLOOKUP(B21, Schedule!$A$5:$J$142, 3,FALSE))</f>
        <v/>
      </c>
      <c r="D21" s="20">
        <f>COUNTIFS(Schedule!$A$5:$A$142, B21, Schedule!$E$5:$E$142, "&gt; ")</f>
        <v>0</v>
      </c>
      <c r="E21" s="20">
        <f>COUNTIFS(Schedule!$A$5:$A$142, B21, Schedule!$H$5:$H$142, "=Close")</f>
        <v>0</v>
      </c>
      <c r="F21" s="19">
        <f>IF(ISBLANK(B21), 0, VLOOKUP(B21, Schedule!$A$5:$J$142, 4,FALSE))</f>
        <v>0</v>
      </c>
      <c r="G21" s="19">
        <f>IF(ISBLANK(B21), 0, VLOOKUP(B21, Schedule!$A$5:$J$142, 10,FALSE))</f>
        <v>0</v>
      </c>
      <c r="H21" s="21">
        <f t="shared" si="7"/>
        <v>0</v>
      </c>
      <c r="I21" s="22">
        <f t="shared" si="3"/>
        <v>0</v>
      </c>
      <c r="L21" s="4"/>
      <c r="M21" s="4"/>
      <c r="P21" s="28"/>
      <c r="Q21" s="29"/>
    </row>
    <row r="22" spans="2:17" ht="16.5" customHeight="1">
      <c r="B22" s="18"/>
      <c r="C22" s="19" t="str">
        <f>IF(ISBLANK(B22), "",VLOOKUP(B22, Schedule!$A$5:$J$142, 3,FALSE))</f>
        <v/>
      </c>
      <c r="D22" s="20">
        <f>COUNTIFS(Schedule!$A$5:$A$142, B22, Schedule!$E$5:$E$142, "&gt; ")</f>
        <v>0</v>
      </c>
      <c r="E22" s="20">
        <f>COUNTIFS(Schedule!$A$5:$A$142, B22, Schedule!$H$5:$H$142, "=Close")</f>
        <v>0</v>
      </c>
      <c r="F22" s="19">
        <f>IF(ISBLANK(B22), 0, VLOOKUP(B22, Schedule!$A$5:$J$142, 4,FALSE))</f>
        <v>0</v>
      </c>
      <c r="G22" s="19">
        <f>IF(ISBLANK(B22), 0, VLOOKUP(B22, Schedule!$A$5:$J$142, 10,FALSE))</f>
        <v>0</v>
      </c>
      <c r="H22" s="21">
        <f t="shared" si="7"/>
        <v>0</v>
      </c>
      <c r="I22" s="22">
        <f t="shared" si="3"/>
        <v>0</v>
      </c>
    </row>
    <row r="23" spans="2:17">
      <c r="B23" s="23"/>
      <c r="C23" s="19" t="str">
        <f>IF(ISBLANK(B23), "",VLOOKUP(B23, Schedule!$A$5:$J$142, 3,FALSE))</f>
        <v/>
      </c>
      <c r="D23" s="20">
        <f>COUNTIFS(Schedule!$A$5:$A$142, B23, Schedule!$E$5:$E$142, "&gt; ")</f>
        <v>0</v>
      </c>
      <c r="E23" s="20">
        <f>COUNTIFS(Schedule!$A$5:$A$142, B23, Schedule!$H$5:$H$142, "=Close")</f>
        <v>0</v>
      </c>
      <c r="F23" s="19">
        <f>IF(ISBLANK(B23), 0, VLOOKUP(B23, Schedule!$A$5:$J$142, 4,FALSE))</f>
        <v>0</v>
      </c>
      <c r="G23" s="19">
        <f>IF(ISBLANK(B23), 0, VLOOKUP(B23, Schedule!$A$5:$J$142, 10,FALSE))</f>
        <v>0</v>
      </c>
      <c r="H23" s="21">
        <f t="shared" si="7"/>
        <v>0</v>
      </c>
      <c r="I23" s="22">
        <f t="shared" si="3"/>
        <v>0</v>
      </c>
    </row>
    <row r="24" spans="2:17" ht="16.5" customHeight="1">
      <c r="B24" s="23"/>
      <c r="C24" s="19" t="str">
        <f>IF(ISBLANK(B24), "",VLOOKUP(B24, Schedule!$A$5:$J$142, 3,FALSE))</f>
        <v/>
      </c>
      <c r="D24" s="20">
        <f>COUNTIFS(Schedule!$A$5:$A$142, B24, Schedule!$E$5:$E$142, "&gt; ")</f>
        <v>0</v>
      </c>
      <c r="E24" s="20">
        <f>COUNTIFS(Schedule!$A$5:$A$142, B24, Schedule!$H$5:$H$142, "=Close")</f>
        <v>0</v>
      </c>
      <c r="F24" s="19">
        <f>IF(ISBLANK(B24), 0, VLOOKUP(B24, Schedule!$A$5:$J$142, 4,FALSE))</f>
        <v>0</v>
      </c>
      <c r="G24" s="19">
        <f>IF(ISBLANK(B24), 0, VLOOKUP(B24, Schedule!$A$5:$J$142, 10,FALSE))</f>
        <v>0</v>
      </c>
      <c r="H24" s="21">
        <f t="shared" si="7"/>
        <v>0</v>
      </c>
      <c r="I24" s="22">
        <f t="shared" si="3"/>
        <v>0</v>
      </c>
    </row>
    <row r="25" spans="2:17" ht="16.5" customHeight="1">
      <c r="B25" s="23"/>
      <c r="C25" s="19" t="str">
        <f>IF(ISBLANK(B25), "",VLOOKUP(B25, Schedule!$A$5:$J$142, 3,FALSE))</f>
        <v/>
      </c>
      <c r="D25" s="20">
        <f>COUNTIFS(Schedule!$A$5:$A$142, B25, Schedule!$E$5:$E$142, "&gt; ")</f>
        <v>0</v>
      </c>
      <c r="E25" s="20">
        <f>COUNTIFS(Schedule!$A$5:$A$142, B25, Schedule!$H$5:$H$142, "=Close")</f>
        <v>0</v>
      </c>
      <c r="F25" s="19">
        <f>IF(ISBLANK(B25), 0, VLOOKUP(B25, Schedule!$A$5:$J$142, 4,FALSE))</f>
        <v>0</v>
      </c>
      <c r="G25" s="19">
        <f>IF(ISBLANK(B25), 0, VLOOKUP(B25, Schedule!$A$5:$J$142, 10,FALSE))</f>
        <v>0</v>
      </c>
      <c r="H25" s="21">
        <f t="shared" si="7"/>
        <v>0</v>
      </c>
      <c r="I25" s="22">
        <f t="shared" si="3"/>
        <v>0</v>
      </c>
    </row>
    <row r="26" spans="2:17" ht="16.5" customHeight="1">
      <c r="B26" s="30"/>
      <c r="C26" s="19" t="str">
        <f>IF(ISBLANK(B26), "",VLOOKUP(B26, Schedule!$A$5:$J$142, 3,FALSE))</f>
        <v/>
      </c>
      <c r="D26" s="20">
        <f>COUNTIFS(Schedule!$A$5:$A$142, B26, Schedule!$E$5:$E$142, "&gt; ")</f>
        <v>0</v>
      </c>
      <c r="E26" s="20">
        <f>COUNTIFS(Schedule!$A$5:$A$142, B26, Schedule!$H$5:$H$142, "=Close")</f>
        <v>0</v>
      </c>
      <c r="F26" s="19">
        <f>IF(ISBLANK(B26), 0, VLOOKUP(B26, Schedule!$A$5:$J$142, 4,FALSE))</f>
        <v>0</v>
      </c>
      <c r="G26" s="19">
        <f>IF(ISBLANK(B26), 0, VLOOKUP(B26, Schedule!$A$5:$J$142, 10,FALSE))</f>
        <v>0</v>
      </c>
      <c r="H26" s="21">
        <f t="shared" si="7"/>
        <v>0</v>
      </c>
      <c r="I26" s="22">
        <f t="shared" si="3"/>
        <v>0</v>
      </c>
    </row>
    <row r="27" spans="2:17">
      <c r="B27" s="30"/>
      <c r="C27" s="19" t="str">
        <f>IF(ISBLANK(B27), "",VLOOKUP(B27, Schedule!$A$5:$J$142, 3,FALSE))</f>
        <v/>
      </c>
      <c r="D27" s="20">
        <f>COUNTIFS(Schedule!$A$5:$A$142, B27, Schedule!$E$5:$E$142, "&gt; ")</f>
        <v>0</v>
      </c>
      <c r="E27" s="20">
        <f>COUNTIFS(Schedule!$A$5:$A$142, B27, Schedule!$H$5:$H$142, "=Close")</f>
        <v>0</v>
      </c>
      <c r="F27" s="19">
        <f>IF(ISBLANK(B27), 0, VLOOKUP(B27, Schedule!$A$5:$J$142, 4,FALSE))</f>
        <v>0</v>
      </c>
      <c r="G27" s="19">
        <f>IF(ISBLANK(B27), 0, VLOOKUP(B27, Schedule!$A$5:$J$142, 10,FALSE))</f>
        <v>0</v>
      </c>
      <c r="H27" s="21">
        <f t="shared" si="7"/>
        <v>0</v>
      </c>
      <c r="I27" s="22">
        <f t="shared" si="3"/>
        <v>0</v>
      </c>
    </row>
    <row r="28" spans="2:17" ht="16.5" customHeight="1">
      <c r="B28" s="30"/>
      <c r="C28" s="19" t="str">
        <f>IF(ISBLANK(B28), "",VLOOKUP(B28, Schedule!$A$5:$J$142, 3,FALSE))</f>
        <v/>
      </c>
      <c r="D28" s="20">
        <f>COUNTIFS(Schedule!$A$5:$A$142, B28, Schedule!$E$5:$E$142, "&gt; ")</f>
        <v>0</v>
      </c>
      <c r="E28" s="20">
        <f>COUNTIFS(Schedule!$A$5:$A$142, B28, Schedule!$H$5:$H$142, "=Close")</f>
        <v>0</v>
      </c>
      <c r="F28" s="19">
        <f>IF(ISBLANK(B28), 0, VLOOKUP(B28, Schedule!$A$5:$J$142, 4,FALSE))</f>
        <v>0</v>
      </c>
      <c r="G28" s="19">
        <f>IF(ISBLANK(B28), 0, VLOOKUP(B28, Schedule!$A$5:$J$142, 10,FALSE))</f>
        <v>0</v>
      </c>
      <c r="H28" s="21">
        <f t="shared" si="7"/>
        <v>0</v>
      </c>
      <c r="I28" s="22">
        <f t="shared" si="3"/>
        <v>0</v>
      </c>
    </row>
    <row r="29" spans="2:17" ht="16.5" customHeight="1">
      <c r="B29" s="30"/>
      <c r="C29" s="19" t="str">
        <f>IF(ISBLANK(B29), "",VLOOKUP(B29, Schedule!$A$5:$J$142, 3,FALSE))</f>
        <v/>
      </c>
      <c r="D29" s="20">
        <f>COUNTIFS(Schedule!$A$5:$A$142, B29, Schedule!$E$5:$E$142, "&gt; ")</f>
        <v>0</v>
      </c>
      <c r="E29" s="20">
        <f>COUNTIFS(Schedule!$A$5:$A$142, B29, Schedule!$H$5:$H$142, "=Close")</f>
        <v>0</v>
      </c>
      <c r="F29" s="19">
        <f>IF(ISBLANK(B29), 0, VLOOKUP(B29, Schedule!$A$5:$J$142, 4,FALSE))</f>
        <v>0</v>
      </c>
      <c r="G29" s="19">
        <f>IF(ISBLANK(B29), 0, VLOOKUP(B29, Schedule!$A$5:$J$142, 10,FALSE))</f>
        <v>0</v>
      </c>
      <c r="H29" s="21">
        <f t="shared" si="7"/>
        <v>0</v>
      </c>
      <c r="I29" s="22">
        <f t="shared" si="3"/>
        <v>0</v>
      </c>
      <c r="L29" s="4"/>
      <c r="M29" s="4"/>
      <c r="P29" s="28"/>
      <c r="Q29" s="29"/>
    </row>
    <row r="30" spans="2:17" ht="16.5" customHeight="1">
      <c r="B30" s="30"/>
      <c r="C30" s="19" t="str">
        <f>IF(ISBLANK(B30), "",VLOOKUP(B30, Schedule!$A$5:$J$142, 3,FALSE))</f>
        <v/>
      </c>
      <c r="D30" s="20">
        <f>COUNTIFS(Schedule!$A$5:$A$142, B30, Schedule!$E$5:$E$142, "&gt; ")</f>
        <v>0</v>
      </c>
      <c r="E30" s="20">
        <f>COUNTIFS(Schedule!$A$5:$A$142, B30, Schedule!$H$5:$H$142, "=Close")</f>
        <v>0</v>
      </c>
      <c r="F30" s="19">
        <f>IF(ISBLANK(B30), 0, VLOOKUP(B30, Schedule!$A$5:$J$142, 4,FALSE))</f>
        <v>0</v>
      </c>
      <c r="G30" s="19">
        <f>IF(ISBLANK(B30), 0, VLOOKUP(B30, Schedule!$A$5:$J$142, 10,FALSE))</f>
        <v>0</v>
      </c>
      <c r="H30" s="21">
        <f t="shared" si="7"/>
        <v>0</v>
      </c>
      <c r="I30" s="22">
        <f t="shared" si="3"/>
        <v>0</v>
      </c>
    </row>
    <row r="31" spans="2:17" ht="16.5" customHeight="1">
      <c r="B31" s="30"/>
      <c r="C31" s="19" t="str">
        <f>IF(ISBLANK(B31), "",VLOOKUP(B31, Schedule!$A$5:$J$142, 3,FALSE))</f>
        <v/>
      </c>
      <c r="D31" s="20">
        <f>COUNTIFS(Schedule!$A$5:$A$142, B31, Schedule!$E$5:$E$142, "&gt; ")</f>
        <v>0</v>
      </c>
      <c r="E31" s="20">
        <f>COUNTIFS(Schedule!$A$5:$A$142, B31, Schedule!$H$5:$H$142, "=Close")</f>
        <v>0</v>
      </c>
      <c r="F31" s="19">
        <f>IF(ISBLANK(B31), 0, VLOOKUP(B31, Schedule!$A$5:$J$142, 4,FALSE))</f>
        <v>0</v>
      </c>
      <c r="G31" s="19">
        <f>IF(ISBLANK(B31), 0, VLOOKUP(B31, Schedule!$A$5:$J$142, 10,FALSE))</f>
        <v>0</v>
      </c>
      <c r="H31" s="21">
        <f t="shared" si="7"/>
        <v>0</v>
      </c>
      <c r="I31" s="22">
        <f t="shared" si="3"/>
        <v>0</v>
      </c>
    </row>
    <row r="32" spans="2:17" ht="16.5" customHeight="1">
      <c r="B32" s="30"/>
      <c r="C32" s="19" t="str">
        <f>IF(ISBLANK(B32), "",VLOOKUP(B32, Schedule!$A$5:$J$142, 3,FALSE))</f>
        <v/>
      </c>
      <c r="D32" s="20">
        <f>COUNTIFS(Schedule!$A$5:$A$142, B32, Schedule!$E$5:$E$142, "&gt; ")</f>
        <v>0</v>
      </c>
      <c r="E32" s="20">
        <f>COUNTIFS(Schedule!$A$5:$A$142, B32, Schedule!$H$5:$H$142, "=Close")</f>
        <v>0</v>
      </c>
      <c r="F32" s="19">
        <f>IF(ISBLANK(B32), 0, VLOOKUP(B32, Schedule!$A$5:$J$142, 4,FALSE))</f>
        <v>0</v>
      </c>
      <c r="G32" s="19">
        <f>IF(ISBLANK(B32), 0, VLOOKUP(B32, Schedule!$A$5:$J$142, 10,FALSE))</f>
        <v>0</v>
      </c>
      <c r="H32" s="21">
        <f t="shared" si="7"/>
        <v>0</v>
      </c>
      <c r="I32" s="22">
        <f t="shared" si="3"/>
        <v>0</v>
      </c>
    </row>
    <row r="33" spans="2:18" ht="16.5" customHeight="1">
      <c r="B33" s="30"/>
      <c r="C33" s="19" t="str">
        <f>IF(ISBLANK(B33), "",VLOOKUP(B33, Schedule!$A$5:$J$142, 3,FALSE))</f>
        <v/>
      </c>
      <c r="D33" s="20">
        <f>COUNTIFS(Schedule!$A$5:$A$142, B33, Schedule!$E$5:$E$142, "&gt; ")</f>
        <v>0</v>
      </c>
      <c r="E33" s="20">
        <f>COUNTIFS(Schedule!$A$5:$A$142, B33, Schedule!$H$5:$H$142, "=Close")</f>
        <v>0</v>
      </c>
      <c r="F33" s="19">
        <f>IF(ISBLANK(B33), 0, VLOOKUP(B33, Schedule!$A$5:$J$142, 4,FALSE))</f>
        <v>0</v>
      </c>
      <c r="G33" s="19">
        <f>IF(ISBLANK(B33), 0, VLOOKUP(B33, Schedule!$A$5:$J$142, 10,FALSE))</f>
        <v>0</v>
      </c>
      <c r="H33" s="21">
        <f t="shared" si="7"/>
        <v>0</v>
      </c>
      <c r="I33" s="22">
        <f t="shared" si="3"/>
        <v>0</v>
      </c>
    </row>
    <row r="34" spans="2:18">
      <c r="B34" s="30"/>
      <c r="C34" s="19" t="str">
        <f>IF(ISBLANK(B34), "",VLOOKUP(B34, Schedule!$A$5:$J$142, 3,FALSE))</f>
        <v/>
      </c>
      <c r="D34" s="20">
        <f>COUNTIFS(Schedule!$A$5:$A$142, B34, Schedule!$E$5:$E$142, "&gt; ")</f>
        <v>0</v>
      </c>
      <c r="E34" s="20">
        <f>COUNTIFS(Schedule!$A$5:$A$142, B34, Schedule!$H$5:$H$142, "=Close")</f>
        <v>0</v>
      </c>
      <c r="F34" s="19">
        <f>IF(ISBLANK(B34), 0, VLOOKUP(B34, Schedule!$A$5:$J$142, 4,FALSE))</f>
        <v>0</v>
      </c>
      <c r="G34" s="19">
        <f>IF(ISBLANK(B34), 0, VLOOKUP(B34, Schedule!$A$5:$J$142, 10,FALSE))</f>
        <v>0</v>
      </c>
      <c r="H34" s="21">
        <f t="shared" si="7"/>
        <v>0</v>
      </c>
      <c r="I34" s="22">
        <f t="shared" si="3"/>
        <v>0</v>
      </c>
    </row>
    <row r="35" spans="2:18" ht="16.5" customHeight="1">
      <c r="B35" s="30"/>
      <c r="C35" s="19" t="str">
        <f>IF(ISBLANK(B35), "",VLOOKUP(B35, Schedule!$A$5:$J$142, 3,FALSE))</f>
        <v/>
      </c>
      <c r="D35" s="20">
        <f>COUNTIFS(Schedule!$A$5:$A$142, B35, Schedule!$E$5:$E$142, "&gt; ")</f>
        <v>0</v>
      </c>
      <c r="E35" s="20">
        <f>COUNTIFS(Schedule!$A$5:$A$142, B35, Schedule!$H$5:$H$142, "=Close")</f>
        <v>0</v>
      </c>
      <c r="F35" s="19">
        <f>IF(ISBLANK(B35), 0, VLOOKUP(B35, Schedule!$A$5:$J$142, 4,FALSE))</f>
        <v>0</v>
      </c>
      <c r="G35" s="19">
        <f>IF(ISBLANK(B35), 0, VLOOKUP(B35, Schedule!$A$5:$J$142, 10,FALSE))</f>
        <v>0</v>
      </c>
      <c r="H35" s="21">
        <f t="shared" si="7"/>
        <v>0</v>
      </c>
      <c r="I35" s="22">
        <f t="shared" si="3"/>
        <v>0</v>
      </c>
    </row>
    <row r="36" spans="2:18" ht="16.5" customHeight="1">
      <c r="B36" s="30"/>
      <c r="C36" s="19" t="str">
        <f>IF(ISBLANK(B36), "",VLOOKUP(B36, Schedule!$A$5:$J$142, 3,FALSE))</f>
        <v/>
      </c>
      <c r="D36" s="20">
        <f>COUNTIFS(Schedule!$A$5:$A$142, B36, Schedule!$E$5:$E$142, "&gt; ")</f>
        <v>0</v>
      </c>
      <c r="E36" s="20">
        <f>COUNTIFS(Schedule!$A$5:$A$142, B36, Schedule!$H$5:$H$142, "=Close")</f>
        <v>0</v>
      </c>
      <c r="F36" s="19">
        <f>IF(ISBLANK(B36), 0, VLOOKUP(B36, Schedule!$A$5:$J$142, 4,FALSE))</f>
        <v>0</v>
      </c>
      <c r="G36" s="19">
        <f>IF(ISBLANK(B36), 0, VLOOKUP(B36, Schedule!$A$5:$J$142, 10,FALSE))</f>
        <v>0</v>
      </c>
      <c r="H36" s="21">
        <f t="shared" si="7"/>
        <v>0</v>
      </c>
      <c r="I36" s="22">
        <f t="shared" si="3"/>
        <v>0</v>
      </c>
    </row>
    <row r="37" spans="2:18" ht="16.5" customHeight="1">
      <c r="B37" s="30"/>
      <c r="C37" s="19" t="str">
        <f>IF(ISBLANK(B37), "",VLOOKUP(B37, Schedule!$A$5:$J$142, 3,FALSE))</f>
        <v/>
      </c>
      <c r="D37" s="20">
        <f>COUNTIFS(Schedule!$A$5:$A$142, B37, Schedule!$E$5:$E$142, "&gt; ")</f>
        <v>0</v>
      </c>
      <c r="E37" s="20">
        <f>COUNTIFS(Schedule!$A$5:$A$142, B37, Schedule!$H$5:$H$142, "=Close")</f>
        <v>0</v>
      </c>
      <c r="F37" s="19">
        <f>IF(ISBLANK(B37), 0, VLOOKUP(B37, Schedule!$A$5:$J$142, 4,FALSE))</f>
        <v>0</v>
      </c>
      <c r="G37" s="19">
        <f>IF(ISBLANK(B37), 0, VLOOKUP(B37, Schedule!$A$5:$J$142, 10,FALSE))</f>
        <v>0</v>
      </c>
      <c r="H37" s="21">
        <f t="shared" si="7"/>
        <v>0</v>
      </c>
      <c r="I37" s="22">
        <f t="shared" si="3"/>
        <v>0</v>
      </c>
    </row>
    <row r="40" spans="2:18" ht="16.5" customHeight="1">
      <c r="K40" s="3"/>
      <c r="L40" s="3"/>
      <c r="M40" s="4"/>
      <c r="Q40" s="7"/>
      <c r="R40" s="7"/>
    </row>
  </sheetData>
  <mergeCells count="3">
    <mergeCell ref="H2:I2"/>
    <mergeCell ref="B5:C5"/>
    <mergeCell ref="B6:C6"/>
  </mergeCells>
  <phoneticPr fontId="2" type="noConversion"/>
  <pageMargins left="0.7" right="0.7" top="0.75" bottom="0.75" header="0.3" footer="0.3"/>
  <pageSetup paperSize="9"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workbookViewId="0">
      <selection activeCell="B7" sqref="B7"/>
    </sheetView>
  </sheetViews>
  <sheetFormatPr defaultColWidth="9.140625" defaultRowHeight="12"/>
  <cols>
    <col min="1" max="1" width="9.5703125" style="113" customWidth="1"/>
    <col min="2" max="26" width="10.140625" style="113" bestFit="1" customWidth="1"/>
    <col min="27" max="16384" width="9.140625" style="113"/>
  </cols>
  <sheetData>
    <row r="1" spans="1:26">
      <c r="A1" s="113" t="s">
        <v>73</v>
      </c>
    </row>
    <row r="3" spans="1:26">
      <c r="A3" s="114" t="s">
        <v>74</v>
      </c>
      <c r="B3" s="114" t="s">
        <v>74</v>
      </c>
      <c r="C3" s="114" t="s">
        <v>74</v>
      </c>
      <c r="D3" s="114" t="s">
        <v>74</v>
      </c>
      <c r="E3" s="114" t="s">
        <v>74</v>
      </c>
      <c r="F3" s="114" t="s">
        <v>74</v>
      </c>
      <c r="G3" s="114" t="s">
        <v>74</v>
      </c>
      <c r="H3" s="114" t="s">
        <v>74</v>
      </c>
      <c r="I3" s="114" t="s">
        <v>74</v>
      </c>
      <c r="J3" s="114" t="s">
        <v>74</v>
      </c>
      <c r="K3" s="114" t="s">
        <v>74</v>
      </c>
      <c r="L3" s="114" t="s">
        <v>74</v>
      </c>
      <c r="M3" s="114" t="s">
        <v>74</v>
      </c>
      <c r="N3" s="114" t="s">
        <v>74</v>
      </c>
      <c r="O3" s="114" t="s">
        <v>74</v>
      </c>
      <c r="P3" s="114" t="s">
        <v>74</v>
      </c>
      <c r="Q3" s="114" t="s">
        <v>74</v>
      </c>
      <c r="R3" s="114" t="s">
        <v>74</v>
      </c>
      <c r="S3" s="114" t="s">
        <v>74</v>
      </c>
      <c r="T3" s="114" t="s">
        <v>74</v>
      </c>
      <c r="U3" s="114" t="s">
        <v>74</v>
      </c>
      <c r="V3" s="114" t="s">
        <v>74</v>
      </c>
      <c r="W3" s="114" t="s">
        <v>74</v>
      </c>
      <c r="X3" s="114" t="s">
        <v>74</v>
      </c>
      <c r="Y3" s="114" t="s">
        <v>74</v>
      </c>
      <c r="Z3" s="114" t="s">
        <v>74</v>
      </c>
    </row>
    <row r="4" spans="1:26">
      <c r="A4" s="115" t="s">
        <v>77</v>
      </c>
      <c r="B4" s="115" t="s">
        <v>78</v>
      </c>
      <c r="C4" s="115" t="s">
        <v>79</v>
      </c>
      <c r="D4" s="115" t="s">
        <v>80</v>
      </c>
      <c r="E4" s="115" t="s">
        <v>81</v>
      </c>
      <c r="F4" s="115" t="s">
        <v>38</v>
      </c>
      <c r="G4" s="115" t="s">
        <v>38</v>
      </c>
      <c r="H4" s="115" t="s">
        <v>38</v>
      </c>
      <c r="I4" s="115"/>
      <c r="J4" s="115" t="s">
        <v>24</v>
      </c>
      <c r="K4" s="115" t="s">
        <v>24</v>
      </c>
      <c r="L4" s="115" t="s">
        <v>24</v>
      </c>
      <c r="M4" s="115" t="s">
        <v>24</v>
      </c>
      <c r="N4" s="115" t="s">
        <v>24</v>
      </c>
      <c r="O4" s="115" t="s">
        <v>24</v>
      </c>
      <c r="P4" s="115" t="s">
        <v>24</v>
      </c>
      <c r="Q4" s="115" t="s">
        <v>24</v>
      </c>
      <c r="R4" s="115" t="s">
        <v>24</v>
      </c>
      <c r="S4" s="115" t="s">
        <v>24</v>
      </c>
      <c r="T4" s="115" t="s">
        <v>24</v>
      </c>
      <c r="U4" s="115" t="s">
        <v>24</v>
      </c>
      <c r="V4" s="115" t="s">
        <v>24</v>
      </c>
      <c r="W4" s="115" t="s">
        <v>24</v>
      </c>
      <c r="X4" s="115" t="s">
        <v>24</v>
      </c>
      <c r="Y4" s="115" t="s">
        <v>24</v>
      </c>
      <c r="Z4" s="115" t="s">
        <v>24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Schedule</vt:lpstr>
      <vt:lpstr>Summary</vt:lpstr>
      <vt:lpstr>Developer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JudeYun</dc:creator>
  <cp:lastModifiedBy>Windows 사용자</cp:lastModifiedBy>
  <cp:lastPrinted>2011-08-26T02:36:01Z</cp:lastPrinted>
  <dcterms:created xsi:type="dcterms:W3CDTF">2010-11-28T14:24:25Z</dcterms:created>
  <dcterms:modified xsi:type="dcterms:W3CDTF">2023-01-26T15:00:28Z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-991313317</vt:i4>
  </property>
  <property fmtid="{D5CDD505-2E9C-101B-9397-08002B2CF9AE}" pid="3" name="_NewReviewCycle">
    <vt:lpwstr/>
  </property>
  <property fmtid="{D5CDD505-2E9C-101B-9397-08002B2CF9AE}" pid="4" name="_EmailSubject">
    <vt:lpwstr>Develop Status - TP Part</vt:lpwstr>
  </property>
  <property fmtid="{D5CDD505-2E9C-101B-9397-08002B2CF9AE}" pid="5" name="_AuthorEmail">
    <vt:lpwstr>Won.Kim.Miracom@siltronic.com</vt:lpwstr>
  </property>
  <property fmtid="{D5CDD505-2E9C-101B-9397-08002B2CF9AE}" pid="6" name="_AuthorEmailDisplayName">
    <vt:lpwstr>Kim, Won (Miracom)</vt:lpwstr>
  </property>
  <property fmtid="{D5CDD505-2E9C-101B-9397-08002B2CF9AE}" pid="7" name="_PreviousAdHocReviewCycleID">
    <vt:i4>-327489705</vt:i4>
  </property>
  <property fmtid="{D5CDD505-2E9C-101B-9397-08002B2CF9AE}" pid="8" name="_ReviewingToolsShownOnce">
    <vt:lpwstr/>
  </property>
</Properties>
</file>