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C10\Desktop\"/>
    </mc:Choice>
  </mc:AlternateContent>
  <bookViews>
    <workbookView xWindow="0" yWindow="0" windowWidth="25890" windowHeight="12135"/>
  </bookViews>
  <sheets>
    <sheet name="Schedule" sheetId="5" r:id="rId1"/>
    <sheet name="Summary" sheetId="1" r:id="rId2"/>
    <sheet name="Developer" sheetId="6" r:id="rId3"/>
  </sheets>
  <externalReferences>
    <externalReference r:id="rId4"/>
  </externalReferences>
  <definedNames>
    <definedName name="_xlnm._FilterDatabase" localSheetId="0" hidden="1">Schedule!$H$1:$H$65</definedName>
    <definedName name="PIC">[1]list!$A$2:$A$9</definedName>
    <definedName name="Status">[1]list!$B$2:$B$5</definedName>
    <definedName name="Status2">[1]list!$C$2:$C$5</definedName>
    <definedName name="작업_테이블1">Summary!#REF!</definedName>
  </definedNames>
  <calcPr calcId="162913"/>
</workbook>
</file>

<file path=xl/calcChain.xml><?xml version="1.0" encoding="utf-8"?>
<calcChain xmlns="http://schemas.openxmlformats.org/spreadsheetml/2006/main">
  <c r="C19" i="1" l="1"/>
  <c r="G19" i="1"/>
  <c r="F19" i="1"/>
  <c r="E19" i="1"/>
  <c r="D19" i="1"/>
  <c r="C17" i="1"/>
  <c r="J21" i="5"/>
  <c r="G21" i="5"/>
  <c r="J55" i="5"/>
  <c r="G55" i="5"/>
  <c r="H19" i="1" l="1"/>
  <c r="I19" i="1" s="1"/>
  <c r="F41" i="5"/>
  <c r="D41" i="5"/>
  <c r="J42" i="5"/>
  <c r="G42" i="5"/>
  <c r="J43" i="5"/>
  <c r="G43" i="5"/>
  <c r="D5" i="5"/>
  <c r="D45" i="5"/>
  <c r="D37" i="5"/>
  <c r="F37" i="5"/>
  <c r="F45" i="5"/>
  <c r="G26" i="5"/>
  <c r="G25" i="5"/>
  <c r="G27" i="5"/>
  <c r="D23" i="5"/>
  <c r="F23" i="5"/>
  <c r="G12" i="5"/>
  <c r="D11" i="5"/>
  <c r="F11" i="5"/>
  <c r="G20" i="5"/>
  <c r="J20" i="5"/>
  <c r="J12" i="5"/>
  <c r="G13" i="5"/>
  <c r="J13" i="5"/>
  <c r="G14" i="5"/>
  <c r="J14" i="5"/>
  <c r="G15" i="5"/>
  <c r="J15" i="5"/>
  <c r="G16" i="5"/>
  <c r="J16" i="5"/>
  <c r="G41" i="5" l="1"/>
  <c r="J41" i="5"/>
  <c r="H2" i="1"/>
  <c r="J17" i="5"/>
  <c r="J54" i="5"/>
  <c r="J18" i="5"/>
  <c r="J39" i="5"/>
  <c r="J49" i="5"/>
  <c r="J53" i="5"/>
  <c r="G39" i="5"/>
  <c r="G49" i="5"/>
  <c r="G53" i="5"/>
  <c r="G18" i="5"/>
  <c r="G54" i="5"/>
  <c r="G17" i="5"/>
  <c r="G58" i="5"/>
  <c r="G59" i="5"/>
  <c r="G60" i="5"/>
  <c r="G61" i="5"/>
  <c r="F5" i="5"/>
  <c r="F29" i="5"/>
  <c r="F33" i="5"/>
  <c r="F57" i="5"/>
  <c r="G7" i="5"/>
  <c r="G9" i="5"/>
  <c r="G8" i="5"/>
  <c r="G6" i="5"/>
  <c r="D33" i="5"/>
  <c r="J35" i="5"/>
  <c r="G35" i="5"/>
  <c r="J26" i="5"/>
  <c r="J24" i="5"/>
  <c r="G24" i="5"/>
  <c r="G23" i="5" s="1"/>
  <c r="J52" i="5"/>
  <c r="J51" i="5"/>
  <c r="J48" i="5"/>
  <c r="J50" i="5"/>
  <c r="J47" i="5"/>
  <c r="J46" i="5"/>
  <c r="G46" i="5"/>
  <c r="G47" i="5"/>
  <c r="G50" i="5"/>
  <c r="G48" i="5"/>
  <c r="G51" i="5"/>
  <c r="G52" i="5"/>
  <c r="J45" i="5" l="1"/>
  <c r="G57" i="5"/>
  <c r="N10" i="1"/>
  <c r="F63" i="5"/>
  <c r="D63" i="5"/>
  <c r="D57" i="5"/>
  <c r="J61" i="5"/>
  <c r="D29" i="5" l="1"/>
  <c r="J9" i="5" l="1"/>
  <c r="J31" i="5"/>
  <c r="G31" i="5"/>
  <c r="G19" i="5"/>
  <c r="G11" i="5" s="1"/>
  <c r="J19" i="5"/>
  <c r="J11" i="5" s="1"/>
  <c r="E10" i="1"/>
  <c r="J65" i="5"/>
  <c r="G65" i="5"/>
  <c r="J64" i="5"/>
  <c r="G64" i="5"/>
  <c r="J60" i="5"/>
  <c r="J59" i="5"/>
  <c r="J58" i="5"/>
  <c r="J27" i="5"/>
  <c r="J25" i="5"/>
  <c r="C15" i="1"/>
  <c r="G38" i="5"/>
  <c r="G37" i="5" s="1"/>
  <c r="G34" i="5"/>
  <c r="G30" i="5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C11" i="1"/>
  <c r="C12" i="1"/>
  <c r="C13" i="1"/>
  <c r="C14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O17" i="1"/>
  <c r="O16" i="1"/>
  <c r="O15" i="1"/>
  <c r="N17" i="1"/>
  <c r="N16" i="1"/>
  <c r="N15" i="1"/>
  <c r="N14" i="1"/>
  <c r="N13" i="1"/>
  <c r="N12" i="1"/>
  <c r="N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J23" i="5" l="1"/>
  <c r="J57" i="5"/>
  <c r="N6" i="1"/>
  <c r="G5" i="5"/>
  <c r="G63" i="5"/>
  <c r="G33" i="5"/>
  <c r="J63" i="5"/>
  <c r="G29" i="5"/>
  <c r="F13" i="1"/>
  <c r="H35" i="1"/>
  <c r="I35" i="1" s="1"/>
  <c r="H31" i="1"/>
  <c r="I31" i="1" s="1"/>
  <c r="H34" i="1"/>
  <c r="I34" i="1" s="1"/>
  <c r="H36" i="1"/>
  <c r="I36" i="1" s="1"/>
  <c r="H32" i="1"/>
  <c r="I32" i="1" s="1"/>
  <c r="H37" i="1"/>
  <c r="I37" i="1" s="1"/>
  <c r="H33" i="1"/>
  <c r="I33" i="1" s="1"/>
  <c r="E6" i="1"/>
  <c r="D6" i="1"/>
  <c r="G45" i="5" l="1"/>
  <c r="M15" i="1"/>
  <c r="L15" i="1"/>
  <c r="M17" i="1"/>
  <c r="L17" i="1"/>
  <c r="M16" i="1"/>
  <c r="L16" i="1"/>
  <c r="L14" i="1"/>
  <c r="M14" i="1"/>
  <c r="L13" i="1"/>
  <c r="M13" i="1"/>
  <c r="M12" i="1"/>
  <c r="L12" i="1"/>
  <c r="P16" i="1"/>
  <c r="Q16" i="1" s="1"/>
  <c r="P17" i="1"/>
  <c r="Q17" i="1" s="1"/>
  <c r="P15" i="1"/>
  <c r="Q15" i="1" s="1"/>
  <c r="J8" i="5"/>
  <c r="F10" i="1"/>
  <c r="F18" i="1"/>
  <c r="F17" i="1"/>
  <c r="J38" i="5"/>
  <c r="J37" i="5" s="1"/>
  <c r="F14" i="1"/>
  <c r="F12" i="1"/>
  <c r="F11" i="1"/>
  <c r="H27" i="1" l="1"/>
  <c r="I27" i="1" s="1"/>
  <c r="H21" i="1"/>
  <c r="I21" i="1" s="1"/>
  <c r="H30" i="1"/>
  <c r="I30" i="1" s="1"/>
  <c r="H29" i="1"/>
  <c r="I29" i="1" s="1"/>
  <c r="H28" i="1"/>
  <c r="I28" i="1" s="1"/>
  <c r="H26" i="1"/>
  <c r="I26" i="1" s="1"/>
  <c r="H25" i="1"/>
  <c r="I25" i="1" s="1"/>
  <c r="H24" i="1"/>
  <c r="I24" i="1" s="1"/>
  <c r="H23" i="1"/>
  <c r="I23" i="1" s="1"/>
  <c r="H22" i="1"/>
  <c r="I22" i="1" s="1"/>
  <c r="H20" i="1"/>
  <c r="I20" i="1" s="1"/>
  <c r="G18" i="1" l="1"/>
  <c r="H18" i="1" s="1"/>
  <c r="I18" i="1" s="1"/>
  <c r="G17" i="1"/>
  <c r="H17" i="1" s="1"/>
  <c r="I17" i="1" s="1"/>
  <c r="J34" i="5" l="1"/>
  <c r="G14" i="1" l="1"/>
  <c r="H14" i="1" s="1"/>
  <c r="I14" i="1" s="1"/>
  <c r="J33" i="5"/>
  <c r="G12" i="1"/>
  <c r="M10" i="1" l="1"/>
  <c r="L10" i="1"/>
  <c r="M11" i="1"/>
  <c r="L11" i="1"/>
  <c r="H12" i="1"/>
  <c r="I12" i="1" s="1"/>
  <c r="L6" i="1" l="1"/>
  <c r="M6" i="1"/>
  <c r="J6" i="5" l="1"/>
  <c r="O10" i="1" l="1"/>
  <c r="O12" i="1"/>
  <c r="J30" i="5"/>
  <c r="J7" i="5"/>
  <c r="O14" i="1" s="1"/>
  <c r="J5" i="5" l="1"/>
  <c r="O13" i="1"/>
  <c r="J29" i="5"/>
  <c r="G10" i="1"/>
  <c r="O11" i="1"/>
  <c r="P11" i="1" s="1"/>
  <c r="Q11" i="1" s="1"/>
  <c r="G11" i="1"/>
  <c r="P10" i="1"/>
  <c r="Q10" i="1" s="1"/>
  <c r="G13" i="1" l="1"/>
  <c r="H13" i="1" s="1"/>
  <c r="I13" i="1" s="1"/>
  <c r="P12" i="1"/>
  <c r="Q12" i="1" s="1"/>
  <c r="P14" i="1"/>
  <c r="Q14" i="1" s="1"/>
  <c r="P13" i="1"/>
  <c r="Q13" i="1" s="1"/>
  <c r="P6" i="1" l="1"/>
  <c r="Q6" i="1" s="1"/>
  <c r="O6" i="1"/>
  <c r="H11" i="1"/>
  <c r="I11" i="1" s="1"/>
  <c r="H10" i="1"/>
  <c r="I10" i="1" s="1"/>
  <c r="F16" i="1"/>
  <c r="G16" i="1"/>
  <c r="H16" i="1" l="1"/>
  <c r="I16" i="1" l="1"/>
  <c r="F15" i="1"/>
  <c r="F6" i="1" l="1"/>
  <c r="G15" i="1"/>
  <c r="G6" i="1" s="1"/>
  <c r="H15" i="1" l="1"/>
  <c r="H6" i="1" l="1"/>
  <c r="I6" i="1" s="1"/>
  <c r="I15" i="1"/>
</calcChain>
</file>

<file path=xl/comments1.xml><?xml version="1.0" encoding="utf-8"?>
<comments xmlns="http://schemas.openxmlformats.org/spreadsheetml/2006/main">
  <authors>
    <author>JH Kim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공정명
</t>
        </r>
        <r>
          <rPr>
            <sz val="9"/>
            <color indexed="81"/>
            <rFont val="Tahoma"/>
            <family val="2"/>
          </rPr>
          <t xml:space="preserve">PR_1000 </t>
        </r>
        <r>
          <rPr>
            <sz val="9"/>
            <color indexed="81"/>
            <rFont val="돋움"/>
            <family val="3"/>
            <charset val="129"/>
          </rPr>
          <t xml:space="preserve">형상가공
</t>
        </r>
        <r>
          <rPr>
            <sz val="9"/>
            <color indexed="81"/>
            <rFont val="Tahoma"/>
            <family val="2"/>
          </rPr>
          <t xml:space="preserve">PR_1100 </t>
        </r>
        <r>
          <rPr>
            <sz val="9"/>
            <color indexed="81"/>
            <rFont val="돋움"/>
            <family val="3"/>
            <charset val="129"/>
          </rPr>
          <t xml:space="preserve">내경가공
</t>
        </r>
        <r>
          <rPr>
            <sz val="9"/>
            <color indexed="81"/>
            <rFont val="Tahoma"/>
            <family val="2"/>
          </rPr>
          <t xml:space="preserve">PR_1200 </t>
        </r>
        <r>
          <rPr>
            <sz val="9"/>
            <color indexed="81"/>
            <rFont val="돋움"/>
            <family val="3"/>
            <charset val="129"/>
          </rPr>
          <t xml:space="preserve">외경가공
</t>
        </r>
        <r>
          <rPr>
            <sz val="9"/>
            <color indexed="81"/>
            <rFont val="Tahoma"/>
            <family val="2"/>
          </rPr>
          <t xml:space="preserve">PR_1300 </t>
        </r>
        <r>
          <rPr>
            <sz val="9"/>
            <color indexed="81"/>
            <rFont val="돋움"/>
            <family val="3"/>
            <charset val="129"/>
          </rPr>
          <t xml:space="preserve">절단가공
</t>
        </r>
        <r>
          <rPr>
            <sz val="9"/>
            <color indexed="81"/>
            <rFont val="Tahoma"/>
            <family val="2"/>
          </rPr>
          <t xml:space="preserve">PR_2000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PR_3000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_Dispenser
PR_3100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_Body
PR_3200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_Part1
PR_3300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_Part2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창고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 xml:space="preserve">창고명
</t>
        </r>
        <r>
          <rPr>
            <sz val="9"/>
            <color indexed="81"/>
            <rFont val="Tahoma"/>
            <family val="2"/>
          </rPr>
          <t xml:space="preserve">ST_1000 </t>
        </r>
        <r>
          <rPr>
            <sz val="9"/>
            <color indexed="81"/>
            <rFont val="돋움"/>
            <family val="3"/>
            <charset val="129"/>
          </rPr>
          <t xml:space="preserve">완제품창고
</t>
        </r>
        <r>
          <rPr>
            <sz val="9"/>
            <color indexed="81"/>
            <rFont val="Tahoma"/>
            <family val="2"/>
          </rPr>
          <t xml:space="preserve">ST_0100 </t>
        </r>
        <r>
          <rPr>
            <sz val="9"/>
            <color indexed="81"/>
            <rFont val="돋움"/>
            <family val="3"/>
            <charset val="129"/>
          </rPr>
          <t xml:space="preserve">반제품창고
</t>
        </r>
        <r>
          <rPr>
            <sz val="9"/>
            <color indexed="81"/>
            <rFont val="Tahoma"/>
            <family val="2"/>
          </rPr>
          <t xml:space="preserve">ST_0010 </t>
        </r>
        <r>
          <rPr>
            <sz val="9"/>
            <color indexed="81"/>
            <rFont val="돋움"/>
            <family val="3"/>
            <charset val="129"/>
          </rPr>
          <t xml:space="preserve">원자재창고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
FC_SPLIT </t>
        </r>
        <r>
          <rPr>
            <sz val="9"/>
            <color indexed="81"/>
            <rFont val="돋움"/>
            <family val="3"/>
            <charset val="129"/>
          </rPr>
          <t>절단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FC_INCUT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FC_OUTCUT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FC_EJACULATION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FC_ASSEMBLY_D DISPENSER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FC_ASSEMBLY_B BODY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FC_ASSEMBLY_M MAIN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FC_ASSEMBLY_S SUB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검사항목코드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검사항목
</t>
        </r>
        <r>
          <rPr>
            <sz val="9"/>
            <color indexed="81"/>
            <rFont val="Tahoma"/>
            <family val="2"/>
          </rPr>
          <t xml:space="preserve">IN_1001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dispenser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IN_1002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cone      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
IN_1003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lead       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IN_2001 </t>
        </r>
        <r>
          <rPr>
            <sz val="9"/>
            <color indexed="81"/>
            <rFont val="돋움"/>
            <family val="3"/>
            <charset val="129"/>
          </rPr>
          <t>외관검사</t>
        </r>
        <r>
          <rPr>
            <sz val="9"/>
            <color indexed="81"/>
            <rFont val="Tahoma"/>
            <family val="2"/>
          </rPr>
          <t xml:space="preserve"> sleeve, shaft (</t>
        </r>
        <r>
          <rPr>
            <sz val="9"/>
            <color indexed="81"/>
            <rFont val="돋움"/>
            <family val="3"/>
            <charset val="129"/>
          </rPr>
          <t>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IN_3001 </t>
        </r>
        <r>
          <rPr>
            <sz val="9"/>
            <color indexed="81"/>
            <rFont val="돋움"/>
            <family val="3"/>
            <charset val="129"/>
          </rPr>
          <t>기능검사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부서명
</t>
        </r>
        <r>
          <rPr>
            <sz val="9"/>
            <color indexed="81"/>
            <rFont val="Tahoma"/>
            <family val="2"/>
          </rPr>
          <t xml:space="preserve">DE_MANAGEMENT </t>
        </r>
        <r>
          <rPr>
            <sz val="9"/>
            <color indexed="81"/>
            <rFont val="돋움"/>
            <family val="3"/>
            <charset val="129"/>
          </rPr>
          <t xml:space="preserve">관리팀
</t>
        </r>
        <r>
          <rPr>
            <sz val="9"/>
            <color indexed="81"/>
            <rFont val="Tahoma"/>
            <family val="2"/>
          </rPr>
          <t xml:space="preserve">DE_PRODUCTION </t>
        </r>
        <r>
          <rPr>
            <sz val="9"/>
            <color indexed="81"/>
            <rFont val="돋움"/>
            <family val="3"/>
            <charset val="129"/>
          </rPr>
          <t xml:space="preserve">생산관리팀
</t>
        </r>
        <r>
          <rPr>
            <sz val="9"/>
            <color indexed="81"/>
            <rFont val="Tahoma"/>
            <family val="2"/>
          </rPr>
          <t xml:space="preserve">DE_MATERIAL </t>
        </r>
        <r>
          <rPr>
            <sz val="9"/>
            <color indexed="81"/>
            <rFont val="돋움"/>
            <family val="3"/>
            <charset val="129"/>
          </rPr>
          <t xml:space="preserve">자재관리팀
</t>
        </r>
        <r>
          <rPr>
            <sz val="9"/>
            <color indexed="81"/>
            <rFont val="Tahoma"/>
            <family val="2"/>
          </rPr>
          <t xml:space="preserve">DE_SALES </t>
        </r>
        <r>
          <rPr>
            <sz val="9"/>
            <color indexed="81"/>
            <rFont val="돋움"/>
            <family val="3"/>
            <charset val="129"/>
          </rPr>
          <t xml:space="preserve">영업팀
</t>
        </r>
        <r>
          <rPr>
            <sz val="9"/>
            <color indexed="81"/>
            <rFont val="Tahoma"/>
            <family val="2"/>
          </rPr>
          <t xml:space="preserve">DE_FACILITY </t>
        </r>
        <r>
          <rPr>
            <sz val="9"/>
            <color indexed="81"/>
            <rFont val="돋움"/>
            <family val="3"/>
            <charset val="129"/>
          </rPr>
          <t xml:space="preserve">설비팀
</t>
        </r>
        <r>
          <rPr>
            <sz val="9"/>
            <color indexed="81"/>
            <rFont val="Tahoma"/>
            <family val="2"/>
          </rPr>
          <t xml:space="preserve">DE_QUALITY </t>
        </r>
        <r>
          <rPr>
            <sz val="9"/>
            <color indexed="81"/>
            <rFont val="돋움"/>
            <family val="3"/>
            <charset val="129"/>
          </rPr>
          <t xml:space="preserve">품질관리팀
</t>
        </r>
      </text>
    </comment>
  </commentList>
</comments>
</file>

<file path=xl/sharedStrings.xml><?xml version="1.0" encoding="utf-8"?>
<sst xmlns="http://schemas.openxmlformats.org/spreadsheetml/2006/main" count="290" uniqueCount="149">
  <si>
    <t xml:space="preserve"> </t>
  </si>
  <si>
    <t>Issue Items</t>
  </si>
  <si>
    <t>Developer</t>
    <phoneticPr fontId="4" type="noConversion"/>
  </si>
  <si>
    <t>Progress (%)</t>
    <phoneticPr fontId="4" type="noConversion"/>
  </si>
  <si>
    <t>Total</t>
    <phoneticPr fontId="4" type="noConversion"/>
  </si>
  <si>
    <t>Total</t>
    <phoneticPr fontId="2" type="noConversion"/>
  </si>
  <si>
    <t>Items</t>
    <phoneticPr fontId="4" type="noConversion"/>
  </si>
  <si>
    <t>By Group</t>
    <phoneticPr fontId="2" type="noConversion"/>
  </si>
  <si>
    <t>Estimation
(M/D)</t>
    <phoneticPr fontId="4" type="noConversion"/>
  </si>
  <si>
    <t>Remaining 
Efforts (M/D)</t>
    <phoneticPr fontId="4" type="noConversion"/>
  </si>
  <si>
    <t>Progress
(M/D)</t>
    <phoneticPr fontId="4" type="noConversion"/>
  </si>
  <si>
    <t>Progress 
(M/D)</t>
    <phoneticPr fontId="4" type="noConversion"/>
  </si>
  <si>
    <t>By Task</t>
    <phoneticPr fontId="5" type="noConversion"/>
  </si>
  <si>
    <t>WBS</t>
    <phoneticPr fontId="5" type="noConversion"/>
  </si>
  <si>
    <t>Task</t>
    <phoneticPr fontId="5" type="noConversion"/>
  </si>
  <si>
    <t>Days</t>
    <phoneticPr fontId="5" type="noConversion"/>
  </si>
  <si>
    <t>Start Date</t>
    <phoneticPr fontId="5" type="noConversion"/>
  </si>
  <si>
    <t>Finish Date</t>
    <phoneticPr fontId="5" type="noConversion"/>
  </si>
  <si>
    <t>Status</t>
    <phoneticPr fontId="5" type="noConversion"/>
  </si>
  <si>
    <t>Comments</t>
    <phoneticPr fontId="5" type="noConversion"/>
  </si>
  <si>
    <t>Holiday</t>
  </si>
  <si>
    <t>Remain</t>
    <phoneticPr fontId="5" type="noConversion"/>
  </si>
  <si>
    <t>업데이트</t>
    <phoneticPr fontId="2" type="noConversion"/>
  </si>
  <si>
    <t>WBS</t>
    <phoneticPr fontId="4" type="noConversion"/>
  </si>
  <si>
    <t xml:space="preserve"> </t>
    <phoneticPr fontId="6" type="noConversion"/>
  </si>
  <si>
    <t>By Developer</t>
    <phoneticPr fontId="2" type="noConversion"/>
  </si>
  <si>
    <t>Complete
Items</t>
    <phoneticPr fontId="2" type="noConversion"/>
  </si>
  <si>
    <t>Progress</t>
    <phoneticPr fontId="5" type="noConversion"/>
  </si>
  <si>
    <t>1.3</t>
    <phoneticPr fontId="5" type="noConversion"/>
  </si>
  <si>
    <t>1.4</t>
    <phoneticPr fontId="5" type="noConversion"/>
  </si>
  <si>
    <t>1.5</t>
    <phoneticPr fontId="5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</si>
  <si>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</si>
  <si>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</si>
  <si>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</si>
  <si>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일정 종합</t>
    <phoneticPr fontId="2" type="noConversion"/>
  </si>
  <si>
    <t>구디아카데미 멘토링 프로젝트 개발 일정</t>
  </si>
  <si>
    <t>분석 설계</t>
    <phoneticPr fontId="5" type="noConversion"/>
  </si>
  <si>
    <t>x</t>
    <phoneticPr fontId="6" type="noConversion"/>
  </si>
  <si>
    <t>WBS 작성</t>
    <phoneticPr fontId="5" type="noConversion"/>
  </si>
  <si>
    <t>영업관리</t>
    <phoneticPr fontId="5" type="noConversion"/>
  </si>
  <si>
    <t>구매관리</t>
    <phoneticPr fontId="5" type="noConversion"/>
  </si>
  <si>
    <t>1.6</t>
    <phoneticPr fontId="5" type="noConversion"/>
  </si>
  <si>
    <t>1.6</t>
    <phoneticPr fontId="2" type="noConversion"/>
  </si>
  <si>
    <t>보안</t>
    <phoneticPr fontId="5" type="noConversion"/>
  </si>
  <si>
    <t>1.7</t>
    <phoneticPr fontId="2" type="noConversion"/>
  </si>
  <si>
    <t>1.8</t>
    <phoneticPr fontId="2" type="noConversion"/>
  </si>
  <si>
    <t>프로그램 최종 테스트</t>
    <phoneticPr fontId="5" type="noConversion"/>
  </si>
  <si>
    <t>데이터 테이블 분석</t>
    <phoneticPr fontId="5" type="noConversion"/>
  </si>
  <si>
    <t>화면 설계서 분석</t>
    <phoneticPr fontId="5" type="noConversion"/>
  </si>
  <si>
    <t>모듈 간 연동 테스트</t>
    <phoneticPr fontId="5" type="noConversion"/>
  </si>
  <si>
    <t>유효성 검사 및 버튼 기능 검사</t>
    <phoneticPr fontId="5" type="noConversion"/>
  </si>
  <si>
    <t>리포트 - WEB</t>
    <phoneticPr fontId="5" type="noConversion"/>
  </si>
  <si>
    <t>1.6</t>
  </si>
  <si>
    <t>Framework 개발 및 환경 구축</t>
    <phoneticPr fontId="5" type="noConversion"/>
  </si>
  <si>
    <t>Issue Items</t>
    <phoneticPr fontId="2" type="noConversion"/>
  </si>
  <si>
    <t>1.1</t>
    <phoneticPr fontId="5" type="noConversion"/>
  </si>
  <si>
    <t>1.1</t>
    <phoneticPr fontId="2" type="noConversion"/>
  </si>
  <si>
    <t>1.2</t>
  </si>
  <si>
    <t>1.2</t>
    <phoneticPr fontId="2" type="noConversion"/>
  </si>
  <si>
    <t>1.2</t>
    <phoneticPr fontId="5" type="noConversion"/>
  </si>
  <si>
    <t>1.3</t>
  </si>
  <si>
    <t xml:space="preserve">사용자 그룹 설정 </t>
  </si>
  <si>
    <t xml:space="preserve">제품 주문 </t>
  </si>
  <si>
    <t xml:space="preserve">완제품 출하 </t>
  </si>
  <si>
    <t xml:space="preserve">자재 구매 입고 </t>
  </si>
  <si>
    <t xml:space="preserve">검사 항목 설정 </t>
  </si>
  <si>
    <t xml:space="preserve">검사 공정관계 설정 </t>
  </si>
  <si>
    <t xml:space="preserve">계획대비 생산 실적 조회 </t>
  </si>
  <si>
    <t xml:space="preserve">제조 종합 효율 조회 </t>
  </si>
  <si>
    <t xml:space="preserve">검사 데이터 조회 </t>
  </si>
  <si>
    <t>구디아카데미 멘토링 프로젝트 개발 일정</t>
    <phoneticPr fontId="5" type="noConversion"/>
  </si>
  <si>
    <t>Developer</t>
    <phoneticPr fontId="5" type="noConversion"/>
  </si>
  <si>
    <t>Developer List</t>
    <phoneticPr fontId="6" type="noConversion"/>
  </si>
  <si>
    <t>Developer</t>
    <phoneticPr fontId="6" type="noConversion"/>
  </si>
  <si>
    <t>x</t>
    <phoneticPr fontId="2" type="noConversion"/>
  </si>
  <si>
    <t>1조 전체</t>
    <phoneticPr fontId="5" type="noConversion"/>
  </si>
  <si>
    <t>서지환</t>
    <phoneticPr fontId="6" type="noConversion"/>
  </si>
  <si>
    <t>김민식</t>
    <phoneticPr fontId="6" type="noConversion"/>
  </si>
  <si>
    <t>유기현</t>
    <phoneticPr fontId="6" type="noConversion"/>
  </si>
  <si>
    <t>정민영</t>
    <phoneticPr fontId="6" type="noConversion"/>
  </si>
  <si>
    <t>김재형</t>
    <phoneticPr fontId="6" type="noConversion"/>
  </si>
  <si>
    <t>서지환</t>
    <phoneticPr fontId="2" type="noConversion"/>
  </si>
  <si>
    <t>김민식</t>
    <phoneticPr fontId="2" type="noConversion"/>
  </si>
  <si>
    <t>유기현</t>
    <phoneticPr fontId="2" type="noConversion"/>
  </si>
  <si>
    <t>정민영</t>
    <phoneticPr fontId="2" type="noConversion"/>
  </si>
  <si>
    <t>김재형</t>
    <phoneticPr fontId="2" type="noConversion"/>
  </si>
  <si>
    <t>품번관리</t>
    <phoneticPr fontId="5" type="noConversion"/>
  </si>
  <si>
    <t>BOM관리</t>
    <phoneticPr fontId="5" type="noConversion"/>
  </si>
  <si>
    <t>창고관리</t>
    <phoneticPr fontId="5" type="noConversion"/>
  </si>
  <si>
    <t>공정관리</t>
    <phoneticPr fontId="5" type="noConversion"/>
  </si>
  <si>
    <t>안전재고</t>
    <phoneticPr fontId="5" type="noConversion"/>
  </si>
  <si>
    <t>LOT생성</t>
    <phoneticPr fontId="5" type="noConversion"/>
  </si>
  <si>
    <t>작업완료</t>
    <phoneticPr fontId="5" type="noConversion"/>
  </si>
  <si>
    <t>작업시작</t>
    <phoneticPr fontId="5" type="noConversion"/>
  </si>
  <si>
    <t>자재사용</t>
    <phoneticPr fontId="5" type="noConversion"/>
  </si>
  <si>
    <t>LOT상태조회</t>
    <phoneticPr fontId="5" type="noConversion"/>
  </si>
  <si>
    <t>LOT이력조회</t>
    <phoneticPr fontId="5" type="noConversion"/>
  </si>
  <si>
    <t>김재형</t>
    <phoneticPr fontId="5" type="noConversion"/>
  </si>
  <si>
    <t>김재형</t>
    <phoneticPr fontId="5" type="noConversion"/>
  </si>
  <si>
    <t>서지환</t>
    <phoneticPr fontId="5" type="noConversion"/>
  </si>
  <si>
    <t>정민영</t>
    <phoneticPr fontId="5" type="noConversion"/>
  </si>
  <si>
    <t>유기현</t>
    <phoneticPr fontId="5" type="noConversion"/>
  </si>
  <si>
    <t>사용자 등록</t>
    <phoneticPr fontId="5" type="noConversion"/>
  </si>
  <si>
    <t>기능 등록</t>
    <phoneticPr fontId="5" type="noConversion"/>
  </si>
  <si>
    <t>기능 권한 관리</t>
    <phoneticPr fontId="5" type="noConversion"/>
  </si>
  <si>
    <t>김민식</t>
    <phoneticPr fontId="5" type="noConversion"/>
  </si>
  <si>
    <t>정민영</t>
    <phoneticPr fontId="5" type="noConversion"/>
  </si>
  <si>
    <t>납품서  관리</t>
    <phoneticPr fontId="5" type="noConversion"/>
  </si>
  <si>
    <t>김민식</t>
    <phoneticPr fontId="5" type="noConversion"/>
  </si>
  <si>
    <t>설비등록</t>
    <phoneticPr fontId="5" type="noConversion"/>
  </si>
  <si>
    <t>설비공정관계</t>
    <phoneticPr fontId="5" type="noConversion"/>
  </si>
  <si>
    <t>검사 데이터 입력</t>
    <phoneticPr fontId="5" type="noConversion"/>
  </si>
  <si>
    <t>불량 등록</t>
    <phoneticPr fontId="5" type="noConversion"/>
  </si>
  <si>
    <t>불량 조회</t>
    <phoneticPr fontId="5" type="noConversion"/>
  </si>
  <si>
    <t>생산 비가동 조회</t>
    <phoneticPr fontId="5" type="noConversion"/>
  </si>
  <si>
    <t>CLOSE</t>
    <phoneticPr fontId="5" type="noConversion"/>
  </si>
  <si>
    <t>생산관리 POP</t>
    <phoneticPr fontId="5" type="noConversion"/>
  </si>
  <si>
    <t>MES기준정보관리</t>
    <phoneticPr fontId="5" type="noConversion"/>
  </si>
  <si>
    <t>설비 비가동 등록</t>
    <phoneticPr fontId="5" type="noConversion"/>
  </si>
  <si>
    <t>품질 및 설비관리</t>
    <phoneticPr fontId="5" type="noConversion"/>
  </si>
  <si>
    <t>1.8</t>
  </si>
  <si>
    <t>1.2</t>
    <phoneticPr fontId="5" type="noConversion"/>
  </si>
  <si>
    <t>유기현</t>
    <phoneticPr fontId="5" type="noConversion"/>
  </si>
  <si>
    <t>정민영</t>
    <phoneticPr fontId="5" type="noConversion"/>
  </si>
  <si>
    <t>공통코드관리</t>
    <phoneticPr fontId="5" type="noConversion"/>
  </si>
  <si>
    <t>서지환</t>
    <phoneticPr fontId="5" type="noConversion"/>
  </si>
  <si>
    <t>김재형</t>
    <phoneticPr fontId="5" type="noConversion"/>
  </si>
  <si>
    <t>작업지시관리</t>
    <phoneticPr fontId="5" type="noConversion"/>
  </si>
  <si>
    <t>김재형</t>
    <phoneticPr fontId="5" type="noConversion"/>
  </si>
  <si>
    <t>프로그램 중간 테스트</t>
    <phoneticPr fontId="5" type="noConversion"/>
  </si>
  <si>
    <t>기준정보관리 테스트</t>
    <phoneticPr fontId="5" type="noConversion"/>
  </si>
  <si>
    <t>MES기능 테스트</t>
    <phoneticPr fontId="5" type="noConversion"/>
  </si>
  <si>
    <t>1.7</t>
    <phoneticPr fontId="5" type="noConversion"/>
  </si>
  <si>
    <t>1.7</t>
    <phoneticPr fontId="5" type="noConversion"/>
  </si>
  <si>
    <t>1.7</t>
    <phoneticPr fontId="5" type="noConversion"/>
  </si>
  <si>
    <t>1.8</t>
    <phoneticPr fontId="5" type="noConversion"/>
  </si>
  <si>
    <t>1.8</t>
    <phoneticPr fontId="5" type="noConversion"/>
  </si>
  <si>
    <t>2.0</t>
    <phoneticPr fontId="5" type="noConversion"/>
  </si>
  <si>
    <t>2.0</t>
    <phoneticPr fontId="5" type="noConversion"/>
  </si>
  <si>
    <t>PROC</t>
    <phoneticPr fontId="5" type="noConversion"/>
  </si>
  <si>
    <t>1.2</t>
    <phoneticPr fontId="5" type="noConversion"/>
  </si>
  <si>
    <t>품번 공정 관계 설정</t>
    <phoneticPr fontId="5" type="noConversion"/>
  </si>
  <si>
    <t>PROC</t>
    <phoneticPr fontId="5" type="noConversion"/>
  </si>
  <si>
    <t>PROC</t>
    <phoneticPr fontId="5" type="noConversion"/>
  </si>
  <si>
    <t>김민식</t>
    <phoneticPr fontId="5" type="noConversion"/>
  </si>
  <si>
    <t>2.0</t>
    <phoneticPr fontId="2" type="noConversion"/>
  </si>
  <si>
    <t>1.9</t>
  </si>
  <si>
    <t>1.9</t>
    <phoneticPr fontId="2" type="noConversion"/>
  </si>
  <si>
    <t>1.9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</si>
</sst>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_ "/>
    <numFmt numFmtId="178" formatCode="0.0%"/>
    <numFmt numFmtId="179" formatCode="yyyy&quot;-&quot;m&quot;-&quot;d"/>
    <numFmt numFmtId="180" formatCode="yyyy&quot;년&quot;\ m&quot;월&quot;\ d&quot;일&quot;;@"/>
  </numFmts>
  <fonts count="20">
    <font>
      <sz val="11"/>
      <color indexed="8"/>
      <name val="Calibri"/>
      <family val="2"/>
    </font>
    <font>
      <sz val="11"/>
      <color theme="1"/>
      <name val="맑은 고딕"/>
      <family val="2"/>
      <charset val="129"/>
      <scheme val="minor"/>
    </font>
    <font>
      <sz val="8"/>
      <name val="Calibri"/>
      <family val="2"/>
    </font>
    <font>
      <sz val="9"/>
      <name val="ＭＳ 明朝"/>
      <family val="3"/>
      <charset val="128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b/>
      <sz val="24"/>
      <color indexed="8"/>
      <name val="맑은 고딕"/>
      <family val="3"/>
      <charset val="129"/>
      <scheme val="minor"/>
    </font>
    <font>
      <sz val="2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Malgun Gothic Semilight"/>
      <family val="2"/>
      <charset val="129"/>
    </font>
    <font>
      <sz val="9"/>
      <color indexed="8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3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/>
    </xf>
    <xf numFmtId="177" fontId="10" fillId="6" borderId="1" xfId="0" applyNumberFormat="1" applyFont="1" applyFill="1" applyBorder="1" applyAlignment="1">
      <alignment horizontal="right" vertical="center"/>
    </xf>
    <xf numFmtId="178" fontId="10" fillId="6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vertical="center"/>
    </xf>
    <xf numFmtId="178" fontId="10" fillId="7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/>
    </xf>
    <xf numFmtId="0" fontId="14" fillId="5" borderId="3" xfId="0" quotePrefix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177" fontId="14" fillId="5" borderId="12" xfId="0" applyNumberFormat="1" applyFont="1" applyFill="1" applyBorder="1"/>
    <xf numFmtId="179" fontId="14" fillId="5" borderId="3" xfId="0" applyNumberFormat="1" applyFont="1" applyFill="1" applyBorder="1" applyAlignment="1">
      <alignment horizontal="center"/>
    </xf>
    <xf numFmtId="179" fontId="14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9" fontId="14" fillId="5" borderId="3" xfId="0" applyNumberFormat="1" applyFont="1" applyFill="1" applyBorder="1" applyAlignment="1">
      <alignment horizontal="center"/>
    </xf>
    <xf numFmtId="177" fontId="14" fillId="5" borderId="3" xfId="0" applyNumberFormat="1" applyFont="1" applyFill="1" applyBorder="1" applyAlignment="1">
      <alignment horizontal="center"/>
    </xf>
    <xf numFmtId="177" fontId="14" fillId="5" borderId="5" xfId="0" applyNumberFormat="1" applyFont="1" applyFill="1" applyBorder="1" applyAlignment="1">
      <alignment horizontal="left"/>
    </xf>
    <xf numFmtId="0" fontId="14" fillId="5" borderId="8" xfId="0" applyFont="1" applyFill="1" applyBorder="1"/>
    <xf numFmtId="0" fontId="13" fillId="0" borderId="4" xfId="0" quotePrefix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176" fontId="13" fillId="8" borderId="4" xfId="0" applyNumberFormat="1" applyFont="1" applyFill="1" applyBorder="1" applyAlignment="1">
      <alignment horizontal="center" vertical="center"/>
    </xf>
    <xf numFmtId="176" fontId="13" fillId="0" borderId="6" xfId="0" applyNumberFormat="1" applyFont="1" applyBorder="1" applyAlignment="1">
      <alignment horizontal="left" vertical="center"/>
    </xf>
    <xf numFmtId="177" fontId="13" fillId="0" borderId="4" xfId="0" applyNumberFormat="1" applyFont="1" applyBorder="1" applyAlignment="1">
      <alignment vertical="center"/>
    </xf>
    <xf numFmtId="176" fontId="13" fillId="0" borderId="4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177" fontId="14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179" fontId="14" fillId="5" borderId="4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left" vertical="center"/>
    </xf>
    <xf numFmtId="0" fontId="14" fillId="5" borderId="0" xfId="0" applyFont="1" applyFill="1"/>
    <xf numFmtId="0" fontId="13" fillId="0" borderId="4" xfId="0" applyFont="1" applyBorder="1" applyAlignment="1">
      <alignment horizontal="center" vertical="center" wrapText="1"/>
    </xf>
    <xf numFmtId="0" fontId="14" fillId="9" borderId="4" xfId="0" quotePrefix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177" fontId="14" fillId="9" borderId="4" xfId="0" applyNumberFormat="1" applyFont="1" applyFill="1" applyBorder="1"/>
    <xf numFmtId="0" fontId="14" fillId="9" borderId="4" xfId="0" applyFont="1" applyFill="1" applyBorder="1" applyAlignment="1">
      <alignment horizontal="center" vertical="center"/>
    </xf>
    <xf numFmtId="179" fontId="14" fillId="9" borderId="4" xfId="0" applyNumberFormat="1" applyFont="1" applyFill="1" applyBorder="1" applyAlignment="1">
      <alignment horizontal="center"/>
    </xf>
    <xf numFmtId="179" fontId="14" fillId="9" borderId="4" xfId="0" applyNumberFormat="1" applyFont="1" applyFill="1" applyBorder="1" applyAlignment="1">
      <alignment horizontal="center" vertical="center"/>
    </xf>
    <xf numFmtId="9" fontId="14" fillId="9" borderId="4" xfId="0" applyNumberFormat="1" applyFont="1" applyFill="1" applyBorder="1" applyAlignment="1">
      <alignment horizontal="center" vertical="center"/>
    </xf>
    <xf numFmtId="176" fontId="14" fillId="9" borderId="4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left" vertical="center"/>
    </xf>
    <xf numFmtId="0" fontId="14" fillId="4" borderId="0" xfId="0" applyFont="1" applyFill="1"/>
    <xf numFmtId="0" fontId="13" fillId="0" borderId="10" xfId="0" quotePrefix="1" applyFont="1" applyBorder="1" applyAlignment="1">
      <alignment horizontal="center" vertical="center"/>
    </xf>
    <xf numFmtId="177" fontId="13" fillId="0" borderId="11" xfId="0" applyNumberFormat="1" applyFont="1" applyBorder="1" applyAlignment="1">
      <alignment vertical="center"/>
    </xf>
    <xf numFmtId="176" fontId="13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left"/>
    </xf>
    <xf numFmtId="0" fontId="14" fillId="10" borderId="4" xfId="0" quotePrefix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177" fontId="14" fillId="10" borderId="4" xfId="0" applyNumberFormat="1" applyFont="1" applyFill="1" applyBorder="1"/>
    <xf numFmtId="0" fontId="14" fillId="10" borderId="4" xfId="0" applyFont="1" applyFill="1" applyBorder="1" applyAlignment="1">
      <alignment horizontal="center" vertical="center"/>
    </xf>
    <xf numFmtId="179" fontId="14" fillId="10" borderId="4" xfId="0" applyNumberFormat="1" applyFont="1" applyFill="1" applyBorder="1" applyAlignment="1">
      <alignment horizontal="center"/>
    </xf>
    <xf numFmtId="179" fontId="14" fillId="10" borderId="4" xfId="0" applyNumberFormat="1" applyFont="1" applyFill="1" applyBorder="1" applyAlignment="1">
      <alignment horizontal="center" vertical="center"/>
    </xf>
    <xf numFmtId="9" fontId="14" fillId="10" borderId="4" xfId="0" applyNumberFormat="1" applyFont="1" applyFill="1" applyBorder="1" applyAlignment="1">
      <alignment horizontal="center" vertical="center"/>
    </xf>
    <xf numFmtId="176" fontId="14" fillId="5" borderId="2" xfId="0" quotePrefix="1" applyNumberFormat="1" applyFont="1" applyFill="1" applyBorder="1" applyAlignment="1">
      <alignment horizontal="center" vertical="center"/>
    </xf>
    <xf numFmtId="176" fontId="13" fillId="0" borderId="7" xfId="0" quotePrefix="1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9" borderId="7" xfId="0" quotePrefix="1" applyNumberFormat="1" applyFont="1" applyFill="1" applyBorder="1" applyAlignment="1">
      <alignment horizontal="center" vertical="center"/>
    </xf>
    <xf numFmtId="176" fontId="14" fillId="10" borderId="7" xfId="0" quotePrefix="1" applyNumberFormat="1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left"/>
    </xf>
    <xf numFmtId="176" fontId="13" fillId="0" borderId="15" xfId="0" quotePrefix="1" applyNumberFormat="1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177" fontId="13" fillId="0" borderId="18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79" fontId="13" fillId="0" borderId="17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6" fontId="13" fillId="8" borderId="17" xfId="0" applyNumberFormat="1" applyFont="1" applyFill="1" applyBorder="1" applyAlignment="1">
      <alignment horizontal="center" vertical="center"/>
    </xf>
    <xf numFmtId="176" fontId="13" fillId="0" borderId="19" xfId="0" applyNumberFormat="1" applyFont="1" applyBorder="1" applyAlignment="1">
      <alignment horizontal="left" vertical="center"/>
    </xf>
    <xf numFmtId="0" fontId="15" fillId="0" borderId="0" xfId="0" applyFont="1"/>
    <xf numFmtId="0" fontId="16" fillId="5" borderId="1" xfId="0" applyFont="1" applyFill="1" applyBorder="1"/>
    <xf numFmtId="0" fontId="16" fillId="0" borderId="1" xfId="0" applyFont="1" applyBorder="1"/>
    <xf numFmtId="0" fontId="13" fillId="11" borderId="4" xfId="0" applyFont="1" applyFill="1" applyBorder="1" applyAlignment="1">
      <alignment vertical="center"/>
    </xf>
    <xf numFmtId="176" fontId="13" fillId="11" borderId="4" xfId="0" applyNumberFormat="1" applyFont="1" applyFill="1" applyBorder="1" applyAlignment="1">
      <alignment horizontal="center" vertical="center"/>
    </xf>
    <xf numFmtId="0" fontId="1" fillId="0" borderId="6" xfId="2" applyBorder="1">
      <alignment vertical="center"/>
    </xf>
    <xf numFmtId="180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3" fillId="11" borderId="7" xfId="0" quotePrefix="1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標準_全体" xfId="1"/>
  </cellStyles>
  <dxfs count="24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FA/SFA%20IFDevelopment%20schedule_Mira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4"/>
      <sheetName val="list"/>
    </sheetNames>
    <sheetDataSet>
      <sheetData sheetId="0"/>
      <sheetData sheetId="1">
        <row r="2">
          <cell r="A2" t="str">
            <v>Natsuno</v>
          </cell>
          <cell r="B2" t="str">
            <v>Waiting</v>
          </cell>
          <cell r="C2" t="str">
            <v>W</v>
          </cell>
        </row>
        <row r="3">
          <cell r="A3" t="str">
            <v>Kubo</v>
          </cell>
          <cell r="B3" t="str">
            <v>Ongoing</v>
          </cell>
          <cell r="C3" t="str">
            <v>On</v>
          </cell>
        </row>
        <row r="4">
          <cell r="A4" t="str">
            <v>Lee</v>
          </cell>
          <cell r="B4" t="str">
            <v>Done</v>
          </cell>
          <cell r="C4" t="str">
            <v>Fin</v>
          </cell>
        </row>
        <row r="5">
          <cell r="A5" t="str">
            <v>Tokumitsu</v>
          </cell>
        </row>
        <row r="6">
          <cell r="A6" t="str">
            <v>Takeuchi</v>
          </cell>
        </row>
        <row r="7">
          <cell r="A7" t="str">
            <v>Taira</v>
          </cell>
        </row>
        <row r="8">
          <cell r="A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AY65"/>
  <sheetViews>
    <sheetView tabSelected="1" zoomScale="85" zoomScaleNormal="85" workbookViewId="0">
      <pane xSplit="9" ySplit="4" topLeftCell="J30" activePane="bottomRight" state="frozen"/>
      <selection pane="topRight" activeCell="J1" sqref="J1"/>
      <selection pane="bottomLeft" activeCell="A6" sqref="A6"/>
      <selection pane="bottomRight" activeCell="O47" sqref="O47"/>
    </sheetView>
  </sheetViews>
  <sheetFormatPr defaultColWidth="9.140625" defaultRowHeight="13.5"/>
  <cols>
    <col min="1" max="1" width="8" style="35" customWidth="1"/>
    <col min="2" max="2" width="4.85546875" style="36" customWidth="1"/>
    <col min="3" max="3" width="50.42578125" style="37" customWidth="1"/>
    <col min="4" max="4" width="7" style="37" customWidth="1"/>
    <col min="5" max="5" width="10.28515625" style="37" bestFit="1" customWidth="1"/>
    <col min="6" max="6" width="15.140625" style="38" bestFit="1" customWidth="1"/>
    <col min="7" max="7" width="13" style="36" customWidth="1"/>
    <col min="8" max="8" width="7.5703125" style="38" bestFit="1" customWidth="1"/>
    <col min="9" max="9" width="8.85546875" style="38" bestFit="1" customWidth="1"/>
    <col min="10" max="10" width="8" style="88" customWidth="1"/>
    <col min="11" max="11" width="63.140625" style="89" customWidth="1"/>
    <col min="12" max="12" width="11.28515625" style="39" bestFit="1" customWidth="1"/>
    <col min="13" max="16384" width="9.140625" style="37"/>
  </cols>
  <sheetData>
    <row r="1" spans="1:16275" s="33" customFormat="1" ht="20.25">
      <c r="A1" s="31" t="s">
        <v>70</v>
      </c>
      <c r="B1" s="32"/>
      <c r="C1" s="32"/>
      <c r="E1" s="32"/>
      <c r="F1" s="32"/>
      <c r="G1" s="32"/>
      <c r="H1" s="32"/>
      <c r="I1" s="32"/>
      <c r="J1" s="32"/>
      <c r="K1" s="32"/>
      <c r="L1" s="34"/>
    </row>
    <row r="2" spans="1:16275">
      <c r="J2" s="38"/>
      <c r="K2" s="38"/>
    </row>
    <row r="3" spans="1:16275">
      <c r="A3" s="40" t="s">
        <v>12</v>
      </c>
      <c r="B3" s="41"/>
      <c r="J3" s="38"/>
      <c r="K3" s="38"/>
    </row>
    <row r="4" spans="1:16275">
      <c r="A4" s="42" t="s">
        <v>13</v>
      </c>
      <c r="B4" s="43" t="s">
        <v>13</v>
      </c>
      <c r="C4" s="43" t="s">
        <v>14</v>
      </c>
      <c r="D4" s="44" t="s">
        <v>15</v>
      </c>
      <c r="E4" s="43" t="s">
        <v>71</v>
      </c>
      <c r="F4" s="43" t="s">
        <v>16</v>
      </c>
      <c r="G4" s="43" t="s">
        <v>17</v>
      </c>
      <c r="H4" s="43" t="s">
        <v>18</v>
      </c>
      <c r="I4" s="43" t="s">
        <v>27</v>
      </c>
      <c r="J4" s="43" t="s">
        <v>21</v>
      </c>
      <c r="K4" s="43" t="s">
        <v>19</v>
      </c>
      <c r="L4" s="45" t="s">
        <v>20</v>
      </c>
    </row>
    <row r="5" spans="1:16275" s="55" customFormat="1">
      <c r="A5" s="97" t="s">
        <v>55</v>
      </c>
      <c r="B5" s="46"/>
      <c r="C5" s="47" t="s">
        <v>36</v>
      </c>
      <c r="D5" s="48">
        <f>SUM(D6:D9)</f>
        <v>17</v>
      </c>
      <c r="E5" s="49"/>
      <c r="F5" s="49">
        <f>MIN(F6:F9)</f>
        <v>44936</v>
      </c>
      <c r="G5" s="50">
        <f>MAX(G6:G9)</f>
        <v>44942</v>
      </c>
      <c r="H5" s="51"/>
      <c r="I5" s="52"/>
      <c r="J5" s="53">
        <f>SUM(J6:J9)</f>
        <v>0</v>
      </c>
      <c r="K5" s="54"/>
      <c r="L5" s="39">
        <v>44947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  <c r="BHP5" s="37"/>
      <c r="BHQ5" s="37"/>
      <c r="BHR5" s="37"/>
      <c r="BHS5" s="37"/>
      <c r="BHT5" s="37"/>
      <c r="BHU5" s="37"/>
      <c r="BHV5" s="37"/>
      <c r="BHW5" s="37"/>
      <c r="BHX5" s="37"/>
      <c r="BHY5" s="37"/>
      <c r="BHZ5" s="37"/>
      <c r="BIA5" s="37"/>
      <c r="BIB5" s="37"/>
      <c r="BIC5" s="37"/>
      <c r="BID5" s="37"/>
      <c r="BIE5" s="37"/>
      <c r="BIF5" s="37"/>
      <c r="BIG5" s="37"/>
      <c r="BIH5" s="37"/>
      <c r="BII5" s="37"/>
      <c r="BIJ5" s="37"/>
      <c r="BIK5" s="37"/>
      <c r="BIL5" s="37"/>
      <c r="BIM5" s="37"/>
      <c r="BIN5" s="37"/>
      <c r="BIO5" s="37"/>
      <c r="BIP5" s="37"/>
      <c r="BIQ5" s="37"/>
      <c r="BIR5" s="37"/>
      <c r="BIS5" s="37"/>
      <c r="BIT5" s="37"/>
      <c r="BIU5" s="37"/>
      <c r="BIV5" s="37"/>
      <c r="BIW5" s="37"/>
      <c r="BIX5" s="37"/>
      <c r="BIY5" s="37"/>
      <c r="BIZ5" s="37"/>
      <c r="BJA5" s="37"/>
      <c r="BJB5" s="37"/>
      <c r="BJC5" s="37"/>
      <c r="BJD5" s="37"/>
      <c r="BJE5" s="37"/>
      <c r="BJF5" s="37"/>
      <c r="BJG5" s="37"/>
      <c r="BJH5" s="37"/>
      <c r="BJI5" s="37"/>
      <c r="BJJ5" s="37"/>
      <c r="BJK5" s="37"/>
      <c r="BJL5" s="37"/>
      <c r="BJM5" s="37"/>
      <c r="BJN5" s="37"/>
      <c r="BJO5" s="37"/>
      <c r="BJP5" s="37"/>
      <c r="BJQ5" s="37"/>
      <c r="BJR5" s="37"/>
      <c r="BJS5" s="37"/>
      <c r="BJT5" s="37"/>
      <c r="BJU5" s="37"/>
      <c r="BJV5" s="37"/>
      <c r="BJW5" s="37"/>
      <c r="BJX5" s="37"/>
      <c r="BJY5" s="37"/>
      <c r="BJZ5" s="37"/>
      <c r="BKA5" s="37"/>
      <c r="BKB5" s="37"/>
      <c r="BKC5" s="37"/>
      <c r="BKD5" s="37"/>
      <c r="BKE5" s="37"/>
      <c r="BKF5" s="37"/>
      <c r="BKG5" s="37"/>
      <c r="BKH5" s="37"/>
      <c r="BKI5" s="37"/>
      <c r="BKJ5" s="37"/>
      <c r="BKK5" s="37"/>
      <c r="BKL5" s="37"/>
      <c r="BKM5" s="37"/>
      <c r="BKN5" s="37"/>
      <c r="BKO5" s="37"/>
      <c r="BKP5" s="37"/>
      <c r="BKQ5" s="37"/>
      <c r="BKR5" s="37"/>
      <c r="BKS5" s="37"/>
      <c r="BKT5" s="37"/>
      <c r="BKU5" s="37"/>
      <c r="BKV5" s="37"/>
      <c r="BKW5" s="37"/>
      <c r="BKX5" s="37"/>
      <c r="BKY5" s="37"/>
      <c r="BKZ5" s="37"/>
      <c r="BLA5" s="37"/>
      <c r="BLB5" s="37"/>
      <c r="BLC5" s="37"/>
      <c r="BLD5" s="37"/>
      <c r="BLE5" s="37"/>
      <c r="BLF5" s="37"/>
      <c r="BLG5" s="37"/>
      <c r="BLH5" s="37"/>
      <c r="BLI5" s="37"/>
      <c r="BLJ5" s="37"/>
      <c r="BLK5" s="37"/>
      <c r="BLL5" s="37"/>
      <c r="BLM5" s="37"/>
      <c r="BLN5" s="37"/>
      <c r="BLO5" s="37"/>
      <c r="BLP5" s="37"/>
      <c r="BLQ5" s="37"/>
      <c r="BLR5" s="37"/>
      <c r="BLS5" s="37"/>
      <c r="BLT5" s="37"/>
      <c r="BLU5" s="37"/>
      <c r="BLV5" s="37"/>
      <c r="BLW5" s="37"/>
      <c r="BLX5" s="37"/>
      <c r="BLY5" s="37"/>
      <c r="BLZ5" s="37"/>
      <c r="BMA5" s="37"/>
      <c r="BMB5" s="37"/>
      <c r="BMC5" s="37"/>
      <c r="BMD5" s="37"/>
      <c r="BME5" s="37"/>
      <c r="BMF5" s="37"/>
      <c r="BMG5" s="37"/>
      <c r="BMH5" s="37"/>
      <c r="BMI5" s="37"/>
      <c r="BMJ5" s="37"/>
      <c r="BMK5" s="37"/>
      <c r="BML5" s="37"/>
      <c r="BMM5" s="37"/>
      <c r="BMN5" s="37"/>
      <c r="BMO5" s="37"/>
      <c r="BMP5" s="37"/>
      <c r="BMQ5" s="37"/>
      <c r="BMR5" s="37"/>
      <c r="BMS5" s="37"/>
      <c r="BMT5" s="37"/>
      <c r="BMU5" s="37"/>
      <c r="BMV5" s="37"/>
      <c r="BMW5" s="37"/>
      <c r="BMX5" s="37"/>
      <c r="BMY5" s="37"/>
      <c r="BMZ5" s="37"/>
      <c r="BNA5" s="37"/>
      <c r="BNB5" s="37"/>
      <c r="BNC5" s="37"/>
      <c r="BND5" s="37"/>
      <c r="BNE5" s="37"/>
      <c r="BNF5" s="37"/>
      <c r="BNG5" s="37"/>
      <c r="BNH5" s="37"/>
      <c r="BNI5" s="37"/>
      <c r="BNJ5" s="37"/>
      <c r="BNK5" s="37"/>
      <c r="BNL5" s="37"/>
      <c r="BNM5" s="37"/>
      <c r="BNN5" s="37"/>
      <c r="BNO5" s="37"/>
      <c r="BNP5" s="37"/>
      <c r="BNQ5" s="37"/>
      <c r="BNR5" s="37"/>
      <c r="BNS5" s="37"/>
      <c r="BNT5" s="37"/>
      <c r="BNU5" s="37"/>
      <c r="BNV5" s="37"/>
      <c r="BNW5" s="37"/>
      <c r="BNX5" s="37"/>
      <c r="BNY5" s="37"/>
      <c r="BNZ5" s="37"/>
      <c r="BOA5" s="37"/>
      <c r="BOB5" s="37"/>
      <c r="BOC5" s="37"/>
      <c r="BOD5" s="37"/>
      <c r="BOE5" s="37"/>
      <c r="BOF5" s="37"/>
      <c r="BOG5" s="37"/>
      <c r="BOH5" s="37"/>
      <c r="BOI5" s="37"/>
      <c r="BOJ5" s="37"/>
      <c r="BOK5" s="37"/>
      <c r="BOL5" s="37"/>
      <c r="BOM5" s="37"/>
      <c r="BON5" s="37"/>
      <c r="BOO5" s="37"/>
      <c r="BOP5" s="37"/>
      <c r="BOQ5" s="37"/>
      <c r="BOR5" s="37"/>
      <c r="BOS5" s="37"/>
      <c r="BOT5" s="37"/>
      <c r="BOU5" s="37"/>
      <c r="BOV5" s="37"/>
      <c r="BOW5" s="37"/>
      <c r="BOX5" s="37"/>
      <c r="BOY5" s="37"/>
      <c r="BOZ5" s="37"/>
      <c r="BPA5" s="37"/>
      <c r="BPB5" s="37"/>
      <c r="BPC5" s="37"/>
      <c r="BPD5" s="37"/>
      <c r="BPE5" s="37"/>
      <c r="BPF5" s="37"/>
      <c r="BPG5" s="37"/>
      <c r="BPH5" s="37"/>
      <c r="BPI5" s="37"/>
      <c r="BPJ5" s="37"/>
      <c r="BPK5" s="37"/>
      <c r="BPL5" s="37"/>
      <c r="BPM5" s="37"/>
      <c r="BPN5" s="37"/>
      <c r="BPO5" s="37"/>
      <c r="BPP5" s="37"/>
      <c r="BPQ5" s="37"/>
      <c r="BPR5" s="37"/>
      <c r="BPS5" s="37"/>
      <c r="BPT5" s="37"/>
      <c r="BPU5" s="37"/>
      <c r="BPV5" s="37"/>
      <c r="BPW5" s="37"/>
      <c r="BPX5" s="37"/>
      <c r="BPY5" s="37"/>
      <c r="BPZ5" s="37"/>
      <c r="BQA5" s="37"/>
      <c r="BQB5" s="37"/>
      <c r="BQC5" s="37"/>
      <c r="BQD5" s="37"/>
      <c r="BQE5" s="37"/>
      <c r="BQF5" s="37"/>
      <c r="BQG5" s="37"/>
      <c r="BQH5" s="37"/>
      <c r="BQI5" s="37"/>
      <c r="BQJ5" s="37"/>
      <c r="BQK5" s="37"/>
      <c r="BQL5" s="37"/>
      <c r="BQM5" s="37"/>
      <c r="BQN5" s="37"/>
      <c r="BQO5" s="37"/>
      <c r="BQP5" s="37"/>
      <c r="BQQ5" s="37"/>
      <c r="BQR5" s="37"/>
      <c r="BQS5" s="37"/>
      <c r="BQT5" s="37"/>
      <c r="BQU5" s="37"/>
      <c r="BQV5" s="37"/>
      <c r="BQW5" s="37"/>
      <c r="BQX5" s="37"/>
      <c r="BQY5" s="37"/>
      <c r="BQZ5" s="37"/>
      <c r="BRA5" s="37"/>
      <c r="BRB5" s="37"/>
      <c r="BRC5" s="37"/>
      <c r="BRD5" s="37"/>
      <c r="BRE5" s="37"/>
      <c r="BRF5" s="37"/>
      <c r="BRG5" s="37"/>
      <c r="BRH5" s="37"/>
      <c r="BRI5" s="37"/>
      <c r="BRJ5" s="37"/>
      <c r="BRK5" s="37"/>
      <c r="BRL5" s="37"/>
      <c r="BRM5" s="37"/>
      <c r="BRN5" s="37"/>
      <c r="BRO5" s="37"/>
      <c r="BRP5" s="37"/>
      <c r="BRQ5" s="37"/>
      <c r="BRR5" s="37"/>
      <c r="BRS5" s="37"/>
      <c r="BRT5" s="37"/>
      <c r="BRU5" s="37"/>
      <c r="BRV5" s="37"/>
      <c r="BRW5" s="37"/>
      <c r="BRX5" s="37"/>
      <c r="BRY5" s="37"/>
      <c r="BRZ5" s="37"/>
      <c r="BSA5" s="37"/>
      <c r="BSB5" s="37"/>
      <c r="BSC5" s="37"/>
      <c r="BSD5" s="37"/>
      <c r="BSE5" s="37"/>
      <c r="BSF5" s="37"/>
      <c r="BSG5" s="37"/>
      <c r="BSH5" s="37"/>
      <c r="BSI5" s="37"/>
      <c r="BSJ5" s="37"/>
      <c r="BSK5" s="37"/>
      <c r="BSL5" s="37"/>
      <c r="BSM5" s="37"/>
      <c r="BSN5" s="37"/>
      <c r="BSO5" s="37"/>
      <c r="BSP5" s="37"/>
      <c r="BSQ5" s="37"/>
      <c r="BSR5" s="37"/>
      <c r="BSS5" s="37"/>
      <c r="BST5" s="37"/>
      <c r="BSU5" s="37"/>
      <c r="BSV5" s="37"/>
      <c r="BSW5" s="37"/>
      <c r="BSX5" s="37"/>
      <c r="BSY5" s="37"/>
      <c r="BSZ5" s="37"/>
      <c r="BTA5" s="37"/>
      <c r="BTB5" s="37"/>
      <c r="BTC5" s="37"/>
      <c r="BTD5" s="37"/>
      <c r="BTE5" s="37"/>
      <c r="BTF5" s="37"/>
      <c r="BTG5" s="37"/>
      <c r="BTH5" s="37"/>
      <c r="BTI5" s="37"/>
      <c r="BTJ5" s="37"/>
      <c r="BTK5" s="37"/>
      <c r="BTL5" s="37"/>
      <c r="BTM5" s="37"/>
      <c r="BTN5" s="37"/>
      <c r="BTO5" s="37"/>
      <c r="BTP5" s="37"/>
      <c r="BTQ5" s="37"/>
      <c r="BTR5" s="37"/>
      <c r="BTS5" s="37"/>
      <c r="BTT5" s="37"/>
      <c r="BTU5" s="37"/>
      <c r="BTV5" s="37"/>
      <c r="BTW5" s="37"/>
      <c r="BTX5" s="37"/>
      <c r="BTY5" s="37"/>
      <c r="BTZ5" s="37"/>
      <c r="BUA5" s="37"/>
      <c r="BUB5" s="37"/>
      <c r="BUC5" s="37"/>
      <c r="BUD5" s="37"/>
      <c r="BUE5" s="37"/>
      <c r="BUF5" s="37"/>
      <c r="BUG5" s="37"/>
      <c r="BUH5" s="37"/>
      <c r="BUI5" s="37"/>
      <c r="BUJ5" s="37"/>
      <c r="BUK5" s="37"/>
      <c r="BUL5" s="37"/>
      <c r="BUM5" s="37"/>
      <c r="BUN5" s="37"/>
      <c r="BUO5" s="37"/>
      <c r="BUP5" s="37"/>
      <c r="BUQ5" s="37"/>
      <c r="BUR5" s="37"/>
      <c r="BUS5" s="37"/>
      <c r="BUT5" s="37"/>
      <c r="BUU5" s="37"/>
      <c r="BUV5" s="37"/>
      <c r="BUW5" s="37"/>
      <c r="BUX5" s="37"/>
      <c r="BUY5" s="37"/>
      <c r="BUZ5" s="37"/>
      <c r="BVA5" s="37"/>
      <c r="BVB5" s="37"/>
      <c r="BVC5" s="37"/>
      <c r="BVD5" s="37"/>
      <c r="BVE5" s="37"/>
      <c r="BVF5" s="37"/>
      <c r="BVG5" s="37"/>
      <c r="BVH5" s="37"/>
      <c r="BVI5" s="37"/>
      <c r="BVJ5" s="37"/>
      <c r="BVK5" s="37"/>
      <c r="BVL5" s="37"/>
      <c r="BVM5" s="37"/>
      <c r="BVN5" s="37"/>
      <c r="BVO5" s="37"/>
      <c r="BVP5" s="37"/>
      <c r="BVQ5" s="37"/>
      <c r="BVR5" s="37"/>
      <c r="BVS5" s="37"/>
      <c r="BVT5" s="37"/>
      <c r="BVU5" s="37"/>
      <c r="BVV5" s="37"/>
      <c r="BVW5" s="37"/>
      <c r="BVX5" s="37"/>
      <c r="BVY5" s="37"/>
      <c r="BVZ5" s="37"/>
      <c r="BWA5" s="37"/>
      <c r="BWB5" s="37"/>
      <c r="BWC5" s="37"/>
      <c r="BWD5" s="37"/>
      <c r="BWE5" s="37"/>
      <c r="BWF5" s="37"/>
      <c r="BWG5" s="37"/>
      <c r="BWH5" s="37"/>
      <c r="BWI5" s="37"/>
      <c r="BWJ5" s="37"/>
      <c r="BWK5" s="37"/>
      <c r="BWL5" s="37"/>
      <c r="BWM5" s="37"/>
      <c r="BWN5" s="37"/>
      <c r="BWO5" s="37"/>
      <c r="BWP5" s="37"/>
      <c r="BWQ5" s="37"/>
      <c r="BWR5" s="37"/>
      <c r="BWS5" s="37"/>
      <c r="BWT5" s="37"/>
      <c r="BWU5" s="37"/>
      <c r="BWV5" s="37"/>
      <c r="BWW5" s="37"/>
      <c r="BWX5" s="37"/>
      <c r="BWY5" s="37"/>
      <c r="BWZ5" s="37"/>
      <c r="BXA5" s="37"/>
      <c r="BXB5" s="37"/>
      <c r="BXC5" s="37"/>
      <c r="BXD5" s="37"/>
      <c r="BXE5" s="37"/>
      <c r="BXF5" s="37"/>
      <c r="BXG5" s="37"/>
      <c r="BXH5" s="37"/>
      <c r="BXI5" s="37"/>
      <c r="BXJ5" s="37"/>
      <c r="BXK5" s="37"/>
      <c r="BXL5" s="37"/>
      <c r="BXM5" s="37"/>
      <c r="BXN5" s="37"/>
      <c r="BXO5" s="37"/>
      <c r="BXP5" s="37"/>
      <c r="BXQ5" s="37"/>
      <c r="BXR5" s="37"/>
      <c r="BXS5" s="37"/>
      <c r="BXT5" s="37"/>
      <c r="BXU5" s="37"/>
      <c r="BXV5" s="37"/>
      <c r="BXW5" s="37"/>
      <c r="BXX5" s="37"/>
      <c r="BXY5" s="37"/>
      <c r="BXZ5" s="37"/>
      <c r="BYA5" s="37"/>
      <c r="BYB5" s="37"/>
      <c r="BYC5" s="37"/>
      <c r="BYD5" s="37"/>
      <c r="BYE5" s="37"/>
      <c r="BYF5" s="37"/>
      <c r="BYG5" s="37"/>
      <c r="BYH5" s="37"/>
      <c r="BYI5" s="37"/>
      <c r="BYJ5" s="37"/>
      <c r="BYK5" s="37"/>
      <c r="BYL5" s="37"/>
      <c r="BYM5" s="37"/>
      <c r="BYN5" s="37"/>
      <c r="BYO5" s="37"/>
      <c r="BYP5" s="37"/>
      <c r="BYQ5" s="37"/>
      <c r="BYR5" s="37"/>
      <c r="BYS5" s="37"/>
      <c r="BYT5" s="37"/>
      <c r="BYU5" s="37"/>
      <c r="BYV5" s="37"/>
      <c r="BYW5" s="37"/>
      <c r="BYX5" s="37"/>
      <c r="BYY5" s="37"/>
      <c r="BYZ5" s="37"/>
      <c r="BZA5" s="37"/>
      <c r="BZB5" s="37"/>
      <c r="BZC5" s="37"/>
      <c r="BZD5" s="37"/>
      <c r="BZE5" s="37"/>
      <c r="BZF5" s="37"/>
      <c r="BZG5" s="37"/>
      <c r="BZH5" s="37"/>
      <c r="BZI5" s="37"/>
      <c r="BZJ5" s="37"/>
      <c r="BZK5" s="37"/>
      <c r="BZL5" s="37"/>
      <c r="BZM5" s="37"/>
      <c r="BZN5" s="37"/>
      <c r="BZO5" s="37"/>
      <c r="BZP5" s="37"/>
      <c r="BZQ5" s="37"/>
      <c r="BZR5" s="37"/>
      <c r="BZS5" s="37"/>
      <c r="BZT5" s="37"/>
      <c r="BZU5" s="37"/>
      <c r="BZV5" s="37"/>
      <c r="BZW5" s="37"/>
      <c r="BZX5" s="37"/>
      <c r="BZY5" s="37"/>
      <c r="BZZ5" s="37"/>
      <c r="CAA5" s="37"/>
      <c r="CAB5" s="37"/>
      <c r="CAC5" s="37"/>
      <c r="CAD5" s="37"/>
      <c r="CAE5" s="37"/>
      <c r="CAF5" s="37"/>
      <c r="CAG5" s="37"/>
      <c r="CAH5" s="37"/>
      <c r="CAI5" s="37"/>
      <c r="CAJ5" s="37"/>
      <c r="CAK5" s="37"/>
      <c r="CAL5" s="37"/>
      <c r="CAM5" s="37"/>
      <c r="CAN5" s="37"/>
      <c r="CAO5" s="37"/>
      <c r="CAP5" s="37"/>
      <c r="CAQ5" s="37"/>
      <c r="CAR5" s="37"/>
      <c r="CAS5" s="37"/>
      <c r="CAT5" s="37"/>
      <c r="CAU5" s="37"/>
      <c r="CAV5" s="37"/>
      <c r="CAW5" s="37"/>
      <c r="CAX5" s="37"/>
      <c r="CAY5" s="37"/>
      <c r="CAZ5" s="37"/>
      <c r="CBA5" s="37"/>
      <c r="CBB5" s="37"/>
      <c r="CBC5" s="37"/>
      <c r="CBD5" s="37"/>
      <c r="CBE5" s="37"/>
      <c r="CBF5" s="37"/>
      <c r="CBG5" s="37"/>
      <c r="CBH5" s="37"/>
      <c r="CBI5" s="37"/>
      <c r="CBJ5" s="37"/>
      <c r="CBK5" s="37"/>
      <c r="CBL5" s="37"/>
      <c r="CBM5" s="37"/>
      <c r="CBN5" s="37"/>
      <c r="CBO5" s="37"/>
      <c r="CBP5" s="37"/>
      <c r="CBQ5" s="37"/>
      <c r="CBR5" s="37"/>
      <c r="CBS5" s="37"/>
      <c r="CBT5" s="37"/>
      <c r="CBU5" s="37"/>
      <c r="CBV5" s="37"/>
      <c r="CBW5" s="37"/>
      <c r="CBX5" s="37"/>
      <c r="CBY5" s="37"/>
      <c r="CBZ5" s="37"/>
      <c r="CCA5" s="37"/>
      <c r="CCB5" s="37"/>
      <c r="CCC5" s="37"/>
      <c r="CCD5" s="37"/>
      <c r="CCE5" s="37"/>
      <c r="CCF5" s="37"/>
      <c r="CCG5" s="37"/>
      <c r="CCH5" s="37"/>
      <c r="CCI5" s="37"/>
      <c r="CCJ5" s="37"/>
      <c r="CCK5" s="37"/>
      <c r="CCL5" s="37"/>
      <c r="CCM5" s="37"/>
      <c r="CCN5" s="37"/>
      <c r="CCO5" s="37"/>
      <c r="CCP5" s="37"/>
      <c r="CCQ5" s="37"/>
      <c r="CCR5" s="37"/>
      <c r="CCS5" s="37"/>
      <c r="CCT5" s="37"/>
      <c r="CCU5" s="37"/>
      <c r="CCV5" s="37"/>
      <c r="CCW5" s="37"/>
      <c r="CCX5" s="37"/>
      <c r="CCY5" s="37"/>
      <c r="CCZ5" s="37"/>
      <c r="CDA5" s="37"/>
      <c r="CDB5" s="37"/>
      <c r="CDC5" s="37"/>
      <c r="CDD5" s="37"/>
      <c r="CDE5" s="37"/>
      <c r="CDF5" s="37"/>
      <c r="CDG5" s="37"/>
      <c r="CDH5" s="37"/>
      <c r="CDI5" s="37"/>
      <c r="CDJ5" s="37"/>
      <c r="CDK5" s="37"/>
      <c r="CDL5" s="37"/>
      <c r="CDM5" s="37"/>
      <c r="CDN5" s="37"/>
      <c r="CDO5" s="37"/>
      <c r="CDP5" s="37"/>
      <c r="CDQ5" s="37"/>
      <c r="CDR5" s="37"/>
      <c r="CDS5" s="37"/>
      <c r="CDT5" s="37"/>
      <c r="CDU5" s="37"/>
      <c r="CDV5" s="37"/>
      <c r="CDW5" s="37"/>
      <c r="CDX5" s="37"/>
      <c r="CDY5" s="37"/>
      <c r="CDZ5" s="37"/>
      <c r="CEA5" s="37"/>
      <c r="CEB5" s="37"/>
      <c r="CEC5" s="37"/>
      <c r="CED5" s="37"/>
      <c r="CEE5" s="37"/>
      <c r="CEF5" s="37"/>
      <c r="CEG5" s="37"/>
      <c r="CEH5" s="37"/>
      <c r="CEI5" s="37"/>
      <c r="CEJ5" s="37"/>
      <c r="CEK5" s="37"/>
      <c r="CEL5" s="37"/>
      <c r="CEM5" s="37"/>
      <c r="CEN5" s="37"/>
      <c r="CEO5" s="37"/>
      <c r="CEP5" s="37"/>
      <c r="CEQ5" s="37"/>
      <c r="CER5" s="37"/>
      <c r="CES5" s="37"/>
      <c r="CET5" s="37"/>
      <c r="CEU5" s="37"/>
      <c r="CEV5" s="37"/>
      <c r="CEW5" s="37"/>
      <c r="CEX5" s="37"/>
      <c r="CEY5" s="37"/>
      <c r="CEZ5" s="37"/>
      <c r="CFA5" s="37"/>
      <c r="CFB5" s="37"/>
      <c r="CFC5" s="37"/>
      <c r="CFD5" s="37"/>
      <c r="CFE5" s="37"/>
      <c r="CFF5" s="37"/>
      <c r="CFG5" s="37"/>
      <c r="CFH5" s="37"/>
      <c r="CFI5" s="37"/>
      <c r="CFJ5" s="37"/>
      <c r="CFK5" s="37"/>
      <c r="CFL5" s="37"/>
      <c r="CFM5" s="37"/>
      <c r="CFN5" s="37"/>
      <c r="CFO5" s="37"/>
      <c r="CFP5" s="37"/>
      <c r="CFQ5" s="37"/>
      <c r="CFR5" s="37"/>
      <c r="CFS5" s="37"/>
      <c r="CFT5" s="37"/>
      <c r="CFU5" s="37"/>
      <c r="CFV5" s="37"/>
      <c r="CFW5" s="37"/>
      <c r="CFX5" s="37"/>
      <c r="CFY5" s="37"/>
      <c r="CFZ5" s="37"/>
      <c r="CGA5" s="37"/>
      <c r="CGB5" s="37"/>
      <c r="CGC5" s="37"/>
      <c r="CGD5" s="37"/>
      <c r="CGE5" s="37"/>
      <c r="CGF5" s="37"/>
      <c r="CGG5" s="37"/>
      <c r="CGH5" s="37"/>
      <c r="CGI5" s="37"/>
      <c r="CGJ5" s="37"/>
      <c r="CGK5" s="37"/>
      <c r="CGL5" s="37"/>
      <c r="CGM5" s="37"/>
      <c r="CGN5" s="37"/>
      <c r="CGO5" s="37"/>
      <c r="CGP5" s="37"/>
      <c r="CGQ5" s="37"/>
      <c r="CGR5" s="37"/>
      <c r="CGS5" s="37"/>
      <c r="CGT5" s="37"/>
      <c r="CGU5" s="37"/>
      <c r="CGV5" s="37"/>
      <c r="CGW5" s="37"/>
      <c r="CGX5" s="37"/>
      <c r="CGY5" s="37"/>
      <c r="CGZ5" s="37"/>
      <c r="CHA5" s="37"/>
      <c r="CHB5" s="37"/>
      <c r="CHC5" s="37"/>
      <c r="CHD5" s="37"/>
      <c r="CHE5" s="37"/>
      <c r="CHF5" s="37"/>
      <c r="CHG5" s="37"/>
      <c r="CHH5" s="37"/>
      <c r="CHI5" s="37"/>
      <c r="CHJ5" s="37"/>
      <c r="CHK5" s="37"/>
      <c r="CHL5" s="37"/>
      <c r="CHM5" s="37"/>
      <c r="CHN5" s="37"/>
      <c r="CHO5" s="37"/>
      <c r="CHP5" s="37"/>
      <c r="CHQ5" s="37"/>
      <c r="CHR5" s="37"/>
      <c r="CHS5" s="37"/>
      <c r="CHT5" s="37"/>
      <c r="CHU5" s="37"/>
      <c r="CHV5" s="37"/>
      <c r="CHW5" s="37"/>
      <c r="CHX5" s="37"/>
      <c r="CHY5" s="37"/>
      <c r="CHZ5" s="37"/>
      <c r="CIA5" s="37"/>
      <c r="CIB5" s="37"/>
      <c r="CIC5" s="37"/>
      <c r="CID5" s="37"/>
      <c r="CIE5" s="37"/>
      <c r="CIF5" s="37"/>
      <c r="CIG5" s="37"/>
      <c r="CIH5" s="37"/>
      <c r="CII5" s="37"/>
      <c r="CIJ5" s="37"/>
      <c r="CIK5" s="37"/>
      <c r="CIL5" s="37"/>
      <c r="CIM5" s="37"/>
      <c r="CIN5" s="37"/>
      <c r="CIO5" s="37"/>
      <c r="CIP5" s="37"/>
      <c r="CIQ5" s="37"/>
      <c r="CIR5" s="37"/>
      <c r="CIS5" s="37"/>
      <c r="CIT5" s="37"/>
      <c r="CIU5" s="37"/>
      <c r="CIV5" s="37"/>
      <c r="CIW5" s="37"/>
      <c r="CIX5" s="37"/>
      <c r="CIY5" s="37"/>
      <c r="CIZ5" s="37"/>
      <c r="CJA5" s="37"/>
      <c r="CJB5" s="37"/>
      <c r="CJC5" s="37"/>
      <c r="CJD5" s="37"/>
      <c r="CJE5" s="37"/>
      <c r="CJF5" s="37"/>
      <c r="CJG5" s="37"/>
      <c r="CJH5" s="37"/>
      <c r="CJI5" s="37"/>
      <c r="CJJ5" s="37"/>
      <c r="CJK5" s="37"/>
      <c r="CJL5" s="37"/>
      <c r="CJM5" s="37"/>
      <c r="CJN5" s="37"/>
      <c r="CJO5" s="37"/>
      <c r="CJP5" s="37"/>
      <c r="CJQ5" s="37"/>
      <c r="CJR5" s="37"/>
      <c r="CJS5" s="37"/>
      <c r="CJT5" s="37"/>
      <c r="CJU5" s="37"/>
      <c r="CJV5" s="37"/>
      <c r="CJW5" s="37"/>
      <c r="CJX5" s="37"/>
      <c r="CJY5" s="37"/>
      <c r="CJZ5" s="37"/>
      <c r="CKA5" s="37"/>
      <c r="CKB5" s="37"/>
      <c r="CKC5" s="37"/>
      <c r="CKD5" s="37"/>
      <c r="CKE5" s="37"/>
      <c r="CKF5" s="37"/>
      <c r="CKG5" s="37"/>
      <c r="CKH5" s="37"/>
      <c r="CKI5" s="37"/>
      <c r="CKJ5" s="37"/>
      <c r="CKK5" s="37"/>
      <c r="CKL5" s="37"/>
      <c r="CKM5" s="37"/>
      <c r="CKN5" s="37"/>
      <c r="CKO5" s="37"/>
      <c r="CKP5" s="37"/>
      <c r="CKQ5" s="37"/>
      <c r="CKR5" s="37"/>
      <c r="CKS5" s="37"/>
      <c r="CKT5" s="37"/>
      <c r="CKU5" s="37"/>
      <c r="CKV5" s="37"/>
      <c r="CKW5" s="37"/>
      <c r="CKX5" s="37"/>
      <c r="CKY5" s="37"/>
      <c r="CKZ5" s="37"/>
      <c r="CLA5" s="37"/>
      <c r="CLB5" s="37"/>
      <c r="CLC5" s="37"/>
      <c r="CLD5" s="37"/>
      <c r="CLE5" s="37"/>
      <c r="CLF5" s="37"/>
      <c r="CLG5" s="37"/>
      <c r="CLH5" s="37"/>
      <c r="CLI5" s="37"/>
      <c r="CLJ5" s="37"/>
      <c r="CLK5" s="37"/>
      <c r="CLL5" s="37"/>
      <c r="CLM5" s="37"/>
      <c r="CLN5" s="37"/>
      <c r="CLO5" s="37"/>
      <c r="CLP5" s="37"/>
      <c r="CLQ5" s="37"/>
      <c r="CLR5" s="37"/>
      <c r="CLS5" s="37"/>
      <c r="CLT5" s="37"/>
      <c r="CLU5" s="37"/>
      <c r="CLV5" s="37"/>
      <c r="CLW5" s="37"/>
      <c r="CLX5" s="37"/>
      <c r="CLY5" s="37"/>
      <c r="CLZ5" s="37"/>
      <c r="CMA5" s="37"/>
      <c r="CMB5" s="37"/>
      <c r="CMC5" s="37"/>
      <c r="CMD5" s="37"/>
      <c r="CME5" s="37"/>
      <c r="CMF5" s="37"/>
      <c r="CMG5" s="37"/>
      <c r="CMH5" s="37"/>
      <c r="CMI5" s="37"/>
      <c r="CMJ5" s="37"/>
      <c r="CMK5" s="37"/>
      <c r="CML5" s="37"/>
      <c r="CMM5" s="37"/>
      <c r="CMN5" s="37"/>
      <c r="CMO5" s="37"/>
      <c r="CMP5" s="37"/>
      <c r="CMQ5" s="37"/>
      <c r="CMR5" s="37"/>
      <c r="CMS5" s="37"/>
      <c r="CMT5" s="37"/>
      <c r="CMU5" s="37"/>
      <c r="CMV5" s="37"/>
      <c r="CMW5" s="37"/>
      <c r="CMX5" s="37"/>
      <c r="CMY5" s="37"/>
      <c r="CMZ5" s="37"/>
      <c r="CNA5" s="37"/>
      <c r="CNB5" s="37"/>
      <c r="CNC5" s="37"/>
      <c r="CND5" s="37"/>
      <c r="CNE5" s="37"/>
      <c r="CNF5" s="37"/>
      <c r="CNG5" s="37"/>
      <c r="CNH5" s="37"/>
      <c r="CNI5" s="37"/>
      <c r="CNJ5" s="37"/>
      <c r="CNK5" s="37"/>
      <c r="CNL5" s="37"/>
      <c r="CNM5" s="37"/>
      <c r="CNN5" s="37"/>
      <c r="CNO5" s="37"/>
      <c r="CNP5" s="37"/>
      <c r="CNQ5" s="37"/>
      <c r="CNR5" s="37"/>
      <c r="CNS5" s="37"/>
      <c r="CNT5" s="37"/>
      <c r="CNU5" s="37"/>
      <c r="CNV5" s="37"/>
      <c r="CNW5" s="37"/>
      <c r="CNX5" s="37"/>
      <c r="CNY5" s="37"/>
      <c r="CNZ5" s="37"/>
      <c r="COA5" s="37"/>
      <c r="COB5" s="37"/>
      <c r="COC5" s="37"/>
      <c r="COD5" s="37"/>
      <c r="COE5" s="37"/>
      <c r="COF5" s="37"/>
      <c r="COG5" s="37"/>
      <c r="COH5" s="37"/>
      <c r="COI5" s="37"/>
      <c r="COJ5" s="37"/>
      <c r="COK5" s="37"/>
      <c r="COL5" s="37"/>
      <c r="COM5" s="37"/>
      <c r="CON5" s="37"/>
      <c r="COO5" s="37"/>
      <c r="COP5" s="37"/>
      <c r="COQ5" s="37"/>
      <c r="COR5" s="37"/>
      <c r="COS5" s="37"/>
      <c r="COT5" s="37"/>
      <c r="COU5" s="37"/>
      <c r="COV5" s="37"/>
      <c r="COW5" s="37"/>
      <c r="COX5" s="37"/>
      <c r="COY5" s="37"/>
      <c r="COZ5" s="37"/>
      <c r="CPA5" s="37"/>
      <c r="CPB5" s="37"/>
      <c r="CPC5" s="37"/>
      <c r="CPD5" s="37"/>
      <c r="CPE5" s="37"/>
      <c r="CPF5" s="37"/>
      <c r="CPG5" s="37"/>
      <c r="CPH5" s="37"/>
      <c r="CPI5" s="37"/>
      <c r="CPJ5" s="37"/>
      <c r="CPK5" s="37"/>
      <c r="CPL5" s="37"/>
      <c r="CPM5" s="37"/>
      <c r="CPN5" s="37"/>
      <c r="CPO5" s="37"/>
      <c r="CPP5" s="37"/>
      <c r="CPQ5" s="37"/>
      <c r="CPR5" s="37"/>
      <c r="CPS5" s="37"/>
      <c r="CPT5" s="37"/>
      <c r="CPU5" s="37"/>
      <c r="CPV5" s="37"/>
      <c r="CPW5" s="37"/>
      <c r="CPX5" s="37"/>
      <c r="CPY5" s="37"/>
      <c r="CPZ5" s="37"/>
      <c r="CQA5" s="37"/>
      <c r="CQB5" s="37"/>
      <c r="CQC5" s="37"/>
      <c r="CQD5" s="37"/>
      <c r="CQE5" s="37"/>
      <c r="CQF5" s="37"/>
      <c r="CQG5" s="37"/>
      <c r="CQH5" s="37"/>
      <c r="CQI5" s="37"/>
      <c r="CQJ5" s="37"/>
      <c r="CQK5" s="37"/>
      <c r="CQL5" s="37"/>
      <c r="CQM5" s="37"/>
      <c r="CQN5" s="37"/>
      <c r="CQO5" s="37"/>
      <c r="CQP5" s="37"/>
      <c r="CQQ5" s="37"/>
      <c r="CQR5" s="37"/>
      <c r="CQS5" s="37"/>
      <c r="CQT5" s="37"/>
      <c r="CQU5" s="37"/>
      <c r="CQV5" s="37"/>
      <c r="CQW5" s="37"/>
      <c r="CQX5" s="37"/>
      <c r="CQY5" s="37"/>
      <c r="CQZ5" s="37"/>
      <c r="CRA5" s="37"/>
      <c r="CRB5" s="37"/>
      <c r="CRC5" s="37"/>
      <c r="CRD5" s="37"/>
      <c r="CRE5" s="37"/>
      <c r="CRF5" s="37"/>
      <c r="CRG5" s="37"/>
      <c r="CRH5" s="37"/>
      <c r="CRI5" s="37"/>
      <c r="CRJ5" s="37"/>
      <c r="CRK5" s="37"/>
      <c r="CRL5" s="37"/>
      <c r="CRM5" s="37"/>
      <c r="CRN5" s="37"/>
      <c r="CRO5" s="37"/>
      <c r="CRP5" s="37"/>
      <c r="CRQ5" s="37"/>
      <c r="CRR5" s="37"/>
      <c r="CRS5" s="37"/>
      <c r="CRT5" s="37"/>
      <c r="CRU5" s="37"/>
      <c r="CRV5" s="37"/>
      <c r="CRW5" s="37"/>
      <c r="CRX5" s="37"/>
      <c r="CRY5" s="37"/>
      <c r="CRZ5" s="37"/>
      <c r="CSA5" s="37"/>
      <c r="CSB5" s="37"/>
      <c r="CSC5" s="37"/>
      <c r="CSD5" s="37"/>
      <c r="CSE5" s="37"/>
      <c r="CSF5" s="37"/>
      <c r="CSG5" s="37"/>
      <c r="CSH5" s="37"/>
      <c r="CSI5" s="37"/>
      <c r="CSJ5" s="37"/>
      <c r="CSK5" s="37"/>
      <c r="CSL5" s="37"/>
      <c r="CSM5" s="37"/>
      <c r="CSN5" s="37"/>
      <c r="CSO5" s="37"/>
      <c r="CSP5" s="37"/>
      <c r="CSQ5" s="37"/>
      <c r="CSR5" s="37"/>
      <c r="CSS5" s="37"/>
      <c r="CST5" s="37"/>
      <c r="CSU5" s="37"/>
      <c r="CSV5" s="37"/>
      <c r="CSW5" s="37"/>
      <c r="CSX5" s="37"/>
      <c r="CSY5" s="37"/>
      <c r="CSZ5" s="37"/>
      <c r="CTA5" s="37"/>
      <c r="CTB5" s="37"/>
      <c r="CTC5" s="37"/>
      <c r="CTD5" s="37"/>
      <c r="CTE5" s="37"/>
      <c r="CTF5" s="37"/>
      <c r="CTG5" s="37"/>
      <c r="CTH5" s="37"/>
      <c r="CTI5" s="37"/>
      <c r="CTJ5" s="37"/>
      <c r="CTK5" s="37"/>
      <c r="CTL5" s="37"/>
      <c r="CTM5" s="37"/>
      <c r="CTN5" s="37"/>
      <c r="CTO5" s="37"/>
      <c r="CTP5" s="37"/>
      <c r="CTQ5" s="37"/>
      <c r="CTR5" s="37"/>
      <c r="CTS5" s="37"/>
      <c r="CTT5" s="37"/>
      <c r="CTU5" s="37"/>
      <c r="CTV5" s="37"/>
      <c r="CTW5" s="37"/>
      <c r="CTX5" s="37"/>
      <c r="CTY5" s="37"/>
      <c r="CTZ5" s="37"/>
      <c r="CUA5" s="37"/>
      <c r="CUB5" s="37"/>
      <c r="CUC5" s="37"/>
      <c r="CUD5" s="37"/>
      <c r="CUE5" s="37"/>
      <c r="CUF5" s="37"/>
      <c r="CUG5" s="37"/>
      <c r="CUH5" s="37"/>
      <c r="CUI5" s="37"/>
      <c r="CUJ5" s="37"/>
      <c r="CUK5" s="37"/>
      <c r="CUL5" s="37"/>
      <c r="CUM5" s="37"/>
      <c r="CUN5" s="37"/>
      <c r="CUO5" s="37"/>
      <c r="CUP5" s="37"/>
      <c r="CUQ5" s="37"/>
      <c r="CUR5" s="37"/>
      <c r="CUS5" s="37"/>
      <c r="CUT5" s="37"/>
      <c r="CUU5" s="37"/>
      <c r="CUV5" s="37"/>
      <c r="CUW5" s="37"/>
      <c r="CUX5" s="37"/>
      <c r="CUY5" s="37"/>
      <c r="CUZ5" s="37"/>
      <c r="CVA5" s="37"/>
      <c r="CVB5" s="37"/>
      <c r="CVC5" s="37"/>
      <c r="CVD5" s="37"/>
      <c r="CVE5" s="37"/>
      <c r="CVF5" s="37"/>
      <c r="CVG5" s="37"/>
      <c r="CVH5" s="37"/>
      <c r="CVI5" s="37"/>
      <c r="CVJ5" s="37"/>
      <c r="CVK5" s="37"/>
      <c r="CVL5" s="37"/>
      <c r="CVM5" s="37"/>
      <c r="CVN5" s="37"/>
      <c r="CVO5" s="37"/>
      <c r="CVP5" s="37"/>
      <c r="CVQ5" s="37"/>
      <c r="CVR5" s="37"/>
      <c r="CVS5" s="37"/>
      <c r="CVT5" s="37"/>
      <c r="CVU5" s="37"/>
      <c r="CVV5" s="37"/>
      <c r="CVW5" s="37"/>
      <c r="CVX5" s="37"/>
      <c r="CVY5" s="37"/>
      <c r="CVZ5" s="37"/>
      <c r="CWA5" s="37"/>
      <c r="CWB5" s="37"/>
      <c r="CWC5" s="37"/>
      <c r="CWD5" s="37"/>
      <c r="CWE5" s="37"/>
      <c r="CWF5" s="37"/>
      <c r="CWG5" s="37"/>
      <c r="CWH5" s="37"/>
      <c r="CWI5" s="37"/>
      <c r="CWJ5" s="37"/>
      <c r="CWK5" s="37"/>
      <c r="CWL5" s="37"/>
      <c r="CWM5" s="37"/>
      <c r="CWN5" s="37"/>
      <c r="CWO5" s="37"/>
      <c r="CWP5" s="37"/>
      <c r="CWQ5" s="37"/>
      <c r="CWR5" s="37"/>
      <c r="CWS5" s="37"/>
      <c r="CWT5" s="37"/>
      <c r="CWU5" s="37"/>
      <c r="CWV5" s="37"/>
      <c r="CWW5" s="37"/>
      <c r="CWX5" s="37"/>
      <c r="CWY5" s="37"/>
      <c r="CWZ5" s="37"/>
      <c r="CXA5" s="37"/>
      <c r="CXB5" s="37"/>
      <c r="CXC5" s="37"/>
      <c r="CXD5" s="37"/>
      <c r="CXE5" s="37"/>
      <c r="CXF5" s="37"/>
      <c r="CXG5" s="37"/>
      <c r="CXH5" s="37"/>
      <c r="CXI5" s="37"/>
      <c r="CXJ5" s="37"/>
      <c r="CXK5" s="37"/>
      <c r="CXL5" s="37"/>
      <c r="CXM5" s="37"/>
      <c r="CXN5" s="37"/>
      <c r="CXO5" s="37"/>
      <c r="CXP5" s="37"/>
      <c r="CXQ5" s="37"/>
      <c r="CXR5" s="37"/>
      <c r="CXS5" s="37"/>
      <c r="CXT5" s="37"/>
      <c r="CXU5" s="37"/>
      <c r="CXV5" s="37"/>
      <c r="CXW5" s="37"/>
      <c r="CXX5" s="37"/>
      <c r="CXY5" s="37"/>
      <c r="CXZ5" s="37"/>
      <c r="CYA5" s="37"/>
      <c r="CYB5" s="37"/>
      <c r="CYC5" s="37"/>
      <c r="CYD5" s="37"/>
      <c r="CYE5" s="37"/>
      <c r="CYF5" s="37"/>
      <c r="CYG5" s="37"/>
      <c r="CYH5" s="37"/>
      <c r="CYI5" s="37"/>
      <c r="CYJ5" s="37"/>
      <c r="CYK5" s="37"/>
      <c r="CYL5" s="37"/>
      <c r="CYM5" s="37"/>
      <c r="CYN5" s="37"/>
      <c r="CYO5" s="37"/>
      <c r="CYP5" s="37"/>
      <c r="CYQ5" s="37"/>
      <c r="CYR5" s="37"/>
      <c r="CYS5" s="37"/>
      <c r="CYT5" s="37"/>
      <c r="CYU5" s="37"/>
      <c r="CYV5" s="37"/>
      <c r="CYW5" s="37"/>
      <c r="CYX5" s="37"/>
      <c r="CYY5" s="37"/>
      <c r="CYZ5" s="37"/>
      <c r="CZA5" s="37"/>
      <c r="CZB5" s="37"/>
      <c r="CZC5" s="37"/>
      <c r="CZD5" s="37"/>
      <c r="CZE5" s="37"/>
      <c r="CZF5" s="37"/>
      <c r="CZG5" s="37"/>
      <c r="CZH5" s="37"/>
      <c r="CZI5" s="37"/>
      <c r="CZJ5" s="37"/>
      <c r="CZK5" s="37"/>
      <c r="CZL5" s="37"/>
      <c r="CZM5" s="37"/>
      <c r="CZN5" s="37"/>
      <c r="CZO5" s="37"/>
      <c r="CZP5" s="37"/>
      <c r="CZQ5" s="37"/>
      <c r="CZR5" s="37"/>
      <c r="CZS5" s="37"/>
      <c r="CZT5" s="37"/>
      <c r="CZU5" s="37"/>
      <c r="CZV5" s="37"/>
      <c r="CZW5" s="37"/>
      <c r="CZX5" s="37"/>
      <c r="CZY5" s="37"/>
      <c r="CZZ5" s="37"/>
      <c r="DAA5" s="37"/>
      <c r="DAB5" s="37"/>
      <c r="DAC5" s="37"/>
      <c r="DAD5" s="37"/>
      <c r="DAE5" s="37"/>
      <c r="DAF5" s="37"/>
      <c r="DAG5" s="37"/>
      <c r="DAH5" s="37"/>
      <c r="DAI5" s="37"/>
      <c r="DAJ5" s="37"/>
      <c r="DAK5" s="37"/>
      <c r="DAL5" s="37"/>
      <c r="DAM5" s="37"/>
      <c r="DAN5" s="37"/>
      <c r="DAO5" s="37"/>
      <c r="DAP5" s="37"/>
      <c r="DAQ5" s="37"/>
      <c r="DAR5" s="37"/>
      <c r="DAS5" s="37"/>
      <c r="DAT5" s="37"/>
      <c r="DAU5" s="37"/>
      <c r="DAV5" s="37"/>
      <c r="DAW5" s="37"/>
      <c r="DAX5" s="37"/>
      <c r="DAY5" s="37"/>
      <c r="DAZ5" s="37"/>
      <c r="DBA5" s="37"/>
      <c r="DBB5" s="37"/>
      <c r="DBC5" s="37"/>
      <c r="DBD5" s="37"/>
      <c r="DBE5" s="37"/>
      <c r="DBF5" s="37"/>
      <c r="DBG5" s="37"/>
      <c r="DBH5" s="37"/>
      <c r="DBI5" s="37"/>
      <c r="DBJ5" s="37"/>
      <c r="DBK5" s="37"/>
      <c r="DBL5" s="37"/>
      <c r="DBM5" s="37"/>
      <c r="DBN5" s="37"/>
      <c r="DBO5" s="37"/>
      <c r="DBP5" s="37"/>
      <c r="DBQ5" s="37"/>
      <c r="DBR5" s="37"/>
      <c r="DBS5" s="37"/>
      <c r="DBT5" s="37"/>
      <c r="DBU5" s="37"/>
      <c r="DBV5" s="37"/>
      <c r="DBW5" s="37"/>
      <c r="DBX5" s="37"/>
      <c r="DBY5" s="37"/>
      <c r="DBZ5" s="37"/>
      <c r="DCA5" s="37"/>
      <c r="DCB5" s="37"/>
      <c r="DCC5" s="37"/>
      <c r="DCD5" s="37"/>
      <c r="DCE5" s="37"/>
      <c r="DCF5" s="37"/>
      <c r="DCG5" s="37"/>
      <c r="DCH5" s="37"/>
      <c r="DCI5" s="37"/>
      <c r="DCJ5" s="37"/>
      <c r="DCK5" s="37"/>
      <c r="DCL5" s="37"/>
      <c r="DCM5" s="37"/>
      <c r="DCN5" s="37"/>
      <c r="DCO5" s="37"/>
      <c r="DCP5" s="37"/>
      <c r="DCQ5" s="37"/>
      <c r="DCR5" s="37"/>
      <c r="DCS5" s="37"/>
      <c r="DCT5" s="37"/>
      <c r="DCU5" s="37"/>
      <c r="DCV5" s="37"/>
      <c r="DCW5" s="37"/>
      <c r="DCX5" s="37"/>
      <c r="DCY5" s="37"/>
      <c r="DCZ5" s="37"/>
      <c r="DDA5" s="37"/>
      <c r="DDB5" s="37"/>
      <c r="DDC5" s="37"/>
      <c r="DDD5" s="37"/>
      <c r="DDE5" s="37"/>
      <c r="DDF5" s="37"/>
      <c r="DDG5" s="37"/>
      <c r="DDH5" s="37"/>
      <c r="DDI5" s="37"/>
      <c r="DDJ5" s="37"/>
      <c r="DDK5" s="37"/>
      <c r="DDL5" s="37"/>
      <c r="DDM5" s="37"/>
      <c r="DDN5" s="37"/>
      <c r="DDO5" s="37"/>
      <c r="DDP5" s="37"/>
      <c r="DDQ5" s="37"/>
      <c r="DDR5" s="37"/>
      <c r="DDS5" s="37"/>
      <c r="DDT5" s="37"/>
      <c r="DDU5" s="37"/>
      <c r="DDV5" s="37"/>
      <c r="DDW5" s="37"/>
      <c r="DDX5" s="37"/>
      <c r="DDY5" s="37"/>
      <c r="DDZ5" s="37"/>
      <c r="DEA5" s="37"/>
      <c r="DEB5" s="37"/>
      <c r="DEC5" s="37"/>
      <c r="DED5" s="37"/>
      <c r="DEE5" s="37"/>
      <c r="DEF5" s="37"/>
      <c r="DEG5" s="37"/>
      <c r="DEH5" s="37"/>
      <c r="DEI5" s="37"/>
      <c r="DEJ5" s="37"/>
      <c r="DEK5" s="37"/>
      <c r="DEL5" s="37"/>
      <c r="DEM5" s="37"/>
      <c r="DEN5" s="37"/>
      <c r="DEO5" s="37"/>
      <c r="DEP5" s="37"/>
      <c r="DEQ5" s="37"/>
      <c r="DER5" s="37"/>
      <c r="DES5" s="37"/>
      <c r="DET5" s="37"/>
      <c r="DEU5" s="37"/>
      <c r="DEV5" s="37"/>
      <c r="DEW5" s="37"/>
      <c r="DEX5" s="37"/>
      <c r="DEY5" s="37"/>
      <c r="DEZ5" s="37"/>
      <c r="DFA5" s="37"/>
      <c r="DFB5" s="37"/>
      <c r="DFC5" s="37"/>
      <c r="DFD5" s="37"/>
      <c r="DFE5" s="37"/>
      <c r="DFF5" s="37"/>
      <c r="DFG5" s="37"/>
      <c r="DFH5" s="37"/>
      <c r="DFI5" s="37"/>
      <c r="DFJ5" s="37"/>
      <c r="DFK5" s="37"/>
      <c r="DFL5" s="37"/>
      <c r="DFM5" s="37"/>
      <c r="DFN5" s="37"/>
      <c r="DFO5" s="37"/>
      <c r="DFP5" s="37"/>
      <c r="DFQ5" s="37"/>
      <c r="DFR5" s="37"/>
      <c r="DFS5" s="37"/>
      <c r="DFT5" s="37"/>
      <c r="DFU5" s="37"/>
      <c r="DFV5" s="37"/>
      <c r="DFW5" s="37"/>
      <c r="DFX5" s="37"/>
      <c r="DFY5" s="37"/>
      <c r="DFZ5" s="37"/>
      <c r="DGA5" s="37"/>
      <c r="DGB5" s="37"/>
      <c r="DGC5" s="37"/>
      <c r="DGD5" s="37"/>
      <c r="DGE5" s="37"/>
      <c r="DGF5" s="37"/>
      <c r="DGG5" s="37"/>
      <c r="DGH5" s="37"/>
      <c r="DGI5" s="37"/>
      <c r="DGJ5" s="37"/>
      <c r="DGK5" s="37"/>
      <c r="DGL5" s="37"/>
      <c r="DGM5" s="37"/>
      <c r="DGN5" s="37"/>
      <c r="DGO5" s="37"/>
      <c r="DGP5" s="37"/>
      <c r="DGQ5" s="37"/>
      <c r="DGR5" s="37"/>
      <c r="DGS5" s="37"/>
      <c r="DGT5" s="37"/>
      <c r="DGU5" s="37"/>
      <c r="DGV5" s="37"/>
      <c r="DGW5" s="37"/>
      <c r="DGX5" s="37"/>
      <c r="DGY5" s="37"/>
      <c r="DGZ5" s="37"/>
      <c r="DHA5" s="37"/>
      <c r="DHB5" s="37"/>
      <c r="DHC5" s="37"/>
      <c r="DHD5" s="37"/>
      <c r="DHE5" s="37"/>
      <c r="DHF5" s="37"/>
      <c r="DHG5" s="37"/>
      <c r="DHH5" s="37"/>
      <c r="DHI5" s="37"/>
      <c r="DHJ5" s="37"/>
      <c r="DHK5" s="37"/>
      <c r="DHL5" s="37"/>
      <c r="DHM5" s="37"/>
      <c r="DHN5" s="37"/>
      <c r="DHO5" s="37"/>
      <c r="DHP5" s="37"/>
      <c r="DHQ5" s="37"/>
      <c r="DHR5" s="37"/>
      <c r="DHS5" s="37"/>
      <c r="DHT5" s="37"/>
      <c r="DHU5" s="37"/>
      <c r="DHV5" s="37"/>
      <c r="DHW5" s="37"/>
      <c r="DHX5" s="37"/>
      <c r="DHY5" s="37"/>
      <c r="DHZ5" s="37"/>
      <c r="DIA5" s="37"/>
      <c r="DIB5" s="37"/>
      <c r="DIC5" s="37"/>
      <c r="DID5" s="37"/>
      <c r="DIE5" s="37"/>
      <c r="DIF5" s="37"/>
      <c r="DIG5" s="37"/>
      <c r="DIH5" s="37"/>
      <c r="DII5" s="37"/>
      <c r="DIJ5" s="37"/>
      <c r="DIK5" s="37"/>
      <c r="DIL5" s="37"/>
      <c r="DIM5" s="37"/>
      <c r="DIN5" s="37"/>
      <c r="DIO5" s="37"/>
      <c r="DIP5" s="37"/>
      <c r="DIQ5" s="37"/>
      <c r="DIR5" s="37"/>
      <c r="DIS5" s="37"/>
      <c r="DIT5" s="37"/>
      <c r="DIU5" s="37"/>
      <c r="DIV5" s="37"/>
      <c r="DIW5" s="37"/>
      <c r="DIX5" s="37"/>
      <c r="DIY5" s="37"/>
      <c r="DIZ5" s="37"/>
      <c r="DJA5" s="37"/>
      <c r="DJB5" s="37"/>
      <c r="DJC5" s="37"/>
      <c r="DJD5" s="37"/>
      <c r="DJE5" s="37"/>
      <c r="DJF5" s="37"/>
      <c r="DJG5" s="37"/>
      <c r="DJH5" s="37"/>
      <c r="DJI5" s="37"/>
      <c r="DJJ5" s="37"/>
      <c r="DJK5" s="37"/>
      <c r="DJL5" s="37"/>
      <c r="DJM5" s="37"/>
      <c r="DJN5" s="37"/>
      <c r="DJO5" s="37"/>
      <c r="DJP5" s="37"/>
      <c r="DJQ5" s="37"/>
      <c r="DJR5" s="37"/>
      <c r="DJS5" s="37"/>
      <c r="DJT5" s="37"/>
      <c r="DJU5" s="37"/>
      <c r="DJV5" s="37"/>
      <c r="DJW5" s="37"/>
      <c r="DJX5" s="37"/>
      <c r="DJY5" s="37"/>
      <c r="DJZ5" s="37"/>
      <c r="DKA5" s="37"/>
      <c r="DKB5" s="37"/>
      <c r="DKC5" s="37"/>
      <c r="DKD5" s="37"/>
      <c r="DKE5" s="37"/>
      <c r="DKF5" s="37"/>
      <c r="DKG5" s="37"/>
      <c r="DKH5" s="37"/>
      <c r="DKI5" s="37"/>
      <c r="DKJ5" s="37"/>
      <c r="DKK5" s="37"/>
      <c r="DKL5" s="37"/>
      <c r="DKM5" s="37"/>
      <c r="DKN5" s="37"/>
      <c r="DKO5" s="37"/>
      <c r="DKP5" s="37"/>
      <c r="DKQ5" s="37"/>
      <c r="DKR5" s="37"/>
      <c r="DKS5" s="37"/>
      <c r="DKT5" s="37"/>
      <c r="DKU5" s="37"/>
      <c r="DKV5" s="37"/>
      <c r="DKW5" s="37"/>
      <c r="DKX5" s="37"/>
      <c r="DKY5" s="37"/>
      <c r="DKZ5" s="37"/>
      <c r="DLA5" s="37"/>
      <c r="DLB5" s="37"/>
      <c r="DLC5" s="37"/>
      <c r="DLD5" s="37"/>
      <c r="DLE5" s="37"/>
      <c r="DLF5" s="37"/>
      <c r="DLG5" s="37"/>
      <c r="DLH5" s="37"/>
      <c r="DLI5" s="37"/>
      <c r="DLJ5" s="37"/>
      <c r="DLK5" s="37"/>
      <c r="DLL5" s="37"/>
      <c r="DLM5" s="37"/>
      <c r="DLN5" s="37"/>
      <c r="DLO5" s="37"/>
      <c r="DLP5" s="37"/>
      <c r="DLQ5" s="37"/>
      <c r="DLR5" s="37"/>
      <c r="DLS5" s="37"/>
      <c r="DLT5" s="37"/>
      <c r="DLU5" s="37"/>
      <c r="DLV5" s="37"/>
      <c r="DLW5" s="37"/>
      <c r="DLX5" s="37"/>
      <c r="DLY5" s="37"/>
      <c r="DLZ5" s="37"/>
      <c r="DMA5" s="37"/>
      <c r="DMB5" s="37"/>
      <c r="DMC5" s="37"/>
      <c r="DMD5" s="37"/>
      <c r="DME5" s="37"/>
      <c r="DMF5" s="37"/>
      <c r="DMG5" s="37"/>
      <c r="DMH5" s="37"/>
      <c r="DMI5" s="37"/>
      <c r="DMJ5" s="37"/>
      <c r="DMK5" s="37"/>
      <c r="DML5" s="37"/>
      <c r="DMM5" s="37"/>
      <c r="DMN5" s="37"/>
      <c r="DMO5" s="37"/>
      <c r="DMP5" s="37"/>
      <c r="DMQ5" s="37"/>
      <c r="DMR5" s="37"/>
      <c r="DMS5" s="37"/>
      <c r="DMT5" s="37"/>
      <c r="DMU5" s="37"/>
      <c r="DMV5" s="37"/>
      <c r="DMW5" s="37"/>
      <c r="DMX5" s="37"/>
      <c r="DMY5" s="37"/>
      <c r="DMZ5" s="37"/>
      <c r="DNA5" s="37"/>
      <c r="DNB5" s="37"/>
      <c r="DNC5" s="37"/>
      <c r="DND5" s="37"/>
      <c r="DNE5" s="37"/>
      <c r="DNF5" s="37"/>
      <c r="DNG5" s="37"/>
      <c r="DNH5" s="37"/>
      <c r="DNI5" s="37"/>
      <c r="DNJ5" s="37"/>
      <c r="DNK5" s="37"/>
      <c r="DNL5" s="37"/>
      <c r="DNM5" s="37"/>
      <c r="DNN5" s="37"/>
      <c r="DNO5" s="37"/>
      <c r="DNP5" s="37"/>
      <c r="DNQ5" s="37"/>
      <c r="DNR5" s="37"/>
      <c r="DNS5" s="37"/>
      <c r="DNT5" s="37"/>
      <c r="DNU5" s="37"/>
      <c r="DNV5" s="37"/>
      <c r="DNW5" s="37"/>
      <c r="DNX5" s="37"/>
      <c r="DNY5" s="37"/>
      <c r="DNZ5" s="37"/>
      <c r="DOA5" s="37"/>
      <c r="DOB5" s="37"/>
      <c r="DOC5" s="37"/>
      <c r="DOD5" s="37"/>
      <c r="DOE5" s="37"/>
      <c r="DOF5" s="37"/>
      <c r="DOG5" s="37"/>
      <c r="DOH5" s="37"/>
      <c r="DOI5" s="37"/>
      <c r="DOJ5" s="37"/>
      <c r="DOK5" s="37"/>
      <c r="DOL5" s="37"/>
      <c r="DOM5" s="37"/>
      <c r="DON5" s="37"/>
      <c r="DOO5" s="37"/>
      <c r="DOP5" s="37"/>
      <c r="DOQ5" s="37"/>
      <c r="DOR5" s="37"/>
      <c r="DOS5" s="37"/>
      <c r="DOT5" s="37"/>
      <c r="DOU5" s="37"/>
      <c r="DOV5" s="37"/>
      <c r="DOW5" s="37"/>
      <c r="DOX5" s="37"/>
      <c r="DOY5" s="37"/>
      <c r="DOZ5" s="37"/>
      <c r="DPA5" s="37"/>
      <c r="DPB5" s="37"/>
      <c r="DPC5" s="37"/>
      <c r="DPD5" s="37"/>
      <c r="DPE5" s="37"/>
      <c r="DPF5" s="37"/>
      <c r="DPG5" s="37"/>
      <c r="DPH5" s="37"/>
      <c r="DPI5" s="37"/>
      <c r="DPJ5" s="37"/>
      <c r="DPK5" s="37"/>
      <c r="DPL5" s="37"/>
      <c r="DPM5" s="37"/>
      <c r="DPN5" s="37"/>
      <c r="DPO5" s="37"/>
      <c r="DPP5" s="37"/>
      <c r="DPQ5" s="37"/>
      <c r="DPR5" s="37"/>
      <c r="DPS5" s="37"/>
      <c r="DPT5" s="37"/>
      <c r="DPU5" s="37"/>
      <c r="DPV5" s="37"/>
      <c r="DPW5" s="37"/>
      <c r="DPX5" s="37"/>
      <c r="DPY5" s="37"/>
      <c r="DPZ5" s="37"/>
      <c r="DQA5" s="37"/>
      <c r="DQB5" s="37"/>
      <c r="DQC5" s="37"/>
      <c r="DQD5" s="37"/>
      <c r="DQE5" s="37"/>
      <c r="DQF5" s="37"/>
      <c r="DQG5" s="37"/>
      <c r="DQH5" s="37"/>
      <c r="DQI5" s="37"/>
      <c r="DQJ5" s="37"/>
      <c r="DQK5" s="37"/>
      <c r="DQL5" s="37"/>
      <c r="DQM5" s="37"/>
      <c r="DQN5" s="37"/>
      <c r="DQO5" s="37"/>
      <c r="DQP5" s="37"/>
      <c r="DQQ5" s="37"/>
      <c r="DQR5" s="37"/>
      <c r="DQS5" s="37"/>
      <c r="DQT5" s="37"/>
      <c r="DQU5" s="37"/>
      <c r="DQV5" s="37"/>
      <c r="DQW5" s="37"/>
      <c r="DQX5" s="37"/>
      <c r="DQY5" s="37"/>
      <c r="DQZ5" s="37"/>
      <c r="DRA5" s="37"/>
      <c r="DRB5" s="37"/>
      <c r="DRC5" s="37"/>
      <c r="DRD5" s="37"/>
      <c r="DRE5" s="37"/>
      <c r="DRF5" s="37"/>
      <c r="DRG5" s="37"/>
      <c r="DRH5" s="37"/>
      <c r="DRI5" s="37"/>
      <c r="DRJ5" s="37"/>
      <c r="DRK5" s="37"/>
      <c r="DRL5" s="37"/>
      <c r="DRM5" s="37"/>
      <c r="DRN5" s="37"/>
      <c r="DRO5" s="37"/>
      <c r="DRP5" s="37"/>
      <c r="DRQ5" s="37"/>
      <c r="DRR5" s="37"/>
      <c r="DRS5" s="37"/>
      <c r="DRT5" s="37"/>
      <c r="DRU5" s="37"/>
      <c r="DRV5" s="37"/>
      <c r="DRW5" s="37"/>
      <c r="DRX5" s="37"/>
      <c r="DRY5" s="37"/>
      <c r="DRZ5" s="37"/>
      <c r="DSA5" s="37"/>
      <c r="DSB5" s="37"/>
      <c r="DSC5" s="37"/>
      <c r="DSD5" s="37"/>
      <c r="DSE5" s="37"/>
      <c r="DSF5" s="37"/>
      <c r="DSG5" s="37"/>
      <c r="DSH5" s="37"/>
      <c r="DSI5" s="37"/>
      <c r="DSJ5" s="37"/>
      <c r="DSK5" s="37"/>
      <c r="DSL5" s="37"/>
      <c r="DSM5" s="37"/>
      <c r="DSN5" s="37"/>
      <c r="DSO5" s="37"/>
      <c r="DSP5" s="37"/>
      <c r="DSQ5" s="37"/>
      <c r="DSR5" s="37"/>
      <c r="DSS5" s="37"/>
      <c r="DST5" s="37"/>
      <c r="DSU5" s="37"/>
      <c r="DSV5" s="37"/>
      <c r="DSW5" s="37"/>
      <c r="DSX5" s="37"/>
      <c r="DSY5" s="37"/>
      <c r="DSZ5" s="37"/>
      <c r="DTA5" s="37"/>
      <c r="DTB5" s="37"/>
      <c r="DTC5" s="37"/>
      <c r="DTD5" s="37"/>
      <c r="DTE5" s="37"/>
      <c r="DTF5" s="37"/>
      <c r="DTG5" s="37"/>
      <c r="DTH5" s="37"/>
      <c r="DTI5" s="37"/>
      <c r="DTJ5" s="37"/>
      <c r="DTK5" s="37"/>
      <c r="DTL5" s="37"/>
      <c r="DTM5" s="37"/>
      <c r="DTN5" s="37"/>
      <c r="DTO5" s="37"/>
      <c r="DTP5" s="37"/>
      <c r="DTQ5" s="37"/>
      <c r="DTR5" s="37"/>
      <c r="DTS5" s="37"/>
      <c r="DTT5" s="37"/>
      <c r="DTU5" s="37"/>
      <c r="DTV5" s="37"/>
      <c r="DTW5" s="37"/>
      <c r="DTX5" s="37"/>
      <c r="DTY5" s="37"/>
      <c r="DTZ5" s="37"/>
      <c r="DUA5" s="37"/>
      <c r="DUB5" s="37"/>
      <c r="DUC5" s="37"/>
      <c r="DUD5" s="37"/>
      <c r="DUE5" s="37"/>
      <c r="DUF5" s="37"/>
      <c r="DUG5" s="37"/>
      <c r="DUH5" s="37"/>
      <c r="DUI5" s="37"/>
      <c r="DUJ5" s="37"/>
      <c r="DUK5" s="37"/>
      <c r="DUL5" s="37"/>
      <c r="DUM5" s="37"/>
      <c r="DUN5" s="37"/>
      <c r="DUO5" s="37"/>
      <c r="DUP5" s="37"/>
      <c r="DUQ5" s="37"/>
      <c r="DUR5" s="37"/>
      <c r="DUS5" s="37"/>
      <c r="DUT5" s="37"/>
      <c r="DUU5" s="37"/>
      <c r="DUV5" s="37"/>
      <c r="DUW5" s="37"/>
      <c r="DUX5" s="37"/>
      <c r="DUY5" s="37"/>
      <c r="DUZ5" s="37"/>
      <c r="DVA5" s="37"/>
      <c r="DVB5" s="37"/>
      <c r="DVC5" s="37"/>
      <c r="DVD5" s="37"/>
      <c r="DVE5" s="37"/>
      <c r="DVF5" s="37"/>
      <c r="DVG5" s="37"/>
      <c r="DVH5" s="37"/>
      <c r="DVI5" s="37"/>
      <c r="DVJ5" s="37"/>
      <c r="DVK5" s="37"/>
      <c r="DVL5" s="37"/>
      <c r="DVM5" s="37"/>
      <c r="DVN5" s="37"/>
      <c r="DVO5" s="37"/>
      <c r="DVP5" s="37"/>
      <c r="DVQ5" s="37"/>
      <c r="DVR5" s="37"/>
      <c r="DVS5" s="37"/>
      <c r="DVT5" s="37"/>
      <c r="DVU5" s="37"/>
      <c r="DVV5" s="37"/>
      <c r="DVW5" s="37"/>
      <c r="DVX5" s="37"/>
      <c r="DVY5" s="37"/>
      <c r="DVZ5" s="37"/>
      <c r="DWA5" s="37"/>
      <c r="DWB5" s="37"/>
      <c r="DWC5" s="37"/>
      <c r="DWD5" s="37"/>
      <c r="DWE5" s="37"/>
      <c r="DWF5" s="37"/>
      <c r="DWG5" s="37"/>
      <c r="DWH5" s="37"/>
      <c r="DWI5" s="37"/>
      <c r="DWJ5" s="37"/>
      <c r="DWK5" s="37"/>
      <c r="DWL5" s="37"/>
      <c r="DWM5" s="37"/>
      <c r="DWN5" s="37"/>
      <c r="DWO5" s="37"/>
      <c r="DWP5" s="37"/>
      <c r="DWQ5" s="37"/>
      <c r="DWR5" s="37"/>
      <c r="DWS5" s="37"/>
      <c r="DWT5" s="37"/>
      <c r="DWU5" s="37"/>
      <c r="DWV5" s="37"/>
      <c r="DWW5" s="37"/>
      <c r="DWX5" s="37"/>
      <c r="DWY5" s="37"/>
      <c r="DWZ5" s="37"/>
      <c r="DXA5" s="37"/>
      <c r="DXB5" s="37"/>
      <c r="DXC5" s="37"/>
      <c r="DXD5" s="37"/>
      <c r="DXE5" s="37"/>
      <c r="DXF5" s="37"/>
      <c r="DXG5" s="37"/>
      <c r="DXH5" s="37"/>
      <c r="DXI5" s="37"/>
      <c r="DXJ5" s="37"/>
      <c r="DXK5" s="37"/>
      <c r="DXL5" s="37"/>
      <c r="DXM5" s="37"/>
      <c r="DXN5" s="37"/>
      <c r="DXO5" s="37"/>
      <c r="DXP5" s="37"/>
      <c r="DXQ5" s="37"/>
      <c r="DXR5" s="37"/>
      <c r="DXS5" s="37"/>
      <c r="DXT5" s="37"/>
      <c r="DXU5" s="37"/>
      <c r="DXV5" s="37"/>
      <c r="DXW5" s="37"/>
      <c r="DXX5" s="37"/>
      <c r="DXY5" s="37"/>
      <c r="DXZ5" s="37"/>
      <c r="DYA5" s="37"/>
      <c r="DYB5" s="37"/>
      <c r="DYC5" s="37"/>
      <c r="DYD5" s="37"/>
      <c r="DYE5" s="37"/>
      <c r="DYF5" s="37"/>
      <c r="DYG5" s="37"/>
      <c r="DYH5" s="37"/>
      <c r="DYI5" s="37"/>
      <c r="DYJ5" s="37"/>
      <c r="DYK5" s="37"/>
      <c r="DYL5" s="37"/>
      <c r="DYM5" s="37"/>
      <c r="DYN5" s="37"/>
      <c r="DYO5" s="37"/>
      <c r="DYP5" s="37"/>
      <c r="DYQ5" s="37"/>
      <c r="DYR5" s="37"/>
      <c r="DYS5" s="37"/>
      <c r="DYT5" s="37"/>
      <c r="DYU5" s="37"/>
      <c r="DYV5" s="37"/>
      <c r="DYW5" s="37"/>
      <c r="DYX5" s="37"/>
      <c r="DYY5" s="37"/>
      <c r="DYZ5" s="37"/>
      <c r="DZA5" s="37"/>
      <c r="DZB5" s="37"/>
      <c r="DZC5" s="37"/>
      <c r="DZD5" s="37"/>
      <c r="DZE5" s="37"/>
      <c r="DZF5" s="37"/>
      <c r="DZG5" s="37"/>
      <c r="DZH5" s="37"/>
      <c r="DZI5" s="37"/>
      <c r="DZJ5" s="37"/>
      <c r="DZK5" s="37"/>
      <c r="DZL5" s="37"/>
      <c r="DZM5" s="37"/>
      <c r="DZN5" s="37"/>
      <c r="DZO5" s="37"/>
      <c r="DZP5" s="37"/>
      <c r="DZQ5" s="37"/>
      <c r="DZR5" s="37"/>
      <c r="DZS5" s="37"/>
      <c r="DZT5" s="37"/>
      <c r="DZU5" s="37"/>
      <c r="DZV5" s="37"/>
      <c r="DZW5" s="37"/>
      <c r="DZX5" s="37"/>
      <c r="DZY5" s="37"/>
      <c r="DZZ5" s="37"/>
      <c r="EAA5" s="37"/>
      <c r="EAB5" s="37"/>
      <c r="EAC5" s="37"/>
      <c r="EAD5" s="37"/>
      <c r="EAE5" s="37"/>
      <c r="EAF5" s="37"/>
      <c r="EAG5" s="37"/>
      <c r="EAH5" s="37"/>
      <c r="EAI5" s="37"/>
      <c r="EAJ5" s="37"/>
      <c r="EAK5" s="37"/>
      <c r="EAL5" s="37"/>
      <c r="EAM5" s="37"/>
      <c r="EAN5" s="37"/>
      <c r="EAO5" s="37"/>
      <c r="EAP5" s="37"/>
      <c r="EAQ5" s="37"/>
      <c r="EAR5" s="37"/>
      <c r="EAS5" s="37"/>
      <c r="EAT5" s="37"/>
      <c r="EAU5" s="37"/>
      <c r="EAV5" s="37"/>
      <c r="EAW5" s="37"/>
      <c r="EAX5" s="37"/>
      <c r="EAY5" s="37"/>
      <c r="EAZ5" s="37"/>
      <c r="EBA5" s="37"/>
      <c r="EBB5" s="37"/>
      <c r="EBC5" s="37"/>
      <c r="EBD5" s="37"/>
      <c r="EBE5" s="37"/>
      <c r="EBF5" s="37"/>
      <c r="EBG5" s="37"/>
      <c r="EBH5" s="37"/>
      <c r="EBI5" s="37"/>
      <c r="EBJ5" s="37"/>
      <c r="EBK5" s="37"/>
      <c r="EBL5" s="37"/>
      <c r="EBM5" s="37"/>
      <c r="EBN5" s="37"/>
      <c r="EBO5" s="37"/>
      <c r="EBP5" s="37"/>
      <c r="EBQ5" s="37"/>
      <c r="EBR5" s="37"/>
      <c r="EBS5" s="37"/>
      <c r="EBT5" s="37"/>
      <c r="EBU5" s="37"/>
      <c r="EBV5" s="37"/>
      <c r="EBW5" s="37"/>
      <c r="EBX5" s="37"/>
      <c r="EBY5" s="37"/>
      <c r="EBZ5" s="37"/>
      <c r="ECA5" s="37"/>
      <c r="ECB5" s="37"/>
      <c r="ECC5" s="37"/>
      <c r="ECD5" s="37"/>
      <c r="ECE5" s="37"/>
      <c r="ECF5" s="37"/>
      <c r="ECG5" s="37"/>
      <c r="ECH5" s="37"/>
      <c r="ECI5" s="37"/>
      <c r="ECJ5" s="37"/>
      <c r="ECK5" s="37"/>
      <c r="ECL5" s="37"/>
      <c r="ECM5" s="37"/>
      <c r="ECN5" s="37"/>
      <c r="ECO5" s="37"/>
      <c r="ECP5" s="37"/>
      <c r="ECQ5" s="37"/>
      <c r="ECR5" s="37"/>
      <c r="ECS5" s="37"/>
      <c r="ECT5" s="37"/>
      <c r="ECU5" s="37"/>
      <c r="ECV5" s="37"/>
      <c r="ECW5" s="37"/>
      <c r="ECX5" s="37"/>
      <c r="ECY5" s="37"/>
      <c r="ECZ5" s="37"/>
      <c r="EDA5" s="37"/>
      <c r="EDB5" s="37"/>
      <c r="EDC5" s="37"/>
      <c r="EDD5" s="37"/>
      <c r="EDE5" s="37"/>
      <c r="EDF5" s="37"/>
      <c r="EDG5" s="37"/>
      <c r="EDH5" s="37"/>
      <c r="EDI5" s="37"/>
      <c r="EDJ5" s="37"/>
      <c r="EDK5" s="37"/>
      <c r="EDL5" s="37"/>
      <c r="EDM5" s="37"/>
      <c r="EDN5" s="37"/>
      <c r="EDO5" s="37"/>
      <c r="EDP5" s="37"/>
      <c r="EDQ5" s="37"/>
      <c r="EDR5" s="37"/>
      <c r="EDS5" s="37"/>
      <c r="EDT5" s="37"/>
      <c r="EDU5" s="37"/>
      <c r="EDV5" s="37"/>
      <c r="EDW5" s="37"/>
      <c r="EDX5" s="37"/>
      <c r="EDY5" s="37"/>
      <c r="EDZ5" s="37"/>
      <c r="EEA5" s="37"/>
      <c r="EEB5" s="37"/>
      <c r="EEC5" s="37"/>
      <c r="EED5" s="37"/>
      <c r="EEE5" s="37"/>
      <c r="EEF5" s="37"/>
      <c r="EEG5" s="37"/>
      <c r="EEH5" s="37"/>
      <c r="EEI5" s="37"/>
      <c r="EEJ5" s="37"/>
      <c r="EEK5" s="37"/>
      <c r="EEL5" s="37"/>
      <c r="EEM5" s="37"/>
      <c r="EEN5" s="37"/>
      <c r="EEO5" s="37"/>
      <c r="EEP5" s="37"/>
      <c r="EEQ5" s="37"/>
      <c r="EER5" s="37"/>
      <c r="EES5" s="37"/>
      <c r="EET5" s="37"/>
      <c r="EEU5" s="37"/>
      <c r="EEV5" s="37"/>
      <c r="EEW5" s="37"/>
      <c r="EEX5" s="37"/>
      <c r="EEY5" s="37"/>
      <c r="EEZ5" s="37"/>
      <c r="EFA5" s="37"/>
      <c r="EFB5" s="37"/>
      <c r="EFC5" s="37"/>
      <c r="EFD5" s="37"/>
      <c r="EFE5" s="37"/>
      <c r="EFF5" s="37"/>
      <c r="EFG5" s="37"/>
      <c r="EFH5" s="37"/>
      <c r="EFI5" s="37"/>
      <c r="EFJ5" s="37"/>
      <c r="EFK5" s="37"/>
      <c r="EFL5" s="37"/>
      <c r="EFM5" s="37"/>
      <c r="EFN5" s="37"/>
      <c r="EFO5" s="37"/>
      <c r="EFP5" s="37"/>
      <c r="EFQ5" s="37"/>
      <c r="EFR5" s="37"/>
      <c r="EFS5" s="37"/>
      <c r="EFT5" s="37"/>
      <c r="EFU5" s="37"/>
      <c r="EFV5" s="37"/>
      <c r="EFW5" s="37"/>
      <c r="EFX5" s="37"/>
      <c r="EFY5" s="37"/>
      <c r="EFZ5" s="37"/>
      <c r="EGA5" s="37"/>
      <c r="EGB5" s="37"/>
      <c r="EGC5" s="37"/>
      <c r="EGD5" s="37"/>
      <c r="EGE5" s="37"/>
      <c r="EGF5" s="37"/>
      <c r="EGG5" s="37"/>
      <c r="EGH5" s="37"/>
      <c r="EGI5" s="37"/>
      <c r="EGJ5" s="37"/>
      <c r="EGK5" s="37"/>
      <c r="EGL5" s="37"/>
      <c r="EGM5" s="37"/>
      <c r="EGN5" s="37"/>
      <c r="EGO5" s="37"/>
      <c r="EGP5" s="37"/>
      <c r="EGQ5" s="37"/>
      <c r="EGR5" s="37"/>
      <c r="EGS5" s="37"/>
      <c r="EGT5" s="37"/>
      <c r="EGU5" s="37"/>
      <c r="EGV5" s="37"/>
      <c r="EGW5" s="37"/>
      <c r="EGX5" s="37"/>
      <c r="EGY5" s="37"/>
      <c r="EGZ5" s="37"/>
      <c r="EHA5" s="37"/>
      <c r="EHB5" s="37"/>
      <c r="EHC5" s="37"/>
      <c r="EHD5" s="37"/>
      <c r="EHE5" s="37"/>
      <c r="EHF5" s="37"/>
      <c r="EHG5" s="37"/>
      <c r="EHH5" s="37"/>
      <c r="EHI5" s="37"/>
      <c r="EHJ5" s="37"/>
      <c r="EHK5" s="37"/>
      <c r="EHL5" s="37"/>
      <c r="EHM5" s="37"/>
      <c r="EHN5" s="37"/>
      <c r="EHO5" s="37"/>
      <c r="EHP5" s="37"/>
      <c r="EHQ5" s="37"/>
      <c r="EHR5" s="37"/>
      <c r="EHS5" s="37"/>
      <c r="EHT5" s="37"/>
      <c r="EHU5" s="37"/>
      <c r="EHV5" s="37"/>
      <c r="EHW5" s="37"/>
      <c r="EHX5" s="37"/>
      <c r="EHY5" s="37"/>
      <c r="EHZ5" s="37"/>
      <c r="EIA5" s="37"/>
      <c r="EIB5" s="37"/>
      <c r="EIC5" s="37"/>
      <c r="EID5" s="37"/>
      <c r="EIE5" s="37"/>
      <c r="EIF5" s="37"/>
      <c r="EIG5" s="37"/>
      <c r="EIH5" s="37"/>
      <c r="EII5" s="37"/>
      <c r="EIJ5" s="37"/>
      <c r="EIK5" s="37"/>
      <c r="EIL5" s="37"/>
      <c r="EIM5" s="37"/>
      <c r="EIN5" s="37"/>
      <c r="EIO5" s="37"/>
      <c r="EIP5" s="37"/>
      <c r="EIQ5" s="37"/>
      <c r="EIR5" s="37"/>
      <c r="EIS5" s="37"/>
      <c r="EIT5" s="37"/>
      <c r="EIU5" s="37"/>
      <c r="EIV5" s="37"/>
      <c r="EIW5" s="37"/>
      <c r="EIX5" s="37"/>
      <c r="EIY5" s="37"/>
      <c r="EIZ5" s="37"/>
      <c r="EJA5" s="37"/>
      <c r="EJB5" s="37"/>
      <c r="EJC5" s="37"/>
      <c r="EJD5" s="37"/>
      <c r="EJE5" s="37"/>
      <c r="EJF5" s="37"/>
      <c r="EJG5" s="37"/>
      <c r="EJH5" s="37"/>
      <c r="EJI5" s="37"/>
      <c r="EJJ5" s="37"/>
      <c r="EJK5" s="37"/>
      <c r="EJL5" s="37"/>
      <c r="EJM5" s="37"/>
      <c r="EJN5" s="37"/>
      <c r="EJO5" s="37"/>
      <c r="EJP5" s="37"/>
      <c r="EJQ5" s="37"/>
      <c r="EJR5" s="37"/>
      <c r="EJS5" s="37"/>
      <c r="EJT5" s="37"/>
      <c r="EJU5" s="37"/>
      <c r="EJV5" s="37"/>
      <c r="EJW5" s="37"/>
      <c r="EJX5" s="37"/>
      <c r="EJY5" s="37"/>
      <c r="EJZ5" s="37"/>
      <c r="EKA5" s="37"/>
      <c r="EKB5" s="37"/>
      <c r="EKC5" s="37"/>
      <c r="EKD5" s="37"/>
      <c r="EKE5" s="37"/>
      <c r="EKF5" s="37"/>
      <c r="EKG5" s="37"/>
      <c r="EKH5" s="37"/>
      <c r="EKI5" s="37"/>
      <c r="EKJ5" s="37"/>
      <c r="EKK5" s="37"/>
      <c r="EKL5" s="37"/>
      <c r="EKM5" s="37"/>
      <c r="EKN5" s="37"/>
      <c r="EKO5" s="37"/>
      <c r="EKP5" s="37"/>
      <c r="EKQ5" s="37"/>
      <c r="EKR5" s="37"/>
      <c r="EKS5" s="37"/>
      <c r="EKT5" s="37"/>
      <c r="EKU5" s="37"/>
      <c r="EKV5" s="37"/>
      <c r="EKW5" s="37"/>
      <c r="EKX5" s="37"/>
      <c r="EKY5" s="37"/>
      <c r="EKZ5" s="37"/>
      <c r="ELA5" s="37"/>
      <c r="ELB5" s="37"/>
      <c r="ELC5" s="37"/>
      <c r="ELD5" s="37"/>
      <c r="ELE5" s="37"/>
      <c r="ELF5" s="37"/>
      <c r="ELG5" s="37"/>
      <c r="ELH5" s="37"/>
      <c r="ELI5" s="37"/>
      <c r="ELJ5" s="37"/>
      <c r="ELK5" s="37"/>
      <c r="ELL5" s="37"/>
      <c r="ELM5" s="37"/>
      <c r="ELN5" s="37"/>
      <c r="ELO5" s="37"/>
      <c r="ELP5" s="37"/>
      <c r="ELQ5" s="37"/>
      <c r="ELR5" s="37"/>
      <c r="ELS5" s="37"/>
      <c r="ELT5" s="37"/>
      <c r="ELU5" s="37"/>
      <c r="ELV5" s="37"/>
      <c r="ELW5" s="37"/>
      <c r="ELX5" s="37"/>
      <c r="ELY5" s="37"/>
      <c r="ELZ5" s="37"/>
      <c r="EMA5" s="37"/>
      <c r="EMB5" s="37"/>
      <c r="EMC5" s="37"/>
      <c r="EMD5" s="37"/>
      <c r="EME5" s="37"/>
      <c r="EMF5" s="37"/>
      <c r="EMG5" s="37"/>
      <c r="EMH5" s="37"/>
      <c r="EMI5" s="37"/>
      <c r="EMJ5" s="37"/>
      <c r="EMK5" s="37"/>
      <c r="EML5" s="37"/>
      <c r="EMM5" s="37"/>
      <c r="EMN5" s="37"/>
      <c r="EMO5" s="37"/>
      <c r="EMP5" s="37"/>
      <c r="EMQ5" s="37"/>
      <c r="EMR5" s="37"/>
      <c r="EMS5" s="37"/>
      <c r="EMT5" s="37"/>
      <c r="EMU5" s="37"/>
      <c r="EMV5" s="37"/>
      <c r="EMW5" s="37"/>
      <c r="EMX5" s="37"/>
      <c r="EMY5" s="37"/>
      <c r="EMZ5" s="37"/>
      <c r="ENA5" s="37"/>
      <c r="ENB5" s="37"/>
      <c r="ENC5" s="37"/>
      <c r="END5" s="37"/>
      <c r="ENE5" s="37"/>
      <c r="ENF5" s="37"/>
      <c r="ENG5" s="37"/>
      <c r="ENH5" s="37"/>
      <c r="ENI5" s="37"/>
      <c r="ENJ5" s="37"/>
      <c r="ENK5" s="37"/>
      <c r="ENL5" s="37"/>
      <c r="ENM5" s="37"/>
      <c r="ENN5" s="37"/>
      <c r="ENO5" s="37"/>
      <c r="ENP5" s="37"/>
      <c r="ENQ5" s="37"/>
      <c r="ENR5" s="37"/>
      <c r="ENS5" s="37"/>
      <c r="ENT5" s="37"/>
      <c r="ENU5" s="37"/>
      <c r="ENV5" s="37"/>
      <c r="ENW5" s="37"/>
      <c r="ENX5" s="37"/>
      <c r="ENY5" s="37"/>
      <c r="ENZ5" s="37"/>
      <c r="EOA5" s="37"/>
      <c r="EOB5" s="37"/>
      <c r="EOC5" s="37"/>
      <c r="EOD5" s="37"/>
      <c r="EOE5" s="37"/>
      <c r="EOF5" s="37"/>
      <c r="EOG5" s="37"/>
      <c r="EOH5" s="37"/>
      <c r="EOI5" s="37"/>
      <c r="EOJ5" s="37"/>
      <c r="EOK5" s="37"/>
      <c r="EOL5" s="37"/>
      <c r="EOM5" s="37"/>
      <c r="EON5" s="37"/>
      <c r="EOO5" s="37"/>
      <c r="EOP5" s="37"/>
      <c r="EOQ5" s="37"/>
      <c r="EOR5" s="37"/>
      <c r="EOS5" s="37"/>
      <c r="EOT5" s="37"/>
      <c r="EOU5" s="37"/>
      <c r="EOV5" s="37"/>
      <c r="EOW5" s="37"/>
      <c r="EOX5" s="37"/>
      <c r="EOY5" s="37"/>
      <c r="EOZ5" s="37"/>
      <c r="EPA5" s="37"/>
      <c r="EPB5" s="37"/>
      <c r="EPC5" s="37"/>
      <c r="EPD5" s="37"/>
      <c r="EPE5" s="37"/>
      <c r="EPF5" s="37"/>
      <c r="EPG5" s="37"/>
      <c r="EPH5" s="37"/>
      <c r="EPI5" s="37"/>
      <c r="EPJ5" s="37"/>
      <c r="EPK5" s="37"/>
      <c r="EPL5" s="37"/>
      <c r="EPM5" s="37"/>
      <c r="EPN5" s="37"/>
      <c r="EPO5" s="37"/>
      <c r="EPP5" s="37"/>
      <c r="EPQ5" s="37"/>
      <c r="EPR5" s="37"/>
      <c r="EPS5" s="37"/>
      <c r="EPT5" s="37"/>
      <c r="EPU5" s="37"/>
      <c r="EPV5" s="37"/>
      <c r="EPW5" s="37"/>
      <c r="EPX5" s="37"/>
      <c r="EPY5" s="37"/>
      <c r="EPZ5" s="37"/>
      <c r="EQA5" s="37"/>
      <c r="EQB5" s="37"/>
      <c r="EQC5" s="37"/>
      <c r="EQD5" s="37"/>
      <c r="EQE5" s="37"/>
      <c r="EQF5" s="37"/>
      <c r="EQG5" s="37"/>
      <c r="EQH5" s="37"/>
      <c r="EQI5" s="37"/>
      <c r="EQJ5" s="37"/>
      <c r="EQK5" s="37"/>
      <c r="EQL5" s="37"/>
      <c r="EQM5" s="37"/>
      <c r="EQN5" s="37"/>
      <c r="EQO5" s="37"/>
      <c r="EQP5" s="37"/>
      <c r="EQQ5" s="37"/>
      <c r="EQR5" s="37"/>
      <c r="EQS5" s="37"/>
      <c r="EQT5" s="37"/>
      <c r="EQU5" s="37"/>
      <c r="EQV5" s="37"/>
      <c r="EQW5" s="37"/>
      <c r="EQX5" s="37"/>
      <c r="EQY5" s="37"/>
      <c r="EQZ5" s="37"/>
      <c r="ERA5" s="37"/>
      <c r="ERB5" s="37"/>
      <c r="ERC5" s="37"/>
      <c r="ERD5" s="37"/>
      <c r="ERE5" s="37"/>
      <c r="ERF5" s="37"/>
      <c r="ERG5" s="37"/>
      <c r="ERH5" s="37"/>
      <c r="ERI5" s="37"/>
      <c r="ERJ5" s="37"/>
      <c r="ERK5" s="37"/>
      <c r="ERL5" s="37"/>
      <c r="ERM5" s="37"/>
      <c r="ERN5" s="37"/>
      <c r="ERO5" s="37"/>
      <c r="ERP5" s="37"/>
      <c r="ERQ5" s="37"/>
      <c r="ERR5" s="37"/>
      <c r="ERS5" s="37"/>
      <c r="ERT5" s="37"/>
      <c r="ERU5" s="37"/>
      <c r="ERV5" s="37"/>
      <c r="ERW5" s="37"/>
      <c r="ERX5" s="37"/>
      <c r="ERY5" s="37"/>
      <c r="ERZ5" s="37"/>
      <c r="ESA5" s="37"/>
      <c r="ESB5" s="37"/>
      <c r="ESC5" s="37"/>
      <c r="ESD5" s="37"/>
      <c r="ESE5" s="37"/>
      <c r="ESF5" s="37"/>
      <c r="ESG5" s="37"/>
      <c r="ESH5" s="37"/>
      <c r="ESI5" s="37"/>
      <c r="ESJ5" s="37"/>
      <c r="ESK5" s="37"/>
      <c r="ESL5" s="37"/>
      <c r="ESM5" s="37"/>
      <c r="ESN5" s="37"/>
      <c r="ESO5" s="37"/>
      <c r="ESP5" s="37"/>
      <c r="ESQ5" s="37"/>
      <c r="ESR5" s="37"/>
      <c r="ESS5" s="37"/>
      <c r="EST5" s="37"/>
      <c r="ESU5" s="37"/>
      <c r="ESV5" s="37"/>
      <c r="ESW5" s="37"/>
      <c r="ESX5" s="37"/>
      <c r="ESY5" s="37"/>
      <c r="ESZ5" s="37"/>
      <c r="ETA5" s="37"/>
      <c r="ETB5" s="37"/>
      <c r="ETC5" s="37"/>
      <c r="ETD5" s="37"/>
      <c r="ETE5" s="37"/>
      <c r="ETF5" s="37"/>
      <c r="ETG5" s="37"/>
      <c r="ETH5" s="37"/>
      <c r="ETI5" s="37"/>
      <c r="ETJ5" s="37"/>
      <c r="ETK5" s="37"/>
      <c r="ETL5" s="37"/>
      <c r="ETM5" s="37"/>
      <c r="ETN5" s="37"/>
      <c r="ETO5" s="37"/>
      <c r="ETP5" s="37"/>
      <c r="ETQ5" s="37"/>
      <c r="ETR5" s="37"/>
      <c r="ETS5" s="37"/>
      <c r="ETT5" s="37"/>
      <c r="ETU5" s="37"/>
      <c r="ETV5" s="37"/>
      <c r="ETW5" s="37"/>
      <c r="ETX5" s="37"/>
      <c r="ETY5" s="37"/>
      <c r="ETZ5" s="37"/>
      <c r="EUA5" s="37"/>
      <c r="EUB5" s="37"/>
      <c r="EUC5" s="37"/>
      <c r="EUD5" s="37"/>
      <c r="EUE5" s="37"/>
      <c r="EUF5" s="37"/>
      <c r="EUG5" s="37"/>
      <c r="EUH5" s="37"/>
      <c r="EUI5" s="37"/>
      <c r="EUJ5" s="37"/>
      <c r="EUK5" s="37"/>
      <c r="EUL5" s="37"/>
      <c r="EUM5" s="37"/>
      <c r="EUN5" s="37"/>
      <c r="EUO5" s="37"/>
      <c r="EUP5" s="37"/>
      <c r="EUQ5" s="37"/>
      <c r="EUR5" s="37"/>
      <c r="EUS5" s="37"/>
      <c r="EUT5" s="37"/>
      <c r="EUU5" s="37"/>
      <c r="EUV5" s="37"/>
      <c r="EUW5" s="37"/>
      <c r="EUX5" s="37"/>
      <c r="EUY5" s="37"/>
      <c r="EUZ5" s="37"/>
      <c r="EVA5" s="37"/>
      <c r="EVB5" s="37"/>
      <c r="EVC5" s="37"/>
      <c r="EVD5" s="37"/>
      <c r="EVE5" s="37"/>
      <c r="EVF5" s="37"/>
      <c r="EVG5" s="37"/>
      <c r="EVH5" s="37"/>
      <c r="EVI5" s="37"/>
      <c r="EVJ5" s="37"/>
      <c r="EVK5" s="37"/>
      <c r="EVL5" s="37"/>
      <c r="EVM5" s="37"/>
      <c r="EVN5" s="37"/>
      <c r="EVO5" s="37"/>
      <c r="EVP5" s="37"/>
      <c r="EVQ5" s="37"/>
      <c r="EVR5" s="37"/>
      <c r="EVS5" s="37"/>
      <c r="EVT5" s="37"/>
      <c r="EVU5" s="37"/>
      <c r="EVV5" s="37"/>
      <c r="EVW5" s="37"/>
      <c r="EVX5" s="37"/>
      <c r="EVY5" s="37"/>
      <c r="EVZ5" s="37"/>
      <c r="EWA5" s="37"/>
      <c r="EWB5" s="37"/>
      <c r="EWC5" s="37"/>
      <c r="EWD5" s="37"/>
      <c r="EWE5" s="37"/>
      <c r="EWF5" s="37"/>
      <c r="EWG5" s="37"/>
      <c r="EWH5" s="37"/>
      <c r="EWI5" s="37"/>
      <c r="EWJ5" s="37"/>
      <c r="EWK5" s="37"/>
      <c r="EWL5" s="37"/>
      <c r="EWM5" s="37"/>
      <c r="EWN5" s="37"/>
      <c r="EWO5" s="37"/>
      <c r="EWP5" s="37"/>
      <c r="EWQ5" s="37"/>
      <c r="EWR5" s="37"/>
      <c r="EWS5" s="37"/>
      <c r="EWT5" s="37"/>
      <c r="EWU5" s="37"/>
      <c r="EWV5" s="37"/>
      <c r="EWW5" s="37"/>
      <c r="EWX5" s="37"/>
      <c r="EWY5" s="37"/>
      <c r="EWZ5" s="37"/>
      <c r="EXA5" s="37"/>
      <c r="EXB5" s="37"/>
      <c r="EXC5" s="37"/>
      <c r="EXD5" s="37"/>
      <c r="EXE5" s="37"/>
      <c r="EXF5" s="37"/>
      <c r="EXG5" s="37"/>
      <c r="EXH5" s="37"/>
      <c r="EXI5" s="37"/>
      <c r="EXJ5" s="37"/>
      <c r="EXK5" s="37"/>
      <c r="EXL5" s="37"/>
      <c r="EXM5" s="37"/>
      <c r="EXN5" s="37"/>
      <c r="EXO5" s="37"/>
      <c r="EXP5" s="37"/>
      <c r="EXQ5" s="37"/>
      <c r="EXR5" s="37"/>
      <c r="EXS5" s="37"/>
      <c r="EXT5" s="37"/>
      <c r="EXU5" s="37"/>
      <c r="EXV5" s="37"/>
      <c r="EXW5" s="37"/>
      <c r="EXX5" s="37"/>
      <c r="EXY5" s="37"/>
      <c r="EXZ5" s="37"/>
      <c r="EYA5" s="37"/>
      <c r="EYB5" s="37"/>
      <c r="EYC5" s="37"/>
      <c r="EYD5" s="37"/>
      <c r="EYE5" s="37"/>
      <c r="EYF5" s="37"/>
      <c r="EYG5" s="37"/>
      <c r="EYH5" s="37"/>
      <c r="EYI5" s="37"/>
      <c r="EYJ5" s="37"/>
      <c r="EYK5" s="37"/>
      <c r="EYL5" s="37"/>
      <c r="EYM5" s="37"/>
      <c r="EYN5" s="37"/>
      <c r="EYO5" s="37"/>
      <c r="EYP5" s="37"/>
      <c r="EYQ5" s="37"/>
      <c r="EYR5" s="37"/>
      <c r="EYS5" s="37"/>
      <c r="EYT5" s="37"/>
      <c r="EYU5" s="37"/>
      <c r="EYV5" s="37"/>
      <c r="EYW5" s="37"/>
      <c r="EYX5" s="37"/>
      <c r="EYY5" s="37"/>
      <c r="EYZ5" s="37"/>
      <c r="EZA5" s="37"/>
      <c r="EZB5" s="37"/>
      <c r="EZC5" s="37"/>
      <c r="EZD5" s="37"/>
      <c r="EZE5" s="37"/>
      <c r="EZF5" s="37"/>
      <c r="EZG5" s="37"/>
      <c r="EZH5" s="37"/>
      <c r="EZI5" s="37"/>
      <c r="EZJ5" s="37"/>
      <c r="EZK5" s="37"/>
      <c r="EZL5" s="37"/>
      <c r="EZM5" s="37"/>
      <c r="EZN5" s="37"/>
      <c r="EZO5" s="37"/>
      <c r="EZP5" s="37"/>
      <c r="EZQ5" s="37"/>
      <c r="EZR5" s="37"/>
      <c r="EZS5" s="37"/>
      <c r="EZT5" s="37"/>
      <c r="EZU5" s="37"/>
      <c r="EZV5" s="37"/>
      <c r="EZW5" s="37"/>
      <c r="EZX5" s="37"/>
      <c r="EZY5" s="37"/>
      <c r="EZZ5" s="37"/>
      <c r="FAA5" s="37"/>
      <c r="FAB5" s="37"/>
      <c r="FAC5" s="37"/>
      <c r="FAD5" s="37"/>
      <c r="FAE5" s="37"/>
      <c r="FAF5" s="37"/>
      <c r="FAG5" s="37"/>
      <c r="FAH5" s="37"/>
      <c r="FAI5" s="37"/>
      <c r="FAJ5" s="37"/>
      <c r="FAK5" s="37"/>
      <c r="FAL5" s="37"/>
      <c r="FAM5" s="37"/>
      <c r="FAN5" s="37"/>
      <c r="FAO5" s="37"/>
      <c r="FAP5" s="37"/>
      <c r="FAQ5" s="37"/>
      <c r="FAR5" s="37"/>
      <c r="FAS5" s="37"/>
      <c r="FAT5" s="37"/>
      <c r="FAU5" s="37"/>
      <c r="FAV5" s="37"/>
      <c r="FAW5" s="37"/>
      <c r="FAX5" s="37"/>
      <c r="FAY5" s="37"/>
      <c r="FAZ5" s="37"/>
      <c r="FBA5" s="37"/>
      <c r="FBB5" s="37"/>
      <c r="FBC5" s="37"/>
      <c r="FBD5" s="37"/>
      <c r="FBE5" s="37"/>
      <c r="FBF5" s="37"/>
      <c r="FBG5" s="37"/>
      <c r="FBH5" s="37"/>
      <c r="FBI5" s="37"/>
      <c r="FBJ5" s="37"/>
      <c r="FBK5" s="37"/>
      <c r="FBL5" s="37"/>
      <c r="FBM5" s="37"/>
      <c r="FBN5" s="37"/>
      <c r="FBO5" s="37"/>
      <c r="FBP5" s="37"/>
      <c r="FBQ5" s="37"/>
      <c r="FBR5" s="37"/>
      <c r="FBS5" s="37"/>
      <c r="FBT5" s="37"/>
      <c r="FBU5" s="37"/>
      <c r="FBV5" s="37"/>
      <c r="FBW5" s="37"/>
      <c r="FBX5" s="37"/>
      <c r="FBY5" s="37"/>
      <c r="FBZ5" s="37"/>
      <c r="FCA5" s="37"/>
      <c r="FCB5" s="37"/>
      <c r="FCC5" s="37"/>
      <c r="FCD5" s="37"/>
      <c r="FCE5" s="37"/>
      <c r="FCF5" s="37"/>
      <c r="FCG5" s="37"/>
      <c r="FCH5" s="37"/>
      <c r="FCI5" s="37"/>
      <c r="FCJ5" s="37"/>
      <c r="FCK5" s="37"/>
      <c r="FCL5" s="37"/>
      <c r="FCM5" s="37"/>
      <c r="FCN5" s="37"/>
      <c r="FCO5" s="37"/>
      <c r="FCP5" s="37"/>
      <c r="FCQ5" s="37"/>
      <c r="FCR5" s="37"/>
      <c r="FCS5" s="37"/>
      <c r="FCT5" s="37"/>
      <c r="FCU5" s="37"/>
      <c r="FCV5" s="37"/>
      <c r="FCW5" s="37"/>
      <c r="FCX5" s="37"/>
      <c r="FCY5" s="37"/>
      <c r="FCZ5" s="37"/>
      <c r="FDA5" s="37"/>
      <c r="FDB5" s="37"/>
      <c r="FDC5" s="37"/>
      <c r="FDD5" s="37"/>
      <c r="FDE5" s="37"/>
      <c r="FDF5" s="37"/>
      <c r="FDG5" s="37"/>
      <c r="FDH5" s="37"/>
      <c r="FDI5" s="37"/>
      <c r="FDJ5" s="37"/>
      <c r="FDK5" s="37"/>
      <c r="FDL5" s="37"/>
      <c r="FDM5" s="37"/>
      <c r="FDN5" s="37"/>
      <c r="FDO5" s="37"/>
      <c r="FDP5" s="37"/>
      <c r="FDQ5" s="37"/>
      <c r="FDR5" s="37"/>
      <c r="FDS5" s="37"/>
      <c r="FDT5" s="37"/>
      <c r="FDU5" s="37"/>
      <c r="FDV5" s="37"/>
      <c r="FDW5" s="37"/>
      <c r="FDX5" s="37"/>
      <c r="FDY5" s="37"/>
      <c r="FDZ5" s="37"/>
      <c r="FEA5" s="37"/>
      <c r="FEB5" s="37"/>
      <c r="FEC5" s="37"/>
      <c r="FED5" s="37"/>
      <c r="FEE5" s="37"/>
      <c r="FEF5" s="37"/>
      <c r="FEG5" s="37"/>
      <c r="FEH5" s="37"/>
      <c r="FEI5" s="37"/>
      <c r="FEJ5" s="37"/>
      <c r="FEK5" s="37"/>
      <c r="FEL5" s="37"/>
      <c r="FEM5" s="37"/>
      <c r="FEN5" s="37"/>
      <c r="FEO5" s="37"/>
      <c r="FEP5" s="37"/>
      <c r="FEQ5" s="37"/>
      <c r="FER5" s="37"/>
      <c r="FES5" s="37"/>
      <c r="FET5" s="37"/>
      <c r="FEU5" s="37"/>
      <c r="FEV5" s="37"/>
      <c r="FEW5" s="37"/>
      <c r="FEX5" s="37"/>
      <c r="FEY5" s="37"/>
      <c r="FEZ5" s="37"/>
      <c r="FFA5" s="37"/>
      <c r="FFB5" s="37"/>
      <c r="FFC5" s="37"/>
      <c r="FFD5" s="37"/>
      <c r="FFE5" s="37"/>
      <c r="FFF5" s="37"/>
      <c r="FFG5" s="37"/>
      <c r="FFH5" s="37"/>
      <c r="FFI5" s="37"/>
      <c r="FFJ5" s="37"/>
      <c r="FFK5" s="37"/>
      <c r="FFL5" s="37"/>
      <c r="FFM5" s="37"/>
      <c r="FFN5" s="37"/>
      <c r="FFO5" s="37"/>
      <c r="FFP5" s="37"/>
      <c r="FFQ5" s="37"/>
      <c r="FFR5" s="37"/>
      <c r="FFS5" s="37"/>
      <c r="FFT5" s="37"/>
      <c r="FFU5" s="37"/>
      <c r="FFV5" s="37"/>
      <c r="FFW5" s="37"/>
      <c r="FFX5" s="37"/>
      <c r="FFY5" s="37"/>
      <c r="FFZ5" s="37"/>
      <c r="FGA5" s="37"/>
      <c r="FGB5" s="37"/>
      <c r="FGC5" s="37"/>
      <c r="FGD5" s="37"/>
      <c r="FGE5" s="37"/>
      <c r="FGF5" s="37"/>
      <c r="FGG5" s="37"/>
      <c r="FGH5" s="37"/>
      <c r="FGI5" s="37"/>
      <c r="FGJ5" s="37"/>
      <c r="FGK5" s="37"/>
      <c r="FGL5" s="37"/>
      <c r="FGM5" s="37"/>
      <c r="FGN5" s="37"/>
      <c r="FGO5" s="37"/>
      <c r="FGP5" s="37"/>
      <c r="FGQ5" s="37"/>
      <c r="FGR5" s="37"/>
      <c r="FGS5" s="37"/>
      <c r="FGT5" s="37"/>
      <c r="FGU5" s="37"/>
      <c r="FGV5" s="37"/>
      <c r="FGW5" s="37"/>
      <c r="FGX5" s="37"/>
      <c r="FGY5" s="37"/>
      <c r="FGZ5" s="37"/>
      <c r="FHA5" s="37"/>
      <c r="FHB5" s="37"/>
      <c r="FHC5" s="37"/>
      <c r="FHD5" s="37"/>
      <c r="FHE5" s="37"/>
      <c r="FHF5" s="37"/>
      <c r="FHG5" s="37"/>
      <c r="FHH5" s="37"/>
      <c r="FHI5" s="37"/>
      <c r="FHJ5" s="37"/>
      <c r="FHK5" s="37"/>
      <c r="FHL5" s="37"/>
      <c r="FHM5" s="37"/>
      <c r="FHN5" s="37"/>
      <c r="FHO5" s="37"/>
      <c r="FHP5" s="37"/>
      <c r="FHQ5" s="37"/>
      <c r="FHR5" s="37"/>
      <c r="FHS5" s="37"/>
      <c r="FHT5" s="37"/>
      <c r="FHU5" s="37"/>
      <c r="FHV5" s="37"/>
      <c r="FHW5" s="37"/>
      <c r="FHX5" s="37"/>
      <c r="FHY5" s="37"/>
      <c r="FHZ5" s="37"/>
      <c r="FIA5" s="37"/>
      <c r="FIB5" s="37"/>
      <c r="FIC5" s="37"/>
      <c r="FID5" s="37"/>
      <c r="FIE5" s="37"/>
      <c r="FIF5" s="37"/>
      <c r="FIG5" s="37"/>
      <c r="FIH5" s="37"/>
      <c r="FII5" s="37"/>
      <c r="FIJ5" s="37"/>
      <c r="FIK5" s="37"/>
      <c r="FIL5" s="37"/>
      <c r="FIM5" s="37"/>
      <c r="FIN5" s="37"/>
      <c r="FIO5" s="37"/>
      <c r="FIP5" s="37"/>
      <c r="FIQ5" s="37"/>
      <c r="FIR5" s="37"/>
      <c r="FIS5" s="37"/>
      <c r="FIT5" s="37"/>
      <c r="FIU5" s="37"/>
      <c r="FIV5" s="37"/>
      <c r="FIW5" s="37"/>
      <c r="FIX5" s="37"/>
      <c r="FIY5" s="37"/>
      <c r="FIZ5" s="37"/>
      <c r="FJA5" s="37"/>
      <c r="FJB5" s="37"/>
      <c r="FJC5" s="37"/>
      <c r="FJD5" s="37"/>
      <c r="FJE5" s="37"/>
      <c r="FJF5" s="37"/>
      <c r="FJG5" s="37"/>
      <c r="FJH5" s="37"/>
      <c r="FJI5" s="37"/>
      <c r="FJJ5" s="37"/>
      <c r="FJK5" s="37"/>
      <c r="FJL5" s="37"/>
      <c r="FJM5" s="37"/>
      <c r="FJN5" s="37"/>
      <c r="FJO5" s="37"/>
      <c r="FJP5" s="37"/>
      <c r="FJQ5" s="37"/>
      <c r="FJR5" s="37"/>
      <c r="FJS5" s="37"/>
      <c r="FJT5" s="37"/>
      <c r="FJU5" s="37"/>
      <c r="FJV5" s="37"/>
      <c r="FJW5" s="37"/>
      <c r="FJX5" s="37"/>
      <c r="FJY5" s="37"/>
      <c r="FJZ5" s="37"/>
      <c r="FKA5" s="37"/>
      <c r="FKB5" s="37"/>
      <c r="FKC5" s="37"/>
      <c r="FKD5" s="37"/>
      <c r="FKE5" s="37"/>
      <c r="FKF5" s="37"/>
      <c r="FKG5" s="37"/>
      <c r="FKH5" s="37"/>
      <c r="FKI5" s="37"/>
      <c r="FKJ5" s="37"/>
      <c r="FKK5" s="37"/>
      <c r="FKL5" s="37"/>
      <c r="FKM5" s="37"/>
      <c r="FKN5" s="37"/>
      <c r="FKO5" s="37"/>
      <c r="FKP5" s="37"/>
      <c r="FKQ5" s="37"/>
      <c r="FKR5" s="37"/>
      <c r="FKS5" s="37"/>
      <c r="FKT5" s="37"/>
      <c r="FKU5" s="37"/>
      <c r="FKV5" s="37"/>
      <c r="FKW5" s="37"/>
      <c r="FKX5" s="37"/>
      <c r="FKY5" s="37"/>
      <c r="FKZ5" s="37"/>
      <c r="FLA5" s="37"/>
      <c r="FLB5" s="37"/>
      <c r="FLC5" s="37"/>
      <c r="FLD5" s="37"/>
      <c r="FLE5" s="37"/>
      <c r="FLF5" s="37"/>
      <c r="FLG5" s="37"/>
      <c r="FLH5" s="37"/>
      <c r="FLI5" s="37"/>
      <c r="FLJ5" s="37"/>
      <c r="FLK5" s="37"/>
      <c r="FLL5" s="37"/>
      <c r="FLM5" s="37"/>
      <c r="FLN5" s="37"/>
      <c r="FLO5" s="37"/>
      <c r="FLP5" s="37"/>
      <c r="FLQ5" s="37"/>
      <c r="FLR5" s="37"/>
      <c r="FLS5" s="37"/>
      <c r="FLT5" s="37"/>
      <c r="FLU5" s="37"/>
      <c r="FLV5" s="37"/>
      <c r="FLW5" s="37"/>
      <c r="FLX5" s="37"/>
      <c r="FLY5" s="37"/>
      <c r="FLZ5" s="37"/>
      <c r="FMA5" s="37"/>
      <c r="FMB5" s="37"/>
      <c r="FMC5" s="37"/>
      <c r="FMD5" s="37"/>
      <c r="FME5" s="37"/>
      <c r="FMF5" s="37"/>
      <c r="FMG5" s="37"/>
      <c r="FMH5" s="37"/>
      <c r="FMI5" s="37"/>
      <c r="FMJ5" s="37"/>
      <c r="FMK5" s="37"/>
      <c r="FML5" s="37"/>
      <c r="FMM5" s="37"/>
      <c r="FMN5" s="37"/>
      <c r="FMO5" s="37"/>
      <c r="FMP5" s="37"/>
      <c r="FMQ5" s="37"/>
      <c r="FMR5" s="37"/>
      <c r="FMS5" s="37"/>
      <c r="FMT5" s="37"/>
      <c r="FMU5" s="37"/>
      <c r="FMV5" s="37"/>
      <c r="FMW5" s="37"/>
      <c r="FMX5" s="37"/>
      <c r="FMY5" s="37"/>
      <c r="FMZ5" s="37"/>
      <c r="FNA5" s="37"/>
      <c r="FNB5" s="37"/>
      <c r="FNC5" s="37"/>
      <c r="FND5" s="37"/>
      <c r="FNE5" s="37"/>
      <c r="FNF5" s="37"/>
      <c r="FNG5" s="37"/>
      <c r="FNH5" s="37"/>
      <c r="FNI5" s="37"/>
      <c r="FNJ5" s="37"/>
      <c r="FNK5" s="37"/>
      <c r="FNL5" s="37"/>
      <c r="FNM5" s="37"/>
      <c r="FNN5" s="37"/>
      <c r="FNO5" s="37"/>
      <c r="FNP5" s="37"/>
      <c r="FNQ5" s="37"/>
      <c r="FNR5" s="37"/>
      <c r="FNS5" s="37"/>
      <c r="FNT5" s="37"/>
      <c r="FNU5" s="37"/>
      <c r="FNV5" s="37"/>
      <c r="FNW5" s="37"/>
      <c r="FNX5" s="37"/>
      <c r="FNY5" s="37"/>
      <c r="FNZ5" s="37"/>
      <c r="FOA5" s="37"/>
      <c r="FOB5" s="37"/>
      <c r="FOC5" s="37"/>
      <c r="FOD5" s="37"/>
      <c r="FOE5" s="37"/>
      <c r="FOF5" s="37"/>
      <c r="FOG5" s="37"/>
      <c r="FOH5" s="37"/>
      <c r="FOI5" s="37"/>
      <c r="FOJ5" s="37"/>
      <c r="FOK5" s="37"/>
      <c r="FOL5" s="37"/>
      <c r="FOM5" s="37"/>
      <c r="FON5" s="37"/>
      <c r="FOO5" s="37"/>
      <c r="FOP5" s="37"/>
      <c r="FOQ5" s="37"/>
      <c r="FOR5" s="37"/>
      <c r="FOS5" s="37"/>
      <c r="FOT5" s="37"/>
      <c r="FOU5" s="37"/>
      <c r="FOV5" s="37"/>
      <c r="FOW5" s="37"/>
      <c r="FOX5" s="37"/>
      <c r="FOY5" s="37"/>
      <c r="FOZ5" s="37"/>
      <c r="FPA5" s="37"/>
      <c r="FPB5" s="37"/>
      <c r="FPC5" s="37"/>
      <c r="FPD5" s="37"/>
      <c r="FPE5" s="37"/>
      <c r="FPF5" s="37"/>
      <c r="FPG5" s="37"/>
      <c r="FPH5" s="37"/>
      <c r="FPI5" s="37"/>
      <c r="FPJ5" s="37"/>
      <c r="FPK5" s="37"/>
      <c r="FPL5" s="37"/>
      <c r="FPM5" s="37"/>
      <c r="FPN5" s="37"/>
      <c r="FPO5" s="37"/>
      <c r="FPP5" s="37"/>
      <c r="FPQ5" s="37"/>
      <c r="FPR5" s="37"/>
      <c r="FPS5" s="37"/>
      <c r="FPT5" s="37"/>
      <c r="FPU5" s="37"/>
      <c r="FPV5" s="37"/>
      <c r="FPW5" s="37"/>
      <c r="FPX5" s="37"/>
      <c r="FPY5" s="37"/>
      <c r="FPZ5" s="37"/>
      <c r="FQA5" s="37"/>
      <c r="FQB5" s="37"/>
      <c r="FQC5" s="37"/>
      <c r="FQD5" s="37"/>
      <c r="FQE5" s="37"/>
      <c r="FQF5" s="37"/>
      <c r="FQG5" s="37"/>
      <c r="FQH5" s="37"/>
      <c r="FQI5" s="37"/>
      <c r="FQJ5" s="37"/>
      <c r="FQK5" s="37"/>
      <c r="FQL5" s="37"/>
      <c r="FQM5" s="37"/>
      <c r="FQN5" s="37"/>
      <c r="FQO5" s="37"/>
      <c r="FQP5" s="37"/>
      <c r="FQQ5" s="37"/>
      <c r="FQR5" s="37"/>
      <c r="FQS5" s="37"/>
      <c r="FQT5" s="37"/>
      <c r="FQU5" s="37"/>
      <c r="FQV5" s="37"/>
      <c r="FQW5" s="37"/>
      <c r="FQX5" s="37"/>
      <c r="FQY5" s="37"/>
      <c r="FQZ5" s="37"/>
      <c r="FRA5" s="37"/>
      <c r="FRB5" s="37"/>
      <c r="FRC5" s="37"/>
      <c r="FRD5" s="37"/>
      <c r="FRE5" s="37"/>
      <c r="FRF5" s="37"/>
      <c r="FRG5" s="37"/>
      <c r="FRH5" s="37"/>
      <c r="FRI5" s="37"/>
      <c r="FRJ5" s="37"/>
      <c r="FRK5" s="37"/>
      <c r="FRL5" s="37"/>
      <c r="FRM5" s="37"/>
      <c r="FRN5" s="37"/>
      <c r="FRO5" s="37"/>
      <c r="FRP5" s="37"/>
      <c r="FRQ5" s="37"/>
      <c r="FRR5" s="37"/>
      <c r="FRS5" s="37"/>
      <c r="FRT5" s="37"/>
      <c r="FRU5" s="37"/>
      <c r="FRV5" s="37"/>
      <c r="FRW5" s="37"/>
      <c r="FRX5" s="37"/>
      <c r="FRY5" s="37"/>
      <c r="FRZ5" s="37"/>
      <c r="FSA5" s="37"/>
      <c r="FSB5" s="37"/>
      <c r="FSC5" s="37"/>
      <c r="FSD5" s="37"/>
      <c r="FSE5" s="37"/>
      <c r="FSF5" s="37"/>
      <c r="FSG5" s="37"/>
      <c r="FSH5" s="37"/>
      <c r="FSI5" s="37"/>
      <c r="FSJ5" s="37"/>
      <c r="FSK5" s="37"/>
      <c r="FSL5" s="37"/>
      <c r="FSM5" s="37"/>
      <c r="FSN5" s="37"/>
      <c r="FSO5" s="37"/>
      <c r="FSP5" s="37"/>
      <c r="FSQ5" s="37"/>
      <c r="FSR5" s="37"/>
      <c r="FSS5" s="37"/>
      <c r="FST5" s="37"/>
      <c r="FSU5" s="37"/>
      <c r="FSV5" s="37"/>
      <c r="FSW5" s="37"/>
      <c r="FSX5" s="37"/>
      <c r="FSY5" s="37"/>
      <c r="FSZ5" s="37"/>
      <c r="FTA5" s="37"/>
      <c r="FTB5" s="37"/>
      <c r="FTC5" s="37"/>
      <c r="FTD5" s="37"/>
      <c r="FTE5" s="37"/>
      <c r="FTF5" s="37"/>
      <c r="FTG5" s="37"/>
      <c r="FTH5" s="37"/>
      <c r="FTI5" s="37"/>
      <c r="FTJ5" s="37"/>
      <c r="FTK5" s="37"/>
      <c r="FTL5" s="37"/>
      <c r="FTM5" s="37"/>
      <c r="FTN5" s="37"/>
      <c r="FTO5" s="37"/>
      <c r="FTP5" s="37"/>
      <c r="FTQ5" s="37"/>
      <c r="FTR5" s="37"/>
      <c r="FTS5" s="37"/>
      <c r="FTT5" s="37"/>
      <c r="FTU5" s="37"/>
      <c r="FTV5" s="37"/>
      <c r="FTW5" s="37"/>
      <c r="FTX5" s="37"/>
      <c r="FTY5" s="37"/>
      <c r="FTZ5" s="37"/>
      <c r="FUA5" s="37"/>
      <c r="FUB5" s="37"/>
      <c r="FUC5" s="37"/>
      <c r="FUD5" s="37"/>
      <c r="FUE5" s="37"/>
      <c r="FUF5" s="37"/>
      <c r="FUG5" s="37"/>
      <c r="FUH5" s="37"/>
      <c r="FUI5" s="37"/>
      <c r="FUJ5" s="37"/>
      <c r="FUK5" s="37"/>
      <c r="FUL5" s="37"/>
      <c r="FUM5" s="37"/>
      <c r="FUN5" s="37"/>
      <c r="FUO5" s="37"/>
      <c r="FUP5" s="37"/>
      <c r="FUQ5" s="37"/>
      <c r="FUR5" s="37"/>
      <c r="FUS5" s="37"/>
      <c r="FUT5" s="37"/>
      <c r="FUU5" s="37"/>
      <c r="FUV5" s="37"/>
      <c r="FUW5" s="37"/>
      <c r="FUX5" s="37"/>
      <c r="FUY5" s="37"/>
      <c r="FUZ5" s="37"/>
      <c r="FVA5" s="37"/>
      <c r="FVB5" s="37"/>
      <c r="FVC5" s="37"/>
      <c r="FVD5" s="37"/>
      <c r="FVE5" s="37"/>
      <c r="FVF5" s="37"/>
      <c r="FVG5" s="37"/>
      <c r="FVH5" s="37"/>
      <c r="FVI5" s="37"/>
      <c r="FVJ5" s="37"/>
      <c r="FVK5" s="37"/>
      <c r="FVL5" s="37"/>
      <c r="FVM5" s="37"/>
      <c r="FVN5" s="37"/>
      <c r="FVO5" s="37"/>
      <c r="FVP5" s="37"/>
      <c r="FVQ5" s="37"/>
      <c r="FVR5" s="37"/>
      <c r="FVS5" s="37"/>
      <c r="FVT5" s="37"/>
      <c r="FVU5" s="37"/>
      <c r="FVV5" s="37"/>
      <c r="FVW5" s="37"/>
      <c r="FVX5" s="37"/>
      <c r="FVY5" s="37"/>
      <c r="FVZ5" s="37"/>
      <c r="FWA5" s="37"/>
      <c r="FWB5" s="37"/>
      <c r="FWC5" s="37"/>
      <c r="FWD5" s="37"/>
      <c r="FWE5" s="37"/>
      <c r="FWF5" s="37"/>
      <c r="FWG5" s="37"/>
      <c r="FWH5" s="37"/>
      <c r="FWI5" s="37"/>
      <c r="FWJ5" s="37"/>
      <c r="FWK5" s="37"/>
      <c r="FWL5" s="37"/>
      <c r="FWM5" s="37"/>
      <c r="FWN5" s="37"/>
      <c r="FWO5" s="37"/>
      <c r="FWP5" s="37"/>
      <c r="FWQ5" s="37"/>
      <c r="FWR5" s="37"/>
      <c r="FWS5" s="37"/>
      <c r="FWT5" s="37"/>
      <c r="FWU5" s="37"/>
      <c r="FWV5" s="37"/>
      <c r="FWW5" s="37"/>
      <c r="FWX5" s="37"/>
      <c r="FWY5" s="37"/>
      <c r="FWZ5" s="37"/>
      <c r="FXA5" s="37"/>
      <c r="FXB5" s="37"/>
      <c r="FXC5" s="37"/>
      <c r="FXD5" s="37"/>
      <c r="FXE5" s="37"/>
      <c r="FXF5" s="37"/>
      <c r="FXG5" s="37"/>
      <c r="FXH5" s="37"/>
      <c r="FXI5" s="37"/>
      <c r="FXJ5" s="37"/>
      <c r="FXK5" s="37"/>
      <c r="FXL5" s="37"/>
      <c r="FXM5" s="37"/>
      <c r="FXN5" s="37"/>
      <c r="FXO5" s="37"/>
      <c r="FXP5" s="37"/>
      <c r="FXQ5" s="37"/>
      <c r="FXR5" s="37"/>
      <c r="FXS5" s="37"/>
      <c r="FXT5" s="37"/>
      <c r="FXU5" s="37"/>
      <c r="FXV5" s="37"/>
      <c r="FXW5" s="37"/>
      <c r="FXX5" s="37"/>
      <c r="FXY5" s="37"/>
      <c r="FXZ5" s="37"/>
      <c r="FYA5" s="37"/>
      <c r="FYB5" s="37"/>
      <c r="FYC5" s="37"/>
      <c r="FYD5" s="37"/>
      <c r="FYE5" s="37"/>
      <c r="FYF5" s="37"/>
      <c r="FYG5" s="37"/>
      <c r="FYH5" s="37"/>
      <c r="FYI5" s="37"/>
      <c r="FYJ5" s="37"/>
      <c r="FYK5" s="37"/>
      <c r="FYL5" s="37"/>
      <c r="FYM5" s="37"/>
      <c r="FYN5" s="37"/>
      <c r="FYO5" s="37"/>
      <c r="FYP5" s="37"/>
      <c r="FYQ5" s="37"/>
      <c r="FYR5" s="37"/>
      <c r="FYS5" s="37"/>
      <c r="FYT5" s="37"/>
      <c r="FYU5" s="37"/>
      <c r="FYV5" s="37"/>
      <c r="FYW5" s="37"/>
      <c r="FYX5" s="37"/>
      <c r="FYY5" s="37"/>
      <c r="FYZ5" s="37"/>
      <c r="FZA5" s="37"/>
      <c r="FZB5" s="37"/>
      <c r="FZC5" s="37"/>
      <c r="FZD5" s="37"/>
      <c r="FZE5" s="37"/>
      <c r="FZF5" s="37"/>
      <c r="FZG5" s="37"/>
      <c r="FZH5" s="37"/>
      <c r="FZI5" s="37"/>
      <c r="FZJ5" s="37"/>
      <c r="FZK5" s="37"/>
      <c r="FZL5" s="37"/>
      <c r="FZM5" s="37"/>
      <c r="FZN5" s="37"/>
      <c r="FZO5" s="37"/>
      <c r="FZP5" s="37"/>
      <c r="FZQ5" s="37"/>
      <c r="FZR5" s="37"/>
      <c r="FZS5" s="37"/>
      <c r="FZT5" s="37"/>
      <c r="FZU5" s="37"/>
      <c r="FZV5" s="37"/>
      <c r="FZW5" s="37"/>
      <c r="FZX5" s="37"/>
      <c r="FZY5" s="37"/>
      <c r="FZZ5" s="37"/>
      <c r="GAA5" s="37"/>
      <c r="GAB5" s="37"/>
      <c r="GAC5" s="37"/>
      <c r="GAD5" s="37"/>
      <c r="GAE5" s="37"/>
      <c r="GAF5" s="37"/>
      <c r="GAG5" s="37"/>
      <c r="GAH5" s="37"/>
      <c r="GAI5" s="37"/>
      <c r="GAJ5" s="37"/>
      <c r="GAK5" s="37"/>
      <c r="GAL5" s="37"/>
      <c r="GAM5" s="37"/>
      <c r="GAN5" s="37"/>
      <c r="GAO5" s="37"/>
      <c r="GAP5" s="37"/>
      <c r="GAQ5" s="37"/>
      <c r="GAR5" s="37"/>
      <c r="GAS5" s="37"/>
      <c r="GAT5" s="37"/>
      <c r="GAU5" s="37"/>
      <c r="GAV5" s="37"/>
      <c r="GAW5" s="37"/>
      <c r="GAX5" s="37"/>
      <c r="GAY5" s="37"/>
      <c r="GAZ5" s="37"/>
      <c r="GBA5" s="37"/>
      <c r="GBB5" s="37"/>
      <c r="GBC5" s="37"/>
      <c r="GBD5" s="37"/>
      <c r="GBE5" s="37"/>
      <c r="GBF5" s="37"/>
      <c r="GBG5" s="37"/>
      <c r="GBH5" s="37"/>
      <c r="GBI5" s="37"/>
      <c r="GBJ5" s="37"/>
      <c r="GBK5" s="37"/>
      <c r="GBL5" s="37"/>
      <c r="GBM5" s="37"/>
      <c r="GBN5" s="37"/>
      <c r="GBO5" s="37"/>
      <c r="GBP5" s="37"/>
      <c r="GBQ5" s="37"/>
      <c r="GBR5" s="37"/>
      <c r="GBS5" s="37"/>
      <c r="GBT5" s="37"/>
      <c r="GBU5" s="37"/>
      <c r="GBV5" s="37"/>
      <c r="GBW5" s="37"/>
      <c r="GBX5" s="37"/>
      <c r="GBY5" s="37"/>
      <c r="GBZ5" s="37"/>
      <c r="GCA5" s="37"/>
      <c r="GCB5" s="37"/>
      <c r="GCC5" s="37"/>
      <c r="GCD5" s="37"/>
      <c r="GCE5" s="37"/>
      <c r="GCF5" s="37"/>
      <c r="GCG5" s="37"/>
      <c r="GCH5" s="37"/>
      <c r="GCI5" s="37"/>
      <c r="GCJ5" s="37"/>
      <c r="GCK5" s="37"/>
      <c r="GCL5" s="37"/>
      <c r="GCM5" s="37"/>
      <c r="GCN5" s="37"/>
      <c r="GCO5" s="37"/>
      <c r="GCP5" s="37"/>
      <c r="GCQ5" s="37"/>
      <c r="GCR5" s="37"/>
      <c r="GCS5" s="37"/>
      <c r="GCT5" s="37"/>
      <c r="GCU5" s="37"/>
      <c r="GCV5" s="37"/>
      <c r="GCW5" s="37"/>
      <c r="GCX5" s="37"/>
      <c r="GCY5" s="37"/>
      <c r="GCZ5" s="37"/>
      <c r="GDA5" s="37"/>
      <c r="GDB5" s="37"/>
      <c r="GDC5" s="37"/>
      <c r="GDD5" s="37"/>
      <c r="GDE5" s="37"/>
      <c r="GDF5" s="37"/>
      <c r="GDG5" s="37"/>
      <c r="GDH5" s="37"/>
      <c r="GDI5" s="37"/>
      <c r="GDJ5" s="37"/>
      <c r="GDK5" s="37"/>
      <c r="GDL5" s="37"/>
      <c r="GDM5" s="37"/>
      <c r="GDN5" s="37"/>
      <c r="GDO5" s="37"/>
      <c r="GDP5" s="37"/>
      <c r="GDQ5" s="37"/>
      <c r="GDR5" s="37"/>
      <c r="GDS5" s="37"/>
      <c r="GDT5" s="37"/>
      <c r="GDU5" s="37"/>
      <c r="GDV5" s="37"/>
      <c r="GDW5" s="37"/>
      <c r="GDX5" s="37"/>
      <c r="GDY5" s="37"/>
      <c r="GDZ5" s="37"/>
      <c r="GEA5" s="37"/>
      <c r="GEB5" s="37"/>
      <c r="GEC5" s="37"/>
      <c r="GED5" s="37"/>
      <c r="GEE5" s="37"/>
      <c r="GEF5" s="37"/>
      <c r="GEG5" s="37"/>
      <c r="GEH5" s="37"/>
      <c r="GEI5" s="37"/>
      <c r="GEJ5" s="37"/>
      <c r="GEK5" s="37"/>
      <c r="GEL5" s="37"/>
      <c r="GEM5" s="37"/>
      <c r="GEN5" s="37"/>
      <c r="GEO5" s="37"/>
      <c r="GEP5" s="37"/>
      <c r="GEQ5" s="37"/>
      <c r="GER5" s="37"/>
      <c r="GES5" s="37"/>
      <c r="GET5" s="37"/>
      <c r="GEU5" s="37"/>
      <c r="GEV5" s="37"/>
      <c r="GEW5" s="37"/>
      <c r="GEX5" s="37"/>
      <c r="GEY5" s="37"/>
      <c r="GEZ5" s="37"/>
      <c r="GFA5" s="37"/>
      <c r="GFB5" s="37"/>
      <c r="GFC5" s="37"/>
      <c r="GFD5" s="37"/>
      <c r="GFE5" s="37"/>
      <c r="GFF5" s="37"/>
      <c r="GFG5" s="37"/>
      <c r="GFH5" s="37"/>
      <c r="GFI5" s="37"/>
      <c r="GFJ5" s="37"/>
      <c r="GFK5" s="37"/>
      <c r="GFL5" s="37"/>
      <c r="GFM5" s="37"/>
      <c r="GFN5" s="37"/>
      <c r="GFO5" s="37"/>
      <c r="GFP5" s="37"/>
      <c r="GFQ5" s="37"/>
      <c r="GFR5" s="37"/>
      <c r="GFS5" s="37"/>
      <c r="GFT5" s="37"/>
      <c r="GFU5" s="37"/>
      <c r="GFV5" s="37"/>
      <c r="GFW5" s="37"/>
      <c r="GFX5" s="37"/>
      <c r="GFY5" s="37"/>
      <c r="GFZ5" s="37"/>
      <c r="GGA5" s="37"/>
      <c r="GGB5" s="37"/>
      <c r="GGC5" s="37"/>
      <c r="GGD5" s="37"/>
      <c r="GGE5" s="37"/>
      <c r="GGF5" s="37"/>
      <c r="GGG5" s="37"/>
      <c r="GGH5" s="37"/>
      <c r="GGI5" s="37"/>
      <c r="GGJ5" s="37"/>
      <c r="GGK5" s="37"/>
      <c r="GGL5" s="37"/>
      <c r="GGM5" s="37"/>
      <c r="GGN5" s="37"/>
      <c r="GGO5" s="37"/>
      <c r="GGP5" s="37"/>
      <c r="GGQ5" s="37"/>
      <c r="GGR5" s="37"/>
      <c r="GGS5" s="37"/>
      <c r="GGT5" s="37"/>
      <c r="GGU5" s="37"/>
      <c r="GGV5" s="37"/>
      <c r="GGW5" s="37"/>
      <c r="GGX5" s="37"/>
      <c r="GGY5" s="37"/>
      <c r="GGZ5" s="37"/>
      <c r="GHA5" s="37"/>
      <c r="GHB5" s="37"/>
      <c r="GHC5" s="37"/>
      <c r="GHD5" s="37"/>
      <c r="GHE5" s="37"/>
      <c r="GHF5" s="37"/>
      <c r="GHG5" s="37"/>
      <c r="GHH5" s="37"/>
      <c r="GHI5" s="37"/>
      <c r="GHJ5" s="37"/>
      <c r="GHK5" s="37"/>
      <c r="GHL5" s="37"/>
      <c r="GHM5" s="37"/>
      <c r="GHN5" s="37"/>
      <c r="GHO5" s="37"/>
      <c r="GHP5" s="37"/>
      <c r="GHQ5" s="37"/>
      <c r="GHR5" s="37"/>
      <c r="GHS5" s="37"/>
      <c r="GHT5" s="37"/>
      <c r="GHU5" s="37"/>
      <c r="GHV5" s="37"/>
      <c r="GHW5" s="37"/>
      <c r="GHX5" s="37"/>
      <c r="GHY5" s="37"/>
      <c r="GHZ5" s="37"/>
      <c r="GIA5" s="37"/>
      <c r="GIB5" s="37"/>
      <c r="GIC5" s="37"/>
      <c r="GID5" s="37"/>
      <c r="GIE5" s="37"/>
      <c r="GIF5" s="37"/>
      <c r="GIG5" s="37"/>
      <c r="GIH5" s="37"/>
      <c r="GII5" s="37"/>
      <c r="GIJ5" s="37"/>
      <c r="GIK5" s="37"/>
      <c r="GIL5" s="37"/>
      <c r="GIM5" s="37"/>
      <c r="GIN5" s="37"/>
      <c r="GIO5" s="37"/>
      <c r="GIP5" s="37"/>
      <c r="GIQ5" s="37"/>
      <c r="GIR5" s="37"/>
      <c r="GIS5" s="37"/>
      <c r="GIT5" s="37"/>
      <c r="GIU5" s="37"/>
      <c r="GIV5" s="37"/>
      <c r="GIW5" s="37"/>
      <c r="GIX5" s="37"/>
      <c r="GIY5" s="37"/>
      <c r="GIZ5" s="37"/>
      <c r="GJA5" s="37"/>
      <c r="GJB5" s="37"/>
      <c r="GJC5" s="37"/>
      <c r="GJD5" s="37"/>
      <c r="GJE5" s="37"/>
      <c r="GJF5" s="37"/>
      <c r="GJG5" s="37"/>
      <c r="GJH5" s="37"/>
      <c r="GJI5" s="37"/>
      <c r="GJJ5" s="37"/>
      <c r="GJK5" s="37"/>
      <c r="GJL5" s="37"/>
      <c r="GJM5" s="37"/>
      <c r="GJN5" s="37"/>
      <c r="GJO5" s="37"/>
      <c r="GJP5" s="37"/>
      <c r="GJQ5" s="37"/>
      <c r="GJR5" s="37"/>
      <c r="GJS5" s="37"/>
      <c r="GJT5" s="37"/>
      <c r="GJU5" s="37"/>
      <c r="GJV5" s="37"/>
      <c r="GJW5" s="37"/>
      <c r="GJX5" s="37"/>
      <c r="GJY5" s="37"/>
      <c r="GJZ5" s="37"/>
      <c r="GKA5" s="37"/>
      <c r="GKB5" s="37"/>
      <c r="GKC5" s="37"/>
      <c r="GKD5" s="37"/>
      <c r="GKE5" s="37"/>
      <c r="GKF5" s="37"/>
      <c r="GKG5" s="37"/>
      <c r="GKH5" s="37"/>
      <c r="GKI5" s="37"/>
      <c r="GKJ5" s="37"/>
      <c r="GKK5" s="37"/>
      <c r="GKL5" s="37"/>
      <c r="GKM5" s="37"/>
      <c r="GKN5" s="37"/>
      <c r="GKO5" s="37"/>
      <c r="GKP5" s="37"/>
      <c r="GKQ5" s="37"/>
      <c r="GKR5" s="37"/>
      <c r="GKS5" s="37"/>
      <c r="GKT5" s="37"/>
      <c r="GKU5" s="37"/>
      <c r="GKV5" s="37"/>
      <c r="GKW5" s="37"/>
      <c r="GKX5" s="37"/>
      <c r="GKY5" s="37"/>
      <c r="GKZ5" s="37"/>
      <c r="GLA5" s="37"/>
      <c r="GLB5" s="37"/>
      <c r="GLC5" s="37"/>
      <c r="GLD5" s="37"/>
      <c r="GLE5" s="37"/>
      <c r="GLF5" s="37"/>
      <c r="GLG5" s="37"/>
      <c r="GLH5" s="37"/>
      <c r="GLI5" s="37"/>
      <c r="GLJ5" s="37"/>
      <c r="GLK5" s="37"/>
      <c r="GLL5" s="37"/>
      <c r="GLM5" s="37"/>
      <c r="GLN5" s="37"/>
      <c r="GLO5" s="37"/>
      <c r="GLP5" s="37"/>
      <c r="GLQ5" s="37"/>
      <c r="GLR5" s="37"/>
      <c r="GLS5" s="37"/>
      <c r="GLT5" s="37"/>
      <c r="GLU5" s="37"/>
      <c r="GLV5" s="37"/>
      <c r="GLW5" s="37"/>
      <c r="GLX5" s="37"/>
      <c r="GLY5" s="37"/>
      <c r="GLZ5" s="37"/>
      <c r="GMA5" s="37"/>
      <c r="GMB5" s="37"/>
      <c r="GMC5" s="37"/>
      <c r="GMD5" s="37"/>
      <c r="GME5" s="37"/>
      <c r="GMF5" s="37"/>
      <c r="GMG5" s="37"/>
      <c r="GMH5" s="37"/>
      <c r="GMI5" s="37"/>
      <c r="GMJ5" s="37"/>
      <c r="GMK5" s="37"/>
      <c r="GML5" s="37"/>
      <c r="GMM5" s="37"/>
      <c r="GMN5" s="37"/>
      <c r="GMO5" s="37"/>
      <c r="GMP5" s="37"/>
      <c r="GMQ5" s="37"/>
      <c r="GMR5" s="37"/>
      <c r="GMS5" s="37"/>
      <c r="GMT5" s="37"/>
      <c r="GMU5" s="37"/>
      <c r="GMV5" s="37"/>
      <c r="GMW5" s="37"/>
      <c r="GMX5" s="37"/>
      <c r="GMY5" s="37"/>
      <c r="GMZ5" s="37"/>
      <c r="GNA5" s="37"/>
      <c r="GNB5" s="37"/>
      <c r="GNC5" s="37"/>
      <c r="GND5" s="37"/>
      <c r="GNE5" s="37"/>
      <c r="GNF5" s="37"/>
      <c r="GNG5" s="37"/>
      <c r="GNH5" s="37"/>
      <c r="GNI5" s="37"/>
      <c r="GNJ5" s="37"/>
      <c r="GNK5" s="37"/>
      <c r="GNL5" s="37"/>
      <c r="GNM5" s="37"/>
      <c r="GNN5" s="37"/>
      <c r="GNO5" s="37"/>
      <c r="GNP5" s="37"/>
      <c r="GNQ5" s="37"/>
      <c r="GNR5" s="37"/>
      <c r="GNS5" s="37"/>
      <c r="GNT5" s="37"/>
      <c r="GNU5" s="37"/>
      <c r="GNV5" s="37"/>
      <c r="GNW5" s="37"/>
      <c r="GNX5" s="37"/>
      <c r="GNY5" s="37"/>
      <c r="GNZ5" s="37"/>
      <c r="GOA5" s="37"/>
      <c r="GOB5" s="37"/>
      <c r="GOC5" s="37"/>
      <c r="GOD5" s="37"/>
      <c r="GOE5" s="37"/>
      <c r="GOF5" s="37"/>
      <c r="GOG5" s="37"/>
      <c r="GOH5" s="37"/>
      <c r="GOI5" s="37"/>
      <c r="GOJ5" s="37"/>
      <c r="GOK5" s="37"/>
      <c r="GOL5" s="37"/>
      <c r="GOM5" s="37"/>
      <c r="GON5" s="37"/>
      <c r="GOO5" s="37"/>
      <c r="GOP5" s="37"/>
      <c r="GOQ5" s="37"/>
      <c r="GOR5" s="37"/>
      <c r="GOS5" s="37"/>
      <c r="GOT5" s="37"/>
      <c r="GOU5" s="37"/>
      <c r="GOV5" s="37"/>
      <c r="GOW5" s="37"/>
      <c r="GOX5" s="37"/>
      <c r="GOY5" s="37"/>
      <c r="GOZ5" s="37"/>
      <c r="GPA5" s="37"/>
      <c r="GPB5" s="37"/>
      <c r="GPC5" s="37"/>
      <c r="GPD5" s="37"/>
      <c r="GPE5" s="37"/>
      <c r="GPF5" s="37"/>
      <c r="GPG5" s="37"/>
      <c r="GPH5" s="37"/>
      <c r="GPI5" s="37"/>
      <c r="GPJ5" s="37"/>
      <c r="GPK5" s="37"/>
      <c r="GPL5" s="37"/>
      <c r="GPM5" s="37"/>
      <c r="GPN5" s="37"/>
      <c r="GPO5" s="37"/>
      <c r="GPP5" s="37"/>
      <c r="GPQ5" s="37"/>
      <c r="GPR5" s="37"/>
      <c r="GPS5" s="37"/>
      <c r="GPT5" s="37"/>
      <c r="GPU5" s="37"/>
      <c r="GPV5" s="37"/>
      <c r="GPW5" s="37"/>
      <c r="GPX5" s="37"/>
      <c r="GPY5" s="37"/>
      <c r="GPZ5" s="37"/>
      <c r="GQA5" s="37"/>
      <c r="GQB5" s="37"/>
      <c r="GQC5" s="37"/>
      <c r="GQD5" s="37"/>
      <c r="GQE5" s="37"/>
      <c r="GQF5" s="37"/>
      <c r="GQG5" s="37"/>
      <c r="GQH5" s="37"/>
      <c r="GQI5" s="37"/>
      <c r="GQJ5" s="37"/>
      <c r="GQK5" s="37"/>
      <c r="GQL5" s="37"/>
      <c r="GQM5" s="37"/>
      <c r="GQN5" s="37"/>
      <c r="GQO5" s="37"/>
      <c r="GQP5" s="37"/>
      <c r="GQQ5" s="37"/>
      <c r="GQR5" s="37"/>
      <c r="GQS5" s="37"/>
      <c r="GQT5" s="37"/>
      <c r="GQU5" s="37"/>
      <c r="GQV5" s="37"/>
      <c r="GQW5" s="37"/>
      <c r="GQX5" s="37"/>
      <c r="GQY5" s="37"/>
      <c r="GQZ5" s="37"/>
      <c r="GRA5" s="37"/>
      <c r="GRB5" s="37"/>
      <c r="GRC5" s="37"/>
      <c r="GRD5" s="37"/>
      <c r="GRE5" s="37"/>
      <c r="GRF5" s="37"/>
      <c r="GRG5" s="37"/>
      <c r="GRH5" s="37"/>
      <c r="GRI5" s="37"/>
      <c r="GRJ5" s="37"/>
      <c r="GRK5" s="37"/>
      <c r="GRL5" s="37"/>
      <c r="GRM5" s="37"/>
      <c r="GRN5" s="37"/>
      <c r="GRO5" s="37"/>
      <c r="GRP5" s="37"/>
      <c r="GRQ5" s="37"/>
      <c r="GRR5" s="37"/>
      <c r="GRS5" s="37"/>
      <c r="GRT5" s="37"/>
      <c r="GRU5" s="37"/>
      <c r="GRV5" s="37"/>
      <c r="GRW5" s="37"/>
      <c r="GRX5" s="37"/>
      <c r="GRY5" s="37"/>
      <c r="GRZ5" s="37"/>
      <c r="GSA5" s="37"/>
      <c r="GSB5" s="37"/>
      <c r="GSC5" s="37"/>
      <c r="GSD5" s="37"/>
      <c r="GSE5" s="37"/>
      <c r="GSF5" s="37"/>
      <c r="GSG5" s="37"/>
      <c r="GSH5" s="37"/>
      <c r="GSI5" s="37"/>
      <c r="GSJ5" s="37"/>
      <c r="GSK5" s="37"/>
      <c r="GSL5" s="37"/>
      <c r="GSM5" s="37"/>
      <c r="GSN5" s="37"/>
      <c r="GSO5" s="37"/>
      <c r="GSP5" s="37"/>
      <c r="GSQ5" s="37"/>
      <c r="GSR5" s="37"/>
      <c r="GSS5" s="37"/>
      <c r="GST5" s="37"/>
      <c r="GSU5" s="37"/>
      <c r="GSV5" s="37"/>
      <c r="GSW5" s="37"/>
      <c r="GSX5" s="37"/>
      <c r="GSY5" s="37"/>
      <c r="GSZ5" s="37"/>
      <c r="GTA5" s="37"/>
      <c r="GTB5" s="37"/>
      <c r="GTC5" s="37"/>
      <c r="GTD5" s="37"/>
      <c r="GTE5" s="37"/>
      <c r="GTF5" s="37"/>
      <c r="GTG5" s="37"/>
      <c r="GTH5" s="37"/>
      <c r="GTI5" s="37"/>
      <c r="GTJ5" s="37"/>
      <c r="GTK5" s="37"/>
      <c r="GTL5" s="37"/>
      <c r="GTM5" s="37"/>
      <c r="GTN5" s="37"/>
      <c r="GTO5" s="37"/>
      <c r="GTP5" s="37"/>
      <c r="GTQ5" s="37"/>
      <c r="GTR5" s="37"/>
      <c r="GTS5" s="37"/>
      <c r="GTT5" s="37"/>
      <c r="GTU5" s="37"/>
      <c r="GTV5" s="37"/>
      <c r="GTW5" s="37"/>
      <c r="GTX5" s="37"/>
      <c r="GTY5" s="37"/>
      <c r="GTZ5" s="37"/>
      <c r="GUA5" s="37"/>
      <c r="GUB5" s="37"/>
      <c r="GUC5" s="37"/>
      <c r="GUD5" s="37"/>
      <c r="GUE5" s="37"/>
      <c r="GUF5" s="37"/>
      <c r="GUG5" s="37"/>
      <c r="GUH5" s="37"/>
      <c r="GUI5" s="37"/>
      <c r="GUJ5" s="37"/>
      <c r="GUK5" s="37"/>
      <c r="GUL5" s="37"/>
      <c r="GUM5" s="37"/>
      <c r="GUN5" s="37"/>
      <c r="GUO5" s="37"/>
      <c r="GUP5" s="37"/>
      <c r="GUQ5" s="37"/>
      <c r="GUR5" s="37"/>
      <c r="GUS5" s="37"/>
      <c r="GUT5" s="37"/>
      <c r="GUU5" s="37"/>
      <c r="GUV5" s="37"/>
      <c r="GUW5" s="37"/>
      <c r="GUX5" s="37"/>
      <c r="GUY5" s="37"/>
      <c r="GUZ5" s="37"/>
      <c r="GVA5" s="37"/>
      <c r="GVB5" s="37"/>
      <c r="GVC5" s="37"/>
      <c r="GVD5" s="37"/>
      <c r="GVE5" s="37"/>
      <c r="GVF5" s="37"/>
      <c r="GVG5" s="37"/>
      <c r="GVH5" s="37"/>
      <c r="GVI5" s="37"/>
      <c r="GVJ5" s="37"/>
      <c r="GVK5" s="37"/>
      <c r="GVL5" s="37"/>
      <c r="GVM5" s="37"/>
      <c r="GVN5" s="37"/>
      <c r="GVO5" s="37"/>
      <c r="GVP5" s="37"/>
      <c r="GVQ5" s="37"/>
      <c r="GVR5" s="37"/>
      <c r="GVS5" s="37"/>
      <c r="GVT5" s="37"/>
      <c r="GVU5" s="37"/>
      <c r="GVV5" s="37"/>
      <c r="GVW5" s="37"/>
      <c r="GVX5" s="37"/>
      <c r="GVY5" s="37"/>
      <c r="GVZ5" s="37"/>
      <c r="GWA5" s="37"/>
      <c r="GWB5" s="37"/>
      <c r="GWC5" s="37"/>
      <c r="GWD5" s="37"/>
      <c r="GWE5" s="37"/>
      <c r="GWF5" s="37"/>
      <c r="GWG5" s="37"/>
      <c r="GWH5" s="37"/>
      <c r="GWI5" s="37"/>
      <c r="GWJ5" s="37"/>
      <c r="GWK5" s="37"/>
      <c r="GWL5" s="37"/>
      <c r="GWM5" s="37"/>
      <c r="GWN5" s="37"/>
      <c r="GWO5" s="37"/>
      <c r="GWP5" s="37"/>
      <c r="GWQ5" s="37"/>
      <c r="GWR5" s="37"/>
      <c r="GWS5" s="37"/>
      <c r="GWT5" s="37"/>
      <c r="GWU5" s="37"/>
      <c r="GWV5" s="37"/>
      <c r="GWW5" s="37"/>
      <c r="GWX5" s="37"/>
      <c r="GWY5" s="37"/>
      <c r="GWZ5" s="37"/>
      <c r="GXA5" s="37"/>
      <c r="GXB5" s="37"/>
      <c r="GXC5" s="37"/>
      <c r="GXD5" s="37"/>
      <c r="GXE5" s="37"/>
      <c r="GXF5" s="37"/>
      <c r="GXG5" s="37"/>
      <c r="GXH5" s="37"/>
      <c r="GXI5" s="37"/>
      <c r="GXJ5" s="37"/>
      <c r="GXK5" s="37"/>
      <c r="GXL5" s="37"/>
      <c r="GXM5" s="37"/>
      <c r="GXN5" s="37"/>
      <c r="GXO5" s="37"/>
      <c r="GXP5" s="37"/>
      <c r="GXQ5" s="37"/>
      <c r="GXR5" s="37"/>
      <c r="GXS5" s="37"/>
      <c r="GXT5" s="37"/>
      <c r="GXU5" s="37"/>
      <c r="GXV5" s="37"/>
      <c r="GXW5" s="37"/>
      <c r="GXX5" s="37"/>
      <c r="GXY5" s="37"/>
      <c r="GXZ5" s="37"/>
      <c r="GYA5" s="37"/>
      <c r="GYB5" s="37"/>
      <c r="GYC5" s="37"/>
      <c r="GYD5" s="37"/>
      <c r="GYE5" s="37"/>
      <c r="GYF5" s="37"/>
      <c r="GYG5" s="37"/>
      <c r="GYH5" s="37"/>
      <c r="GYI5" s="37"/>
      <c r="GYJ5" s="37"/>
      <c r="GYK5" s="37"/>
      <c r="GYL5" s="37"/>
      <c r="GYM5" s="37"/>
      <c r="GYN5" s="37"/>
      <c r="GYO5" s="37"/>
      <c r="GYP5" s="37"/>
      <c r="GYQ5" s="37"/>
      <c r="GYR5" s="37"/>
      <c r="GYS5" s="37"/>
      <c r="GYT5" s="37"/>
      <c r="GYU5" s="37"/>
      <c r="GYV5" s="37"/>
      <c r="GYW5" s="37"/>
      <c r="GYX5" s="37"/>
      <c r="GYY5" s="37"/>
      <c r="GYZ5" s="37"/>
      <c r="GZA5" s="37"/>
      <c r="GZB5" s="37"/>
      <c r="GZC5" s="37"/>
      <c r="GZD5" s="37"/>
      <c r="GZE5" s="37"/>
      <c r="GZF5" s="37"/>
      <c r="GZG5" s="37"/>
      <c r="GZH5" s="37"/>
      <c r="GZI5" s="37"/>
      <c r="GZJ5" s="37"/>
      <c r="GZK5" s="37"/>
      <c r="GZL5" s="37"/>
      <c r="GZM5" s="37"/>
      <c r="GZN5" s="37"/>
      <c r="GZO5" s="37"/>
      <c r="GZP5" s="37"/>
      <c r="GZQ5" s="37"/>
      <c r="GZR5" s="37"/>
      <c r="GZS5" s="37"/>
      <c r="GZT5" s="37"/>
      <c r="GZU5" s="37"/>
      <c r="GZV5" s="37"/>
      <c r="GZW5" s="37"/>
      <c r="GZX5" s="37"/>
      <c r="GZY5" s="37"/>
      <c r="GZZ5" s="37"/>
      <c r="HAA5" s="37"/>
      <c r="HAB5" s="37"/>
      <c r="HAC5" s="37"/>
      <c r="HAD5" s="37"/>
      <c r="HAE5" s="37"/>
      <c r="HAF5" s="37"/>
      <c r="HAG5" s="37"/>
      <c r="HAH5" s="37"/>
      <c r="HAI5" s="37"/>
      <c r="HAJ5" s="37"/>
      <c r="HAK5" s="37"/>
      <c r="HAL5" s="37"/>
      <c r="HAM5" s="37"/>
      <c r="HAN5" s="37"/>
      <c r="HAO5" s="37"/>
      <c r="HAP5" s="37"/>
      <c r="HAQ5" s="37"/>
      <c r="HAR5" s="37"/>
      <c r="HAS5" s="37"/>
      <c r="HAT5" s="37"/>
      <c r="HAU5" s="37"/>
      <c r="HAV5" s="37"/>
      <c r="HAW5" s="37"/>
      <c r="HAX5" s="37"/>
      <c r="HAY5" s="37"/>
      <c r="HAZ5" s="37"/>
      <c r="HBA5" s="37"/>
      <c r="HBB5" s="37"/>
      <c r="HBC5" s="37"/>
      <c r="HBD5" s="37"/>
      <c r="HBE5" s="37"/>
      <c r="HBF5" s="37"/>
      <c r="HBG5" s="37"/>
      <c r="HBH5" s="37"/>
      <c r="HBI5" s="37"/>
      <c r="HBJ5" s="37"/>
      <c r="HBK5" s="37"/>
      <c r="HBL5" s="37"/>
      <c r="HBM5" s="37"/>
      <c r="HBN5" s="37"/>
      <c r="HBO5" s="37"/>
      <c r="HBP5" s="37"/>
      <c r="HBQ5" s="37"/>
      <c r="HBR5" s="37"/>
      <c r="HBS5" s="37"/>
      <c r="HBT5" s="37"/>
      <c r="HBU5" s="37"/>
      <c r="HBV5" s="37"/>
      <c r="HBW5" s="37"/>
      <c r="HBX5" s="37"/>
      <c r="HBY5" s="37"/>
      <c r="HBZ5" s="37"/>
      <c r="HCA5" s="37"/>
      <c r="HCB5" s="37"/>
      <c r="HCC5" s="37"/>
      <c r="HCD5" s="37"/>
      <c r="HCE5" s="37"/>
      <c r="HCF5" s="37"/>
      <c r="HCG5" s="37"/>
      <c r="HCH5" s="37"/>
      <c r="HCI5" s="37"/>
      <c r="HCJ5" s="37"/>
      <c r="HCK5" s="37"/>
      <c r="HCL5" s="37"/>
      <c r="HCM5" s="37"/>
      <c r="HCN5" s="37"/>
      <c r="HCO5" s="37"/>
      <c r="HCP5" s="37"/>
      <c r="HCQ5" s="37"/>
      <c r="HCR5" s="37"/>
      <c r="HCS5" s="37"/>
      <c r="HCT5" s="37"/>
      <c r="HCU5" s="37"/>
      <c r="HCV5" s="37"/>
      <c r="HCW5" s="37"/>
      <c r="HCX5" s="37"/>
      <c r="HCY5" s="37"/>
      <c r="HCZ5" s="37"/>
      <c r="HDA5" s="37"/>
      <c r="HDB5" s="37"/>
      <c r="HDC5" s="37"/>
      <c r="HDD5" s="37"/>
      <c r="HDE5" s="37"/>
      <c r="HDF5" s="37"/>
      <c r="HDG5" s="37"/>
      <c r="HDH5" s="37"/>
      <c r="HDI5" s="37"/>
      <c r="HDJ5" s="37"/>
      <c r="HDK5" s="37"/>
      <c r="HDL5" s="37"/>
      <c r="HDM5" s="37"/>
      <c r="HDN5" s="37"/>
      <c r="HDO5" s="37"/>
      <c r="HDP5" s="37"/>
      <c r="HDQ5" s="37"/>
      <c r="HDR5" s="37"/>
      <c r="HDS5" s="37"/>
      <c r="HDT5" s="37"/>
      <c r="HDU5" s="37"/>
      <c r="HDV5" s="37"/>
      <c r="HDW5" s="37"/>
      <c r="HDX5" s="37"/>
      <c r="HDY5" s="37"/>
      <c r="HDZ5" s="37"/>
      <c r="HEA5" s="37"/>
      <c r="HEB5" s="37"/>
      <c r="HEC5" s="37"/>
      <c r="HED5" s="37"/>
      <c r="HEE5" s="37"/>
      <c r="HEF5" s="37"/>
      <c r="HEG5" s="37"/>
      <c r="HEH5" s="37"/>
      <c r="HEI5" s="37"/>
      <c r="HEJ5" s="37"/>
      <c r="HEK5" s="37"/>
      <c r="HEL5" s="37"/>
      <c r="HEM5" s="37"/>
      <c r="HEN5" s="37"/>
      <c r="HEO5" s="37"/>
      <c r="HEP5" s="37"/>
      <c r="HEQ5" s="37"/>
      <c r="HER5" s="37"/>
      <c r="HES5" s="37"/>
      <c r="HET5" s="37"/>
      <c r="HEU5" s="37"/>
      <c r="HEV5" s="37"/>
      <c r="HEW5" s="37"/>
      <c r="HEX5" s="37"/>
      <c r="HEY5" s="37"/>
      <c r="HEZ5" s="37"/>
      <c r="HFA5" s="37"/>
      <c r="HFB5" s="37"/>
      <c r="HFC5" s="37"/>
      <c r="HFD5" s="37"/>
      <c r="HFE5" s="37"/>
      <c r="HFF5" s="37"/>
      <c r="HFG5" s="37"/>
      <c r="HFH5" s="37"/>
      <c r="HFI5" s="37"/>
      <c r="HFJ5" s="37"/>
      <c r="HFK5" s="37"/>
      <c r="HFL5" s="37"/>
      <c r="HFM5" s="37"/>
      <c r="HFN5" s="37"/>
      <c r="HFO5" s="37"/>
      <c r="HFP5" s="37"/>
      <c r="HFQ5" s="37"/>
      <c r="HFR5" s="37"/>
      <c r="HFS5" s="37"/>
      <c r="HFT5" s="37"/>
      <c r="HFU5" s="37"/>
      <c r="HFV5" s="37"/>
      <c r="HFW5" s="37"/>
      <c r="HFX5" s="37"/>
      <c r="HFY5" s="37"/>
      <c r="HFZ5" s="37"/>
      <c r="HGA5" s="37"/>
      <c r="HGB5" s="37"/>
      <c r="HGC5" s="37"/>
      <c r="HGD5" s="37"/>
      <c r="HGE5" s="37"/>
      <c r="HGF5" s="37"/>
      <c r="HGG5" s="37"/>
      <c r="HGH5" s="37"/>
      <c r="HGI5" s="37"/>
      <c r="HGJ5" s="37"/>
      <c r="HGK5" s="37"/>
      <c r="HGL5" s="37"/>
      <c r="HGM5" s="37"/>
      <c r="HGN5" s="37"/>
      <c r="HGO5" s="37"/>
      <c r="HGP5" s="37"/>
      <c r="HGQ5" s="37"/>
      <c r="HGR5" s="37"/>
      <c r="HGS5" s="37"/>
      <c r="HGT5" s="37"/>
      <c r="HGU5" s="37"/>
      <c r="HGV5" s="37"/>
      <c r="HGW5" s="37"/>
      <c r="HGX5" s="37"/>
      <c r="HGY5" s="37"/>
      <c r="HGZ5" s="37"/>
      <c r="HHA5" s="37"/>
      <c r="HHB5" s="37"/>
      <c r="HHC5" s="37"/>
      <c r="HHD5" s="37"/>
      <c r="HHE5" s="37"/>
      <c r="HHF5" s="37"/>
      <c r="HHG5" s="37"/>
      <c r="HHH5" s="37"/>
      <c r="HHI5" s="37"/>
      <c r="HHJ5" s="37"/>
      <c r="HHK5" s="37"/>
      <c r="HHL5" s="37"/>
      <c r="HHM5" s="37"/>
      <c r="HHN5" s="37"/>
      <c r="HHO5" s="37"/>
      <c r="HHP5" s="37"/>
      <c r="HHQ5" s="37"/>
      <c r="HHR5" s="37"/>
      <c r="HHS5" s="37"/>
      <c r="HHT5" s="37"/>
      <c r="HHU5" s="37"/>
      <c r="HHV5" s="37"/>
      <c r="HHW5" s="37"/>
      <c r="HHX5" s="37"/>
      <c r="HHY5" s="37"/>
      <c r="HHZ5" s="37"/>
      <c r="HIA5" s="37"/>
      <c r="HIB5" s="37"/>
      <c r="HIC5" s="37"/>
      <c r="HID5" s="37"/>
      <c r="HIE5" s="37"/>
      <c r="HIF5" s="37"/>
      <c r="HIG5" s="37"/>
      <c r="HIH5" s="37"/>
      <c r="HII5" s="37"/>
      <c r="HIJ5" s="37"/>
      <c r="HIK5" s="37"/>
      <c r="HIL5" s="37"/>
      <c r="HIM5" s="37"/>
      <c r="HIN5" s="37"/>
      <c r="HIO5" s="37"/>
      <c r="HIP5" s="37"/>
      <c r="HIQ5" s="37"/>
      <c r="HIR5" s="37"/>
      <c r="HIS5" s="37"/>
      <c r="HIT5" s="37"/>
      <c r="HIU5" s="37"/>
      <c r="HIV5" s="37"/>
      <c r="HIW5" s="37"/>
      <c r="HIX5" s="37"/>
      <c r="HIY5" s="37"/>
      <c r="HIZ5" s="37"/>
      <c r="HJA5" s="37"/>
      <c r="HJB5" s="37"/>
      <c r="HJC5" s="37"/>
      <c r="HJD5" s="37"/>
      <c r="HJE5" s="37"/>
      <c r="HJF5" s="37"/>
      <c r="HJG5" s="37"/>
      <c r="HJH5" s="37"/>
      <c r="HJI5" s="37"/>
      <c r="HJJ5" s="37"/>
      <c r="HJK5" s="37"/>
      <c r="HJL5" s="37"/>
      <c r="HJM5" s="37"/>
      <c r="HJN5" s="37"/>
      <c r="HJO5" s="37"/>
      <c r="HJP5" s="37"/>
      <c r="HJQ5" s="37"/>
      <c r="HJR5" s="37"/>
      <c r="HJS5" s="37"/>
      <c r="HJT5" s="37"/>
      <c r="HJU5" s="37"/>
      <c r="HJV5" s="37"/>
      <c r="HJW5" s="37"/>
      <c r="HJX5" s="37"/>
      <c r="HJY5" s="37"/>
      <c r="HJZ5" s="37"/>
      <c r="HKA5" s="37"/>
      <c r="HKB5" s="37"/>
      <c r="HKC5" s="37"/>
      <c r="HKD5" s="37"/>
      <c r="HKE5" s="37"/>
      <c r="HKF5" s="37"/>
      <c r="HKG5" s="37"/>
      <c r="HKH5" s="37"/>
      <c r="HKI5" s="37"/>
      <c r="HKJ5" s="37"/>
      <c r="HKK5" s="37"/>
      <c r="HKL5" s="37"/>
      <c r="HKM5" s="37"/>
      <c r="HKN5" s="37"/>
      <c r="HKO5" s="37"/>
      <c r="HKP5" s="37"/>
      <c r="HKQ5" s="37"/>
      <c r="HKR5" s="37"/>
      <c r="HKS5" s="37"/>
      <c r="HKT5" s="37"/>
      <c r="HKU5" s="37"/>
      <c r="HKV5" s="37"/>
      <c r="HKW5" s="37"/>
      <c r="HKX5" s="37"/>
      <c r="HKY5" s="37"/>
      <c r="HKZ5" s="37"/>
      <c r="HLA5" s="37"/>
      <c r="HLB5" s="37"/>
      <c r="HLC5" s="37"/>
      <c r="HLD5" s="37"/>
      <c r="HLE5" s="37"/>
      <c r="HLF5" s="37"/>
      <c r="HLG5" s="37"/>
      <c r="HLH5" s="37"/>
      <c r="HLI5" s="37"/>
      <c r="HLJ5" s="37"/>
      <c r="HLK5" s="37"/>
      <c r="HLL5" s="37"/>
      <c r="HLM5" s="37"/>
      <c r="HLN5" s="37"/>
      <c r="HLO5" s="37"/>
      <c r="HLP5" s="37"/>
      <c r="HLQ5" s="37"/>
      <c r="HLR5" s="37"/>
      <c r="HLS5" s="37"/>
      <c r="HLT5" s="37"/>
      <c r="HLU5" s="37"/>
      <c r="HLV5" s="37"/>
      <c r="HLW5" s="37"/>
      <c r="HLX5" s="37"/>
      <c r="HLY5" s="37"/>
      <c r="HLZ5" s="37"/>
      <c r="HMA5" s="37"/>
      <c r="HMB5" s="37"/>
      <c r="HMC5" s="37"/>
      <c r="HMD5" s="37"/>
      <c r="HME5" s="37"/>
      <c r="HMF5" s="37"/>
      <c r="HMG5" s="37"/>
      <c r="HMH5" s="37"/>
      <c r="HMI5" s="37"/>
      <c r="HMJ5" s="37"/>
      <c r="HMK5" s="37"/>
      <c r="HML5" s="37"/>
      <c r="HMM5" s="37"/>
      <c r="HMN5" s="37"/>
      <c r="HMO5" s="37"/>
      <c r="HMP5" s="37"/>
      <c r="HMQ5" s="37"/>
      <c r="HMR5" s="37"/>
      <c r="HMS5" s="37"/>
      <c r="HMT5" s="37"/>
      <c r="HMU5" s="37"/>
      <c r="HMV5" s="37"/>
      <c r="HMW5" s="37"/>
      <c r="HMX5" s="37"/>
      <c r="HMY5" s="37"/>
      <c r="HMZ5" s="37"/>
      <c r="HNA5" s="37"/>
      <c r="HNB5" s="37"/>
      <c r="HNC5" s="37"/>
      <c r="HND5" s="37"/>
      <c r="HNE5" s="37"/>
      <c r="HNF5" s="37"/>
      <c r="HNG5" s="37"/>
      <c r="HNH5" s="37"/>
      <c r="HNI5" s="37"/>
      <c r="HNJ5" s="37"/>
      <c r="HNK5" s="37"/>
      <c r="HNL5" s="37"/>
      <c r="HNM5" s="37"/>
      <c r="HNN5" s="37"/>
      <c r="HNO5" s="37"/>
      <c r="HNP5" s="37"/>
      <c r="HNQ5" s="37"/>
      <c r="HNR5" s="37"/>
      <c r="HNS5" s="37"/>
      <c r="HNT5" s="37"/>
      <c r="HNU5" s="37"/>
      <c r="HNV5" s="37"/>
      <c r="HNW5" s="37"/>
      <c r="HNX5" s="37"/>
      <c r="HNY5" s="37"/>
      <c r="HNZ5" s="37"/>
      <c r="HOA5" s="37"/>
      <c r="HOB5" s="37"/>
      <c r="HOC5" s="37"/>
      <c r="HOD5" s="37"/>
      <c r="HOE5" s="37"/>
      <c r="HOF5" s="37"/>
      <c r="HOG5" s="37"/>
      <c r="HOH5" s="37"/>
      <c r="HOI5" s="37"/>
      <c r="HOJ5" s="37"/>
      <c r="HOK5" s="37"/>
      <c r="HOL5" s="37"/>
      <c r="HOM5" s="37"/>
      <c r="HON5" s="37"/>
      <c r="HOO5" s="37"/>
      <c r="HOP5" s="37"/>
      <c r="HOQ5" s="37"/>
      <c r="HOR5" s="37"/>
      <c r="HOS5" s="37"/>
      <c r="HOT5" s="37"/>
      <c r="HOU5" s="37"/>
      <c r="HOV5" s="37"/>
      <c r="HOW5" s="37"/>
      <c r="HOX5" s="37"/>
      <c r="HOY5" s="37"/>
      <c r="HOZ5" s="37"/>
      <c r="HPA5" s="37"/>
      <c r="HPB5" s="37"/>
      <c r="HPC5" s="37"/>
      <c r="HPD5" s="37"/>
      <c r="HPE5" s="37"/>
      <c r="HPF5" s="37"/>
      <c r="HPG5" s="37"/>
      <c r="HPH5" s="37"/>
      <c r="HPI5" s="37"/>
      <c r="HPJ5" s="37"/>
      <c r="HPK5" s="37"/>
      <c r="HPL5" s="37"/>
      <c r="HPM5" s="37"/>
      <c r="HPN5" s="37"/>
      <c r="HPO5" s="37"/>
      <c r="HPP5" s="37"/>
      <c r="HPQ5" s="37"/>
      <c r="HPR5" s="37"/>
      <c r="HPS5" s="37"/>
      <c r="HPT5" s="37"/>
      <c r="HPU5" s="37"/>
      <c r="HPV5" s="37"/>
      <c r="HPW5" s="37"/>
      <c r="HPX5" s="37"/>
      <c r="HPY5" s="37"/>
      <c r="HPZ5" s="37"/>
      <c r="HQA5" s="37"/>
      <c r="HQB5" s="37"/>
      <c r="HQC5" s="37"/>
      <c r="HQD5" s="37"/>
      <c r="HQE5" s="37"/>
      <c r="HQF5" s="37"/>
      <c r="HQG5" s="37"/>
      <c r="HQH5" s="37"/>
      <c r="HQI5" s="37"/>
      <c r="HQJ5" s="37"/>
      <c r="HQK5" s="37"/>
      <c r="HQL5" s="37"/>
      <c r="HQM5" s="37"/>
      <c r="HQN5" s="37"/>
      <c r="HQO5" s="37"/>
      <c r="HQP5" s="37"/>
      <c r="HQQ5" s="37"/>
      <c r="HQR5" s="37"/>
      <c r="HQS5" s="37"/>
      <c r="HQT5" s="37"/>
      <c r="HQU5" s="37"/>
      <c r="HQV5" s="37"/>
      <c r="HQW5" s="37"/>
      <c r="HQX5" s="37"/>
      <c r="HQY5" s="37"/>
      <c r="HQZ5" s="37"/>
      <c r="HRA5" s="37"/>
      <c r="HRB5" s="37"/>
      <c r="HRC5" s="37"/>
      <c r="HRD5" s="37"/>
      <c r="HRE5" s="37"/>
      <c r="HRF5" s="37"/>
      <c r="HRG5" s="37"/>
      <c r="HRH5" s="37"/>
      <c r="HRI5" s="37"/>
      <c r="HRJ5" s="37"/>
      <c r="HRK5" s="37"/>
      <c r="HRL5" s="37"/>
      <c r="HRM5" s="37"/>
      <c r="HRN5" s="37"/>
      <c r="HRO5" s="37"/>
      <c r="HRP5" s="37"/>
      <c r="HRQ5" s="37"/>
      <c r="HRR5" s="37"/>
      <c r="HRS5" s="37"/>
      <c r="HRT5" s="37"/>
      <c r="HRU5" s="37"/>
      <c r="HRV5" s="37"/>
      <c r="HRW5" s="37"/>
      <c r="HRX5" s="37"/>
      <c r="HRY5" s="37"/>
      <c r="HRZ5" s="37"/>
      <c r="HSA5" s="37"/>
      <c r="HSB5" s="37"/>
      <c r="HSC5" s="37"/>
      <c r="HSD5" s="37"/>
      <c r="HSE5" s="37"/>
      <c r="HSF5" s="37"/>
      <c r="HSG5" s="37"/>
      <c r="HSH5" s="37"/>
      <c r="HSI5" s="37"/>
      <c r="HSJ5" s="37"/>
      <c r="HSK5" s="37"/>
      <c r="HSL5" s="37"/>
      <c r="HSM5" s="37"/>
      <c r="HSN5" s="37"/>
      <c r="HSO5" s="37"/>
      <c r="HSP5" s="37"/>
      <c r="HSQ5" s="37"/>
      <c r="HSR5" s="37"/>
      <c r="HSS5" s="37"/>
      <c r="HST5" s="37"/>
      <c r="HSU5" s="37"/>
      <c r="HSV5" s="37"/>
      <c r="HSW5" s="37"/>
      <c r="HSX5" s="37"/>
      <c r="HSY5" s="37"/>
      <c r="HSZ5" s="37"/>
      <c r="HTA5" s="37"/>
      <c r="HTB5" s="37"/>
      <c r="HTC5" s="37"/>
      <c r="HTD5" s="37"/>
      <c r="HTE5" s="37"/>
      <c r="HTF5" s="37"/>
      <c r="HTG5" s="37"/>
      <c r="HTH5" s="37"/>
      <c r="HTI5" s="37"/>
      <c r="HTJ5" s="37"/>
      <c r="HTK5" s="37"/>
      <c r="HTL5" s="37"/>
      <c r="HTM5" s="37"/>
      <c r="HTN5" s="37"/>
      <c r="HTO5" s="37"/>
      <c r="HTP5" s="37"/>
      <c r="HTQ5" s="37"/>
      <c r="HTR5" s="37"/>
      <c r="HTS5" s="37"/>
      <c r="HTT5" s="37"/>
      <c r="HTU5" s="37"/>
      <c r="HTV5" s="37"/>
      <c r="HTW5" s="37"/>
      <c r="HTX5" s="37"/>
      <c r="HTY5" s="37"/>
      <c r="HTZ5" s="37"/>
      <c r="HUA5" s="37"/>
      <c r="HUB5" s="37"/>
      <c r="HUC5" s="37"/>
      <c r="HUD5" s="37"/>
      <c r="HUE5" s="37"/>
      <c r="HUF5" s="37"/>
      <c r="HUG5" s="37"/>
      <c r="HUH5" s="37"/>
      <c r="HUI5" s="37"/>
      <c r="HUJ5" s="37"/>
      <c r="HUK5" s="37"/>
      <c r="HUL5" s="37"/>
      <c r="HUM5" s="37"/>
      <c r="HUN5" s="37"/>
      <c r="HUO5" s="37"/>
      <c r="HUP5" s="37"/>
      <c r="HUQ5" s="37"/>
      <c r="HUR5" s="37"/>
      <c r="HUS5" s="37"/>
      <c r="HUT5" s="37"/>
      <c r="HUU5" s="37"/>
      <c r="HUV5" s="37"/>
      <c r="HUW5" s="37"/>
      <c r="HUX5" s="37"/>
      <c r="HUY5" s="37"/>
      <c r="HUZ5" s="37"/>
      <c r="HVA5" s="37"/>
      <c r="HVB5" s="37"/>
      <c r="HVC5" s="37"/>
      <c r="HVD5" s="37"/>
      <c r="HVE5" s="37"/>
      <c r="HVF5" s="37"/>
      <c r="HVG5" s="37"/>
      <c r="HVH5" s="37"/>
      <c r="HVI5" s="37"/>
      <c r="HVJ5" s="37"/>
      <c r="HVK5" s="37"/>
      <c r="HVL5" s="37"/>
      <c r="HVM5" s="37"/>
      <c r="HVN5" s="37"/>
      <c r="HVO5" s="37"/>
      <c r="HVP5" s="37"/>
      <c r="HVQ5" s="37"/>
      <c r="HVR5" s="37"/>
      <c r="HVS5" s="37"/>
      <c r="HVT5" s="37"/>
      <c r="HVU5" s="37"/>
      <c r="HVV5" s="37"/>
      <c r="HVW5" s="37"/>
      <c r="HVX5" s="37"/>
      <c r="HVY5" s="37"/>
      <c r="HVZ5" s="37"/>
      <c r="HWA5" s="37"/>
      <c r="HWB5" s="37"/>
      <c r="HWC5" s="37"/>
      <c r="HWD5" s="37"/>
      <c r="HWE5" s="37"/>
      <c r="HWF5" s="37"/>
      <c r="HWG5" s="37"/>
      <c r="HWH5" s="37"/>
      <c r="HWI5" s="37"/>
      <c r="HWJ5" s="37"/>
      <c r="HWK5" s="37"/>
      <c r="HWL5" s="37"/>
      <c r="HWM5" s="37"/>
      <c r="HWN5" s="37"/>
      <c r="HWO5" s="37"/>
      <c r="HWP5" s="37"/>
      <c r="HWQ5" s="37"/>
      <c r="HWR5" s="37"/>
      <c r="HWS5" s="37"/>
      <c r="HWT5" s="37"/>
      <c r="HWU5" s="37"/>
      <c r="HWV5" s="37"/>
      <c r="HWW5" s="37"/>
      <c r="HWX5" s="37"/>
      <c r="HWY5" s="37"/>
      <c r="HWZ5" s="37"/>
      <c r="HXA5" s="37"/>
      <c r="HXB5" s="37"/>
      <c r="HXC5" s="37"/>
      <c r="HXD5" s="37"/>
      <c r="HXE5" s="37"/>
      <c r="HXF5" s="37"/>
      <c r="HXG5" s="37"/>
      <c r="HXH5" s="37"/>
      <c r="HXI5" s="37"/>
      <c r="HXJ5" s="37"/>
      <c r="HXK5" s="37"/>
      <c r="HXL5" s="37"/>
      <c r="HXM5" s="37"/>
      <c r="HXN5" s="37"/>
      <c r="HXO5" s="37"/>
      <c r="HXP5" s="37"/>
      <c r="HXQ5" s="37"/>
      <c r="HXR5" s="37"/>
      <c r="HXS5" s="37"/>
      <c r="HXT5" s="37"/>
      <c r="HXU5" s="37"/>
      <c r="HXV5" s="37"/>
      <c r="HXW5" s="37"/>
      <c r="HXX5" s="37"/>
      <c r="HXY5" s="37"/>
      <c r="HXZ5" s="37"/>
      <c r="HYA5" s="37"/>
      <c r="HYB5" s="37"/>
      <c r="HYC5" s="37"/>
      <c r="HYD5" s="37"/>
      <c r="HYE5" s="37"/>
      <c r="HYF5" s="37"/>
      <c r="HYG5" s="37"/>
      <c r="HYH5" s="37"/>
      <c r="HYI5" s="37"/>
      <c r="HYJ5" s="37"/>
      <c r="HYK5" s="37"/>
      <c r="HYL5" s="37"/>
      <c r="HYM5" s="37"/>
      <c r="HYN5" s="37"/>
      <c r="HYO5" s="37"/>
      <c r="HYP5" s="37"/>
      <c r="HYQ5" s="37"/>
      <c r="HYR5" s="37"/>
      <c r="HYS5" s="37"/>
      <c r="HYT5" s="37"/>
      <c r="HYU5" s="37"/>
      <c r="HYV5" s="37"/>
      <c r="HYW5" s="37"/>
      <c r="HYX5" s="37"/>
      <c r="HYY5" s="37"/>
      <c r="HYZ5" s="37"/>
      <c r="HZA5" s="37"/>
      <c r="HZB5" s="37"/>
      <c r="HZC5" s="37"/>
      <c r="HZD5" s="37"/>
      <c r="HZE5" s="37"/>
      <c r="HZF5" s="37"/>
      <c r="HZG5" s="37"/>
      <c r="HZH5" s="37"/>
      <c r="HZI5" s="37"/>
      <c r="HZJ5" s="37"/>
      <c r="HZK5" s="37"/>
      <c r="HZL5" s="37"/>
      <c r="HZM5" s="37"/>
      <c r="HZN5" s="37"/>
      <c r="HZO5" s="37"/>
      <c r="HZP5" s="37"/>
      <c r="HZQ5" s="37"/>
      <c r="HZR5" s="37"/>
      <c r="HZS5" s="37"/>
      <c r="HZT5" s="37"/>
      <c r="HZU5" s="37"/>
      <c r="HZV5" s="37"/>
      <c r="HZW5" s="37"/>
      <c r="HZX5" s="37"/>
      <c r="HZY5" s="37"/>
      <c r="HZZ5" s="37"/>
      <c r="IAA5" s="37"/>
      <c r="IAB5" s="37"/>
      <c r="IAC5" s="37"/>
      <c r="IAD5" s="37"/>
      <c r="IAE5" s="37"/>
      <c r="IAF5" s="37"/>
      <c r="IAG5" s="37"/>
      <c r="IAH5" s="37"/>
      <c r="IAI5" s="37"/>
      <c r="IAJ5" s="37"/>
      <c r="IAK5" s="37"/>
      <c r="IAL5" s="37"/>
      <c r="IAM5" s="37"/>
      <c r="IAN5" s="37"/>
      <c r="IAO5" s="37"/>
      <c r="IAP5" s="37"/>
      <c r="IAQ5" s="37"/>
      <c r="IAR5" s="37"/>
      <c r="IAS5" s="37"/>
      <c r="IAT5" s="37"/>
      <c r="IAU5" s="37"/>
      <c r="IAV5" s="37"/>
      <c r="IAW5" s="37"/>
      <c r="IAX5" s="37"/>
      <c r="IAY5" s="37"/>
      <c r="IAZ5" s="37"/>
      <c r="IBA5" s="37"/>
      <c r="IBB5" s="37"/>
      <c r="IBC5" s="37"/>
      <c r="IBD5" s="37"/>
      <c r="IBE5" s="37"/>
      <c r="IBF5" s="37"/>
      <c r="IBG5" s="37"/>
      <c r="IBH5" s="37"/>
      <c r="IBI5" s="37"/>
      <c r="IBJ5" s="37"/>
      <c r="IBK5" s="37"/>
      <c r="IBL5" s="37"/>
      <c r="IBM5" s="37"/>
      <c r="IBN5" s="37"/>
      <c r="IBO5" s="37"/>
      <c r="IBP5" s="37"/>
      <c r="IBQ5" s="37"/>
      <c r="IBR5" s="37"/>
      <c r="IBS5" s="37"/>
      <c r="IBT5" s="37"/>
      <c r="IBU5" s="37"/>
      <c r="IBV5" s="37"/>
      <c r="IBW5" s="37"/>
      <c r="IBX5" s="37"/>
      <c r="IBY5" s="37"/>
      <c r="IBZ5" s="37"/>
      <c r="ICA5" s="37"/>
      <c r="ICB5" s="37"/>
      <c r="ICC5" s="37"/>
      <c r="ICD5" s="37"/>
      <c r="ICE5" s="37"/>
      <c r="ICF5" s="37"/>
      <c r="ICG5" s="37"/>
      <c r="ICH5" s="37"/>
      <c r="ICI5" s="37"/>
      <c r="ICJ5" s="37"/>
      <c r="ICK5" s="37"/>
      <c r="ICL5" s="37"/>
      <c r="ICM5" s="37"/>
      <c r="ICN5" s="37"/>
      <c r="ICO5" s="37"/>
      <c r="ICP5" s="37"/>
      <c r="ICQ5" s="37"/>
      <c r="ICR5" s="37"/>
      <c r="ICS5" s="37"/>
      <c r="ICT5" s="37"/>
      <c r="ICU5" s="37"/>
      <c r="ICV5" s="37"/>
      <c r="ICW5" s="37"/>
      <c r="ICX5" s="37"/>
      <c r="ICY5" s="37"/>
      <c r="ICZ5" s="37"/>
      <c r="IDA5" s="37"/>
      <c r="IDB5" s="37"/>
      <c r="IDC5" s="37"/>
      <c r="IDD5" s="37"/>
      <c r="IDE5" s="37"/>
      <c r="IDF5" s="37"/>
      <c r="IDG5" s="37"/>
      <c r="IDH5" s="37"/>
      <c r="IDI5" s="37"/>
      <c r="IDJ5" s="37"/>
      <c r="IDK5" s="37"/>
      <c r="IDL5" s="37"/>
      <c r="IDM5" s="37"/>
      <c r="IDN5" s="37"/>
      <c r="IDO5" s="37"/>
      <c r="IDP5" s="37"/>
      <c r="IDQ5" s="37"/>
      <c r="IDR5" s="37"/>
      <c r="IDS5" s="37"/>
      <c r="IDT5" s="37"/>
      <c r="IDU5" s="37"/>
      <c r="IDV5" s="37"/>
      <c r="IDW5" s="37"/>
      <c r="IDX5" s="37"/>
      <c r="IDY5" s="37"/>
      <c r="IDZ5" s="37"/>
      <c r="IEA5" s="37"/>
      <c r="IEB5" s="37"/>
      <c r="IEC5" s="37"/>
      <c r="IED5" s="37"/>
      <c r="IEE5" s="37"/>
      <c r="IEF5" s="37"/>
      <c r="IEG5" s="37"/>
      <c r="IEH5" s="37"/>
      <c r="IEI5" s="37"/>
      <c r="IEJ5" s="37"/>
      <c r="IEK5" s="37"/>
      <c r="IEL5" s="37"/>
      <c r="IEM5" s="37"/>
      <c r="IEN5" s="37"/>
      <c r="IEO5" s="37"/>
      <c r="IEP5" s="37"/>
      <c r="IEQ5" s="37"/>
      <c r="IER5" s="37"/>
      <c r="IES5" s="37"/>
      <c r="IET5" s="37"/>
      <c r="IEU5" s="37"/>
      <c r="IEV5" s="37"/>
      <c r="IEW5" s="37"/>
      <c r="IEX5" s="37"/>
      <c r="IEY5" s="37"/>
      <c r="IEZ5" s="37"/>
      <c r="IFA5" s="37"/>
      <c r="IFB5" s="37"/>
      <c r="IFC5" s="37"/>
      <c r="IFD5" s="37"/>
      <c r="IFE5" s="37"/>
      <c r="IFF5" s="37"/>
      <c r="IFG5" s="37"/>
      <c r="IFH5" s="37"/>
      <c r="IFI5" s="37"/>
      <c r="IFJ5" s="37"/>
      <c r="IFK5" s="37"/>
      <c r="IFL5" s="37"/>
      <c r="IFM5" s="37"/>
      <c r="IFN5" s="37"/>
      <c r="IFO5" s="37"/>
      <c r="IFP5" s="37"/>
      <c r="IFQ5" s="37"/>
      <c r="IFR5" s="37"/>
      <c r="IFS5" s="37"/>
      <c r="IFT5" s="37"/>
      <c r="IFU5" s="37"/>
      <c r="IFV5" s="37"/>
      <c r="IFW5" s="37"/>
      <c r="IFX5" s="37"/>
      <c r="IFY5" s="37"/>
      <c r="IFZ5" s="37"/>
      <c r="IGA5" s="37"/>
      <c r="IGB5" s="37"/>
      <c r="IGC5" s="37"/>
      <c r="IGD5" s="37"/>
      <c r="IGE5" s="37"/>
      <c r="IGF5" s="37"/>
      <c r="IGG5" s="37"/>
      <c r="IGH5" s="37"/>
      <c r="IGI5" s="37"/>
      <c r="IGJ5" s="37"/>
      <c r="IGK5" s="37"/>
      <c r="IGL5" s="37"/>
      <c r="IGM5" s="37"/>
      <c r="IGN5" s="37"/>
      <c r="IGO5" s="37"/>
      <c r="IGP5" s="37"/>
      <c r="IGQ5" s="37"/>
      <c r="IGR5" s="37"/>
      <c r="IGS5" s="37"/>
      <c r="IGT5" s="37"/>
      <c r="IGU5" s="37"/>
      <c r="IGV5" s="37"/>
      <c r="IGW5" s="37"/>
      <c r="IGX5" s="37"/>
      <c r="IGY5" s="37"/>
      <c r="IGZ5" s="37"/>
      <c r="IHA5" s="37"/>
      <c r="IHB5" s="37"/>
      <c r="IHC5" s="37"/>
      <c r="IHD5" s="37"/>
      <c r="IHE5" s="37"/>
      <c r="IHF5" s="37"/>
      <c r="IHG5" s="37"/>
      <c r="IHH5" s="37"/>
      <c r="IHI5" s="37"/>
      <c r="IHJ5" s="37"/>
      <c r="IHK5" s="37"/>
      <c r="IHL5" s="37"/>
      <c r="IHM5" s="37"/>
      <c r="IHN5" s="37"/>
      <c r="IHO5" s="37"/>
      <c r="IHP5" s="37"/>
      <c r="IHQ5" s="37"/>
      <c r="IHR5" s="37"/>
      <c r="IHS5" s="37"/>
      <c r="IHT5" s="37"/>
      <c r="IHU5" s="37"/>
      <c r="IHV5" s="37"/>
      <c r="IHW5" s="37"/>
      <c r="IHX5" s="37"/>
      <c r="IHY5" s="37"/>
      <c r="IHZ5" s="37"/>
      <c r="IIA5" s="37"/>
      <c r="IIB5" s="37"/>
      <c r="IIC5" s="37"/>
      <c r="IID5" s="37"/>
      <c r="IIE5" s="37"/>
      <c r="IIF5" s="37"/>
      <c r="IIG5" s="37"/>
      <c r="IIH5" s="37"/>
      <c r="III5" s="37"/>
      <c r="IIJ5" s="37"/>
      <c r="IIK5" s="37"/>
      <c r="IIL5" s="37"/>
      <c r="IIM5" s="37"/>
      <c r="IIN5" s="37"/>
      <c r="IIO5" s="37"/>
      <c r="IIP5" s="37"/>
      <c r="IIQ5" s="37"/>
      <c r="IIR5" s="37"/>
      <c r="IIS5" s="37"/>
      <c r="IIT5" s="37"/>
      <c r="IIU5" s="37"/>
      <c r="IIV5" s="37"/>
      <c r="IIW5" s="37"/>
      <c r="IIX5" s="37"/>
      <c r="IIY5" s="37"/>
      <c r="IIZ5" s="37"/>
      <c r="IJA5" s="37"/>
      <c r="IJB5" s="37"/>
      <c r="IJC5" s="37"/>
      <c r="IJD5" s="37"/>
      <c r="IJE5" s="37"/>
      <c r="IJF5" s="37"/>
      <c r="IJG5" s="37"/>
      <c r="IJH5" s="37"/>
      <c r="IJI5" s="37"/>
      <c r="IJJ5" s="37"/>
      <c r="IJK5" s="37"/>
      <c r="IJL5" s="37"/>
      <c r="IJM5" s="37"/>
      <c r="IJN5" s="37"/>
      <c r="IJO5" s="37"/>
      <c r="IJP5" s="37"/>
      <c r="IJQ5" s="37"/>
      <c r="IJR5" s="37"/>
      <c r="IJS5" s="37"/>
      <c r="IJT5" s="37"/>
      <c r="IJU5" s="37"/>
      <c r="IJV5" s="37"/>
      <c r="IJW5" s="37"/>
      <c r="IJX5" s="37"/>
      <c r="IJY5" s="37"/>
      <c r="IJZ5" s="37"/>
      <c r="IKA5" s="37"/>
      <c r="IKB5" s="37"/>
      <c r="IKC5" s="37"/>
      <c r="IKD5" s="37"/>
      <c r="IKE5" s="37"/>
      <c r="IKF5" s="37"/>
      <c r="IKG5" s="37"/>
      <c r="IKH5" s="37"/>
      <c r="IKI5" s="37"/>
      <c r="IKJ5" s="37"/>
      <c r="IKK5" s="37"/>
      <c r="IKL5" s="37"/>
      <c r="IKM5" s="37"/>
      <c r="IKN5" s="37"/>
      <c r="IKO5" s="37"/>
      <c r="IKP5" s="37"/>
      <c r="IKQ5" s="37"/>
      <c r="IKR5" s="37"/>
      <c r="IKS5" s="37"/>
      <c r="IKT5" s="37"/>
      <c r="IKU5" s="37"/>
      <c r="IKV5" s="37"/>
      <c r="IKW5" s="37"/>
      <c r="IKX5" s="37"/>
      <c r="IKY5" s="37"/>
      <c r="IKZ5" s="37"/>
      <c r="ILA5" s="37"/>
      <c r="ILB5" s="37"/>
      <c r="ILC5" s="37"/>
      <c r="ILD5" s="37"/>
      <c r="ILE5" s="37"/>
      <c r="ILF5" s="37"/>
      <c r="ILG5" s="37"/>
      <c r="ILH5" s="37"/>
      <c r="ILI5" s="37"/>
      <c r="ILJ5" s="37"/>
      <c r="ILK5" s="37"/>
      <c r="ILL5" s="37"/>
      <c r="ILM5" s="37"/>
      <c r="ILN5" s="37"/>
      <c r="ILO5" s="37"/>
      <c r="ILP5" s="37"/>
      <c r="ILQ5" s="37"/>
      <c r="ILR5" s="37"/>
      <c r="ILS5" s="37"/>
      <c r="ILT5" s="37"/>
      <c r="ILU5" s="37"/>
      <c r="ILV5" s="37"/>
      <c r="ILW5" s="37"/>
      <c r="ILX5" s="37"/>
      <c r="ILY5" s="37"/>
      <c r="ILZ5" s="37"/>
      <c r="IMA5" s="37"/>
      <c r="IMB5" s="37"/>
      <c r="IMC5" s="37"/>
      <c r="IMD5" s="37"/>
      <c r="IME5" s="37"/>
      <c r="IMF5" s="37"/>
      <c r="IMG5" s="37"/>
      <c r="IMH5" s="37"/>
      <c r="IMI5" s="37"/>
      <c r="IMJ5" s="37"/>
      <c r="IMK5" s="37"/>
      <c r="IML5" s="37"/>
      <c r="IMM5" s="37"/>
      <c r="IMN5" s="37"/>
      <c r="IMO5" s="37"/>
      <c r="IMP5" s="37"/>
      <c r="IMQ5" s="37"/>
      <c r="IMR5" s="37"/>
      <c r="IMS5" s="37"/>
      <c r="IMT5" s="37"/>
      <c r="IMU5" s="37"/>
      <c r="IMV5" s="37"/>
      <c r="IMW5" s="37"/>
      <c r="IMX5" s="37"/>
      <c r="IMY5" s="37"/>
      <c r="IMZ5" s="37"/>
      <c r="INA5" s="37"/>
      <c r="INB5" s="37"/>
      <c r="INC5" s="37"/>
      <c r="IND5" s="37"/>
      <c r="INE5" s="37"/>
      <c r="INF5" s="37"/>
      <c r="ING5" s="37"/>
      <c r="INH5" s="37"/>
      <c r="INI5" s="37"/>
      <c r="INJ5" s="37"/>
      <c r="INK5" s="37"/>
      <c r="INL5" s="37"/>
      <c r="INM5" s="37"/>
      <c r="INN5" s="37"/>
      <c r="INO5" s="37"/>
      <c r="INP5" s="37"/>
      <c r="INQ5" s="37"/>
      <c r="INR5" s="37"/>
      <c r="INS5" s="37"/>
      <c r="INT5" s="37"/>
      <c r="INU5" s="37"/>
      <c r="INV5" s="37"/>
      <c r="INW5" s="37"/>
      <c r="INX5" s="37"/>
      <c r="INY5" s="37"/>
      <c r="INZ5" s="37"/>
      <c r="IOA5" s="37"/>
      <c r="IOB5" s="37"/>
      <c r="IOC5" s="37"/>
      <c r="IOD5" s="37"/>
      <c r="IOE5" s="37"/>
      <c r="IOF5" s="37"/>
      <c r="IOG5" s="37"/>
      <c r="IOH5" s="37"/>
      <c r="IOI5" s="37"/>
      <c r="IOJ5" s="37"/>
      <c r="IOK5" s="37"/>
      <c r="IOL5" s="37"/>
      <c r="IOM5" s="37"/>
      <c r="ION5" s="37"/>
      <c r="IOO5" s="37"/>
      <c r="IOP5" s="37"/>
      <c r="IOQ5" s="37"/>
      <c r="IOR5" s="37"/>
      <c r="IOS5" s="37"/>
      <c r="IOT5" s="37"/>
      <c r="IOU5" s="37"/>
      <c r="IOV5" s="37"/>
      <c r="IOW5" s="37"/>
      <c r="IOX5" s="37"/>
      <c r="IOY5" s="37"/>
      <c r="IOZ5" s="37"/>
      <c r="IPA5" s="37"/>
      <c r="IPB5" s="37"/>
      <c r="IPC5" s="37"/>
      <c r="IPD5" s="37"/>
      <c r="IPE5" s="37"/>
      <c r="IPF5" s="37"/>
      <c r="IPG5" s="37"/>
      <c r="IPH5" s="37"/>
      <c r="IPI5" s="37"/>
      <c r="IPJ5" s="37"/>
      <c r="IPK5" s="37"/>
      <c r="IPL5" s="37"/>
      <c r="IPM5" s="37"/>
      <c r="IPN5" s="37"/>
      <c r="IPO5" s="37"/>
      <c r="IPP5" s="37"/>
      <c r="IPQ5" s="37"/>
      <c r="IPR5" s="37"/>
      <c r="IPS5" s="37"/>
      <c r="IPT5" s="37"/>
      <c r="IPU5" s="37"/>
      <c r="IPV5" s="37"/>
      <c r="IPW5" s="37"/>
      <c r="IPX5" s="37"/>
      <c r="IPY5" s="37"/>
      <c r="IPZ5" s="37"/>
      <c r="IQA5" s="37"/>
      <c r="IQB5" s="37"/>
      <c r="IQC5" s="37"/>
      <c r="IQD5" s="37"/>
      <c r="IQE5" s="37"/>
      <c r="IQF5" s="37"/>
      <c r="IQG5" s="37"/>
      <c r="IQH5" s="37"/>
      <c r="IQI5" s="37"/>
      <c r="IQJ5" s="37"/>
      <c r="IQK5" s="37"/>
      <c r="IQL5" s="37"/>
      <c r="IQM5" s="37"/>
      <c r="IQN5" s="37"/>
      <c r="IQO5" s="37"/>
      <c r="IQP5" s="37"/>
      <c r="IQQ5" s="37"/>
      <c r="IQR5" s="37"/>
      <c r="IQS5" s="37"/>
      <c r="IQT5" s="37"/>
      <c r="IQU5" s="37"/>
      <c r="IQV5" s="37"/>
      <c r="IQW5" s="37"/>
      <c r="IQX5" s="37"/>
      <c r="IQY5" s="37"/>
      <c r="IQZ5" s="37"/>
      <c r="IRA5" s="37"/>
      <c r="IRB5" s="37"/>
      <c r="IRC5" s="37"/>
      <c r="IRD5" s="37"/>
      <c r="IRE5" s="37"/>
      <c r="IRF5" s="37"/>
      <c r="IRG5" s="37"/>
      <c r="IRH5" s="37"/>
      <c r="IRI5" s="37"/>
      <c r="IRJ5" s="37"/>
      <c r="IRK5" s="37"/>
      <c r="IRL5" s="37"/>
      <c r="IRM5" s="37"/>
      <c r="IRN5" s="37"/>
      <c r="IRO5" s="37"/>
      <c r="IRP5" s="37"/>
      <c r="IRQ5" s="37"/>
      <c r="IRR5" s="37"/>
      <c r="IRS5" s="37"/>
      <c r="IRT5" s="37"/>
      <c r="IRU5" s="37"/>
      <c r="IRV5" s="37"/>
      <c r="IRW5" s="37"/>
      <c r="IRX5" s="37"/>
      <c r="IRY5" s="37"/>
      <c r="IRZ5" s="37"/>
      <c r="ISA5" s="37"/>
      <c r="ISB5" s="37"/>
      <c r="ISC5" s="37"/>
      <c r="ISD5" s="37"/>
      <c r="ISE5" s="37"/>
      <c r="ISF5" s="37"/>
      <c r="ISG5" s="37"/>
      <c r="ISH5" s="37"/>
      <c r="ISI5" s="37"/>
      <c r="ISJ5" s="37"/>
      <c r="ISK5" s="37"/>
      <c r="ISL5" s="37"/>
      <c r="ISM5" s="37"/>
      <c r="ISN5" s="37"/>
      <c r="ISO5" s="37"/>
      <c r="ISP5" s="37"/>
      <c r="ISQ5" s="37"/>
      <c r="ISR5" s="37"/>
      <c r="ISS5" s="37"/>
      <c r="IST5" s="37"/>
      <c r="ISU5" s="37"/>
      <c r="ISV5" s="37"/>
      <c r="ISW5" s="37"/>
      <c r="ISX5" s="37"/>
      <c r="ISY5" s="37"/>
      <c r="ISZ5" s="37"/>
      <c r="ITA5" s="37"/>
      <c r="ITB5" s="37"/>
      <c r="ITC5" s="37"/>
      <c r="ITD5" s="37"/>
      <c r="ITE5" s="37"/>
      <c r="ITF5" s="37"/>
      <c r="ITG5" s="37"/>
      <c r="ITH5" s="37"/>
      <c r="ITI5" s="37"/>
      <c r="ITJ5" s="37"/>
      <c r="ITK5" s="37"/>
      <c r="ITL5" s="37"/>
      <c r="ITM5" s="37"/>
      <c r="ITN5" s="37"/>
      <c r="ITO5" s="37"/>
      <c r="ITP5" s="37"/>
      <c r="ITQ5" s="37"/>
      <c r="ITR5" s="37"/>
      <c r="ITS5" s="37"/>
      <c r="ITT5" s="37"/>
      <c r="ITU5" s="37"/>
      <c r="ITV5" s="37"/>
      <c r="ITW5" s="37"/>
      <c r="ITX5" s="37"/>
      <c r="ITY5" s="37"/>
      <c r="ITZ5" s="37"/>
      <c r="IUA5" s="37"/>
      <c r="IUB5" s="37"/>
      <c r="IUC5" s="37"/>
      <c r="IUD5" s="37"/>
      <c r="IUE5" s="37"/>
      <c r="IUF5" s="37"/>
      <c r="IUG5" s="37"/>
      <c r="IUH5" s="37"/>
      <c r="IUI5" s="37"/>
      <c r="IUJ5" s="37"/>
      <c r="IUK5" s="37"/>
      <c r="IUL5" s="37"/>
      <c r="IUM5" s="37"/>
      <c r="IUN5" s="37"/>
      <c r="IUO5" s="37"/>
      <c r="IUP5" s="37"/>
      <c r="IUQ5" s="37"/>
      <c r="IUR5" s="37"/>
      <c r="IUS5" s="37"/>
      <c r="IUT5" s="37"/>
      <c r="IUU5" s="37"/>
      <c r="IUV5" s="37"/>
      <c r="IUW5" s="37"/>
      <c r="IUX5" s="37"/>
      <c r="IUY5" s="37"/>
      <c r="IUZ5" s="37"/>
      <c r="IVA5" s="37"/>
      <c r="IVB5" s="37"/>
      <c r="IVC5" s="37"/>
      <c r="IVD5" s="37"/>
      <c r="IVE5" s="37"/>
      <c r="IVF5" s="37"/>
      <c r="IVG5" s="37"/>
      <c r="IVH5" s="37"/>
      <c r="IVI5" s="37"/>
      <c r="IVJ5" s="37"/>
      <c r="IVK5" s="37"/>
      <c r="IVL5" s="37"/>
      <c r="IVM5" s="37"/>
      <c r="IVN5" s="37"/>
      <c r="IVO5" s="37"/>
      <c r="IVP5" s="37"/>
      <c r="IVQ5" s="37"/>
      <c r="IVR5" s="37"/>
      <c r="IVS5" s="37"/>
      <c r="IVT5" s="37"/>
      <c r="IVU5" s="37"/>
      <c r="IVV5" s="37"/>
      <c r="IVW5" s="37"/>
      <c r="IVX5" s="37"/>
      <c r="IVY5" s="37"/>
      <c r="IVZ5" s="37"/>
      <c r="IWA5" s="37"/>
      <c r="IWB5" s="37"/>
      <c r="IWC5" s="37"/>
      <c r="IWD5" s="37"/>
      <c r="IWE5" s="37"/>
      <c r="IWF5" s="37"/>
      <c r="IWG5" s="37"/>
      <c r="IWH5" s="37"/>
      <c r="IWI5" s="37"/>
      <c r="IWJ5" s="37"/>
      <c r="IWK5" s="37"/>
      <c r="IWL5" s="37"/>
      <c r="IWM5" s="37"/>
      <c r="IWN5" s="37"/>
      <c r="IWO5" s="37"/>
      <c r="IWP5" s="37"/>
      <c r="IWQ5" s="37"/>
      <c r="IWR5" s="37"/>
      <c r="IWS5" s="37"/>
      <c r="IWT5" s="37"/>
      <c r="IWU5" s="37"/>
      <c r="IWV5" s="37"/>
      <c r="IWW5" s="37"/>
      <c r="IWX5" s="37"/>
      <c r="IWY5" s="37"/>
      <c r="IWZ5" s="37"/>
      <c r="IXA5" s="37"/>
      <c r="IXB5" s="37"/>
      <c r="IXC5" s="37"/>
      <c r="IXD5" s="37"/>
      <c r="IXE5" s="37"/>
      <c r="IXF5" s="37"/>
      <c r="IXG5" s="37"/>
      <c r="IXH5" s="37"/>
      <c r="IXI5" s="37"/>
      <c r="IXJ5" s="37"/>
      <c r="IXK5" s="37"/>
      <c r="IXL5" s="37"/>
      <c r="IXM5" s="37"/>
      <c r="IXN5" s="37"/>
      <c r="IXO5" s="37"/>
      <c r="IXP5" s="37"/>
      <c r="IXQ5" s="37"/>
      <c r="IXR5" s="37"/>
      <c r="IXS5" s="37"/>
      <c r="IXT5" s="37"/>
      <c r="IXU5" s="37"/>
      <c r="IXV5" s="37"/>
      <c r="IXW5" s="37"/>
      <c r="IXX5" s="37"/>
      <c r="IXY5" s="37"/>
      <c r="IXZ5" s="37"/>
      <c r="IYA5" s="37"/>
      <c r="IYB5" s="37"/>
      <c r="IYC5" s="37"/>
      <c r="IYD5" s="37"/>
      <c r="IYE5" s="37"/>
      <c r="IYF5" s="37"/>
      <c r="IYG5" s="37"/>
      <c r="IYH5" s="37"/>
      <c r="IYI5" s="37"/>
      <c r="IYJ5" s="37"/>
      <c r="IYK5" s="37"/>
      <c r="IYL5" s="37"/>
      <c r="IYM5" s="37"/>
      <c r="IYN5" s="37"/>
      <c r="IYO5" s="37"/>
      <c r="IYP5" s="37"/>
      <c r="IYQ5" s="37"/>
      <c r="IYR5" s="37"/>
      <c r="IYS5" s="37"/>
      <c r="IYT5" s="37"/>
      <c r="IYU5" s="37"/>
      <c r="IYV5" s="37"/>
      <c r="IYW5" s="37"/>
      <c r="IYX5" s="37"/>
      <c r="IYY5" s="37"/>
      <c r="IYZ5" s="37"/>
      <c r="IZA5" s="37"/>
      <c r="IZB5" s="37"/>
      <c r="IZC5" s="37"/>
      <c r="IZD5" s="37"/>
      <c r="IZE5" s="37"/>
      <c r="IZF5" s="37"/>
      <c r="IZG5" s="37"/>
      <c r="IZH5" s="37"/>
      <c r="IZI5" s="37"/>
      <c r="IZJ5" s="37"/>
      <c r="IZK5" s="37"/>
      <c r="IZL5" s="37"/>
      <c r="IZM5" s="37"/>
      <c r="IZN5" s="37"/>
      <c r="IZO5" s="37"/>
      <c r="IZP5" s="37"/>
      <c r="IZQ5" s="37"/>
      <c r="IZR5" s="37"/>
      <c r="IZS5" s="37"/>
      <c r="IZT5" s="37"/>
      <c r="IZU5" s="37"/>
      <c r="IZV5" s="37"/>
      <c r="IZW5" s="37"/>
      <c r="IZX5" s="37"/>
      <c r="IZY5" s="37"/>
      <c r="IZZ5" s="37"/>
      <c r="JAA5" s="37"/>
      <c r="JAB5" s="37"/>
      <c r="JAC5" s="37"/>
      <c r="JAD5" s="37"/>
      <c r="JAE5" s="37"/>
      <c r="JAF5" s="37"/>
      <c r="JAG5" s="37"/>
      <c r="JAH5" s="37"/>
      <c r="JAI5" s="37"/>
      <c r="JAJ5" s="37"/>
      <c r="JAK5" s="37"/>
      <c r="JAL5" s="37"/>
      <c r="JAM5" s="37"/>
      <c r="JAN5" s="37"/>
      <c r="JAO5" s="37"/>
      <c r="JAP5" s="37"/>
      <c r="JAQ5" s="37"/>
      <c r="JAR5" s="37"/>
      <c r="JAS5" s="37"/>
      <c r="JAT5" s="37"/>
      <c r="JAU5" s="37"/>
      <c r="JAV5" s="37"/>
      <c r="JAW5" s="37"/>
      <c r="JAX5" s="37"/>
      <c r="JAY5" s="37"/>
      <c r="JAZ5" s="37"/>
      <c r="JBA5" s="37"/>
      <c r="JBB5" s="37"/>
      <c r="JBC5" s="37"/>
      <c r="JBD5" s="37"/>
      <c r="JBE5" s="37"/>
      <c r="JBF5" s="37"/>
      <c r="JBG5" s="37"/>
      <c r="JBH5" s="37"/>
      <c r="JBI5" s="37"/>
      <c r="JBJ5" s="37"/>
      <c r="JBK5" s="37"/>
      <c r="JBL5" s="37"/>
      <c r="JBM5" s="37"/>
      <c r="JBN5" s="37"/>
      <c r="JBO5" s="37"/>
      <c r="JBP5" s="37"/>
      <c r="JBQ5" s="37"/>
      <c r="JBR5" s="37"/>
      <c r="JBS5" s="37"/>
      <c r="JBT5" s="37"/>
      <c r="JBU5" s="37"/>
      <c r="JBV5" s="37"/>
      <c r="JBW5" s="37"/>
      <c r="JBX5" s="37"/>
      <c r="JBY5" s="37"/>
      <c r="JBZ5" s="37"/>
      <c r="JCA5" s="37"/>
      <c r="JCB5" s="37"/>
      <c r="JCC5" s="37"/>
      <c r="JCD5" s="37"/>
      <c r="JCE5" s="37"/>
      <c r="JCF5" s="37"/>
      <c r="JCG5" s="37"/>
      <c r="JCH5" s="37"/>
      <c r="JCI5" s="37"/>
      <c r="JCJ5" s="37"/>
      <c r="JCK5" s="37"/>
      <c r="JCL5" s="37"/>
      <c r="JCM5" s="37"/>
      <c r="JCN5" s="37"/>
      <c r="JCO5" s="37"/>
      <c r="JCP5" s="37"/>
      <c r="JCQ5" s="37"/>
      <c r="JCR5" s="37"/>
      <c r="JCS5" s="37"/>
      <c r="JCT5" s="37"/>
      <c r="JCU5" s="37"/>
      <c r="JCV5" s="37"/>
      <c r="JCW5" s="37"/>
      <c r="JCX5" s="37"/>
      <c r="JCY5" s="37"/>
      <c r="JCZ5" s="37"/>
      <c r="JDA5" s="37"/>
      <c r="JDB5" s="37"/>
      <c r="JDC5" s="37"/>
      <c r="JDD5" s="37"/>
      <c r="JDE5" s="37"/>
      <c r="JDF5" s="37"/>
      <c r="JDG5" s="37"/>
      <c r="JDH5" s="37"/>
      <c r="JDI5" s="37"/>
      <c r="JDJ5" s="37"/>
      <c r="JDK5" s="37"/>
      <c r="JDL5" s="37"/>
      <c r="JDM5" s="37"/>
      <c r="JDN5" s="37"/>
      <c r="JDO5" s="37"/>
      <c r="JDP5" s="37"/>
      <c r="JDQ5" s="37"/>
      <c r="JDR5" s="37"/>
      <c r="JDS5" s="37"/>
      <c r="JDT5" s="37"/>
      <c r="JDU5" s="37"/>
      <c r="JDV5" s="37"/>
      <c r="JDW5" s="37"/>
      <c r="JDX5" s="37"/>
      <c r="JDY5" s="37"/>
      <c r="JDZ5" s="37"/>
      <c r="JEA5" s="37"/>
      <c r="JEB5" s="37"/>
      <c r="JEC5" s="37"/>
      <c r="JED5" s="37"/>
      <c r="JEE5" s="37"/>
      <c r="JEF5" s="37"/>
      <c r="JEG5" s="37"/>
      <c r="JEH5" s="37"/>
      <c r="JEI5" s="37"/>
      <c r="JEJ5" s="37"/>
      <c r="JEK5" s="37"/>
      <c r="JEL5" s="37"/>
      <c r="JEM5" s="37"/>
      <c r="JEN5" s="37"/>
      <c r="JEO5" s="37"/>
      <c r="JEP5" s="37"/>
      <c r="JEQ5" s="37"/>
      <c r="JER5" s="37"/>
      <c r="JES5" s="37"/>
      <c r="JET5" s="37"/>
      <c r="JEU5" s="37"/>
      <c r="JEV5" s="37"/>
      <c r="JEW5" s="37"/>
      <c r="JEX5" s="37"/>
      <c r="JEY5" s="37"/>
      <c r="JEZ5" s="37"/>
      <c r="JFA5" s="37"/>
      <c r="JFB5" s="37"/>
      <c r="JFC5" s="37"/>
      <c r="JFD5" s="37"/>
      <c r="JFE5" s="37"/>
      <c r="JFF5" s="37"/>
      <c r="JFG5" s="37"/>
      <c r="JFH5" s="37"/>
      <c r="JFI5" s="37"/>
      <c r="JFJ5" s="37"/>
      <c r="JFK5" s="37"/>
      <c r="JFL5" s="37"/>
      <c r="JFM5" s="37"/>
      <c r="JFN5" s="37"/>
      <c r="JFO5" s="37"/>
      <c r="JFP5" s="37"/>
      <c r="JFQ5" s="37"/>
      <c r="JFR5" s="37"/>
      <c r="JFS5" s="37"/>
      <c r="JFT5" s="37"/>
      <c r="JFU5" s="37"/>
      <c r="JFV5" s="37"/>
      <c r="JFW5" s="37"/>
      <c r="JFX5" s="37"/>
      <c r="JFY5" s="37"/>
      <c r="JFZ5" s="37"/>
      <c r="JGA5" s="37"/>
      <c r="JGB5" s="37"/>
      <c r="JGC5" s="37"/>
      <c r="JGD5" s="37"/>
      <c r="JGE5" s="37"/>
      <c r="JGF5" s="37"/>
      <c r="JGG5" s="37"/>
      <c r="JGH5" s="37"/>
      <c r="JGI5" s="37"/>
      <c r="JGJ5" s="37"/>
      <c r="JGK5" s="37"/>
      <c r="JGL5" s="37"/>
      <c r="JGM5" s="37"/>
      <c r="JGN5" s="37"/>
      <c r="JGO5" s="37"/>
      <c r="JGP5" s="37"/>
      <c r="JGQ5" s="37"/>
      <c r="JGR5" s="37"/>
      <c r="JGS5" s="37"/>
      <c r="JGT5" s="37"/>
      <c r="JGU5" s="37"/>
      <c r="JGV5" s="37"/>
      <c r="JGW5" s="37"/>
      <c r="JGX5" s="37"/>
      <c r="JGY5" s="37"/>
      <c r="JGZ5" s="37"/>
      <c r="JHA5" s="37"/>
      <c r="JHB5" s="37"/>
      <c r="JHC5" s="37"/>
      <c r="JHD5" s="37"/>
      <c r="JHE5" s="37"/>
      <c r="JHF5" s="37"/>
      <c r="JHG5" s="37"/>
      <c r="JHH5" s="37"/>
      <c r="JHI5" s="37"/>
      <c r="JHJ5" s="37"/>
      <c r="JHK5" s="37"/>
      <c r="JHL5" s="37"/>
      <c r="JHM5" s="37"/>
      <c r="JHN5" s="37"/>
      <c r="JHO5" s="37"/>
      <c r="JHP5" s="37"/>
      <c r="JHQ5" s="37"/>
      <c r="JHR5" s="37"/>
      <c r="JHS5" s="37"/>
      <c r="JHT5" s="37"/>
      <c r="JHU5" s="37"/>
      <c r="JHV5" s="37"/>
      <c r="JHW5" s="37"/>
      <c r="JHX5" s="37"/>
      <c r="JHY5" s="37"/>
      <c r="JHZ5" s="37"/>
      <c r="JIA5" s="37"/>
      <c r="JIB5" s="37"/>
      <c r="JIC5" s="37"/>
      <c r="JID5" s="37"/>
      <c r="JIE5" s="37"/>
      <c r="JIF5" s="37"/>
      <c r="JIG5" s="37"/>
      <c r="JIH5" s="37"/>
      <c r="JII5" s="37"/>
      <c r="JIJ5" s="37"/>
      <c r="JIK5" s="37"/>
      <c r="JIL5" s="37"/>
      <c r="JIM5" s="37"/>
      <c r="JIN5" s="37"/>
      <c r="JIO5" s="37"/>
      <c r="JIP5" s="37"/>
      <c r="JIQ5" s="37"/>
      <c r="JIR5" s="37"/>
      <c r="JIS5" s="37"/>
      <c r="JIT5" s="37"/>
      <c r="JIU5" s="37"/>
      <c r="JIV5" s="37"/>
      <c r="JIW5" s="37"/>
      <c r="JIX5" s="37"/>
      <c r="JIY5" s="37"/>
      <c r="JIZ5" s="37"/>
      <c r="JJA5" s="37"/>
      <c r="JJB5" s="37"/>
      <c r="JJC5" s="37"/>
      <c r="JJD5" s="37"/>
      <c r="JJE5" s="37"/>
      <c r="JJF5" s="37"/>
      <c r="JJG5" s="37"/>
      <c r="JJH5" s="37"/>
      <c r="JJI5" s="37"/>
      <c r="JJJ5" s="37"/>
      <c r="JJK5" s="37"/>
      <c r="JJL5" s="37"/>
      <c r="JJM5" s="37"/>
      <c r="JJN5" s="37"/>
      <c r="JJO5" s="37"/>
      <c r="JJP5" s="37"/>
      <c r="JJQ5" s="37"/>
      <c r="JJR5" s="37"/>
      <c r="JJS5" s="37"/>
      <c r="JJT5" s="37"/>
      <c r="JJU5" s="37"/>
      <c r="JJV5" s="37"/>
      <c r="JJW5" s="37"/>
      <c r="JJX5" s="37"/>
      <c r="JJY5" s="37"/>
      <c r="JJZ5" s="37"/>
      <c r="JKA5" s="37"/>
      <c r="JKB5" s="37"/>
      <c r="JKC5" s="37"/>
      <c r="JKD5" s="37"/>
      <c r="JKE5" s="37"/>
      <c r="JKF5" s="37"/>
      <c r="JKG5" s="37"/>
      <c r="JKH5" s="37"/>
      <c r="JKI5" s="37"/>
      <c r="JKJ5" s="37"/>
      <c r="JKK5" s="37"/>
      <c r="JKL5" s="37"/>
      <c r="JKM5" s="37"/>
      <c r="JKN5" s="37"/>
      <c r="JKO5" s="37"/>
      <c r="JKP5" s="37"/>
      <c r="JKQ5" s="37"/>
      <c r="JKR5" s="37"/>
      <c r="JKS5" s="37"/>
      <c r="JKT5" s="37"/>
      <c r="JKU5" s="37"/>
      <c r="JKV5" s="37"/>
      <c r="JKW5" s="37"/>
      <c r="JKX5" s="37"/>
      <c r="JKY5" s="37"/>
      <c r="JKZ5" s="37"/>
      <c r="JLA5" s="37"/>
      <c r="JLB5" s="37"/>
      <c r="JLC5" s="37"/>
      <c r="JLD5" s="37"/>
      <c r="JLE5" s="37"/>
      <c r="JLF5" s="37"/>
      <c r="JLG5" s="37"/>
      <c r="JLH5" s="37"/>
      <c r="JLI5" s="37"/>
      <c r="JLJ5" s="37"/>
      <c r="JLK5" s="37"/>
      <c r="JLL5" s="37"/>
      <c r="JLM5" s="37"/>
      <c r="JLN5" s="37"/>
      <c r="JLO5" s="37"/>
      <c r="JLP5" s="37"/>
      <c r="JLQ5" s="37"/>
      <c r="JLR5" s="37"/>
      <c r="JLS5" s="37"/>
      <c r="JLT5" s="37"/>
      <c r="JLU5" s="37"/>
      <c r="JLV5" s="37"/>
      <c r="JLW5" s="37"/>
      <c r="JLX5" s="37"/>
      <c r="JLY5" s="37"/>
      <c r="JLZ5" s="37"/>
      <c r="JMA5" s="37"/>
      <c r="JMB5" s="37"/>
      <c r="JMC5" s="37"/>
      <c r="JMD5" s="37"/>
      <c r="JME5" s="37"/>
      <c r="JMF5" s="37"/>
      <c r="JMG5" s="37"/>
      <c r="JMH5" s="37"/>
      <c r="JMI5" s="37"/>
      <c r="JMJ5" s="37"/>
      <c r="JMK5" s="37"/>
      <c r="JML5" s="37"/>
      <c r="JMM5" s="37"/>
      <c r="JMN5" s="37"/>
      <c r="JMO5" s="37"/>
      <c r="JMP5" s="37"/>
      <c r="JMQ5" s="37"/>
      <c r="JMR5" s="37"/>
      <c r="JMS5" s="37"/>
      <c r="JMT5" s="37"/>
      <c r="JMU5" s="37"/>
      <c r="JMV5" s="37"/>
      <c r="JMW5" s="37"/>
      <c r="JMX5" s="37"/>
      <c r="JMY5" s="37"/>
      <c r="JMZ5" s="37"/>
      <c r="JNA5" s="37"/>
      <c r="JNB5" s="37"/>
      <c r="JNC5" s="37"/>
      <c r="JND5" s="37"/>
      <c r="JNE5" s="37"/>
      <c r="JNF5" s="37"/>
      <c r="JNG5" s="37"/>
      <c r="JNH5" s="37"/>
      <c r="JNI5" s="37"/>
      <c r="JNJ5" s="37"/>
      <c r="JNK5" s="37"/>
      <c r="JNL5" s="37"/>
      <c r="JNM5" s="37"/>
      <c r="JNN5" s="37"/>
      <c r="JNO5" s="37"/>
      <c r="JNP5" s="37"/>
      <c r="JNQ5" s="37"/>
      <c r="JNR5" s="37"/>
      <c r="JNS5" s="37"/>
      <c r="JNT5" s="37"/>
      <c r="JNU5" s="37"/>
      <c r="JNV5" s="37"/>
      <c r="JNW5" s="37"/>
      <c r="JNX5" s="37"/>
      <c r="JNY5" s="37"/>
      <c r="JNZ5" s="37"/>
      <c r="JOA5" s="37"/>
      <c r="JOB5" s="37"/>
      <c r="JOC5" s="37"/>
      <c r="JOD5" s="37"/>
      <c r="JOE5" s="37"/>
      <c r="JOF5" s="37"/>
      <c r="JOG5" s="37"/>
      <c r="JOH5" s="37"/>
      <c r="JOI5" s="37"/>
      <c r="JOJ5" s="37"/>
      <c r="JOK5" s="37"/>
      <c r="JOL5" s="37"/>
      <c r="JOM5" s="37"/>
      <c r="JON5" s="37"/>
      <c r="JOO5" s="37"/>
      <c r="JOP5" s="37"/>
      <c r="JOQ5" s="37"/>
      <c r="JOR5" s="37"/>
      <c r="JOS5" s="37"/>
      <c r="JOT5" s="37"/>
      <c r="JOU5" s="37"/>
      <c r="JOV5" s="37"/>
      <c r="JOW5" s="37"/>
      <c r="JOX5" s="37"/>
      <c r="JOY5" s="37"/>
      <c r="JOZ5" s="37"/>
      <c r="JPA5" s="37"/>
      <c r="JPB5" s="37"/>
      <c r="JPC5" s="37"/>
      <c r="JPD5" s="37"/>
      <c r="JPE5" s="37"/>
      <c r="JPF5" s="37"/>
      <c r="JPG5" s="37"/>
      <c r="JPH5" s="37"/>
      <c r="JPI5" s="37"/>
      <c r="JPJ5" s="37"/>
      <c r="JPK5" s="37"/>
      <c r="JPL5" s="37"/>
      <c r="JPM5" s="37"/>
      <c r="JPN5" s="37"/>
      <c r="JPO5" s="37"/>
      <c r="JPP5" s="37"/>
      <c r="JPQ5" s="37"/>
      <c r="JPR5" s="37"/>
      <c r="JPS5" s="37"/>
      <c r="JPT5" s="37"/>
      <c r="JPU5" s="37"/>
      <c r="JPV5" s="37"/>
      <c r="JPW5" s="37"/>
      <c r="JPX5" s="37"/>
      <c r="JPY5" s="37"/>
      <c r="JPZ5" s="37"/>
      <c r="JQA5" s="37"/>
      <c r="JQB5" s="37"/>
      <c r="JQC5" s="37"/>
      <c r="JQD5" s="37"/>
      <c r="JQE5" s="37"/>
      <c r="JQF5" s="37"/>
      <c r="JQG5" s="37"/>
      <c r="JQH5" s="37"/>
      <c r="JQI5" s="37"/>
      <c r="JQJ5" s="37"/>
      <c r="JQK5" s="37"/>
      <c r="JQL5" s="37"/>
      <c r="JQM5" s="37"/>
      <c r="JQN5" s="37"/>
      <c r="JQO5" s="37"/>
      <c r="JQP5" s="37"/>
      <c r="JQQ5" s="37"/>
      <c r="JQR5" s="37"/>
      <c r="JQS5" s="37"/>
      <c r="JQT5" s="37"/>
      <c r="JQU5" s="37"/>
      <c r="JQV5" s="37"/>
      <c r="JQW5" s="37"/>
      <c r="JQX5" s="37"/>
      <c r="JQY5" s="37"/>
      <c r="JQZ5" s="37"/>
      <c r="JRA5" s="37"/>
      <c r="JRB5" s="37"/>
      <c r="JRC5" s="37"/>
      <c r="JRD5" s="37"/>
      <c r="JRE5" s="37"/>
      <c r="JRF5" s="37"/>
      <c r="JRG5" s="37"/>
      <c r="JRH5" s="37"/>
      <c r="JRI5" s="37"/>
      <c r="JRJ5" s="37"/>
      <c r="JRK5" s="37"/>
      <c r="JRL5" s="37"/>
      <c r="JRM5" s="37"/>
      <c r="JRN5" s="37"/>
      <c r="JRO5" s="37"/>
      <c r="JRP5" s="37"/>
      <c r="JRQ5" s="37"/>
      <c r="JRR5" s="37"/>
      <c r="JRS5" s="37"/>
      <c r="JRT5" s="37"/>
      <c r="JRU5" s="37"/>
      <c r="JRV5" s="37"/>
      <c r="JRW5" s="37"/>
      <c r="JRX5" s="37"/>
      <c r="JRY5" s="37"/>
      <c r="JRZ5" s="37"/>
      <c r="JSA5" s="37"/>
      <c r="JSB5" s="37"/>
      <c r="JSC5" s="37"/>
      <c r="JSD5" s="37"/>
      <c r="JSE5" s="37"/>
      <c r="JSF5" s="37"/>
      <c r="JSG5" s="37"/>
      <c r="JSH5" s="37"/>
      <c r="JSI5" s="37"/>
      <c r="JSJ5" s="37"/>
      <c r="JSK5" s="37"/>
      <c r="JSL5" s="37"/>
      <c r="JSM5" s="37"/>
      <c r="JSN5" s="37"/>
      <c r="JSO5" s="37"/>
      <c r="JSP5" s="37"/>
      <c r="JSQ5" s="37"/>
      <c r="JSR5" s="37"/>
      <c r="JSS5" s="37"/>
      <c r="JST5" s="37"/>
      <c r="JSU5" s="37"/>
      <c r="JSV5" s="37"/>
      <c r="JSW5" s="37"/>
      <c r="JSX5" s="37"/>
      <c r="JSY5" s="37"/>
      <c r="JSZ5" s="37"/>
      <c r="JTA5" s="37"/>
      <c r="JTB5" s="37"/>
      <c r="JTC5" s="37"/>
      <c r="JTD5" s="37"/>
      <c r="JTE5" s="37"/>
      <c r="JTF5" s="37"/>
      <c r="JTG5" s="37"/>
      <c r="JTH5" s="37"/>
      <c r="JTI5" s="37"/>
      <c r="JTJ5" s="37"/>
      <c r="JTK5" s="37"/>
      <c r="JTL5" s="37"/>
      <c r="JTM5" s="37"/>
      <c r="JTN5" s="37"/>
      <c r="JTO5" s="37"/>
      <c r="JTP5" s="37"/>
      <c r="JTQ5" s="37"/>
      <c r="JTR5" s="37"/>
      <c r="JTS5" s="37"/>
      <c r="JTT5" s="37"/>
      <c r="JTU5" s="37"/>
      <c r="JTV5" s="37"/>
      <c r="JTW5" s="37"/>
      <c r="JTX5" s="37"/>
      <c r="JTY5" s="37"/>
      <c r="JTZ5" s="37"/>
      <c r="JUA5" s="37"/>
      <c r="JUB5" s="37"/>
      <c r="JUC5" s="37"/>
      <c r="JUD5" s="37"/>
      <c r="JUE5" s="37"/>
      <c r="JUF5" s="37"/>
      <c r="JUG5" s="37"/>
      <c r="JUH5" s="37"/>
      <c r="JUI5" s="37"/>
      <c r="JUJ5" s="37"/>
      <c r="JUK5" s="37"/>
      <c r="JUL5" s="37"/>
      <c r="JUM5" s="37"/>
      <c r="JUN5" s="37"/>
      <c r="JUO5" s="37"/>
      <c r="JUP5" s="37"/>
      <c r="JUQ5" s="37"/>
      <c r="JUR5" s="37"/>
      <c r="JUS5" s="37"/>
      <c r="JUT5" s="37"/>
      <c r="JUU5" s="37"/>
      <c r="JUV5" s="37"/>
      <c r="JUW5" s="37"/>
      <c r="JUX5" s="37"/>
      <c r="JUY5" s="37"/>
      <c r="JUZ5" s="37"/>
      <c r="JVA5" s="37"/>
      <c r="JVB5" s="37"/>
      <c r="JVC5" s="37"/>
      <c r="JVD5" s="37"/>
      <c r="JVE5" s="37"/>
      <c r="JVF5" s="37"/>
      <c r="JVG5" s="37"/>
      <c r="JVH5" s="37"/>
      <c r="JVI5" s="37"/>
      <c r="JVJ5" s="37"/>
      <c r="JVK5" s="37"/>
      <c r="JVL5" s="37"/>
      <c r="JVM5" s="37"/>
      <c r="JVN5" s="37"/>
      <c r="JVO5" s="37"/>
      <c r="JVP5" s="37"/>
      <c r="JVQ5" s="37"/>
      <c r="JVR5" s="37"/>
      <c r="JVS5" s="37"/>
      <c r="JVT5" s="37"/>
      <c r="JVU5" s="37"/>
      <c r="JVV5" s="37"/>
      <c r="JVW5" s="37"/>
      <c r="JVX5" s="37"/>
      <c r="JVY5" s="37"/>
      <c r="JVZ5" s="37"/>
      <c r="JWA5" s="37"/>
      <c r="JWB5" s="37"/>
      <c r="JWC5" s="37"/>
      <c r="JWD5" s="37"/>
      <c r="JWE5" s="37"/>
      <c r="JWF5" s="37"/>
      <c r="JWG5" s="37"/>
      <c r="JWH5" s="37"/>
      <c r="JWI5" s="37"/>
      <c r="JWJ5" s="37"/>
      <c r="JWK5" s="37"/>
      <c r="JWL5" s="37"/>
      <c r="JWM5" s="37"/>
      <c r="JWN5" s="37"/>
      <c r="JWO5" s="37"/>
      <c r="JWP5" s="37"/>
      <c r="JWQ5" s="37"/>
      <c r="JWR5" s="37"/>
      <c r="JWS5" s="37"/>
      <c r="JWT5" s="37"/>
      <c r="JWU5" s="37"/>
      <c r="JWV5" s="37"/>
      <c r="JWW5" s="37"/>
      <c r="JWX5" s="37"/>
      <c r="JWY5" s="37"/>
      <c r="JWZ5" s="37"/>
      <c r="JXA5" s="37"/>
      <c r="JXB5" s="37"/>
      <c r="JXC5" s="37"/>
      <c r="JXD5" s="37"/>
      <c r="JXE5" s="37"/>
      <c r="JXF5" s="37"/>
      <c r="JXG5" s="37"/>
      <c r="JXH5" s="37"/>
      <c r="JXI5" s="37"/>
      <c r="JXJ5" s="37"/>
      <c r="JXK5" s="37"/>
      <c r="JXL5" s="37"/>
      <c r="JXM5" s="37"/>
      <c r="JXN5" s="37"/>
      <c r="JXO5" s="37"/>
      <c r="JXP5" s="37"/>
      <c r="JXQ5" s="37"/>
      <c r="JXR5" s="37"/>
      <c r="JXS5" s="37"/>
      <c r="JXT5" s="37"/>
      <c r="JXU5" s="37"/>
      <c r="JXV5" s="37"/>
      <c r="JXW5" s="37"/>
      <c r="JXX5" s="37"/>
      <c r="JXY5" s="37"/>
      <c r="JXZ5" s="37"/>
      <c r="JYA5" s="37"/>
      <c r="JYB5" s="37"/>
      <c r="JYC5" s="37"/>
      <c r="JYD5" s="37"/>
      <c r="JYE5" s="37"/>
      <c r="JYF5" s="37"/>
      <c r="JYG5" s="37"/>
      <c r="JYH5" s="37"/>
      <c r="JYI5" s="37"/>
      <c r="JYJ5" s="37"/>
      <c r="JYK5" s="37"/>
      <c r="JYL5" s="37"/>
      <c r="JYM5" s="37"/>
      <c r="JYN5" s="37"/>
      <c r="JYO5" s="37"/>
      <c r="JYP5" s="37"/>
      <c r="JYQ5" s="37"/>
      <c r="JYR5" s="37"/>
      <c r="JYS5" s="37"/>
      <c r="JYT5" s="37"/>
      <c r="JYU5" s="37"/>
      <c r="JYV5" s="37"/>
      <c r="JYW5" s="37"/>
      <c r="JYX5" s="37"/>
      <c r="JYY5" s="37"/>
      <c r="JYZ5" s="37"/>
      <c r="JZA5" s="37"/>
      <c r="JZB5" s="37"/>
      <c r="JZC5" s="37"/>
      <c r="JZD5" s="37"/>
      <c r="JZE5" s="37"/>
      <c r="JZF5" s="37"/>
      <c r="JZG5" s="37"/>
      <c r="JZH5" s="37"/>
      <c r="JZI5" s="37"/>
      <c r="JZJ5" s="37"/>
      <c r="JZK5" s="37"/>
      <c r="JZL5" s="37"/>
      <c r="JZM5" s="37"/>
      <c r="JZN5" s="37"/>
      <c r="JZO5" s="37"/>
      <c r="JZP5" s="37"/>
      <c r="JZQ5" s="37"/>
      <c r="JZR5" s="37"/>
      <c r="JZS5" s="37"/>
      <c r="JZT5" s="37"/>
      <c r="JZU5" s="37"/>
      <c r="JZV5" s="37"/>
      <c r="JZW5" s="37"/>
      <c r="JZX5" s="37"/>
      <c r="JZY5" s="37"/>
      <c r="JZZ5" s="37"/>
      <c r="KAA5" s="37"/>
      <c r="KAB5" s="37"/>
      <c r="KAC5" s="37"/>
      <c r="KAD5" s="37"/>
      <c r="KAE5" s="37"/>
      <c r="KAF5" s="37"/>
      <c r="KAG5" s="37"/>
      <c r="KAH5" s="37"/>
      <c r="KAI5" s="37"/>
      <c r="KAJ5" s="37"/>
      <c r="KAK5" s="37"/>
      <c r="KAL5" s="37"/>
      <c r="KAM5" s="37"/>
      <c r="KAN5" s="37"/>
      <c r="KAO5" s="37"/>
      <c r="KAP5" s="37"/>
      <c r="KAQ5" s="37"/>
      <c r="KAR5" s="37"/>
      <c r="KAS5" s="37"/>
      <c r="KAT5" s="37"/>
      <c r="KAU5" s="37"/>
      <c r="KAV5" s="37"/>
      <c r="KAW5" s="37"/>
      <c r="KAX5" s="37"/>
      <c r="KAY5" s="37"/>
      <c r="KAZ5" s="37"/>
      <c r="KBA5" s="37"/>
      <c r="KBB5" s="37"/>
      <c r="KBC5" s="37"/>
      <c r="KBD5" s="37"/>
      <c r="KBE5" s="37"/>
      <c r="KBF5" s="37"/>
      <c r="KBG5" s="37"/>
      <c r="KBH5" s="37"/>
      <c r="KBI5" s="37"/>
      <c r="KBJ5" s="37"/>
      <c r="KBK5" s="37"/>
      <c r="KBL5" s="37"/>
      <c r="KBM5" s="37"/>
      <c r="KBN5" s="37"/>
      <c r="KBO5" s="37"/>
      <c r="KBP5" s="37"/>
      <c r="KBQ5" s="37"/>
      <c r="KBR5" s="37"/>
      <c r="KBS5" s="37"/>
      <c r="KBT5" s="37"/>
      <c r="KBU5" s="37"/>
      <c r="KBV5" s="37"/>
      <c r="KBW5" s="37"/>
      <c r="KBX5" s="37"/>
      <c r="KBY5" s="37"/>
      <c r="KBZ5" s="37"/>
      <c r="KCA5" s="37"/>
      <c r="KCB5" s="37"/>
      <c r="KCC5" s="37"/>
      <c r="KCD5" s="37"/>
      <c r="KCE5" s="37"/>
      <c r="KCF5" s="37"/>
      <c r="KCG5" s="37"/>
      <c r="KCH5" s="37"/>
      <c r="KCI5" s="37"/>
      <c r="KCJ5" s="37"/>
      <c r="KCK5" s="37"/>
      <c r="KCL5" s="37"/>
      <c r="KCM5" s="37"/>
      <c r="KCN5" s="37"/>
      <c r="KCO5" s="37"/>
      <c r="KCP5" s="37"/>
      <c r="KCQ5" s="37"/>
      <c r="KCR5" s="37"/>
      <c r="KCS5" s="37"/>
      <c r="KCT5" s="37"/>
      <c r="KCU5" s="37"/>
      <c r="KCV5" s="37"/>
      <c r="KCW5" s="37"/>
      <c r="KCX5" s="37"/>
      <c r="KCY5" s="37"/>
      <c r="KCZ5" s="37"/>
      <c r="KDA5" s="37"/>
      <c r="KDB5" s="37"/>
      <c r="KDC5" s="37"/>
      <c r="KDD5" s="37"/>
      <c r="KDE5" s="37"/>
      <c r="KDF5" s="37"/>
      <c r="KDG5" s="37"/>
      <c r="KDH5" s="37"/>
      <c r="KDI5" s="37"/>
      <c r="KDJ5" s="37"/>
      <c r="KDK5" s="37"/>
      <c r="KDL5" s="37"/>
      <c r="KDM5" s="37"/>
      <c r="KDN5" s="37"/>
      <c r="KDO5" s="37"/>
      <c r="KDP5" s="37"/>
      <c r="KDQ5" s="37"/>
      <c r="KDR5" s="37"/>
      <c r="KDS5" s="37"/>
      <c r="KDT5" s="37"/>
      <c r="KDU5" s="37"/>
      <c r="KDV5" s="37"/>
      <c r="KDW5" s="37"/>
      <c r="KDX5" s="37"/>
      <c r="KDY5" s="37"/>
      <c r="KDZ5" s="37"/>
      <c r="KEA5" s="37"/>
      <c r="KEB5" s="37"/>
      <c r="KEC5" s="37"/>
      <c r="KED5" s="37"/>
      <c r="KEE5" s="37"/>
      <c r="KEF5" s="37"/>
      <c r="KEG5" s="37"/>
      <c r="KEH5" s="37"/>
      <c r="KEI5" s="37"/>
      <c r="KEJ5" s="37"/>
      <c r="KEK5" s="37"/>
      <c r="KEL5" s="37"/>
      <c r="KEM5" s="37"/>
      <c r="KEN5" s="37"/>
      <c r="KEO5" s="37"/>
      <c r="KEP5" s="37"/>
      <c r="KEQ5" s="37"/>
      <c r="KER5" s="37"/>
      <c r="KES5" s="37"/>
      <c r="KET5" s="37"/>
      <c r="KEU5" s="37"/>
      <c r="KEV5" s="37"/>
      <c r="KEW5" s="37"/>
      <c r="KEX5" s="37"/>
      <c r="KEY5" s="37"/>
      <c r="KEZ5" s="37"/>
      <c r="KFA5" s="37"/>
      <c r="KFB5" s="37"/>
      <c r="KFC5" s="37"/>
      <c r="KFD5" s="37"/>
      <c r="KFE5" s="37"/>
      <c r="KFF5" s="37"/>
      <c r="KFG5" s="37"/>
      <c r="KFH5" s="37"/>
      <c r="KFI5" s="37"/>
      <c r="KFJ5" s="37"/>
      <c r="KFK5" s="37"/>
      <c r="KFL5" s="37"/>
      <c r="KFM5" s="37"/>
      <c r="KFN5" s="37"/>
      <c r="KFO5" s="37"/>
      <c r="KFP5" s="37"/>
      <c r="KFQ5" s="37"/>
      <c r="KFR5" s="37"/>
      <c r="KFS5" s="37"/>
      <c r="KFT5" s="37"/>
      <c r="KFU5" s="37"/>
      <c r="KFV5" s="37"/>
      <c r="KFW5" s="37"/>
      <c r="KFX5" s="37"/>
      <c r="KFY5" s="37"/>
      <c r="KFZ5" s="37"/>
      <c r="KGA5" s="37"/>
      <c r="KGB5" s="37"/>
      <c r="KGC5" s="37"/>
      <c r="KGD5" s="37"/>
      <c r="KGE5" s="37"/>
      <c r="KGF5" s="37"/>
      <c r="KGG5" s="37"/>
      <c r="KGH5" s="37"/>
      <c r="KGI5" s="37"/>
      <c r="KGJ5" s="37"/>
      <c r="KGK5" s="37"/>
      <c r="KGL5" s="37"/>
      <c r="KGM5" s="37"/>
      <c r="KGN5" s="37"/>
      <c r="KGO5" s="37"/>
      <c r="KGP5" s="37"/>
      <c r="KGQ5" s="37"/>
      <c r="KGR5" s="37"/>
      <c r="KGS5" s="37"/>
      <c r="KGT5" s="37"/>
      <c r="KGU5" s="37"/>
      <c r="KGV5" s="37"/>
      <c r="KGW5" s="37"/>
      <c r="KGX5" s="37"/>
      <c r="KGY5" s="37"/>
      <c r="KGZ5" s="37"/>
      <c r="KHA5" s="37"/>
      <c r="KHB5" s="37"/>
      <c r="KHC5" s="37"/>
      <c r="KHD5" s="37"/>
      <c r="KHE5" s="37"/>
      <c r="KHF5" s="37"/>
      <c r="KHG5" s="37"/>
      <c r="KHH5" s="37"/>
      <c r="KHI5" s="37"/>
      <c r="KHJ5" s="37"/>
      <c r="KHK5" s="37"/>
      <c r="KHL5" s="37"/>
      <c r="KHM5" s="37"/>
      <c r="KHN5" s="37"/>
      <c r="KHO5" s="37"/>
      <c r="KHP5" s="37"/>
      <c r="KHQ5" s="37"/>
      <c r="KHR5" s="37"/>
      <c r="KHS5" s="37"/>
      <c r="KHT5" s="37"/>
      <c r="KHU5" s="37"/>
      <c r="KHV5" s="37"/>
      <c r="KHW5" s="37"/>
      <c r="KHX5" s="37"/>
      <c r="KHY5" s="37"/>
      <c r="KHZ5" s="37"/>
      <c r="KIA5" s="37"/>
      <c r="KIB5" s="37"/>
      <c r="KIC5" s="37"/>
      <c r="KID5" s="37"/>
      <c r="KIE5" s="37"/>
      <c r="KIF5" s="37"/>
      <c r="KIG5" s="37"/>
      <c r="KIH5" s="37"/>
      <c r="KII5" s="37"/>
      <c r="KIJ5" s="37"/>
      <c r="KIK5" s="37"/>
      <c r="KIL5" s="37"/>
      <c r="KIM5" s="37"/>
      <c r="KIN5" s="37"/>
      <c r="KIO5" s="37"/>
      <c r="KIP5" s="37"/>
      <c r="KIQ5" s="37"/>
      <c r="KIR5" s="37"/>
      <c r="KIS5" s="37"/>
      <c r="KIT5" s="37"/>
      <c r="KIU5" s="37"/>
      <c r="KIV5" s="37"/>
      <c r="KIW5" s="37"/>
      <c r="KIX5" s="37"/>
      <c r="KIY5" s="37"/>
      <c r="KIZ5" s="37"/>
      <c r="KJA5" s="37"/>
      <c r="KJB5" s="37"/>
      <c r="KJC5" s="37"/>
      <c r="KJD5" s="37"/>
      <c r="KJE5" s="37"/>
      <c r="KJF5" s="37"/>
      <c r="KJG5" s="37"/>
      <c r="KJH5" s="37"/>
      <c r="KJI5" s="37"/>
      <c r="KJJ5" s="37"/>
      <c r="KJK5" s="37"/>
      <c r="KJL5" s="37"/>
      <c r="KJM5" s="37"/>
      <c r="KJN5" s="37"/>
      <c r="KJO5" s="37"/>
      <c r="KJP5" s="37"/>
      <c r="KJQ5" s="37"/>
      <c r="KJR5" s="37"/>
      <c r="KJS5" s="37"/>
      <c r="KJT5" s="37"/>
      <c r="KJU5" s="37"/>
      <c r="KJV5" s="37"/>
      <c r="KJW5" s="37"/>
      <c r="KJX5" s="37"/>
      <c r="KJY5" s="37"/>
      <c r="KJZ5" s="37"/>
      <c r="KKA5" s="37"/>
      <c r="KKB5" s="37"/>
      <c r="KKC5" s="37"/>
      <c r="KKD5" s="37"/>
      <c r="KKE5" s="37"/>
      <c r="KKF5" s="37"/>
      <c r="KKG5" s="37"/>
      <c r="KKH5" s="37"/>
      <c r="KKI5" s="37"/>
      <c r="KKJ5" s="37"/>
      <c r="KKK5" s="37"/>
      <c r="KKL5" s="37"/>
      <c r="KKM5" s="37"/>
      <c r="KKN5" s="37"/>
      <c r="KKO5" s="37"/>
      <c r="KKP5" s="37"/>
      <c r="KKQ5" s="37"/>
      <c r="KKR5" s="37"/>
      <c r="KKS5" s="37"/>
      <c r="KKT5" s="37"/>
      <c r="KKU5" s="37"/>
      <c r="KKV5" s="37"/>
      <c r="KKW5" s="37"/>
      <c r="KKX5" s="37"/>
      <c r="KKY5" s="37"/>
      <c r="KKZ5" s="37"/>
      <c r="KLA5" s="37"/>
      <c r="KLB5" s="37"/>
      <c r="KLC5" s="37"/>
      <c r="KLD5" s="37"/>
      <c r="KLE5" s="37"/>
      <c r="KLF5" s="37"/>
      <c r="KLG5" s="37"/>
      <c r="KLH5" s="37"/>
      <c r="KLI5" s="37"/>
      <c r="KLJ5" s="37"/>
      <c r="KLK5" s="37"/>
      <c r="KLL5" s="37"/>
      <c r="KLM5" s="37"/>
      <c r="KLN5" s="37"/>
      <c r="KLO5" s="37"/>
      <c r="KLP5" s="37"/>
      <c r="KLQ5" s="37"/>
      <c r="KLR5" s="37"/>
      <c r="KLS5" s="37"/>
      <c r="KLT5" s="37"/>
      <c r="KLU5" s="37"/>
      <c r="KLV5" s="37"/>
      <c r="KLW5" s="37"/>
      <c r="KLX5" s="37"/>
      <c r="KLY5" s="37"/>
      <c r="KLZ5" s="37"/>
      <c r="KMA5" s="37"/>
      <c r="KMB5" s="37"/>
      <c r="KMC5" s="37"/>
      <c r="KMD5" s="37"/>
      <c r="KME5" s="37"/>
      <c r="KMF5" s="37"/>
      <c r="KMG5" s="37"/>
      <c r="KMH5" s="37"/>
      <c r="KMI5" s="37"/>
      <c r="KMJ5" s="37"/>
      <c r="KMK5" s="37"/>
      <c r="KML5" s="37"/>
      <c r="KMM5" s="37"/>
      <c r="KMN5" s="37"/>
      <c r="KMO5" s="37"/>
      <c r="KMP5" s="37"/>
      <c r="KMQ5" s="37"/>
      <c r="KMR5" s="37"/>
      <c r="KMS5" s="37"/>
      <c r="KMT5" s="37"/>
      <c r="KMU5" s="37"/>
      <c r="KMV5" s="37"/>
      <c r="KMW5" s="37"/>
      <c r="KMX5" s="37"/>
      <c r="KMY5" s="37"/>
      <c r="KMZ5" s="37"/>
      <c r="KNA5" s="37"/>
      <c r="KNB5" s="37"/>
      <c r="KNC5" s="37"/>
      <c r="KND5" s="37"/>
      <c r="KNE5" s="37"/>
      <c r="KNF5" s="37"/>
      <c r="KNG5" s="37"/>
      <c r="KNH5" s="37"/>
      <c r="KNI5" s="37"/>
      <c r="KNJ5" s="37"/>
      <c r="KNK5" s="37"/>
      <c r="KNL5" s="37"/>
      <c r="KNM5" s="37"/>
      <c r="KNN5" s="37"/>
      <c r="KNO5" s="37"/>
      <c r="KNP5" s="37"/>
      <c r="KNQ5" s="37"/>
      <c r="KNR5" s="37"/>
      <c r="KNS5" s="37"/>
      <c r="KNT5" s="37"/>
      <c r="KNU5" s="37"/>
      <c r="KNV5" s="37"/>
      <c r="KNW5" s="37"/>
      <c r="KNX5" s="37"/>
      <c r="KNY5" s="37"/>
      <c r="KNZ5" s="37"/>
      <c r="KOA5" s="37"/>
      <c r="KOB5" s="37"/>
      <c r="KOC5" s="37"/>
      <c r="KOD5" s="37"/>
      <c r="KOE5" s="37"/>
      <c r="KOF5" s="37"/>
      <c r="KOG5" s="37"/>
      <c r="KOH5" s="37"/>
      <c r="KOI5" s="37"/>
      <c r="KOJ5" s="37"/>
      <c r="KOK5" s="37"/>
      <c r="KOL5" s="37"/>
      <c r="KOM5" s="37"/>
      <c r="KON5" s="37"/>
      <c r="KOO5" s="37"/>
      <c r="KOP5" s="37"/>
      <c r="KOQ5" s="37"/>
      <c r="KOR5" s="37"/>
      <c r="KOS5" s="37"/>
      <c r="KOT5" s="37"/>
      <c r="KOU5" s="37"/>
      <c r="KOV5" s="37"/>
      <c r="KOW5" s="37"/>
      <c r="KOX5" s="37"/>
      <c r="KOY5" s="37"/>
      <c r="KOZ5" s="37"/>
      <c r="KPA5" s="37"/>
      <c r="KPB5" s="37"/>
      <c r="KPC5" s="37"/>
      <c r="KPD5" s="37"/>
      <c r="KPE5" s="37"/>
      <c r="KPF5" s="37"/>
      <c r="KPG5" s="37"/>
      <c r="KPH5" s="37"/>
      <c r="KPI5" s="37"/>
      <c r="KPJ5" s="37"/>
      <c r="KPK5" s="37"/>
      <c r="KPL5" s="37"/>
      <c r="KPM5" s="37"/>
      <c r="KPN5" s="37"/>
      <c r="KPO5" s="37"/>
      <c r="KPP5" s="37"/>
      <c r="KPQ5" s="37"/>
      <c r="KPR5" s="37"/>
      <c r="KPS5" s="37"/>
      <c r="KPT5" s="37"/>
      <c r="KPU5" s="37"/>
      <c r="KPV5" s="37"/>
      <c r="KPW5" s="37"/>
      <c r="KPX5" s="37"/>
      <c r="KPY5" s="37"/>
      <c r="KPZ5" s="37"/>
      <c r="KQA5" s="37"/>
      <c r="KQB5" s="37"/>
      <c r="KQC5" s="37"/>
      <c r="KQD5" s="37"/>
      <c r="KQE5" s="37"/>
      <c r="KQF5" s="37"/>
      <c r="KQG5" s="37"/>
      <c r="KQH5" s="37"/>
      <c r="KQI5" s="37"/>
      <c r="KQJ5" s="37"/>
      <c r="KQK5" s="37"/>
      <c r="KQL5" s="37"/>
      <c r="KQM5" s="37"/>
      <c r="KQN5" s="37"/>
      <c r="KQO5" s="37"/>
      <c r="KQP5" s="37"/>
      <c r="KQQ5" s="37"/>
      <c r="KQR5" s="37"/>
      <c r="KQS5" s="37"/>
      <c r="KQT5" s="37"/>
      <c r="KQU5" s="37"/>
      <c r="KQV5" s="37"/>
      <c r="KQW5" s="37"/>
      <c r="KQX5" s="37"/>
      <c r="KQY5" s="37"/>
      <c r="KQZ5" s="37"/>
      <c r="KRA5" s="37"/>
      <c r="KRB5" s="37"/>
      <c r="KRC5" s="37"/>
      <c r="KRD5" s="37"/>
      <c r="KRE5" s="37"/>
      <c r="KRF5" s="37"/>
      <c r="KRG5" s="37"/>
      <c r="KRH5" s="37"/>
      <c r="KRI5" s="37"/>
      <c r="KRJ5" s="37"/>
      <c r="KRK5" s="37"/>
      <c r="KRL5" s="37"/>
      <c r="KRM5" s="37"/>
      <c r="KRN5" s="37"/>
      <c r="KRO5" s="37"/>
      <c r="KRP5" s="37"/>
      <c r="KRQ5" s="37"/>
      <c r="KRR5" s="37"/>
      <c r="KRS5" s="37"/>
      <c r="KRT5" s="37"/>
      <c r="KRU5" s="37"/>
      <c r="KRV5" s="37"/>
      <c r="KRW5" s="37"/>
      <c r="KRX5" s="37"/>
      <c r="KRY5" s="37"/>
      <c r="KRZ5" s="37"/>
      <c r="KSA5" s="37"/>
      <c r="KSB5" s="37"/>
      <c r="KSC5" s="37"/>
      <c r="KSD5" s="37"/>
      <c r="KSE5" s="37"/>
      <c r="KSF5" s="37"/>
      <c r="KSG5" s="37"/>
      <c r="KSH5" s="37"/>
      <c r="KSI5" s="37"/>
      <c r="KSJ5" s="37"/>
      <c r="KSK5" s="37"/>
      <c r="KSL5" s="37"/>
      <c r="KSM5" s="37"/>
      <c r="KSN5" s="37"/>
      <c r="KSO5" s="37"/>
      <c r="KSP5" s="37"/>
      <c r="KSQ5" s="37"/>
      <c r="KSR5" s="37"/>
      <c r="KSS5" s="37"/>
      <c r="KST5" s="37"/>
      <c r="KSU5" s="37"/>
      <c r="KSV5" s="37"/>
      <c r="KSW5" s="37"/>
      <c r="KSX5" s="37"/>
      <c r="KSY5" s="37"/>
      <c r="KSZ5" s="37"/>
      <c r="KTA5" s="37"/>
      <c r="KTB5" s="37"/>
      <c r="KTC5" s="37"/>
      <c r="KTD5" s="37"/>
      <c r="KTE5" s="37"/>
      <c r="KTF5" s="37"/>
      <c r="KTG5" s="37"/>
      <c r="KTH5" s="37"/>
      <c r="KTI5" s="37"/>
      <c r="KTJ5" s="37"/>
      <c r="KTK5" s="37"/>
      <c r="KTL5" s="37"/>
      <c r="KTM5" s="37"/>
      <c r="KTN5" s="37"/>
      <c r="KTO5" s="37"/>
      <c r="KTP5" s="37"/>
      <c r="KTQ5" s="37"/>
      <c r="KTR5" s="37"/>
      <c r="KTS5" s="37"/>
      <c r="KTT5" s="37"/>
      <c r="KTU5" s="37"/>
      <c r="KTV5" s="37"/>
      <c r="KTW5" s="37"/>
      <c r="KTX5" s="37"/>
      <c r="KTY5" s="37"/>
      <c r="KTZ5" s="37"/>
      <c r="KUA5" s="37"/>
      <c r="KUB5" s="37"/>
      <c r="KUC5" s="37"/>
      <c r="KUD5" s="37"/>
      <c r="KUE5" s="37"/>
      <c r="KUF5" s="37"/>
      <c r="KUG5" s="37"/>
      <c r="KUH5" s="37"/>
      <c r="KUI5" s="37"/>
      <c r="KUJ5" s="37"/>
      <c r="KUK5" s="37"/>
      <c r="KUL5" s="37"/>
      <c r="KUM5" s="37"/>
      <c r="KUN5" s="37"/>
      <c r="KUO5" s="37"/>
      <c r="KUP5" s="37"/>
      <c r="KUQ5" s="37"/>
      <c r="KUR5" s="37"/>
      <c r="KUS5" s="37"/>
      <c r="KUT5" s="37"/>
      <c r="KUU5" s="37"/>
      <c r="KUV5" s="37"/>
      <c r="KUW5" s="37"/>
      <c r="KUX5" s="37"/>
      <c r="KUY5" s="37"/>
      <c r="KUZ5" s="37"/>
      <c r="KVA5" s="37"/>
      <c r="KVB5" s="37"/>
      <c r="KVC5" s="37"/>
      <c r="KVD5" s="37"/>
      <c r="KVE5" s="37"/>
      <c r="KVF5" s="37"/>
      <c r="KVG5" s="37"/>
      <c r="KVH5" s="37"/>
      <c r="KVI5" s="37"/>
      <c r="KVJ5" s="37"/>
      <c r="KVK5" s="37"/>
      <c r="KVL5" s="37"/>
      <c r="KVM5" s="37"/>
      <c r="KVN5" s="37"/>
      <c r="KVO5" s="37"/>
      <c r="KVP5" s="37"/>
      <c r="KVQ5" s="37"/>
      <c r="KVR5" s="37"/>
      <c r="KVS5" s="37"/>
      <c r="KVT5" s="37"/>
      <c r="KVU5" s="37"/>
      <c r="KVV5" s="37"/>
      <c r="KVW5" s="37"/>
      <c r="KVX5" s="37"/>
      <c r="KVY5" s="37"/>
      <c r="KVZ5" s="37"/>
      <c r="KWA5" s="37"/>
      <c r="KWB5" s="37"/>
      <c r="KWC5" s="37"/>
      <c r="KWD5" s="37"/>
      <c r="KWE5" s="37"/>
      <c r="KWF5" s="37"/>
      <c r="KWG5" s="37"/>
      <c r="KWH5" s="37"/>
      <c r="KWI5" s="37"/>
      <c r="KWJ5" s="37"/>
      <c r="KWK5" s="37"/>
      <c r="KWL5" s="37"/>
      <c r="KWM5" s="37"/>
      <c r="KWN5" s="37"/>
      <c r="KWO5" s="37"/>
      <c r="KWP5" s="37"/>
      <c r="KWQ5" s="37"/>
      <c r="KWR5" s="37"/>
      <c r="KWS5" s="37"/>
      <c r="KWT5" s="37"/>
      <c r="KWU5" s="37"/>
      <c r="KWV5" s="37"/>
      <c r="KWW5" s="37"/>
      <c r="KWX5" s="37"/>
      <c r="KWY5" s="37"/>
      <c r="KWZ5" s="37"/>
      <c r="KXA5" s="37"/>
      <c r="KXB5" s="37"/>
      <c r="KXC5" s="37"/>
      <c r="KXD5" s="37"/>
      <c r="KXE5" s="37"/>
      <c r="KXF5" s="37"/>
      <c r="KXG5" s="37"/>
      <c r="KXH5" s="37"/>
      <c r="KXI5" s="37"/>
      <c r="KXJ5" s="37"/>
      <c r="KXK5" s="37"/>
      <c r="KXL5" s="37"/>
      <c r="KXM5" s="37"/>
      <c r="KXN5" s="37"/>
      <c r="KXO5" s="37"/>
      <c r="KXP5" s="37"/>
      <c r="KXQ5" s="37"/>
      <c r="KXR5" s="37"/>
      <c r="KXS5" s="37"/>
      <c r="KXT5" s="37"/>
      <c r="KXU5" s="37"/>
      <c r="KXV5" s="37"/>
      <c r="KXW5" s="37"/>
      <c r="KXX5" s="37"/>
      <c r="KXY5" s="37"/>
      <c r="KXZ5" s="37"/>
      <c r="KYA5" s="37"/>
      <c r="KYB5" s="37"/>
      <c r="KYC5" s="37"/>
      <c r="KYD5" s="37"/>
      <c r="KYE5" s="37"/>
      <c r="KYF5" s="37"/>
      <c r="KYG5" s="37"/>
      <c r="KYH5" s="37"/>
      <c r="KYI5" s="37"/>
      <c r="KYJ5" s="37"/>
      <c r="KYK5" s="37"/>
      <c r="KYL5" s="37"/>
      <c r="KYM5" s="37"/>
      <c r="KYN5" s="37"/>
      <c r="KYO5" s="37"/>
      <c r="KYP5" s="37"/>
      <c r="KYQ5" s="37"/>
      <c r="KYR5" s="37"/>
      <c r="KYS5" s="37"/>
      <c r="KYT5" s="37"/>
      <c r="KYU5" s="37"/>
      <c r="KYV5" s="37"/>
      <c r="KYW5" s="37"/>
      <c r="KYX5" s="37"/>
      <c r="KYY5" s="37"/>
      <c r="KYZ5" s="37"/>
      <c r="KZA5" s="37"/>
      <c r="KZB5" s="37"/>
      <c r="KZC5" s="37"/>
      <c r="KZD5" s="37"/>
      <c r="KZE5" s="37"/>
      <c r="KZF5" s="37"/>
      <c r="KZG5" s="37"/>
      <c r="KZH5" s="37"/>
      <c r="KZI5" s="37"/>
      <c r="KZJ5" s="37"/>
      <c r="KZK5" s="37"/>
      <c r="KZL5" s="37"/>
      <c r="KZM5" s="37"/>
      <c r="KZN5" s="37"/>
      <c r="KZO5" s="37"/>
      <c r="KZP5" s="37"/>
      <c r="KZQ5" s="37"/>
      <c r="KZR5" s="37"/>
      <c r="KZS5" s="37"/>
      <c r="KZT5" s="37"/>
      <c r="KZU5" s="37"/>
      <c r="KZV5" s="37"/>
      <c r="KZW5" s="37"/>
      <c r="KZX5" s="37"/>
      <c r="KZY5" s="37"/>
      <c r="KZZ5" s="37"/>
      <c r="LAA5" s="37"/>
      <c r="LAB5" s="37"/>
      <c r="LAC5" s="37"/>
      <c r="LAD5" s="37"/>
      <c r="LAE5" s="37"/>
      <c r="LAF5" s="37"/>
      <c r="LAG5" s="37"/>
      <c r="LAH5" s="37"/>
      <c r="LAI5" s="37"/>
      <c r="LAJ5" s="37"/>
      <c r="LAK5" s="37"/>
      <c r="LAL5" s="37"/>
      <c r="LAM5" s="37"/>
      <c r="LAN5" s="37"/>
      <c r="LAO5" s="37"/>
      <c r="LAP5" s="37"/>
      <c r="LAQ5" s="37"/>
      <c r="LAR5" s="37"/>
      <c r="LAS5" s="37"/>
      <c r="LAT5" s="37"/>
      <c r="LAU5" s="37"/>
      <c r="LAV5" s="37"/>
      <c r="LAW5" s="37"/>
      <c r="LAX5" s="37"/>
      <c r="LAY5" s="37"/>
      <c r="LAZ5" s="37"/>
      <c r="LBA5" s="37"/>
      <c r="LBB5" s="37"/>
      <c r="LBC5" s="37"/>
      <c r="LBD5" s="37"/>
      <c r="LBE5" s="37"/>
      <c r="LBF5" s="37"/>
      <c r="LBG5" s="37"/>
      <c r="LBH5" s="37"/>
      <c r="LBI5" s="37"/>
      <c r="LBJ5" s="37"/>
      <c r="LBK5" s="37"/>
      <c r="LBL5" s="37"/>
      <c r="LBM5" s="37"/>
      <c r="LBN5" s="37"/>
      <c r="LBO5" s="37"/>
      <c r="LBP5" s="37"/>
      <c r="LBQ5" s="37"/>
      <c r="LBR5" s="37"/>
      <c r="LBS5" s="37"/>
      <c r="LBT5" s="37"/>
      <c r="LBU5" s="37"/>
      <c r="LBV5" s="37"/>
      <c r="LBW5" s="37"/>
      <c r="LBX5" s="37"/>
      <c r="LBY5" s="37"/>
      <c r="LBZ5" s="37"/>
      <c r="LCA5" s="37"/>
      <c r="LCB5" s="37"/>
      <c r="LCC5" s="37"/>
      <c r="LCD5" s="37"/>
      <c r="LCE5" s="37"/>
      <c r="LCF5" s="37"/>
      <c r="LCG5" s="37"/>
      <c r="LCH5" s="37"/>
      <c r="LCI5" s="37"/>
      <c r="LCJ5" s="37"/>
      <c r="LCK5" s="37"/>
      <c r="LCL5" s="37"/>
      <c r="LCM5" s="37"/>
      <c r="LCN5" s="37"/>
      <c r="LCO5" s="37"/>
      <c r="LCP5" s="37"/>
      <c r="LCQ5" s="37"/>
      <c r="LCR5" s="37"/>
      <c r="LCS5" s="37"/>
      <c r="LCT5" s="37"/>
      <c r="LCU5" s="37"/>
      <c r="LCV5" s="37"/>
      <c r="LCW5" s="37"/>
      <c r="LCX5" s="37"/>
      <c r="LCY5" s="37"/>
      <c r="LCZ5" s="37"/>
      <c r="LDA5" s="37"/>
      <c r="LDB5" s="37"/>
      <c r="LDC5" s="37"/>
      <c r="LDD5" s="37"/>
      <c r="LDE5" s="37"/>
      <c r="LDF5" s="37"/>
      <c r="LDG5" s="37"/>
      <c r="LDH5" s="37"/>
      <c r="LDI5" s="37"/>
      <c r="LDJ5" s="37"/>
      <c r="LDK5" s="37"/>
      <c r="LDL5" s="37"/>
      <c r="LDM5" s="37"/>
      <c r="LDN5" s="37"/>
      <c r="LDO5" s="37"/>
      <c r="LDP5" s="37"/>
      <c r="LDQ5" s="37"/>
      <c r="LDR5" s="37"/>
      <c r="LDS5" s="37"/>
      <c r="LDT5" s="37"/>
      <c r="LDU5" s="37"/>
      <c r="LDV5" s="37"/>
      <c r="LDW5" s="37"/>
      <c r="LDX5" s="37"/>
      <c r="LDY5" s="37"/>
      <c r="LDZ5" s="37"/>
      <c r="LEA5" s="37"/>
      <c r="LEB5" s="37"/>
      <c r="LEC5" s="37"/>
      <c r="LED5" s="37"/>
      <c r="LEE5" s="37"/>
      <c r="LEF5" s="37"/>
      <c r="LEG5" s="37"/>
      <c r="LEH5" s="37"/>
      <c r="LEI5" s="37"/>
      <c r="LEJ5" s="37"/>
      <c r="LEK5" s="37"/>
      <c r="LEL5" s="37"/>
      <c r="LEM5" s="37"/>
      <c r="LEN5" s="37"/>
      <c r="LEO5" s="37"/>
      <c r="LEP5" s="37"/>
      <c r="LEQ5" s="37"/>
      <c r="LER5" s="37"/>
      <c r="LES5" s="37"/>
      <c r="LET5" s="37"/>
      <c r="LEU5" s="37"/>
      <c r="LEV5" s="37"/>
      <c r="LEW5" s="37"/>
      <c r="LEX5" s="37"/>
      <c r="LEY5" s="37"/>
      <c r="LEZ5" s="37"/>
      <c r="LFA5" s="37"/>
      <c r="LFB5" s="37"/>
      <c r="LFC5" s="37"/>
      <c r="LFD5" s="37"/>
      <c r="LFE5" s="37"/>
      <c r="LFF5" s="37"/>
      <c r="LFG5" s="37"/>
      <c r="LFH5" s="37"/>
      <c r="LFI5" s="37"/>
      <c r="LFJ5" s="37"/>
      <c r="LFK5" s="37"/>
      <c r="LFL5" s="37"/>
      <c r="LFM5" s="37"/>
      <c r="LFN5" s="37"/>
      <c r="LFO5" s="37"/>
      <c r="LFP5" s="37"/>
      <c r="LFQ5" s="37"/>
      <c r="LFR5" s="37"/>
      <c r="LFS5" s="37"/>
      <c r="LFT5" s="37"/>
      <c r="LFU5" s="37"/>
      <c r="LFV5" s="37"/>
      <c r="LFW5" s="37"/>
      <c r="LFX5" s="37"/>
      <c r="LFY5" s="37"/>
      <c r="LFZ5" s="37"/>
      <c r="LGA5" s="37"/>
      <c r="LGB5" s="37"/>
      <c r="LGC5" s="37"/>
      <c r="LGD5" s="37"/>
      <c r="LGE5" s="37"/>
      <c r="LGF5" s="37"/>
      <c r="LGG5" s="37"/>
      <c r="LGH5" s="37"/>
      <c r="LGI5" s="37"/>
      <c r="LGJ5" s="37"/>
      <c r="LGK5" s="37"/>
      <c r="LGL5" s="37"/>
      <c r="LGM5" s="37"/>
      <c r="LGN5" s="37"/>
      <c r="LGO5" s="37"/>
      <c r="LGP5" s="37"/>
      <c r="LGQ5" s="37"/>
      <c r="LGR5" s="37"/>
      <c r="LGS5" s="37"/>
      <c r="LGT5" s="37"/>
      <c r="LGU5" s="37"/>
      <c r="LGV5" s="37"/>
      <c r="LGW5" s="37"/>
      <c r="LGX5" s="37"/>
      <c r="LGY5" s="37"/>
      <c r="LGZ5" s="37"/>
      <c r="LHA5" s="37"/>
      <c r="LHB5" s="37"/>
      <c r="LHC5" s="37"/>
      <c r="LHD5" s="37"/>
      <c r="LHE5" s="37"/>
      <c r="LHF5" s="37"/>
      <c r="LHG5" s="37"/>
      <c r="LHH5" s="37"/>
      <c r="LHI5" s="37"/>
      <c r="LHJ5" s="37"/>
      <c r="LHK5" s="37"/>
      <c r="LHL5" s="37"/>
      <c r="LHM5" s="37"/>
      <c r="LHN5" s="37"/>
      <c r="LHO5" s="37"/>
      <c r="LHP5" s="37"/>
      <c r="LHQ5" s="37"/>
      <c r="LHR5" s="37"/>
      <c r="LHS5" s="37"/>
      <c r="LHT5" s="37"/>
      <c r="LHU5" s="37"/>
      <c r="LHV5" s="37"/>
      <c r="LHW5" s="37"/>
      <c r="LHX5" s="37"/>
      <c r="LHY5" s="37"/>
      <c r="LHZ5" s="37"/>
      <c r="LIA5" s="37"/>
      <c r="LIB5" s="37"/>
      <c r="LIC5" s="37"/>
      <c r="LID5" s="37"/>
      <c r="LIE5" s="37"/>
      <c r="LIF5" s="37"/>
      <c r="LIG5" s="37"/>
      <c r="LIH5" s="37"/>
      <c r="LII5" s="37"/>
      <c r="LIJ5" s="37"/>
      <c r="LIK5" s="37"/>
      <c r="LIL5" s="37"/>
      <c r="LIM5" s="37"/>
      <c r="LIN5" s="37"/>
      <c r="LIO5" s="37"/>
      <c r="LIP5" s="37"/>
      <c r="LIQ5" s="37"/>
      <c r="LIR5" s="37"/>
      <c r="LIS5" s="37"/>
      <c r="LIT5" s="37"/>
      <c r="LIU5" s="37"/>
      <c r="LIV5" s="37"/>
      <c r="LIW5" s="37"/>
      <c r="LIX5" s="37"/>
      <c r="LIY5" s="37"/>
      <c r="LIZ5" s="37"/>
      <c r="LJA5" s="37"/>
      <c r="LJB5" s="37"/>
      <c r="LJC5" s="37"/>
      <c r="LJD5" s="37"/>
      <c r="LJE5" s="37"/>
      <c r="LJF5" s="37"/>
      <c r="LJG5" s="37"/>
      <c r="LJH5" s="37"/>
      <c r="LJI5" s="37"/>
      <c r="LJJ5" s="37"/>
      <c r="LJK5" s="37"/>
      <c r="LJL5" s="37"/>
      <c r="LJM5" s="37"/>
      <c r="LJN5" s="37"/>
      <c r="LJO5" s="37"/>
      <c r="LJP5" s="37"/>
      <c r="LJQ5" s="37"/>
      <c r="LJR5" s="37"/>
      <c r="LJS5" s="37"/>
      <c r="LJT5" s="37"/>
      <c r="LJU5" s="37"/>
      <c r="LJV5" s="37"/>
      <c r="LJW5" s="37"/>
      <c r="LJX5" s="37"/>
      <c r="LJY5" s="37"/>
      <c r="LJZ5" s="37"/>
      <c r="LKA5" s="37"/>
      <c r="LKB5" s="37"/>
      <c r="LKC5" s="37"/>
      <c r="LKD5" s="37"/>
      <c r="LKE5" s="37"/>
      <c r="LKF5" s="37"/>
      <c r="LKG5" s="37"/>
      <c r="LKH5" s="37"/>
      <c r="LKI5" s="37"/>
      <c r="LKJ5" s="37"/>
      <c r="LKK5" s="37"/>
      <c r="LKL5" s="37"/>
      <c r="LKM5" s="37"/>
      <c r="LKN5" s="37"/>
      <c r="LKO5" s="37"/>
      <c r="LKP5" s="37"/>
      <c r="LKQ5" s="37"/>
      <c r="LKR5" s="37"/>
      <c r="LKS5" s="37"/>
      <c r="LKT5" s="37"/>
      <c r="LKU5" s="37"/>
      <c r="LKV5" s="37"/>
      <c r="LKW5" s="37"/>
      <c r="LKX5" s="37"/>
      <c r="LKY5" s="37"/>
      <c r="LKZ5" s="37"/>
      <c r="LLA5" s="37"/>
      <c r="LLB5" s="37"/>
      <c r="LLC5" s="37"/>
      <c r="LLD5" s="37"/>
      <c r="LLE5" s="37"/>
      <c r="LLF5" s="37"/>
      <c r="LLG5" s="37"/>
      <c r="LLH5" s="37"/>
      <c r="LLI5" s="37"/>
      <c r="LLJ5" s="37"/>
      <c r="LLK5" s="37"/>
      <c r="LLL5" s="37"/>
      <c r="LLM5" s="37"/>
      <c r="LLN5" s="37"/>
      <c r="LLO5" s="37"/>
      <c r="LLP5" s="37"/>
      <c r="LLQ5" s="37"/>
      <c r="LLR5" s="37"/>
      <c r="LLS5" s="37"/>
      <c r="LLT5" s="37"/>
      <c r="LLU5" s="37"/>
      <c r="LLV5" s="37"/>
      <c r="LLW5" s="37"/>
      <c r="LLX5" s="37"/>
      <c r="LLY5" s="37"/>
      <c r="LLZ5" s="37"/>
      <c r="LMA5" s="37"/>
      <c r="LMB5" s="37"/>
      <c r="LMC5" s="37"/>
      <c r="LMD5" s="37"/>
      <c r="LME5" s="37"/>
      <c r="LMF5" s="37"/>
      <c r="LMG5" s="37"/>
      <c r="LMH5" s="37"/>
      <c r="LMI5" s="37"/>
      <c r="LMJ5" s="37"/>
      <c r="LMK5" s="37"/>
      <c r="LML5" s="37"/>
      <c r="LMM5" s="37"/>
      <c r="LMN5" s="37"/>
      <c r="LMO5" s="37"/>
      <c r="LMP5" s="37"/>
      <c r="LMQ5" s="37"/>
      <c r="LMR5" s="37"/>
      <c r="LMS5" s="37"/>
      <c r="LMT5" s="37"/>
      <c r="LMU5" s="37"/>
      <c r="LMV5" s="37"/>
      <c r="LMW5" s="37"/>
      <c r="LMX5" s="37"/>
      <c r="LMY5" s="37"/>
      <c r="LMZ5" s="37"/>
      <c r="LNA5" s="37"/>
      <c r="LNB5" s="37"/>
      <c r="LNC5" s="37"/>
      <c r="LND5" s="37"/>
      <c r="LNE5" s="37"/>
      <c r="LNF5" s="37"/>
      <c r="LNG5" s="37"/>
      <c r="LNH5" s="37"/>
      <c r="LNI5" s="37"/>
      <c r="LNJ5" s="37"/>
      <c r="LNK5" s="37"/>
      <c r="LNL5" s="37"/>
      <c r="LNM5" s="37"/>
      <c r="LNN5" s="37"/>
      <c r="LNO5" s="37"/>
      <c r="LNP5" s="37"/>
      <c r="LNQ5" s="37"/>
      <c r="LNR5" s="37"/>
      <c r="LNS5" s="37"/>
      <c r="LNT5" s="37"/>
      <c r="LNU5" s="37"/>
      <c r="LNV5" s="37"/>
      <c r="LNW5" s="37"/>
      <c r="LNX5" s="37"/>
      <c r="LNY5" s="37"/>
      <c r="LNZ5" s="37"/>
      <c r="LOA5" s="37"/>
      <c r="LOB5" s="37"/>
      <c r="LOC5" s="37"/>
      <c r="LOD5" s="37"/>
      <c r="LOE5" s="37"/>
      <c r="LOF5" s="37"/>
      <c r="LOG5" s="37"/>
      <c r="LOH5" s="37"/>
      <c r="LOI5" s="37"/>
      <c r="LOJ5" s="37"/>
      <c r="LOK5" s="37"/>
      <c r="LOL5" s="37"/>
      <c r="LOM5" s="37"/>
      <c r="LON5" s="37"/>
      <c r="LOO5" s="37"/>
      <c r="LOP5" s="37"/>
      <c r="LOQ5" s="37"/>
      <c r="LOR5" s="37"/>
      <c r="LOS5" s="37"/>
      <c r="LOT5" s="37"/>
      <c r="LOU5" s="37"/>
      <c r="LOV5" s="37"/>
      <c r="LOW5" s="37"/>
      <c r="LOX5" s="37"/>
      <c r="LOY5" s="37"/>
      <c r="LOZ5" s="37"/>
      <c r="LPA5" s="37"/>
      <c r="LPB5" s="37"/>
      <c r="LPC5" s="37"/>
      <c r="LPD5" s="37"/>
      <c r="LPE5" s="37"/>
      <c r="LPF5" s="37"/>
      <c r="LPG5" s="37"/>
      <c r="LPH5" s="37"/>
      <c r="LPI5" s="37"/>
      <c r="LPJ5" s="37"/>
      <c r="LPK5" s="37"/>
      <c r="LPL5" s="37"/>
      <c r="LPM5" s="37"/>
      <c r="LPN5" s="37"/>
      <c r="LPO5" s="37"/>
      <c r="LPP5" s="37"/>
      <c r="LPQ5" s="37"/>
      <c r="LPR5" s="37"/>
      <c r="LPS5" s="37"/>
      <c r="LPT5" s="37"/>
      <c r="LPU5" s="37"/>
      <c r="LPV5" s="37"/>
      <c r="LPW5" s="37"/>
      <c r="LPX5" s="37"/>
      <c r="LPY5" s="37"/>
      <c r="LPZ5" s="37"/>
      <c r="LQA5" s="37"/>
      <c r="LQB5" s="37"/>
      <c r="LQC5" s="37"/>
      <c r="LQD5" s="37"/>
      <c r="LQE5" s="37"/>
      <c r="LQF5" s="37"/>
      <c r="LQG5" s="37"/>
      <c r="LQH5" s="37"/>
      <c r="LQI5" s="37"/>
      <c r="LQJ5" s="37"/>
      <c r="LQK5" s="37"/>
      <c r="LQL5" s="37"/>
      <c r="LQM5" s="37"/>
      <c r="LQN5" s="37"/>
      <c r="LQO5" s="37"/>
      <c r="LQP5" s="37"/>
      <c r="LQQ5" s="37"/>
      <c r="LQR5" s="37"/>
      <c r="LQS5" s="37"/>
      <c r="LQT5" s="37"/>
      <c r="LQU5" s="37"/>
      <c r="LQV5" s="37"/>
      <c r="LQW5" s="37"/>
      <c r="LQX5" s="37"/>
      <c r="LQY5" s="37"/>
      <c r="LQZ5" s="37"/>
      <c r="LRA5" s="37"/>
      <c r="LRB5" s="37"/>
      <c r="LRC5" s="37"/>
      <c r="LRD5" s="37"/>
      <c r="LRE5" s="37"/>
      <c r="LRF5" s="37"/>
      <c r="LRG5" s="37"/>
      <c r="LRH5" s="37"/>
      <c r="LRI5" s="37"/>
      <c r="LRJ5" s="37"/>
      <c r="LRK5" s="37"/>
      <c r="LRL5" s="37"/>
      <c r="LRM5" s="37"/>
      <c r="LRN5" s="37"/>
      <c r="LRO5" s="37"/>
      <c r="LRP5" s="37"/>
      <c r="LRQ5" s="37"/>
      <c r="LRR5" s="37"/>
      <c r="LRS5" s="37"/>
      <c r="LRT5" s="37"/>
      <c r="LRU5" s="37"/>
      <c r="LRV5" s="37"/>
      <c r="LRW5" s="37"/>
      <c r="LRX5" s="37"/>
      <c r="LRY5" s="37"/>
      <c r="LRZ5" s="37"/>
      <c r="LSA5" s="37"/>
      <c r="LSB5" s="37"/>
      <c r="LSC5" s="37"/>
      <c r="LSD5" s="37"/>
      <c r="LSE5" s="37"/>
      <c r="LSF5" s="37"/>
      <c r="LSG5" s="37"/>
      <c r="LSH5" s="37"/>
      <c r="LSI5" s="37"/>
      <c r="LSJ5" s="37"/>
      <c r="LSK5" s="37"/>
      <c r="LSL5" s="37"/>
      <c r="LSM5" s="37"/>
      <c r="LSN5" s="37"/>
      <c r="LSO5" s="37"/>
      <c r="LSP5" s="37"/>
      <c r="LSQ5" s="37"/>
      <c r="LSR5" s="37"/>
      <c r="LSS5" s="37"/>
      <c r="LST5" s="37"/>
      <c r="LSU5" s="37"/>
      <c r="LSV5" s="37"/>
      <c r="LSW5" s="37"/>
      <c r="LSX5" s="37"/>
      <c r="LSY5" s="37"/>
      <c r="LSZ5" s="37"/>
      <c r="LTA5" s="37"/>
      <c r="LTB5" s="37"/>
      <c r="LTC5" s="37"/>
      <c r="LTD5" s="37"/>
      <c r="LTE5" s="37"/>
      <c r="LTF5" s="37"/>
      <c r="LTG5" s="37"/>
      <c r="LTH5" s="37"/>
      <c r="LTI5" s="37"/>
      <c r="LTJ5" s="37"/>
      <c r="LTK5" s="37"/>
      <c r="LTL5" s="37"/>
      <c r="LTM5" s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    <c r="LTX5" s="37"/>
      <c r="LTY5" s="37"/>
      <c r="LTZ5" s="37"/>
      <c r="LUA5" s="37"/>
      <c r="LUB5" s="37"/>
      <c r="LUC5" s="37"/>
      <c r="LUD5" s="37"/>
      <c r="LUE5" s="37"/>
      <c r="LUF5" s="37"/>
      <c r="LUG5" s="37"/>
      <c r="LUH5" s="37"/>
      <c r="LUI5" s="37"/>
      <c r="LUJ5" s="37"/>
      <c r="LUK5" s="37"/>
      <c r="LUL5" s="37"/>
      <c r="LUM5" s="37"/>
      <c r="LUN5" s="37"/>
      <c r="LUO5" s="37"/>
      <c r="LUP5" s="37"/>
      <c r="LUQ5" s="37"/>
      <c r="LUR5" s="37"/>
      <c r="LUS5" s="37"/>
      <c r="LUT5" s="37"/>
      <c r="LUU5" s="37"/>
      <c r="LUV5" s="37"/>
      <c r="LUW5" s="37"/>
      <c r="LUX5" s="37"/>
      <c r="LUY5" s="37"/>
      <c r="LUZ5" s="37"/>
      <c r="LVA5" s="37"/>
      <c r="LVB5" s="37"/>
      <c r="LVC5" s="37"/>
      <c r="LVD5" s="37"/>
      <c r="LVE5" s="37"/>
      <c r="LVF5" s="37"/>
      <c r="LVG5" s="37"/>
      <c r="LVH5" s="37"/>
      <c r="LVI5" s="37"/>
      <c r="LVJ5" s="37"/>
      <c r="LVK5" s="37"/>
      <c r="LVL5" s="37"/>
      <c r="LVM5" s="37"/>
      <c r="LVN5" s="37"/>
      <c r="LVO5" s="37"/>
      <c r="LVP5" s="37"/>
      <c r="LVQ5" s="37"/>
      <c r="LVR5" s="37"/>
      <c r="LVS5" s="37"/>
      <c r="LVT5" s="37"/>
      <c r="LVU5" s="37"/>
      <c r="LVV5" s="37"/>
      <c r="LVW5" s="37"/>
      <c r="LVX5" s="37"/>
      <c r="LVY5" s="37"/>
      <c r="LVZ5" s="37"/>
      <c r="LWA5" s="37"/>
      <c r="LWB5" s="37"/>
      <c r="LWC5" s="37"/>
      <c r="LWD5" s="37"/>
      <c r="LWE5" s="37"/>
      <c r="LWF5" s="37"/>
      <c r="LWG5" s="37"/>
      <c r="LWH5" s="37"/>
      <c r="LWI5" s="37"/>
      <c r="LWJ5" s="37"/>
      <c r="LWK5" s="37"/>
      <c r="LWL5" s="37"/>
      <c r="LWM5" s="37"/>
      <c r="LWN5" s="37"/>
      <c r="LWO5" s="37"/>
      <c r="LWP5" s="37"/>
      <c r="LWQ5" s="37"/>
      <c r="LWR5" s="37"/>
      <c r="LWS5" s="37"/>
      <c r="LWT5" s="37"/>
      <c r="LWU5" s="37"/>
      <c r="LWV5" s="37"/>
      <c r="LWW5" s="37"/>
      <c r="LWX5" s="37"/>
      <c r="LWY5" s="37"/>
      <c r="LWZ5" s="37"/>
      <c r="LXA5" s="37"/>
      <c r="LXB5" s="37"/>
      <c r="LXC5" s="37"/>
      <c r="LXD5" s="37"/>
      <c r="LXE5" s="37"/>
      <c r="LXF5" s="37"/>
      <c r="LXG5" s="37"/>
      <c r="LXH5" s="37"/>
      <c r="LXI5" s="37"/>
      <c r="LXJ5" s="37"/>
      <c r="LXK5" s="37"/>
      <c r="LXL5" s="37"/>
      <c r="LXM5" s="37"/>
      <c r="LXN5" s="37"/>
      <c r="LXO5" s="37"/>
      <c r="LXP5" s="37"/>
      <c r="LXQ5" s="37"/>
      <c r="LXR5" s="37"/>
      <c r="LXS5" s="37"/>
      <c r="LXT5" s="37"/>
      <c r="LXU5" s="37"/>
      <c r="LXV5" s="37"/>
      <c r="LXW5" s="37"/>
      <c r="LXX5" s="37"/>
      <c r="LXY5" s="37"/>
      <c r="LXZ5" s="37"/>
      <c r="LYA5" s="37"/>
      <c r="LYB5" s="37"/>
      <c r="LYC5" s="37"/>
      <c r="LYD5" s="37"/>
      <c r="LYE5" s="37"/>
      <c r="LYF5" s="37"/>
      <c r="LYG5" s="37"/>
      <c r="LYH5" s="37"/>
      <c r="LYI5" s="37"/>
      <c r="LYJ5" s="37"/>
      <c r="LYK5" s="37"/>
      <c r="LYL5" s="37"/>
      <c r="LYM5" s="37"/>
      <c r="LYN5" s="37"/>
      <c r="LYO5" s="37"/>
      <c r="LYP5" s="37"/>
      <c r="LYQ5" s="37"/>
      <c r="LYR5" s="37"/>
      <c r="LYS5" s="37"/>
      <c r="LYT5" s="37"/>
      <c r="LYU5" s="37"/>
      <c r="LYV5" s="37"/>
      <c r="LYW5" s="37"/>
      <c r="LYX5" s="37"/>
      <c r="LYY5" s="37"/>
      <c r="LYZ5" s="37"/>
      <c r="LZA5" s="37"/>
      <c r="LZB5" s="37"/>
      <c r="LZC5" s="37"/>
      <c r="LZD5" s="37"/>
      <c r="LZE5" s="37"/>
      <c r="LZF5" s="37"/>
      <c r="LZG5" s="37"/>
      <c r="LZH5" s="37"/>
      <c r="LZI5" s="37"/>
      <c r="LZJ5" s="37"/>
      <c r="LZK5" s="37"/>
      <c r="LZL5" s="37"/>
      <c r="LZM5" s="37"/>
      <c r="LZN5" s="37"/>
      <c r="LZO5" s="37"/>
      <c r="LZP5" s="37"/>
      <c r="LZQ5" s="37"/>
      <c r="LZR5" s="37"/>
      <c r="LZS5" s="37"/>
      <c r="LZT5" s="37"/>
      <c r="LZU5" s="37"/>
      <c r="LZV5" s="37"/>
      <c r="LZW5" s="37"/>
      <c r="LZX5" s="37"/>
      <c r="LZY5" s="37"/>
      <c r="LZZ5" s="37"/>
      <c r="MAA5" s="37"/>
      <c r="MAB5" s="37"/>
      <c r="MAC5" s="37"/>
      <c r="MAD5" s="37"/>
      <c r="MAE5" s="37"/>
      <c r="MAF5" s="37"/>
      <c r="MAG5" s="37"/>
      <c r="MAH5" s="37"/>
      <c r="MAI5" s="37"/>
      <c r="MAJ5" s="37"/>
      <c r="MAK5" s="37"/>
      <c r="MAL5" s="37"/>
      <c r="MAM5" s="37"/>
      <c r="MAN5" s="37"/>
      <c r="MAO5" s="37"/>
      <c r="MAP5" s="37"/>
      <c r="MAQ5" s="37"/>
      <c r="MAR5" s="37"/>
      <c r="MAS5" s="37"/>
      <c r="MAT5" s="37"/>
      <c r="MAU5" s="37"/>
      <c r="MAV5" s="37"/>
      <c r="MAW5" s="37"/>
      <c r="MAX5" s="37"/>
      <c r="MAY5" s="37"/>
      <c r="MAZ5" s="37"/>
      <c r="MBA5" s="37"/>
      <c r="MBB5" s="37"/>
      <c r="MBC5" s="37"/>
      <c r="MBD5" s="37"/>
      <c r="MBE5" s="37"/>
      <c r="MBF5" s="37"/>
      <c r="MBG5" s="37"/>
      <c r="MBH5" s="37"/>
      <c r="MBI5" s="37"/>
      <c r="MBJ5" s="37"/>
      <c r="MBK5" s="37"/>
      <c r="MBL5" s="37"/>
      <c r="MBM5" s="37"/>
      <c r="MBN5" s="37"/>
      <c r="MBO5" s="37"/>
      <c r="MBP5" s="37"/>
      <c r="MBQ5" s="37"/>
      <c r="MBR5" s="37"/>
      <c r="MBS5" s="37"/>
      <c r="MBT5" s="37"/>
      <c r="MBU5" s="37"/>
      <c r="MBV5" s="37"/>
      <c r="MBW5" s="37"/>
      <c r="MBX5" s="37"/>
      <c r="MBY5" s="37"/>
      <c r="MBZ5" s="37"/>
      <c r="MCA5" s="37"/>
      <c r="MCB5" s="37"/>
      <c r="MCC5" s="37"/>
      <c r="MCD5" s="37"/>
      <c r="MCE5" s="37"/>
      <c r="MCF5" s="37"/>
      <c r="MCG5" s="37"/>
      <c r="MCH5" s="37"/>
      <c r="MCI5" s="37"/>
      <c r="MCJ5" s="37"/>
      <c r="MCK5" s="37"/>
      <c r="MCL5" s="37"/>
      <c r="MCM5" s="37"/>
      <c r="MCN5" s="37"/>
      <c r="MCO5" s="37"/>
      <c r="MCP5" s="37"/>
      <c r="MCQ5" s="37"/>
      <c r="MCR5" s="37"/>
      <c r="MCS5" s="37"/>
      <c r="MCT5" s="37"/>
      <c r="MCU5" s="37"/>
      <c r="MCV5" s="37"/>
      <c r="MCW5" s="37"/>
      <c r="MCX5" s="37"/>
      <c r="MCY5" s="37"/>
      <c r="MCZ5" s="37"/>
      <c r="MDA5" s="37"/>
      <c r="MDB5" s="37"/>
      <c r="MDC5" s="37"/>
      <c r="MDD5" s="37"/>
      <c r="MDE5" s="37"/>
      <c r="MDF5" s="37"/>
      <c r="MDG5" s="37"/>
      <c r="MDH5" s="37"/>
      <c r="MDI5" s="37"/>
      <c r="MDJ5" s="37"/>
      <c r="MDK5" s="37"/>
      <c r="MDL5" s="37"/>
      <c r="MDM5" s="37"/>
      <c r="MDN5" s="37"/>
      <c r="MDO5" s="37"/>
      <c r="MDP5" s="37"/>
      <c r="MDQ5" s="37"/>
      <c r="MDR5" s="37"/>
      <c r="MDS5" s="37"/>
      <c r="MDT5" s="37"/>
      <c r="MDU5" s="37"/>
      <c r="MDV5" s="37"/>
      <c r="MDW5" s="37"/>
      <c r="MDX5" s="37"/>
      <c r="MDY5" s="37"/>
      <c r="MDZ5" s="37"/>
      <c r="MEA5" s="37"/>
      <c r="MEB5" s="37"/>
      <c r="MEC5" s="37"/>
      <c r="MED5" s="37"/>
      <c r="MEE5" s="37"/>
      <c r="MEF5" s="37"/>
      <c r="MEG5" s="37"/>
      <c r="MEH5" s="37"/>
      <c r="MEI5" s="37"/>
      <c r="MEJ5" s="37"/>
      <c r="MEK5" s="37"/>
      <c r="MEL5" s="37"/>
      <c r="MEM5" s="37"/>
      <c r="MEN5" s="37"/>
      <c r="MEO5" s="37"/>
      <c r="MEP5" s="37"/>
      <c r="MEQ5" s="37"/>
      <c r="MER5" s="37"/>
      <c r="MES5" s="37"/>
      <c r="MET5" s="37"/>
      <c r="MEU5" s="37"/>
      <c r="MEV5" s="37"/>
      <c r="MEW5" s="37"/>
      <c r="MEX5" s="37"/>
      <c r="MEY5" s="37"/>
      <c r="MEZ5" s="37"/>
      <c r="MFA5" s="37"/>
      <c r="MFB5" s="37"/>
      <c r="MFC5" s="37"/>
      <c r="MFD5" s="37"/>
      <c r="MFE5" s="37"/>
      <c r="MFF5" s="37"/>
      <c r="MFG5" s="37"/>
      <c r="MFH5" s="37"/>
      <c r="MFI5" s="37"/>
      <c r="MFJ5" s="37"/>
      <c r="MFK5" s="37"/>
      <c r="MFL5" s="37"/>
      <c r="MFM5" s="37"/>
      <c r="MFN5" s="37"/>
      <c r="MFO5" s="37"/>
      <c r="MFP5" s="37"/>
      <c r="MFQ5" s="37"/>
      <c r="MFR5" s="37"/>
      <c r="MFS5" s="37"/>
      <c r="MFT5" s="37"/>
      <c r="MFU5" s="37"/>
      <c r="MFV5" s="37"/>
      <c r="MFW5" s="37"/>
      <c r="MFX5" s="37"/>
      <c r="MFY5" s="37"/>
      <c r="MFZ5" s="37"/>
      <c r="MGA5" s="37"/>
      <c r="MGB5" s="37"/>
      <c r="MGC5" s="37"/>
      <c r="MGD5" s="37"/>
      <c r="MGE5" s="37"/>
      <c r="MGF5" s="37"/>
      <c r="MGG5" s="37"/>
      <c r="MGH5" s="37"/>
      <c r="MGI5" s="37"/>
      <c r="MGJ5" s="37"/>
      <c r="MGK5" s="37"/>
      <c r="MGL5" s="37"/>
      <c r="MGM5" s="37"/>
      <c r="MGN5" s="37"/>
      <c r="MGO5" s="37"/>
      <c r="MGP5" s="37"/>
      <c r="MGQ5" s="37"/>
      <c r="MGR5" s="37"/>
      <c r="MGS5" s="37"/>
      <c r="MGT5" s="37"/>
      <c r="MGU5" s="37"/>
      <c r="MGV5" s="37"/>
      <c r="MGW5" s="37"/>
      <c r="MGX5" s="37"/>
      <c r="MGY5" s="37"/>
      <c r="MGZ5" s="37"/>
      <c r="MHA5" s="37"/>
      <c r="MHB5" s="37"/>
      <c r="MHC5" s="37"/>
      <c r="MHD5" s="37"/>
      <c r="MHE5" s="37"/>
      <c r="MHF5" s="37"/>
      <c r="MHG5" s="37"/>
      <c r="MHH5" s="37"/>
      <c r="MHI5" s="37"/>
      <c r="MHJ5" s="37"/>
      <c r="MHK5" s="37"/>
      <c r="MHL5" s="37"/>
      <c r="MHM5" s="37"/>
      <c r="MHN5" s="37"/>
      <c r="MHO5" s="37"/>
      <c r="MHP5" s="37"/>
      <c r="MHQ5" s="37"/>
      <c r="MHR5" s="37"/>
      <c r="MHS5" s="37"/>
      <c r="MHT5" s="37"/>
      <c r="MHU5" s="37"/>
      <c r="MHV5" s="37"/>
      <c r="MHW5" s="37"/>
      <c r="MHX5" s="37"/>
      <c r="MHY5" s="37"/>
      <c r="MHZ5" s="37"/>
      <c r="MIA5" s="37"/>
      <c r="MIB5" s="37"/>
      <c r="MIC5" s="37"/>
      <c r="MID5" s="37"/>
      <c r="MIE5" s="37"/>
      <c r="MIF5" s="37"/>
      <c r="MIG5" s="37"/>
      <c r="MIH5" s="37"/>
      <c r="MII5" s="37"/>
      <c r="MIJ5" s="37"/>
      <c r="MIK5" s="37"/>
      <c r="MIL5" s="37"/>
      <c r="MIM5" s="37"/>
      <c r="MIN5" s="37"/>
      <c r="MIO5" s="37"/>
      <c r="MIP5" s="37"/>
      <c r="MIQ5" s="37"/>
      <c r="MIR5" s="37"/>
      <c r="MIS5" s="37"/>
      <c r="MIT5" s="37"/>
      <c r="MIU5" s="37"/>
      <c r="MIV5" s="37"/>
      <c r="MIW5" s="37"/>
      <c r="MIX5" s="37"/>
      <c r="MIY5" s="37"/>
      <c r="MIZ5" s="37"/>
      <c r="MJA5" s="37"/>
      <c r="MJB5" s="37"/>
      <c r="MJC5" s="37"/>
      <c r="MJD5" s="37"/>
      <c r="MJE5" s="37"/>
      <c r="MJF5" s="37"/>
      <c r="MJG5" s="37"/>
      <c r="MJH5" s="37"/>
      <c r="MJI5" s="37"/>
      <c r="MJJ5" s="37"/>
      <c r="MJK5" s="37"/>
      <c r="MJL5" s="37"/>
      <c r="MJM5" s="37"/>
      <c r="MJN5" s="37"/>
      <c r="MJO5" s="37"/>
      <c r="MJP5" s="37"/>
      <c r="MJQ5" s="37"/>
      <c r="MJR5" s="37"/>
      <c r="MJS5" s="37"/>
      <c r="MJT5" s="37"/>
      <c r="MJU5" s="37"/>
      <c r="MJV5" s="37"/>
      <c r="MJW5" s="37"/>
      <c r="MJX5" s="37"/>
      <c r="MJY5" s="37"/>
      <c r="MJZ5" s="37"/>
      <c r="MKA5" s="37"/>
      <c r="MKB5" s="37"/>
      <c r="MKC5" s="37"/>
      <c r="MKD5" s="37"/>
      <c r="MKE5" s="37"/>
      <c r="MKF5" s="37"/>
      <c r="MKG5" s="37"/>
      <c r="MKH5" s="37"/>
      <c r="MKI5" s="37"/>
      <c r="MKJ5" s="37"/>
      <c r="MKK5" s="37"/>
      <c r="MKL5" s="37"/>
      <c r="MKM5" s="37"/>
      <c r="MKN5" s="37"/>
      <c r="MKO5" s="37"/>
      <c r="MKP5" s="37"/>
      <c r="MKQ5" s="37"/>
      <c r="MKR5" s="37"/>
      <c r="MKS5" s="37"/>
      <c r="MKT5" s="37"/>
      <c r="MKU5" s="37"/>
      <c r="MKV5" s="37"/>
      <c r="MKW5" s="37"/>
      <c r="MKX5" s="37"/>
      <c r="MKY5" s="37"/>
      <c r="MKZ5" s="37"/>
      <c r="MLA5" s="37"/>
      <c r="MLB5" s="37"/>
      <c r="MLC5" s="37"/>
      <c r="MLD5" s="37"/>
      <c r="MLE5" s="37"/>
      <c r="MLF5" s="37"/>
      <c r="MLG5" s="37"/>
      <c r="MLH5" s="37"/>
      <c r="MLI5" s="37"/>
      <c r="MLJ5" s="37"/>
      <c r="MLK5" s="37"/>
      <c r="MLL5" s="37"/>
      <c r="MLM5" s="37"/>
      <c r="MLN5" s="37"/>
      <c r="MLO5" s="37"/>
      <c r="MLP5" s="37"/>
      <c r="MLQ5" s="37"/>
      <c r="MLR5" s="37"/>
      <c r="MLS5" s="37"/>
      <c r="MLT5" s="37"/>
      <c r="MLU5" s="37"/>
      <c r="MLV5" s="37"/>
      <c r="MLW5" s="37"/>
      <c r="MLX5" s="37"/>
      <c r="MLY5" s="37"/>
      <c r="MLZ5" s="37"/>
      <c r="MMA5" s="37"/>
      <c r="MMB5" s="37"/>
      <c r="MMC5" s="37"/>
      <c r="MMD5" s="37"/>
      <c r="MME5" s="37"/>
      <c r="MMF5" s="37"/>
      <c r="MMG5" s="37"/>
      <c r="MMH5" s="37"/>
      <c r="MMI5" s="37"/>
      <c r="MMJ5" s="37"/>
      <c r="MMK5" s="37"/>
      <c r="MML5" s="37"/>
      <c r="MMM5" s="37"/>
      <c r="MMN5" s="37"/>
      <c r="MMO5" s="37"/>
      <c r="MMP5" s="37"/>
      <c r="MMQ5" s="37"/>
      <c r="MMR5" s="37"/>
      <c r="MMS5" s="37"/>
      <c r="MMT5" s="37"/>
      <c r="MMU5" s="37"/>
      <c r="MMV5" s="37"/>
      <c r="MMW5" s="37"/>
      <c r="MMX5" s="37"/>
      <c r="MMY5" s="37"/>
      <c r="MMZ5" s="37"/>
      <c r="MNA5" s="37"/>
      <c r="MNB5" s="37"/>
      <c r="MNC5" s="37"/>
      <c r="MND5" s="37"/>
      <c r="MNE5" s="37"/>
      <c r="MNF5" s="37"/>
      <c r="MNG5" s="37"/>
      <c r="MNH5" s="37"/>
      <c r="MNI5" s="37"/>
      <c r="MNJ5" s="37"/>
      <c r="MNK5" s="37"/>
      <c r="MNL5" s="37"/>
      <c r="MNM5" s="37"/>
      <c r="MNN5" s="37"/>
      <c r="MNO5" s="37"/>
      <c r="MNP5" s="37"/>
      <c r="MNQ5" s="37"/>
      <c r="MNR5" s="37"/>
      <c r="MNS5" s="37"/>
      <c r="MNT5" s="37"/>
      <c r="MNU5" s="37"/>
      <c r="MNV5" s="37"/>
      <c r="MNW5" s="37"/>
      <c r="MNX5" s="37"/>
      <c r="MNY5" s="37"/>
      <c r="MNZ5" s="37"/>
      <c r="MOA5" s="37"/>
      <c r="MOB5" s="37"/>
      <c r="MOC5" s="37"/>
      <c r="MOD5" s="37"/>
      <c r="MOE5" s="37"/>
      <c r="MOF5" s="37"/>
      <c r="MOG5" s="37"/>
      <c r="MOH5" s="37"/>
      <c r="MOI5" s="37"/>
      <c r="MOJ5" s="37"/>
      <c r="MOK5" s="37"/>
      <c r="MOL5" s="37"/>
      <c r="MOM5" s="37"/>
      <c r="MON5" s="37"/>
      <c r="MOO5" s="37"/>
      <c r="MOP5" s="37"/>
      <c r="MOQ5" s="37"/>
      <c r="MOR5" s="37"/>
      <c r="MOS5" s="37"/>
      <c r="MOT5" s="37"/>
      <c r="MOU5" s="37"/>
      <c r="MOV5" s="37"/>
      <c r="MOW5" s="37"/>
      <c r="MOX5" s="37"/>
      <c r="MOY5" s="37"/>
      <c r="MOZ5" s="37"/>
      <c r="MPA5" s="37"/>
      <c r="MPB5" s="37"/>
      <c r="MPC5" s="37"/>
      <c r="MPD5" s="37"/>
      <c r="MPE5" s="37"/>
      <c r="MPF5" s="37"/>
      <c r="MPG5" s="37"/>
      <c r="MPH5" s="37"/>
      <c r="MPI5" s="37"/>
      <c r="MPJ5" s="37"/>
      <c r="MPK5" s="37"/>
      <c r="MPL5" s="37"/>
      <c r="MPM5" s="37"/>
      <c r="MPN5" s="37"/>
      <c r="MPO5" s="37"/>
      <c r="MPP5" s="37"/>
      <c r="MPQ5" s="37"/>
      <c r="MPR5" s="37"/>
      <c r="MPS5" s="37"/>
      <c r="MPT5" s="37"/>
      <c r="MPU5" s="37"/>
      <c r="MPV5" s="37"/>
      <c r="MPW5" s="37"/>
      <c r="MPX5" s="37"/>
      <c r="MPY5" s="37"/>
      <c r="MPZ5" s="37"/>
      <c r="MQA5" s="37"/>
      <c r="MQB5" s="37"/>
      <c r="MQC5" s="37"/>
      <c r="MQD5" s="37"/>
      <c r="MQE5" s="37"/>
      <c r="MQF5" s="37"/>
      <c r="MQG5" s="37"/>
      <c r="MQH5" s="37"/>
      <c r="MQI5" s="37"/>
      <c r="MQJ5" s="37"/>
      <c r="MQK5" s="37"/>
      <c r="MQL5" s="37"/>
      <c r="MQM5" s="37"/>
      <c r="MQN5" s="37"/>
      <c r="MQO5" s="37"/>
      <c r="MQP5" s="37"/>
      <c r="MQQ5" s="37"/>
      <c r="MQR5" s="37"/>
      <c r="MQS5" s="37"/>
      <c r="MQT5" s="37"/>
      <c r="MQU5" s="37"/>
      <c r="MQV5" s="37"/>
      <c r="MQW5" s="37"/>
      <c r="MQX5" s="37"/>
      <c r="MQY5" s="37"/>
      <c r="MQZ5" s="37"/>
      <c r="MRA5" s="37"/>
      <c r="MRB5" s="37"/>
      <c r="MRC5" s="37"/>
      <c r="MRD5" s="37"/>
      <c r="MRE5" s="37"/>
      <c r="MRF5" s="37"/>
      <c r="MRG5" s="37"/>
      <c r="MRH5" s="37"/>
      <c r="MRI5" s="37"/>
      <c r="MRJ5" s="37"/>
      <c r="MRK5" s="37"/>
      <c r="MRL5" s="37"/>
      <c r="MRM5" s="37"/>
      <c r="MRN5" s="37"/>
      <c r="MRO5" s="37"/>
      <c r="MRP5" s="37"/>
      <c r="MRQ5" s="37"/>
      <c r="MRR5" s="37"/>
      <c r="MRS5" s="37"/>
      <c r="MRT5" s="37"/>
      <c r="MRU5" s="37"/>
      <c r="MRV5" s="37"/>
      <c r="MRW5" s="37"/>
      <c r="MRX5" s="37"/>
      <c r="MRY5" s="37"/>
      <c r="MRZ5" s="37"/>
      <c r="MSA5" s="37"/>
      <c r="MSB5" s="37"/>
      <c r="MSC5" s="37"/>
      <c r="MSD5" s="37"/>
      <c r="MSE5" s="37"/>
      <c r="MSF5" s="37"/>
      <c r="MSG5" s="37"/>
      <c r="MSH5" s="37"/>
      <c r="MSI5" s="37"/>
      <c r="MSJ5" s="37"/>
      <c r="MSK5" s="37"/>
      <c r="MSL5" s="37"/>
      <c r="MSM5" s="37"/>
      <c r="MSN5" s="37"/>
      <c r="MSO5" s="37"/>
      <c r="MSP5" s="37"/>
      <c r="MSQ5" s="37"/>
      <c r="MSR5" s="37"/>
      <c r="MSS5" s="37"/>
      <c r="MST5" s="37"/>
      <c r="MSU5" s="37"/>
      <c r="MSV5" s="37"/>
      <c r="MSW5" s="37"/>
      <c r="MSX5" s="37"/>
      <c r="MSY5" s="37"/>
      <c r="MSZ5" s="37"/>
      <c r="MTA5" s="37"/>
      <c r="MTB5" s="37"/>
      <c r="MTC5" s="37"/>
      <c r="MTD5" s="37"/>
      <c r="MTE5" s="37"/>
      <c r="MTF5" s="37"/>
      <c r="MTG5" s="37"/>
      <c r="MTH5" s="37"/>
      <c r="MTI5" s="37"/>
      <c r="MTJ5" s="37"/>
      <c r="MTK5" s="37"/>
      <c r="MTL5" s="37"/>
      <c r="MTM5" s="37"/>
      <c r="MTN5" s="37"/>
      <c r="MTO5" s="37"/>
      <c r="MTP5" s="37"/>
      <c r="MTQ5" s="37"/>
      <c r="MTR5" s="37"/>
      <c r="MTS5" s="37"/>
      <c r="MTT5" s="37"/>
      <c r="MTU5" s="37"/>
      <c r="MTV5" s="37"/>
      <c r="MTW5" s="37"/>
      <c r="MTX5" s="37"/>
      <c r="MTY5" s="37"/>
      <c r="MTZ5" s="37"/>
      <c r="MUA5" s="37"/>
      <c r="MUB5" s="37"/>
      <c r="MUC5" s="37"/>
      <c r="MUD5" s="37"/>
      <c r="MUE5" s="37"/>
      <c r="MUF5" s="37"/>
      <c r="MUG5" s="37"/>
      <c r="MUH5" s="37"/>
      <c r="MUI5" s="37"/>
      <c r="MUJ5" s="37"/>
      <c r="MUK5" s="37"/>
      <c r="MUL5" s="37"/>
      <c r="MUM5" s="37"/>
      <c r="MUN5" s="37"/>
      <c r="MUO5" s="37"/>
      <c r="MUP5" s="37"/>
      <c r="MUQ5" s="37"/>
      <c r="MUR5" s="37"/>
      <c r="MUS5" s="37"/>
      <c r="MUT5" s="37"/>
      <c r="MUU5" s="37"/>
      <c r="MUV5" s="37"/>
      <c r="MUW5" s="37"/>
      <c r="MUX5" s="37"/>
      <c r="MUY5" s="37"/>
      <c r="MUZ5" s="37"/>
      <c r="MVA5" s="37"/>
      <c r="MVB5" s="37"/>
      <c r="MVC5" s="37"/>
      <c r="MVD5" s="37"/>
      <c r="MVE5" s="37"/>
      <c r="MVF5" s="37"/>
      <c r="MVG5" s="37"/>
      <c r="MVH5" s="37"/>
      <c r="MVI5" s="37"/>
      <c r="MVJ5" s="37"/>
      <c r="MVK5" s="37"/>
      <c r="MVL5" s="37"/>
      <c r="MVM5" s="37"/>
      <c r="MVN5" s="37"/>
      <c r="MVO5" s="37"/>
      <c r="MVP5" s="37"/>
      <c r="MVQ5" s="37"/>
      <c r="MVR5" s="37"/>
      <c r="MVS5" s="37"/>
      <c r="MVT5" s="37"/>
      <c r="MVU5" s="37"/>
      <c r="MVV5" s="37"/>
      <c r="MVW5" s="37"/>
      <c r="MVX5" s="37"/>
      <c r="MVY5" s="37"/>
      <c r="MVZ5" s="37"/>
      <c r="MWA5" s="37"/>
      <c r="MWB5" s="37"/>
      <c r="MWC5" s="37"/>
      <c r="MWD5" s="37"/>
      <c r="MWE5" s="37"/>
      <c r="MWF5" s="37"/>
      <c r="MWG5" s="37"/>
      <c r="MWH5" s="37"/>
      <c r="MWI5" s="37"/>
      <c r="MWJ5" s="37"/>
      <c r="MWK5" s="37"/>
      <c r="MWL5" s="37"/>
      <c r="MWM5" s="37"/>
      <c r="MWN5" s="37"/>
      <c r="MWO5" s="37"/>
      <c r="MWP5" s="37"/>
      <c r="MWQ5" s="37"/>
      <c r="MWR5" s="37"/>
      <c r="MWS5" s="37"/>
      <c r="MWT5" s="37"/>
      <c r="MWU5" s="37"/>
      <c r="MWV5" s="37"/>
      <c r="MWW5" s="37"/>
      <c r="MWX5" s="37"/>
      <c r="MWY5" s="37"/>
      <c r="MWZ5" s="37"/>
      <c r="MXA5" s="37"/>
      <c r="MXB5" s="37"/>
      <c r="MXC5" s="37"/>
      <c r="MXD5" s="37"/>
      <c r="MXE5" s="37"/>
      <c r="MXF5" s="37"/>
      <c r="MXG5" s="37"/>
      <c r="MXH5" s="37"/>
      <c r="MXI5" s="37"/>
      <c r="MXJ5" s="37"/>
      <c r="MXK5" s="37"/>
      <c r="MXL5" s="37"/>
      <c r="MXM5" s="37"/>
      <c r="MXN5" s="37"/>
      <c r="MXO5" s="37"/>
      <c r="MXP5" s="37"/>
      <c r="MXQ5" s="37"/>
      <c r="MXR5" s="37"/>
      <c r="MXS5" s="37"/>
      <c r="MXT5" s="37"/>
      <c r="MXU5" s="37"/>
      <c r="MXV5" s="37"/>
      <c r="MXW5" s="37"/>
      <c r="MXX5" s="37"/>
      <c r="MXY5" s="37"/>
      <c r="MXZ5" s="37"/>
      <c r="MYA5" s="37"/>
      <c r="MYB5" s="37"/>
      <c r="MYC5" s="37"/>
      <c r="MYD5" s="37"/>
      <c r="MYE5" s="37"/>
      <c r="MYF5" s="37"/>
      <c r="MYG5" s="37"/>
      <c r="MYH5" s="37"/>
      <c r="MYI5" s="37"/>
      <c r="MYJ5" s="37"/>
      <c r="MYK5" s="37"/>
      <c r="MYL5" s="37"/>
      <c r="MYM5" s="37"/>
      <c r="MYN5" s="37"/>
      <c r="MYO5" s="37"/>
      <c r="MYP5" s="37"/>
      <c r="MYQ5" s="37"/>
      <c r="MYR5" s="37"/>
      <c r="MYS5" s="37"/>
      <c r="MYT5" s="37"/>
      <c r="MYU5" s="37"/>
      <c r="MYV5" s="37"/>
      <c r="MYW5" s="37"/>
      <c r="MYX5" s="37"/>
      <c r="MYY5" s="37"/>
      <c r="MYZ5" s="37"/>
      <c r="MZA5" s="37"/>
      <c r="MZB5" s="37"/>
      <c r="MZC5" s="37"/>
      <c r="MZD5" s="37"/>
      <c r="MZE5" s="37"/>
      <c r="MZF5" s="37"/>
      <c r="MZG5" s="37"/>
      <c r="MZH5" s="37"/>
      <c r="MZI5" s="37"/>
      <c r="MZJ5" s="37"/>
      <c r="MZK5" s="37"/>
      <c r="MZL5" s="37"/>
      <c r="MZM5" s="37"/>
      <c r="MZN5" s="37"/>
      <c r="MZO5" s="37"/>
      <c r="MZP5" s="37"/>
      <c r="MZQ5" s="37"/>
      <c r="MZR5" s="37"/>
      <c r="MZS5" s="37"/>
      <c r="MZT5" s="37"/>
      <c r="MZU5" s="37"/>
      <c r="MZV5" s="37"/>
      <c r="MZW5" s="37"/>
      <c r="MZX5" s="37"/>
      <c r="MZY5" s="37"/>
      <c r="MZZ5" s="37"/>
      <c r="NAA5" s="37"/>
      <c r="NAB5" s="37"/>
      <c r="NAC5" s="37"/>
      <c r="NAD5" s="37"/>
      <c r="NAE5" s="37"/>
      <c r="NAF5" s="37"/>
      <c r="NAG5" s="37"/>
      <c r="NAH5" s="37"/>
      <c r="NAI5" s="37"/>
      <c r="NAJ5" s="37"/>
      <c r="NAK5" s="37"/>
      <c r="NAL5" s="37"/>
      <c r="NAM5" s="37"/>
      <c r="NAN5" s="37"/>
      <c r="NAO5" s="37"/>
      <c r="NAP5" s="37"/>
      <c r="NAQ5" s="37"/>
      <c r="NAR5" s="37"/>
      <c r="NAS5" s="37"/>
      <c r="NAT5" s="37"/>
      <c r="NAU5" s="37"/>
      <c r="NAV5" s="37"/>
      <c r="NAW5" s="37"/>
      <c r="NAX5" s="37"/>
      <c r="NAY5" s="37"/>
      <c r="NAZ5" s="37"/>
      <c r="NBA5" s="37"/>
      <c r="NBB5" s="37"/>
      <c r="NBC5" s="37"/>
      <c r="NBD5" s="37"/>
      <c r="NBE5" s="37"/>
      <c r="NBF5" s="37"/>
      <c r="NBG5" s="37"/>
      <c r="NBH5" s="37"/>
      <c r="NBI5" s="37"/>
      <c r="NBJ5" s="37"/>
      <c r="NBK5" s="37"/>
      <c r="NBL5" s="37"/>
      <c r="NBM5" s="37"/>
      <c r="NBN5" s="37"/>
      <c r="NBO5" s="37"/>
      <c r="NBP5" s="37"/>
      <c r="NBQ5" s="37"/>
      <c r="NBR5" s="37"/>
      <c r="NBS5" s="37"/>
      <c r="NBT5" s="37"/>
      <c r="NBU5" s="37"/>
      <c r="NBV5" s="37"/>
      <c r="NBW5" s="37"/>
      <c r="NBX5" s="37"/>
      <c r="NBY5" s="37"/>
      <c r="NBZ5" s="37"/>
      <c r="NCA5" s="37"/>
      <c r="NCB5" s="37"/>
      <c r="NCC5" s="37"/>
      <c r="NCD5" s="37"/>
      <c r="NCE5" s="37"/>
      <c r="NCF5" s="37"/>
      <c r="NCG5" s="37"/>
      <c r="NCH5" s="37"/>
      <c r="NCI5" s="37"/>
      <c r="NCJ5" s="37"/>
      <c r="NCK5" s="37"/>
      <c r="NCL5" s="37"/>
      <c r="NCM5" s="37"/>
      <c r="NCN5" s="37"/>
      <c r="NCO5" s="37"/>
      <c r="NCP5" s="37"/>
      <c r="NCQ5" s="37"/>
      <c r="NCR5" s="37"/>
      <c r="NCS5" s="37"/>
      <c r="NCT5" s="37"/>
      <c r="NCU5" s="37"/>
      <c r="NCV5" s="37"/>
      <c r="NCW5" s="37"/>
      <c r="NCX5" s="37"/>
      <c r="NCY5" s="37"/>
      <c r="NCZ5" s="37"/>
      <c r="NDA5" s="37"/>
      <c r="NDB5" s="37"/>
      <c r="NDC5" s="37"/>
      <c r="NDD5" s="37"/>
      <c r="NDE5" s="37"/>
      <c r="NDF5" s="37"/>
      <c r="NDG5" s="37"/>
      <c r="NDH5" s="37"/>
      <c r="NDI5" s="37"/>
      <c r="NDJ5" s="37"/>
      <c r="NDK5" s="37"/>
      <c r="NDL5" s="37"/>
      <c r="NDM5" s="37"/>
      <c r="NDN5" s="37"/>
      <c r="NDO5" s="37"/>
      <c r="NDP5" s="37"/>
      <c r="NDQ5" s="37"/>
      <c r="NDR5" s="37"/>
      <c r="NDS5" s="37"/>
      <c r="NDT5" s="37"/>
      <c r="NDU5" s="37"/>
      <c r="NDV5" s="37"/>
      <c r="NDW5" s="37"/>
      <c r="NDX5" s="37"/>
      <c r="NDY5" s="37"/>
      <c r="NDZ5" s="37"/>
      <c r="NEA5" s="37"/>
      <c r="NEB5" s="37"/>
      <c r="NEC5" s="37"/>
      <c r="NED5" s="37"/>
      <c r="NEE5" s="37"/>
      <c r="NEF5" s="37"/>
      <c r="NEG5" s="37"/>
      <c r="NEH5" s="37"/>
      <c r="NEI5" s="37"/>
      <c r="NEJ5" s="37"/>
      <c r="NEK5" s="37"/>
      <c r="NEL5" s="37"/>
      <c r="NEM5" s="37"/>
      <c r="NEN5" s="37"/>
      <c r="NEO5" s="37"/>
      <c r="NEP5" s="37"/>
      <c r="NEQ5" s="37"/>
      <c r="NER5" s="37"/>
      <c r="NES5" s="37"/>
      <c r="NET5" s="37"/>
      <c r="NEU5" s="37"/>
      <c r="NEV5" s="37"/>
      <c r="NEW5" s="37"/>
      <c r="NEX5" s="37"/>
      <c r="NEY5" s="37"/>
      <c r="NEZ5" s="37"/>
      <c r="NFA5" s="37"/>
      <c r="NFB5" s="37"/>
      <c r="NFC5" s="37"/>
      <c r="NFD5" s="37"/>
      <c r="NFE5" s="37"/>
      <c r="NFF5" s="37"/>
      <c r="NFG5" s="37"/>
      <c r="NFH5" s="37"/>
      <c r="NFI5" s="37"/>
      <c r="NFJ5" s="37"/>
      <c r="NFK5" s="37"/>
      <c r="NFL5" s="37"/>
      <c r="NFM5" s="37"/>
      <c r="NFN5" s="37"/>
      <c r="NFO5" s="37"/>
      <c r="NFP5" s="37"/>
      <c r="NFQ5" s="37"/>
      <c r="NFR5" s="37"/>
      <c r="NFS5" s="37"/>
      <c r="NFT5" s="37"/>
      <c r="NFU5" s="37"/>
      <c r="NFV5" s="37"/>
      <c r="NFW5" s="37"/>
      <c r="NFX5" s="37"/>
      <c r="NFY5" s="37"/>
      <c r="NFZ5" s="37"/>
      <c r="NGA5" s="37"/>
      <c r="NGB5" s="37"/>
      <c r="NGC5" s="37"/>
      <c r="NGD5" s="37"/>
      <c r="NGE5" s="37"/>
      <c r="NGF5" s="37"/>
      <c r="NGG5" s="37"/>
      <c r="NGH5" s="37"/>
      <c r="NGI5" s="37"/>
      <c r="NGJ5" s="37"/>
      <c r="NGK5" s="37"/>
      <c r="NGL5" s="37"/>
      <c r="NGM5" s="37"/>
      <c r="NGN5" s="37"/>
      <c r="NGO5" s="37"/>
      <c r="NGP5" s="37"/>
      <c r="NGQ5" s="37"/>
      <c r="NGR5" s="37"/>
      <c r="NGS5" s="37"/>
      <c r="NGT5" s="37"/>
      <c r="NGU5" s="37"/>
      <c r="NGV5" s="37"/>
      <c r="NGW5" s="37"/>
      <c r="NGX5" s="37"/>
      <c r="NGY5" s="37"/>
      <c r="NGZ5" s="37"/>
      <c r="NHA5" s="37"/>
      <c r="NHB5" s="37"/>
      <c r="NHC5" s="37"/>
      <c r="NHD5" s="37"/>
      <c r="NHE5" s="37"/>
      <c r="NHF5" s="37"/>
      <c r="NHG5" s="37"/>
      <c r="NHH5" s="37"/>
      <c r="NHI5" s="37"/>
      <c r="NHJ5" s="37"/>
      <c r="NHK5" s="37"/>
      <c r="NHL5" s="37"/>
      <c r="NHM5" s="37"/>
      <c r="NHN5" s="37"/>
      <c r="NHO5" s="37"/>
      <c r="NHP5" s="37"/>
      <c r="NHQ5" s="37"/>
      <c r="NHR5" s="37"/>
      <c r="NHS5" s="37"/>
      <c r="NHT5" s="37"/>
      <c r="NHU5" s="37"/>
      <c r="NHV5" s="37"/>
      <c r="NHW5" s="37"/>
      <c r="NHX5" s="37"/>
      <c r="NHY5" s="37"/>
      <c r="NHZ5" s="37"/>
      <c r="NIA5" s="37"/>
      <c r="NIB5" s="37"/>
      <c r="NIC5" s="37"/>
      <c r="NID5" s="37"/>
      <c r="NIE5" s="37"/>
      <c r="NIF5" s="37"/>
      <c r="NIG5" s="37"/>
      <c r="NIH5" s="37"/>
      <c r="NII5" s="37"/>
      <c r="NIJ5" s="37"/>
      <c r="NIK5" s="37"/>
      <c r="NIL5" s="37"/>
      <c r="NIM5" s="37"/>
      <c r="NIN5" s="37"/>
      <c r="NIO5" s="37"/>
      <c r="NIP5" s="37"/>
      <c r="NIQ5" s="37"/>
      <c r="NIR5" s="37"/>
      <c r="NIS5" s="37"/>
      <c r="NIT5" s="37"/>
      <c r="NIU5" s="37"/>
      <c r="NIV5" s="37"/>
      <c r="NIW5" s="37"/>
      <c r="NIX5" s="37"/>
      <c r="NIY5" s="37"/>
      <c r="NIZ5" s="37"/>
      <c r="NJA5" s="37"/>
      <c r="NJB5" s="37"/>
      <c r="NJC5" s="37"/>
      <c r="NJD5" s="37"/>
      <c r="NJE5" s="37"/>
      <c r="NJF5" s="37"/>
      <c r="NJG5" s="37"/>
      <c r="NJH5" s="37"/>
      <c r="NJI5" s="37"/>
      <c r="NJJ5" s="37"/>
      <c r="NJK5" s="37"/>
      <c r="NJL5" s="37"/>
      <c r="NJM5" s="37"/>
      <c r="NJN5" s="37"/>
      <c r="NJO5" s="37"/>
      <c r="NJP5" s="37"/>
      <c r="NJQ5" s="37"/>
      <c r="NJR5" s="37"/>
      <c r="NJS5" s="37"/>
      <c r="NJT5" s="37"/>
      <c r="NJU5" s="37"/>
      <c r="NJV5" s="37"/>
      <c r="NJW5" s="37"/>
      <c r="NJX5" s="37"/>
      <c r="NJY5" s="37"/>
      <c r="NJZ5" s="37"/>
      <c r="NKA5" s="37"/>
      <c r="NKB5" s="37"/>
      <c r="NKC5" s="37"/>
      <c r="NKD5" s="37"/>
      <c r="NKE5" s="37"/>
      <c r="NKF5" s="37"/>
      <c r="NKG5" s="37"/>
      <c r="NKH5" s="37"/>
      <c r="NKI5" s="37"/>
      <c r="NKJ5" s="37"/>
      <c r="NKK5" s="37"/>
      <c r="NKL5" s="37"/>
      <c r="NKM5" s="37"/>
      <c r="NKN5" s="37"/>
      <c r="NKO5" s="37"/>
      <c r="NKP5" s="37"/>
      <c r="NKQ5" s="37"/>
      <c r="NKR5" s="37"/>
      <c r="NKS5" s="37"/>
      <c r="NKT5" s="37"/>
      <c r="NKU5" s="37"/>
      <c r="NKV5" s="37"/>
      <c r="NKW5" s="37"/>
      <c r="NKX5" s="37"/>
      <c r="NKY5" s="37"/>
      <c r="NKZ5" s="37"/>
      <c r="NLA5" s="37"/>
      <c r="NLB5" s="37"/>
      <c r="NLC5" s="37"/>
      <c r="NLD5" s="37"/>
      <c r="NLE5" s="37"/>
      <c r="NLF5" s="37"/>
      <c r="NLG5" s="37"/>
      <c r="NLH5" s="37"/>
      <c r="NLI5" s="37"/>
      <c r="NLJ5" s="37"/>
      <c r="NLK5" s="37"/>
      <c r="NLL5" s="37"/>
      <c r="NLM5" s="37"/>
      <c r="NLN5" s="37"/>
      <c r="NLO5" s="37"/>
      <c r="NLP5" s="37"/>
      <c r="NLQ5" s="37"/>
      <c r="NLR5" s="37"/>
      <c r="NLS5" s="37"/>
      <c r="NLT5" s="37"/>
      <c r="NLU5" s="37"/>
      <c r="NLV5" s="37"/>
      <c r="NLW5" s="37"/>
      <c r="NLX5" s="37"/>
      <c r="NLY5" s="37"/>
      <c r="NLZ5" s="37"/>
      <c r="NMA5" s="37"/>
      <c r="NMB5" s="37"/>
      <c r="NMC5" s="37"/>
      <c r="NMD5" s="37"/>
      <c r="NME5" s="37"/>
      <c r="NMF5" s="37"/>
      <c r="NMG5" s="37"/>
      <c r="NMH5" s="37"/>
      <c r="NMI5" s="37"/>
      <c r="NMJ5" s="37"/>
      <c r="NMK5" s="37"/>
      <c r="NML5" s="37"/>
      <c r="NMM5" s="37"/>
      <c r="NMN5" s="37"/>
      <c r="NMO5" s="37"/>
      <c r="NMP5" s="37"/>
      <c r="NMQ5" s="37"/>
      <c r="NMR5" s="37"/>
      <c r="NMS5" s="37"/>
      <c r="NMT5" s="37"/>
      <c r="NMU5" s="37"/>
      <c r="NMV5" s="37"/>
      <c r="NMW5" s="37"/>
      <c r="NMX5" s="37"/>
      <c r="NMY5" s="37"/>
      <c r="NMZ5" s="37"/>
      <c r="NNA5" s="37"/>
      <c r="NNB5" s="37"/>
      <c r="NNC5" s="37"/>
      <c r="NND5" s="37"/>
      <c r="NNE5" s="37"/>
      <c r="NNF5" s="37"/>
      <c r="NNG5" s="37"/>
      <c r="NNH5" s="37"/>
      <c r="NNI5" s="37"/>
      <c r="NNJ5" s="37"/>
      <c r="NNK5" s="37"/>
      <c r="NNL5" s="37"/>
      <c r="NNM5" s="37"/>
      <c r="NNN5" s="37"/>
      <c r="NNO5" s="37"/>
      <c r="NNP5" s="37"/>
      <c r="NNQ5" s="37"/>
      <c r="NNR5" s="37"/>
      <c r="NNS5" s="37"/>
      <c r="NNT5" s="37"/>
      <c r="NNU5" s="37"/>
      <c r="NNV5" s="37"/>
      <c r="NNW5" s="37"/>
      <c r="NNX5" s="37"/>
      <c r="NNY5" s="37"/>
      <c r="NNZ5" s="37"/>
      <c r="NOA5" s="37"/>
      <c r="NOB5" s="37"/>
      <c r="NOC5" s="37"/>
      <c r="NOD5" s="37"/>
      <c r="NOE5" s="37"/>
      <c r="NOF5" s="37"/>
      <c r="NOG5" s="37"/>
      <c r="NOH5" s="37"/>
      <c r="NOI5" s="37"/>
      <c r="NOJ5" s="37"/>
      <c r="NOK5" s="37"/>
      <c r="NOL5" s="37"/>
      <c r="NOM5" s="37"/>
      <c r="NON5" s="37"/>
      <c r="NOO5" s="37"/>
      <c r="NOP5" s="37"/>
      <c r="NOQ5" s="37"/>
      <c r="NOR5" s="37"/>
      <c r="NOS5" s="37"/>
      <c r="NOT5" s="37"/>
      <c r="NOU5" s="37"/>
      <c r="NOV5" s="37"/>
      <c r="NOW5" s="37"/>
      <c r="NOX5" s="37"/>
      <c r="NOY5" s="37"/>
      <c r="NOZ5" s="37"/>
      <c r="NPA5" s="37"/>
      <c r="NPB5" s="37"/>
      <c r="NPC5" s="37"/>
      <c r="NPD5" s="37"/>
      <c r="NPE5" s="37"/>
      <c r="NPF5" s="37"/>
      <c r="NPG5" s="37"/>
      <c r="NPH5" s="37"/>
      <c r="NPI5" s="37"/>
      <c r="NPJ5" s="37"/>
      <c r="NPK5" s="37"/>
      <c r="NPL5" s="37"/>
      <c r="NPM5" s="37"/>
      <c r="NPN5" s="37"/>
      <c r="NPO5" s="37"/>
      <c r="NPP5" s="37"/>
      <c r="NPQ5" s="37"/>
      <c r="NPR5" s="37"/>
      <c r="NPS5" s="37"/>
      <c r="NPT5" s="37"/>
      <c r="NPU5" s="37"/>
      <c r="NPV5" s="37"/>
      <c r="NPW5" s="37"/>
      <c r="NPX5" s="37"/>
      <c r="NPY5" s="37"/>
      <c r="NPZ5" s="37"/>
      <c r="NQA5" s="37"/>
      <c r="NQB5" s="37"/>
      <c r="NQC5" s="37"/>
      <c r="NQD5" s="37"/>
      <c r="NQE5" s="37"/>
      <c r="NQF5" s="37"/>
      <c r="NQG5" s="37"/>
      <c r="NQH5" s="37"/>
      <c r="NQI5" s="37"/>
      <c r="NQJ5" s="37"/>
      <c r="NQK5" s="37"/>
      <c r="NQL5" s="37"/>
      <c r="NQM5" s="37"/>
      <c r="NQN5" s="37"/>
      <c r="NQO5" s="37"/>
      <c r="NQP5" s="37"/>
      <c r="NQQ5" s="37"/>
      <c r="NQR5" s="37"/>
      <c r="NQS5" s="37"/>
      <c r="NQT5" s="37"/>
      <c r="NQU5" s="37"/>
      <c r="NQV5" s="37"/>
      <c r="NQW5" s="37"/>
      <c r="NQX5" s="37"/>
      <c r="NQY5" s="37"/>
      <c r="NQZ5" s="37"/>
      <c r="NRA5" s="37"/>
      <c r="NRB5" s="37"/>
      <c r="NRC5" s="37"/>
      <c r="NRD5" s="37"/>
      <c r="NRE5" s="37"/>
      <c r="NRF5" s="37"/>
      <c r="NRG5" s="37"/>
      <c r="NRH5" s="37"/>
      <c r="NRI5" s="37"/>
      <c r="NRJ5" s="37"/>
      <c r="NRK5" s="37"/>
      <c r="NRL5" s="37"/>
      <c r="NRM5" s="37"/>
      <c r="NRN5" s="37"/>
      <c r="NRO5" s="37"/>
      <c r="NRP5" s="37"/>
      <c r="NRQ5" s="37"/>
      <c r="NRR5" s="37"/>
      <c r="NRS5" s="37"/>
      <c r="NRT5" s="37"/>
      <c r="NRU5" s="37"/>
      <c r="NRV5" s="37"/>
      <c r="NRW5" s="37"/>
      <c r="NRX5" s="37"/>
      <c r="NRY5" s="37"/>
      <c r="NRZ5" s="37"/>
      <c r="NSA5" s="37"/>
      <c r="NSB5" s="37"/>
      <c r="NSC5" s="37"/>
      <c r="NSD5" s="37"/>
      <c r="NSE5" s="37"/>
      <c r="NSF5" s="37"/>
      <c r="NSG5" s="37"/>
      <c r="NSH5" s="37"/>
      <c r="NSI5" s="37"/>
      <c r="NSJ5" s="37"/>
      <c r="NSK5" s="37"/>
      <c r="NSL5" s="37"/>
      <c r="NSM5" s="37"/>
      <c r="NSN5" s="37"/>
      <c r="NSO5" s="37"/>
      <c r="NSP5" s="37"/>
      <c r="NSQ5" s="37"/>
      <c r="NSR5" s="37"/>
      <c r="NSS5" s="37"/>
      <c r="NST5" s="37"/>
      <c r="NSU5" s="37"/>
      <c r="NSV5" s="37"/>
      <c r="NSW5" s="37"/>
      <c r="NSX5" s="37"/>
      <c r="NSY5" s="37"/>
      <c r="NSZ5" s="37"/>
      <c r="NTA5" s="37"/>
      <c r="NTB5" s="37"/>
      <c r="NTC5" s="37"/>
      <c r="NTD5" s="37"/>
      <c r="NTE5" s="37"/>
      <c r="NTF5" s="37"/>
      <c r="NTG5" s="37"/>
      <c r="NTH5" s="37"/>
      <c r="NTI5" s="37"/>
      <c r="NTJ5" s="37"/>
      <c r="NTK5" s="37"/>
      <c r="NTL5" s="37"/>
      <c r="NTM5" s="37"/>
      <c r="NTN5" s="37"/>
      <c r="NTO5" s="37"/>
      <c r="NTP5" s="37"/>
      <c r="NTQ5" s="37"/>
      <c r="NTR5" s="37"/>
      <c r="NTS5" s="37"/>
      <c r="NTT5" s="37"/>
      <c r="NTU5" s="37"/>
      <c r="NTV5" s="37"/>
      <c r="NTW5" s="37"/>
      <c r="NTX5" s="37"/>
      <c r="NTY5" s="37"/>
      <c r="NTZ5" s="37"/>
      <c r="NUA5" s="37"/>
      <c r="NUB5" s="37"/>
      <c r="NUC5" s="37"/>
      <c r="NUD5" s="37"/>
      <c r="NUE5" s="37"/>
      <c r="NUF5" s="37"/>
      <c r="NUG5" s="37"/>
      <c r="NUH5" s="37"/>
      <c r="NUI5" s="37"/>
      <c r="NUJ5" s="37"/>
      <c r="NUK5" s="37"/>
      <c r="NUL5" s="37"/>
      <c r="NUM5" s="37"/>
      <c r="NUN5" s="37"/>
      <c r="NUO5" s="37"/>
      <c r="NUP5" s="37"/>
      <c r="NUQ5" s="37"/>
      <c r="NUR5" s="37"/>
      <c r="NUS5" s="37"/>
      <c r="NUT5" s="37"/>
      <c r="NUU5" s="37"/>
      <c r="NUV5" s="37"/>
      <c r="NUW5" s="37"/>
      <c r="NUX5" s="37"/>
      <c r="NUY5" s="37"/>
      <c r="NUZ5" s="37"/>
      <c r="NVA5" s="37"/>
      <c r="NVB5" s="37"/>
      <c r="NVC5" s="37"/>
      <c r="NVD5" s="37"/>
      <c r="NVE5" s="37"/>
      <c r="NVF5" s="37"/>
      <c r="NVG5" s="37"/>
      <c r="NVH5" s="37"/>
      <c r="NVI5" s="37"/>
      <c r="NVJ5" s="37"/>
      <c r="NVK5" s="37"/>
      <c r="NVL5" s="37"/>
      <c r="NVM5" s="37"/>
      <c r="NVN5" s="37"/>
      <c r="NVO5" s="37"/>
      <c r="NVP5" s="37"/>
      <c r="NVQ5" s="37"/>
      <c r="NVR5" s="37"/>
      <c r="NVS5" s="37"/>
      <c r="NVT5" s="37"/>
      <c r="NVU5" s="37"/>
      <c r="NVV5" s="37"/>
      <c r="NVW5" s="37"/>
      <c r="NVX5" s="37"/>
      <c r="NVY5" s="37"/>
      <c r="NVZ5" s="37"/>
      <c r="NWA5" s="37"/>
      <c r="NWB5" s="37"/>
      <c r="NWC5" s="37"/>
      <c r="NWD5" s="37"/>
      <c r="NWE5" s="37"/>
      <c r="NWF5" s="37"/>
      <c r="NWG5" s="37"/>
      <c r="NWH5" s="37"/>
      <c r="NWI5" s="37"/>
      <c r="NWJ5" s="37"/>
      <c r="NWK5" s="37"/>
      <c r="NWL5" s="37"/>
      <c r="NWM5" s="37"/>
      <c r="NWN5" s="37"/>
      <c r="NWO5" s="37"/>
      <c r="NWP5" s="37"/>
      <c r="NWQ5" s="37"/>
      <c r="NWR5" s="37"/>
      <c r="NWS5" s="37"/>
      <c r="NWT5" s="37"/>
      <c r="NWU5" s="37"/>
      <c r="NWV5" s="37"/>
      <c r="NWW5" s="37"/>
      <c r="NWX5" s="37"/>
      <c r="NWY5" s="37"/>
      <c r="NWZ5" s="37"/>
      <c r="NXA5" s="37"/>
      <c r="NXB5" s="37"/>
      <c r="NXC5" s="37"/>
      <c r="NXD5" s="37"/>
      <c r="NXE5" s="37"/>
      <c r="NXF5" s="37"/>
      <c r="NXG5" s="37"/>
      <c r="NXH5" s="37"/>
      <c r="NXI5" s="37"/>
      <c r="NXJ5" s="37"/>
      <c r="NXK5" s="37"/>
      <c r="NXL5" s="37"/>
      <c r="NXM5" s="37"/>
      <c r="NXN5" s="37"/>
      <c r="NXO5" s="37"/>
      <c r="NXP5" s="37"/>
      <c r="NXQ5" s="37"/>
      <c r="NXR5" s="37"/>
      <c r="NXS5" s="37"/>
      <c r="NXT5" s="37"/>
      <c r="NXU5" s="37"/>
      <c r="NXV5" s="37"/>
      <c r="NXW5" s="37"/>
      <c r="NXX5" s="37"/>
      <c r="NXY5" s="37"/>
      <c r="NXZ5" s="37"/>
      <c r="NYA5" s="37"/>
      <c r="NYB5" s="37"/>
      <c r="NYC5" s="37"/>
      <c r="NYD5" s="37"/>
      <c r="NYE5" s="37"/>
      <c r="NYF5" s="37"/>
      <c r="NYG5" s="37"/>
      <c r="NYH5" s="37"/>
      <c r="NYI5" s="37"/>
      <c r="NYJ5" s="37"/>
      <c r="NYK5" s="37"/>
      <c r="NYL5" s="37"/>
      <c r="NYM5" s="37"/>
      <c r="NYN5" s="37"/>
      <c r="NYO5" s="37"/>
      <c r="NYP5" s="37"/>
      <c r="NYQ5" s="37"/>
      <c r="NYR5" s="37"/>
      <c r="NYS5" s="37"/>
      <c r="NYT5" s="37"/>
      <c r="NYU5" s="37"/>
      <c r="NYV5" s="37"/>
      <c r="NYW5" s="37"/>
      <c r="NYX5" s="37"/>
      <c r="NYY5" s="37"/>
      <c r="NYZ5" s="37"/>
      <c r="NZA5" s="37"/>
      <c r="NZB5" s="37"/>
      <c r="NZC5" s="37"/>
      <c r="NZD5" s="37"/>
      <c r="NZE5" s="37"/>
      <c r="NZF5" s="37"/>
      <c r="NZG5" s="37"/>
      <c r="NZH5" s="37"/>
      <c r="NZI5" s="37"/>
      <c r="NZJ5" s="37"/>
      <c r="NZK5" s="37"/>
      <c r="NZL5" s="37"/>
      <c r="NZM5" s="37"/>
      <c r="NZN5" s="37"/>
      <c r="NZO5" s="37"/>
      <c r="NZP5" s="37"/>
      <c r="NZQ5" s="37"/>
      <c r="NZR5" s="37"/>
      <c r="NZS5" s="37"/>
      <c r="NZT5" s="37"/>
      <c r="NZU5" s="37"/>
      <c r="NZV5" s="37"/>
      <c r="NZW5" s="37"/>
      <c r="NZX5" s="37"/>
      <c r="NZY5" s="37"/>
      <c r="NZZ5" s="37"/>
      <c r="OAA5" s="37"/>
      <c r="OAB5" s="37"/>
      <c r="OAC5" s="37"/>
      <c r="OAD5" s="37"/>
      <c r="OAE5" s="37"/>
      <c r="OAF5" s="37"/>
      <c r="OAG5" s="37"/>
      <c r="OAH5" s="37"/>
      <c r="OAI5" s="37"/>
      <c r="OAJ5" s="37"/>
      <c r="OAK5" s="37"/>
      <c r="OAL5" s="37"/>
      <c r="OAM5" s="37"/>
      <c r="OAN5" s="37"/>
      <c r="OAO5" s="37"/>
      <c r="OAP5" s="37"/>
      <c r="OAQ5" s="37"/>
      <c r="OAR5" s="37"/>
      <c r="OAS5" s="37"/>
      <c r="OAT5" s="37"/>
      <c r="OAU5" s="37"/>
      <c r="OAV5" s="37"/>
      <c r="OAW5" s="37"/>
      <c r="OAX5" s="37"/>
      <c r="OAY5" s="37"/>
      <c r="OAZ5" s="37"/>
      <c r="OBA5" s="37"/>
      <c r="OBB5" s="37"/>
      <c r="OBC5" s="37"/>
      <c r="OBD5" s="37"/>
      <c r="OBE5" s="37"/>
      <c r="OBF5" s="37"/>
      <c r="OBG5" s="37"/>
      <c r="OBH5" s="37"/>
      <c r="OBI5" s="37"/>
      <c r="OBJ5" s="37"/>
      <c r="OBK5" s="37"/>
      <c r="OBL5" s="37"/>
      <c r="OBM5" s="37"/>
      <c r="OBN5" s="37"/>
      <c r="OBO5" s="37"/>
      <c r="OBP5" s="37"/>
      <c r="OBQ5" s="37"/>
      <c r="OBR5" s="37"/>
      <c r="OBS5" s="37"/>
      <c r="OBT5" s="37"/>
      <c r="OBU5" s="37"/>
      <c r="OBV5" s="37"/>
      <c r="OBW5" s="37"/>
      <c r="OBX5" s="37"/>
      <c r="OBY5" s="37"/>
      <c r="OBZ5" s="37"/>
      <c r="OCA5" s="37"/>
      <c r="OCB5" s="37"/>
      <c r="OCC5" s="37"/>
      <c r="OCD5" s="37"/>
      <c r="OCE5" s="37"/>
      <c r="OCF5" s="37"/>
      <c r="OCG5" s="37"/>
      <c r="OCH5" s="37"/>
      <c r="OCI5" s="37"/>
      <c r="OCJ5" s="37"/>
      <c r="OCK5" s="37"/>
      <c r="OCL5" s="37"/>
      <c r="OCM5" s="37"/>
      <c r="OCN5" s="37"/>
      <c r="OCO5" s="37"/>
      <c r="OCP5" s="37"/>
      <c r="OCQ5" s="37"/>
      <c r="OCR5" s="37"/>
      <c r="OCS5" s="37"/>
      <c r="OCT5" s="37"/>
      <c r="OCU5" s="37"/>
      <c r="OCV5" s="37"/>
      <c r="OCW5" s="37"/>
      <c r="OCX5" s="37"/>
      <c r="OCY5" s="37"/>
      <c r="OCZ5" s="37"/>
      <c r="ODA5" s="37"/>
      <c r="ODB5" s="37"/>
      <c r="ODC5" s="37"/>
      <c r="ODD5" s="37"/>
      <c r="ODE5" s="37"/>
      <c r="ODF5" s="37"/>
      <c r="ODG5" s="37"/>
      <c r="ODH5" s="37"/>
      <c r="ODI5" s="37"/>
      <c r="ODJ5" s="37"/>
      <c r="ODK5" s="37"/>
      <c r="ODL5" s="37"/>
      <c r="ODM5" s="37"/>
      <c r="ODN5" s="37"/>
      <c r="ODO5" s="37"/>
      <c r="ODP5" s="37"/>
      <c r="ODQ5" s="37"/>
      <c r="ODR5" s="37"/>
      <c r="ODS5" s="37"/>
      <c r="ODT5" s="37"/>
      <c r="ODU5" s="37"/>
      <c r="ODV5" s="37"/>
      <c r="ODW5" s="37"/>
      <c r="ODX5" s="37"/>
      <c r="ODY5" s="37"/>
      <c r="ODZ5" s="37"/>
      <c r="OEA5" s="37"/>
      <c r="OEB5" s="37"/>
      <c r="OEC5" s="37"/>
      <c r="OED5" s="37"/>
      <c r="OEE5" s="37"/>
      <c r="OEF5" s="37"/>
      <c r="OEG5" s="37"/>
      <c r="OEH5" s="37"/>
      <c r="OEI5" s="37"/>
      <c r="OEJ5" s="37"/>
      <c r="OEK5" s="37"/>
      <c r="OEL5" s="37"/>
      <c r="OEM5" s="37"/>
      <c r="OEN5" s="37"/>
      <c r="OEO5" s="37"/>
      <c r="OEP5" s="37"/>
      <c r="OEQ5" s="37"/>
      <c r="OER5" s="37"/>
      <c r="OES5" s="37"/>
      <c r="OET5" s="37"/>
      <c r="OEU5" s="37"/>
      <c r="OEV5" s="37"/>
      <c r="OEW5" s="37"/>
      <c r="OEX5" s="37"/>
      <c r="OEY5" s="37"/>
      <c r="OEZ5" s="37"/>
      <c r="OFA5" s="37"/>
      <c r="OFB5" s="37"/>
      <c r="OFC5" s="37"/>
      <c r="OFD5" s="37"/>
      <c r="OFE5" s="37"/>
      <c r="OFF5" s="37"/>
      <c r="OFG5" s="37"/>
      <c r="OFH5" s="37"/>
      <c r="OFI5" s="37"/>
      <c r="OFJ5" s="37"/>
      <c r="OFK5" s="37"/>
      <c r="OFL5" s="37"/>
      <c r="OFM5" s="37"/>
      <c r="OFN5" s="37"/>
      <c r="OFO5" s="37"/>
      <c r="OFP5" s="37"/>
      <c r="OFQ5" s="37"/>
      <c r="OFR5" s="37"/>
      <c r="OFS5" s="37"/>
      <c r="OFT5" s="37"/>
      <c r="OFU5" s="37"/>
      <c r="OFV5" s="37"/>
      <c r="OFW5" s="37"/>
      <c r="OFX5" s="37"/>
      <c r="OFY5" s="37"/>
      <c r="OFZ5" s="37"/>
      <c r="OGA5" s="37"/>
      <c r="OGB5" s="37"/>
      <c r="OGC5" s="37"/>
      <c r="OGD5" s="37"/>
      <c r="OGE5" s="37"/>
      <c r="OGF5" s="37"/>
      <c r="OGG5" s="37"/>
      <c r="OGH5" s="37"/>
      <c r="OGI5" s="37"/>
      <c r="OGJ5" s="37"/>
      <c r="OGK5" s="37"/>
      <c r="OGL5" s="37"/>
      <c r="OGM5" s="37"/>
      <c r="OGN5" s="37"/>
      <c r="OGO5" s="37"/>
      <c r="OGP5" s="37"/>
      <c r="OGQ5" s="37"/>
      <c r="OGR5" s="37"/>
      <c r="OGS5" s="37"/>
      <c r="OGT5" s="37"/>
      <c r="OGU5" s="37"/>
      <c r="OGV5" s="37"/>
      <c r="OGW5" s="37"/>
      <c r="OGX5" s="37"/>
      <c r="OGY5" s="37"/>
      <c r="OGZ5" s="37"/>
      <c r="OHA5" s="37"/>
      <c r="OHB5" s="37"/>
      <c r="OHC5" s="37"/>
      <c r="OHD5" s="37"/>
      <c r="OHE5" s="37"/>
      <c r="OHF5" s="37"/>
      <c r="OHG5" s="37"/>
      <c r="OHH5" s="37"/>
      <c r="OHI5" s="37"/>
      <c r="OHJ5" s="37"/>
      <c r="OHK5" s="37"/>
      <c r="OHL5" s="37"/>
      <c r="OHM5" s="37"/>
      <c r="OHN5" s="37"/>
      <c r="OHO5" s="37"/>
      <c r="OHP5" s="37"/>
      <c r="OHQ5" s="37"/>
      <c r="OHR5" s="37"/>
      <c r="OHS5" s="37"/>
      <c r="OHT5" s="37"/>
      <c r="OHU5" s="37"/>
      <c r="OHV5" s="37"/>
      <c r="OHW5" s="37"/>
      <c r="OHX5" s="37"/>
      <c r="OHY5" s="37"/>
      <c r="OHZ5" s="37"/>
      <c r="OIA5" s="37"/>
      <c r="OIB5" s="37"/>
      <c r="OIC5" s="37"/>
      <c r="OID5" s="37"/>
      <c r="OIE5" s="37"/>
      <c r="OIF5" s="37"/>
      <c r="OIG5" s="37"/>
      <c r="OIH5" s="37"/>
      <c r="OII5" s="37"/>
      <c r="OIJ5" s="37"/>
      <c r="OIK5" s="37"/>
      <c r="OIL5" s="37"/>
      <c r="OIM5" s="37"/>
      <c r="OIN5" s="37"/>
      <c r="OIO5" s="37"/>
      <c r="OIP5" s="37"/>
      <c r="OIQ5" s="37"/>
      <c r="OIR5" s="37"/>
      <c r="OIS5" s="37"/>
      <c r="OIT5" s="37"/>
      <c r="OIU5" s="37"/>
      <c r="OIV5" s="37"/>
      <c r="OIW5" s="37"/>
      <c r="OIX5" s="37"/>
      <c r="OIY5" s="37"/>
      <c r="OIZ5" s="37"/>
      <c r="OJA5" s="37"/>
      <c r="OJB5" s="37"/>
      <c r="OJC5" s="37"/>
      <c r="OJD5" s="37"/>
      <c r="OJE5" s="37"/>
      <c r="OJF5" s="37"/>
      <c r="OJG5" s="37"/>
      <c r="OJH5" s="37"/>
      <c r="OJI5" s="37"/>
      <c r="OJJ5" s="37"/>
      <c r="OJK5" s="37"/>
      <c r="OJL5" s="37"/>
      <c r="OJM5" s="37"/>
      <c r="OJN5" s="37"/>
      <c r="OJO5" s="37"/>
      <c r="OJP5" s="37"/>
      <c r="OJQ5" s="37"/>
      <c r="OJR5" s="37"/>
      <c r="OJS5" s="37"/>
      <c r="OJT5" s="37"/>
      <c r="OJU5" s="37"/>
      <c r="OJV5" s="37"/>
      <c r="OJW5" s="37"/>
      <c r="OJX5" s="37"/>
      <c r="OJY5" s="37"/>
      <c r="OJZ5" s="37"/>
      <c r="OKA5" s="37"/>
      <c r="OKB5" s="37"/>
      <c r="OKC5" s="37"/>
      <c r="OKD5" s="37"/>
      <c r="OKE5" s="37"/>
      <c r="OKF5" s="37"/>
      <c r="OKG5" s="37"/>
      <c r="OKH5" s="37"/>
      <c r="OKI5" s="37"/>
      <c r="OKJ5" s="37"/>
      <c r="OKK5" s="37"/>
      <c r="OKL5" s="37"/>
      <c r="OKM5" s="37"/>
      <c r="OKN5" s="37"/>
      <c r="OKO5" s="37"/>
      <c r="OKP5" s="37"/>
      <c r="OKQ5" s="37"/>
      <c r="OKR5" s="37"/>
      <c r="OKS5" s="37"/>
      <c r="OKT5" s="37"/>
      <c r="OKU5" s="37"/>
      <c r="OKV5" s="37"/>
      <c r="OKW5" s="37"/>
      <c r="OKX5" s="37"/>
      <c r="OKY5" s="37"/>
      <c r="OKZ5" s="37"/>
      <c r="OLA5" s="37"/>
      <c r="OLB5" s="37"/>
      <c r="OLC5" s="37"/>
      <c r="OLD5" s="37"/>
      <c r="OLE5" s="37"/>
      <c r="OLF5" s="37"/>
      <c r="OLG5" s="37"/>
      <c r="OLH5" s="37"/>
      <c r="OLI5" s="37"/>
      <c r="OLJ5" s="37"/>
      <c r="OLK5" s="37"/>
      <c r="OLL5" s="37"/>
      <c r="OLM5" s="37"/>
      <c r="OLN5" s="37"/>
      <c r="OLO5" s="37"/>
      <c r="OLP5" s="37"/>
      <c r="OLQ5" s="37"/>
      <c r="OLR5" s="37"/>
      <c r="OLS5" s="37"/>
      <c r="OLT5" s="37"/>
      <c r="OLU5" s="37"/>
      <c r="OLV5" s="37"/>
      <c r="OLW5" s="37"/>
      <c r="OLX5" s="37"/>
      <c r="OLY5" s="37"/>
      <c r="OLZ5" s="37"/>
      <c r="OMA5" s="37"/>
      <c r="OMB5" s="37"/>
      <c r="OMC5" s="37"/>
      <c r="OMD5" s="37"/>
      <c r="OME5" s="37"/>
      <c r="OMF5" s="37"/>
      <c r="OMG5" s="37"/>
      <c r="OMH5" s="37"/>
      <c r="OMI5" s="37"/>
      <c r="OMJ5" s="37"/>
      <c r="OMK5" s="37"/>
      <c r="OML5" s="37"/>
      <c r="OMM5" s="37"/>
      <c r="OMN5" s="37"/>
      <c r="OMO5" s="37"/>
      <c r="OMP5" s="37"/>
      <c r="OMQ5" s="37"/>
      <c r="OMR5" s="37"/>
      <c r="OMS5" s="37"/>
      <c r="OMT5" s="37"/>
      <c r="OMU5" s="37"/>
      <c r="OMV5" s="37"/>
      <c r="OMW5" s="37"/>
      <c r="OMX5" s="37"/>
      <c r="OMY5" s="37"/>
      <c r="OMZ5" s="37"/>
      <c r="ONA5" s="37"/>
      <c r="ONB5" s="37"/>
      <c r="ONC5" s="37"/>
      <c r="OND5" s="37"/>
      <c r="ONE5" s="37"/>
      <c r="ONF5" s="37"/>
      <c r="ONG5" s="37"/>
      <c r="ONH5" s="37"/>
      <c r="ONI5" s="37"/>
      <c r="ONJ5" s="37"/>
      <c r="ONK5" s="37"/>
      <c r="ONL5" s="37"/>
      <c r="ONM5" s="37"/>
      <c r="ONN5" s="37"/>
      <c r="ONO5" s="37"/>
      <c r="ONP5" s="37"/>
      <c r="ONQ5" s="37"/>
      <c r="ONR5" s="37"/>
      <c r="ONS5" s="37"/>
      <c r="ONT5" s="37"/>
      <c r="ONU5" s="37"/>
      <c r="ONV5" s="37"/>
      <c r="ONW5" s="37"/>
      <c r="ONX5" s="37"/>
      <c r="ONY5" s="37"/>
      <c r="ONZ5" s="37"/>
      <c r="OOA5" s="37"/>
      <c r="OOB5" s="37"/>
      <c r="OOC5" s="37"/>
      <c r="OOD5" s="37"/>
      <c r="OOE5" s="37"/>
      <c r="OOF5" s="37"/>
      <c r="OOG5" s="37"/>
      <c r="OOH5" s="37"/>
      <c r="OOI5" s="37"/>
      <c r="OOJ5" s="37"/>
      <c r="OOK5" s="37"/>
      <c r="OOL5" s="37"/>
      <c r="OOM5" s="37"/>
      <c r="OON5" s="37"/>
      <c r="OOO5" s="37"/>
      <c r="OOP5" s="37"/>
      <c r="OOQ5" s="37"/>
      <c r="OOR5" s="37"/>
      <c r="OOS5" s="37"/>
      <c r="OOT5" s="37"/>
      <c r="OOU5" s="37"/>
      <c r="OOV5" s="37"/>
      <c r="OOW5" s="37"/>
      <c r="OOX5" s="37"/>
      <c r="OOY5" s="37"/>
      <c r="OOZ5" s="37"/>
      <c r="OPA5" s="37"/>
      <c r="OPB5" s="37"/>
      <c r="OPC5" s="37"/>
      <c r="OPD5" s="37"/>
      <c r="OPE5" s="37"/>
      <c r="OPF5" s="37"/>
      <c r="OPG5" s="37"/>
      <c r="OPH5" s="37"/>
      <c r="OPI5" s="37"/>
      <c r="OPJ5" s="37"/>
      <c r="OPK5" s="37"/>
      <c r="OPL5" s="37"/>
      <c r="OPM5" s="37"/>
      <c r="OPN5" s="37"/>
      <c r="OPO5" s="37"/>
      <c r="OPP5" s="37"/>
      <c r="OPQ5" s="37"/>
      <c r="OPR5" s="37"/>
      <c r="OPS5" s="37"/>
      <c r="OPT5" s="37"/>
      <c r="OPU5" s="37"/>
      <c r="OPV5" s="37"/>
      <c r="OPW5" s="37"/>
      <c r="OPX5" s="37"/>
      <c r="OPY5" s="37"/>
      <c r="OPZ5" s="37"/>
      <c r="OQA5" s="37"/>
      <c r="OQB5" s="37"/>
      <c r="OQC5" s="37"/>
      <c r="OQD5" s="37"/>
      <c r="OQE5" s="37"/>
      <c r="OQF5" s="37"/>
      <c r="OQG5" s="37"/>
      <c r="OQH5" s="37"/>
      <c r="OQI5" s="37"/>
      <c r="OQJ5" s="37"/>
      <c r="OQK5" s="37"/>
      <c r="OQL5" s="37"/>
      <c r="OQM5" s="37"/>
      <c r="OQN5" s="37"/>
      <c r="OQO5" s="37"/>
      <c r="OQP5" s="37"/>
      <c r="OQQ5" s="37"/>
      <c r="OQR5" s="37"/>
      <c r="OQS5" s="37"/>
      <c r="OQT5" s="37"/>
      <c r="OQU5" s="37"/>
      <c r="OQV5" s="37"/>
      <c r="OQW5" s="37"/>
      <c r="OQX5" s="37"/>
      <c r="OQY5" s="37"/>
      <c r="OQZ5" s="37"/>
      <c r="ORA5" s="37"/>
      <c r="ORB5" s="37"/>
      <c r="ORC5" s="37"/>
      <c r="ORD5" s="37"/>
      <c r="ORE5" s="37"/>
      <c r="ORF5" s="37"/>
      <c r="ORG5" s="37"/>
      <c r="ORH5" s="37"/>
      <c r="ORI5" s="37"/>
      <c r="ORJ5" s="37"/>
      <c r="ORK5" s="37"/>
      <c r="ORL5" s="37"/>
      <c r="ORM5" s="37"/>
      <c r="ORN5" s="37"/>
      <c r="ORO5" s="37"/>
      <c r="ORP5" s="37"/>
      <c r="ORQ5" s="37"/>
      <c r="ORR5" s="37"/>
      <c r="ORS5" s="37"/>
      <c r="ORT5" s="37"/>
      <c r="ORU5" s="37"/>
      <c r="ORV5" s="37"/>
      <c r="ORW5" s="37"/>
      <c r="ORX5" s="37"/>
      <c r="ORY5" s="37"/>
      <c r="ORZ5" s="37"/>
      <c r="OSA5" s="37"/>
      <c r="OSB5" s="37"/>
      <c r="OSC5" s="37"/>
      <c r="OSD5" s="37"/>
      <c r="OSE5" s="37"/>
      <c r="OSF5" s="37"/>
      <c r="OSG5" s="37"/>
      <c r="OSH5" s="37"/>
      <c r="OSI5" s="37"/>
      <c r="OSJ5" s="37"/>
      <c r="OSK5" s="37"/>
      <c r="OSL5" s="37"/>
      <c r="OSM5" s="37"/>
      <c r="OSN5" s="37"/>
      <c r="OSO5" s="37"/>
      <c r="OSP5" s="37"/>
      <c r="OSQ5" s="37"/>
      <c r="OSR5" s="37"/>
      <c r="OSS5" s="37"/>
      <c r="OST5" s="37"/>
      <c r="OSU5" s="37"/>
      <c r="OSV5" s="37"/>
      <c r="OSW5" s="37"/>
      <c r="OSX5" s="37"/>
      <c r="OSY5" s="37"/>
      <c r="OSZ5" s="37"/>
      <c r="OTA5" s="37"/>
      <c r="OTB5" s="37"/>
      <c r="OTC5" s="37"/>
      <c r="OTD5" s="37"/>
      <c r="OTE5" s="37"/>
      <c r="OTF5" s="37"/>
      <c r="OTG5" s="37"/>
      <c r="OTH5" s="37"/>
      <c r="OTI5" s="37"/>
      <c r="OTJ5" s="37"/>
      <c r="OTK5" s="37"/>
      <c r="OTL5" s="37"/>
      <c r="OTM5" s="37"/>
      <c r="OTN5" s="37"/>
      <c r="OTO5" s="37"/>
      <c r="OTP5" s="37"/>
      <c r="OTQ5" s="37"/>
      <c r="OTR5" s="37"/>
      <c r="OTS5" s="37"/>
      <c r="OTT5" s="37"/>
      <c r="OTU5" s="37"/>
      <c r="OTV5" s="37"/>
      <c r="OTW5" s="37"/>
      <c r="OTX5" s="37"/>
      <c r="OTY5" s="37"/>
      <c r="OTZ5" s="37"/>
      <c r="OUA5" s="37"/>
      <c r="OUB5" s="37"/>
      <c r="OUC5" s="37"/>
      <c r="OUD5" s="37"/>
      <c r="OUE5" s="37"/>
      <c r="OUF5" s="37"/>
      <c r="OUG5" s="37"/>
      <c r="OUH5" s="37"/>
      <c r="OUI5" s="37"/>
      <c r="OUJ5" s="37"/>
      <c r="OUK5" s="37"/>
      <c r="OUL5" s="37"/>
      <c r="OUM5" s="37"/>
      <c r="OUN5" s="37"/>
      <c r="OUO5" s="37"/>
      <c r="OUP5" s="37"/>
      <c r="OUQ5" s="37"/>
      <c r="OUR5" s="37"/>
      <c r="OUS5" s="37"/>
      <c r="OUT5" s="37"/>
      <c r="OUU5" s="37"/>
      <c r="OUV5" s="37"/>
      <c r="OUW5" s="37"/>
      <c r="OUX5" s="37"/>
      <c r="OUY5" s="37"/>
      <c r="OUZ5" s="37"/>
      <c r="OVA5" s="37"/>
      <c r="OVB5" s="37"/>
      <c r="OVC5" s="37"/>
      <c r="OVD5" s="37"/>
      <c r="OVE5" s="37"/>
      <c r="OVF5" s="37"/>
      <c r="OVG5" s="37"/>
      <c r="OVH5" s="37"/>
      <c r="OVI5" s="37"/>
      <c r="OVJ5" s="37"/>
      <c r="OVK5" s="37"/>
      <c r="OVL5" s="37"/>
      <c r="OVM5" s="37"/>
      <c r="OVN5" s="37"/>
      <c r="OVO5" s="37"/>
      <c r="OVP5" s="37"/>
      <c r="OVQ5" s="37"/>
      <c r="OVR5" s="37"/>
      <c r="OVS5" s="37"/>
      <c r="OVT5" s="37"/>
      <c r="OVU5" s="37"/>
      <c r="OVV5" s="37"/>
      <c r="OVW5" s="37"/>
      <c r="OVX5" s="37"/>
      <c r="OVY5" s="37"/>
      <c r="OVZ5" s="37"/>
      <c r="OWA5" s="37"/>
      <c r="OWB5" s="37"/>
      <c r="OWC5" s="37"/>
      <c r="OWD5" s="37"/>
      <c r="OWE5" s="37"/>
      <c r="OWF5" s="37"/>
      <c r="OWG5" s="37"/>
      <c r="OWH5" s="37"/>
      <c r="OWI5" s="37"/>
      <c r="OWJ5" s="37"/>
      <c r="OWK5" s="37"/>
      <c r="OWL5" s="37"/>
      <c r="OWM5" s="37"/>
      <c r="OWN5" s="37"/>
      <c r="OWO5" s="37"/>
      <c r="OWP5" s="37"/>
      <c r="OWQ5" s="37"/>
      <c r="OWR5" s="37"/>
      <c r="OWS5" s="37"/>
      <c r="OWT5" s="37"/>
      <c r="OWU5" s="37"/>
      <c r="OWV5" s="37"/>
      <c r="OWW5" s="37"/>
      <c r="OWX5" s="37"/>
      <c r="OWY5" s="37"/>
      <c r="OWZ5" s="37"/>
      <c r="OXA5" s="37"/>
      <c r="OXB5" s="37"/>
      <c r="OXC5" s="37"/>
      <c r="OXD5" s="37"/>
      <c r="OXE5" s="37"/>
      <c r="OXF5" s="37"/>
      <c r="OXG5" s="37"/>
      <c r="OXH5" s="37"/>
      <c r="OXI5" s="37"/>
      <c r="OXJ5" s="37"/>
      <c r="OXK5" s="37"/>
      <c r="OXL5" s="37"/>
      <c r="OXM5" s="37"/>
      <c r="OXN5" s="37"/>
      <c r="OXO5" s="37"/>
      <c r="OXP5" s="37"/>
      <c r="OXQ5" s="37"/>
      <c r="OXR5" s="37"/>
      <c r="OXS5" s="37"/>
      <c r="OXT5" s="37"/>
      <c r="OXU5" s="37"/>
      <c r="OXV5" s="37"/>
      <c r="OXW5" s="37"/>
      <c r="OXX5" s="37"/>
      <c r="OXY5" s="37"/>
      <c r="OXZ5" s="37"/>
      <c r="OYA5" s="37"/>
      <c r="OYB5" s="37"/>
      <c r="OYC5" s="37"/>
      <c r="OYD5" s="37"/>
      <c r="OYE5" s="37"/>
      <c r="OYF5" s="37"/>
      <c r="OYG5" s="37"/>
      <c r="OYH5" s="37"/>
      <c r="OYI5" s="37"/>
      <c r="OYJ5" s="37"/>
      <c r="OYK5" s="37"/>
      <c r="OYL5" s="37"/>
      <c r="OYM5" s="37"/>
      <c r="OYN5" s="37"/>
      <c r="OYO5" s="37"/>
      <c r="OYP5" s="37"/>
      <c r="OYQ5" s="37"/>
      <c r="OYR5" s="37"/>
      <c r="OYS5" s="37"/>
      <c r="OYT5" s="37"/>
      <c r="OYU5" s="37"/>
      <c r="OYV5" s="37"/>
      <c r="OYW5" s="37"/>
      <c r="OYX5" s="37"/>
      <c r="OYY5" s="37"/>
      <c r="OYZ5" s="37"/>
      <c r="OZA5" s="37"/>
      <c r="OZB5" s="37"/>
      <c r="OZC5" s="37"/>
      <c r="OZD5" s="37"/>
      <c r="OZE5" s="37"/>
      <c r="OZF5" s="37"/>
      <c r="OZG5" s="37"/>
      <c r="OZH5" s="37"/>
      <c r="OZI5" s="37"/>
      <c r="OZJ5" s="37"/>
      <c r="OZK5" s="37"/>
      <c r="OZL5" s="37"/>
      <c r="OZM5" s="37"/>
      <c r="OZN5" s="37"/>
      <c r="OZO5" s="37"/>
      <c r="OZP5" s="37"/>
      <c r="OZQ5" s="37"/>
      <c r="OZR5" s="37"/>
      <c r="OZS5" s="37"/>
      <c r="OZT5" s="37"/>
      <c r="OZU5" s="37"/>
      <c r="OZV5" s="37"/>
      <c r="OZW5" s="37"/>
      <c r="OZX5" s="37"/>
      <c r="OZY5" s="37"/>
      <c r="OZZ5" s="37"/>
      <c r="PAA5" s="37"/>
      <c r="PAB5" s="37"/>
      <c r="PAC5" s="37"/>
      <c r="PAD5" s="37"/>
      <c r="PAE5" s="37"/>
      <c r="PAF5" s="37"/>
      <c r="PAG5" s="37"/>
      <c r="PAH5" s="37"/>
      <c r="PAI5" s="37"/>
      <c r="PAJ5" s="37"/>
      <c r="PAK5" s="37"/>
      <c r="PAL5" s="37"/>
      <c r="PAM5" s="37"/>
      <c r="PAN5" s="37"/>
      <c r="PAO5" s="37"/>
      <c r="PAP5" s="37"/>
      <c r="PAQ5" s="37"/>
      <c r="PAR5" s="37"/>
      <c r="PAS5" s="37"/>
      <c r="PAT5" s="37"/>
      <c r="PAU5" s="37"/>
      <c r="PAV5" s="37"/>
      <c r="PAW5" s="37"/>
      <c r="PAX5" s="37"/>
      <c r="PAY5" s="37"/>
      <c r="PAZ5" s="37"/>
      <c r="PBA5" s="37"/>
      <c r="PBB5" s="37"/>
      <c r="PBC5" s="37"/>
      <c r="PBD5" s="37"/>
      <c r="PBE5" s="37"/>
      <c r="PBF5" s="37"/>
      <c r="PBG5" s="37"/>
      <c r="PBH5" s="37"/>
      <c r="PBI5" s="37"/>
      <c r="PBJ5" s="37"/>
      <c r="PBK5" s="37"/>
      <c r="PBL5" s="37"/>
      <c r="PBM5" s="37"/>
      <c r="PBN5" s="37"/>
      <c r="PBO5" s="37"/>
      <c r="PBP5" s="37"/>
      <c r="PBQ5" s="37"/>
      <c r="PBR5" s="37"/>
      <c r="PBS5" s="37"/>
      <c r="PBT5" s="37"/>
      <c r="PBU5" s="37"/>
      <c r="PBV5" s="37"/>
      <c r="PBW5" s="37"/>
      <c r="PBX5" s="37"/>
      <c r="PBY5" s="37"/>
      <c r="PBZ5" s="37"/>
      <c r="PCA5" s="37"/>
      <c r="PCB5" s="37"/>
      <c r="PCC5" s="37"/>
      <c r="PCD5" s="37"/>
      <c r="PCE5" s="37"/>
      <c r="PCF5" s="37"/>
      <c r="PCG5" s="37"/>
      <c r="PCH5" s="37"/>
      <c r="PCI5" s="37"/>
      <c r="PCJ5" s="37"/>
      <c r="PCK5" s="37"/>
      <c r="PCL5" s="37"/>
      <c r="PCM5" s="37"/>
      <c r="PCN5" s="37"/>
      <c r="PCO5" s="37"/>
      <c r="PCP5" s="37"/>
      <c r="PCQ5" s="37"/>
      <c r="PCR5" s="37"/>
      <c r="PCS5" s="37"/>
      <c r="PCT5" s="37"/>
      <c r="PCU5" s="37"/>
      <c r="PCV5" s="37"/>
      <c r="PCW5" s="37"/>
      <c r="PCX5" s="37"/>
      <c r="PCY5" s="37"/>
      <c r="PCZ5" s="37"/>
      <c r="PDA5" s="37"/>
      <c r="PDB5" s="37"/>
      <c r="PDC5" s="37"/>
      <c r="PDD5" s="37"/>
      <c r="PDE5" s="37"/>
      <c r="PDF5" s="37"/>
      <c r="PDG5" s="37"/>
      <c r="PDH5" s="37"/>
      <c r="PDI5" s="37"/>
      <c r="PDJ5" s="37"/>
      <c r="PDK5" s="37"/>
      <c r="PDL5" s="37"/>
      <c r="PDM5" s="37"/>
      <c r="PDN5" s="37"/>
      <c r="PDO5" s="37"/>
      <c r="PDP5" s="37"/>
      <c r="PDQ5" s="37"/>
      <c r="PDR5" s="37"/>
      <c r="PDS5" s="37"/>
      <c r="PDT5" s="37"/>
      <c r="PDU5" s="37"/>
      <c r="PDV5" s="37"/>
      <c r="PDW5" s="37"/>
      <c r="PDX5" s="37"/>
      <c r="PDY5" s="37"/>
      <c r="PDZ5" s="37"/>
      <c r="PEA5" s="37"/>
      <c r="PEB5" s="37"/>
      <c r="PEC5" s="37"/>
      <c r="PED5" s="37"/>
      <c r="PEE5" s="37"/>
      <c r="PEF5" s="37"/>
      <c r="PEG5" s="37"/>
      <c r="PEH5" s="37"/>
      <c r="PEI5" s="37"/>
      <c r="PEJ5" s="37"/>
      <c r="PEK5" s="37"/>
      <c r="PEL5" s="37"/>
      <c r="PEM5" s="37"/>
      <c r="PEN5" s="37"/>
      <c r="PEO5" s="37"/>
      <c r="PEP5" s="37"/>
      <c r="PEQ5" s="37"/>
      <c r="PER5" s="37"/>
      <c r="PES5" s="37"/>
      <c r="PET5" s="37"/>
      <c r="PEU5" s="37"/>
      <c r="PEV5" s="37"/>
      <c r="PEW5" s="37"/>
      <c r="PEX5" s="37"/>
      <c r="PEY5" s="37"/>
      <c r="PEZ5" s="37"/>
      <c r="PFA5" s="37"/>
      <c r="PFB5" s="37"/>
      <c r="PFC5" s="37"/>
      <c r="PFD5" s="37"/>
      <c r="PFE5" s="37"/>
      <c r="PFF5" s="37"/>
      <c r="PFG5" s="37"/>
      <c r="PFH5" s="37"/>
      <c r="PFI5" s="37"/>
      <c r="PFJ5" s="37"/>
      <c r="PFK5" s="37"/>
      <c r="PFL5" s="37"/>
      <c r="PFM5" s="37"/>
      <c r="PFN5" s="37"/>
      <c r="PFO5" s="37"/>
      <c r="PFP5" s="37"/>
      <c r="PFQ5" s="37"/>
      <c r="PFR5" s="37"/>
      <c r="PFS5" s="37"/>
      <c r="PFT5" s="37"/>
      <c r="PFU5" s="37"/>
      <c r="PFV5" s="37"/>
      <c r="PFW5" s="37"/>
      <c r="PFX5" s="37"/>
      <c r="PFY5" s="37"/>
      <c r="PFZ5" s="37"/>
      <c r="PGA5" s="37"/>
      <c r="PGB5" s="37"/>
      <c r="PGC5" s="37"/>
      <c r="PGD5" s="37"/>
      <c r="PGE5" s="37"/>
      <c r="PGF5" s="37"/>
      <c r="PGG5" s="37"/>
      <c r="PGH5" s="37"/>
      <c r="PGI5" s="37"/>
      <c r="PGJ5" s="37"/>
      <c r="PGK5" s="37"/>
      <c r="PGL5" s="37"/>
      <c r="PGM5" s="37"/>
      <c r="PGN5" s="37"/>
      <c r="PGO5" s="37"/>
      <c r="PGP5" s="37"/>
      <c r="PGQ5" s="37"/>
      <c r="PGR5" s="37"/>
      <c r="PGS5" s="37"/>
      <c r="PGT5" s="37"/>
      <c r="PGU5" s="37"/>
      <c r="PGV5" s="37"/>
      <c r="PGW5" s="37"/>
      <c r="PGX5" s="37"/>
      <c r="PGY5" s="37"/>
      <c r="PGZ5" s="37"/>
      <c r="PHA5" s="37"/>
      <c r="PHB5" s="37"/>
      <c r="PHC5" s="37"/>
      <c r="PHD5" s="37"/>
      <c r="PHE5" s="37"/>
      <c r="PHF5" s="37"/>
      <c r="PHG5" s="37"/>
      <c r="PHH5" s="37"/>
      <c r="PHI5" s="37"/>
      <c r="PHJ5" s="37"/>
      <c r="PHK5" s="37"/>
      <c r="PHL5" s="37"/>
      <c r="PHM5" s="37"/>
      <c r="PHN5" s="37"/>
      <c r="PHO5" s="37"/>
      <c r="PHP5" s="37"/>
      <c r="PHQ5" s="37"/>
      <c r="PHR5" s="37"/>
      <c r="PHS5" s="37"/>
      <c r="PHT5" s="37"/>
      <c r="PHU5" s="37"/>
      <c r="PHV5" s="37"/>
      <c r="PHW5" s="37"/>
      <c r="PHX5" s="37"/>
      <c r="PHY5" s="37"/>
      <c r="PHZ5" s="37"/>
      <c r="PIA5" s="37"/>
      <c r="PIB5" s="37"/>
      <c r="PIC5" s="37"/>
      <c r="PID5" s="37"/>
      <c r="PIE5" s="37"/>
      <c r="PIF5" s="37"/>
      <c r="PIG5" s="37"/>
      <c r="PIH5" s="37"/>
      <c r="PII5" s="37"/>
      <c r="PIJ5" s="37"/>
      <c r="PIK5" s="37"/>
      <c r="PIL5" s="37"/>
      <c r="PIM5" s="37"/>
      <c r="PIN5" s="37"/>
      <c r="PIO5" s="37"/>
      <c r="PIP5" s="37"/>
      <c r="PIQ5" s="37"/>
      <c r="PIR5" s="37"/>
      <c r="PIS5" s="37"/>
      <c r="PIT5" s="37"/>
      <c r="PIU5" s="37"/>
      <c r="PIV5" s="37"/>
      <c r="PIW5" s="37"/>
      <c r="PIX5" s="37"/>
      <c r="PIY5" s="37"/>
      <c r="PIZ5" s="37"/>
      <c r="PJA5" s="37"/>
      <c r="PJB5" s="37"/>
      <c r="PJC5" s="37"/>
      <c r="PJD5" s="37"/>
      <c r="PJE5" s="37"/>
      <c r="PJF5" s="37"/>
      <c r="PJG5" s="37"/>
      <c r="PJH5" s="37"/>
      <c r="PJI5" s="37"/>
      <c r="PJJ5" s="37"/>
      <c r="PJK5" s="37"/>
      <c r="PJL5" s="37"/>
      <c r="PJM5" s="37"/>
      <c r="PJN5" s="37"/>
      <c r="PJO5" s="37"/>
      <c r="PJP5" s="37"/>
      <c r="PJQ5" s="37"/>
      <c r="PJR5" s="37"/>
      <c r="PJS5" s="37"/>
      <c r="PJT5" s="37"/>
      <c r="PJU5" s="37"/>
      <c r="PJV5" s="37"/>
      <c r="PJW5" s="37"/>
      <c r="PJX5" s="37"/>
      <c r="PJY5" s="37"/>
      <c r="PJZ5" s="37"/>
      <c r="PKA5" s="37"/>
      <c r="PKB5" s="37"/>
      <c r="PKC5" s="37"/>
      <c r="PKD5" s="37"/>
      <c r="PKE5" s="37"/>
      <c r="PKF5" s="37"/>
      <c r="PKG5" s="37"/>
      <c r="PKH5" s="37"/>
      <c r="PKI5" s="37"/>
      <c r="PKJ5" s="37"/>
      <c r="PKK5" s="37"/>
      <c r="PKL5" s="37"/>
      <c r="PKM5" s="37"/>
      <c r="PKN5" s="37"/>
      <c r="PKO5" s="37"/>
      <c r="PKP5" s="37"/>
      <c r="PKQ5" s="37"/>
      <c r="PKR5" s="37"/>
      <c r="PKS5" s="37"/>
      <c r="PKT5" s="37"/>
      <c r="PKU5" s="37"/>
      <c r="PKV5" s="37"/>
      <c r="PKW5" s="37"/>
      <c r="PKX5" s="37"/>
      <c r="PKY5" s="37"/>
      <c r="PKZ5" s="37"/>
      <c r="PLA5" s="37"/>
      <c r="PLB5" s="37"/>
      <c r="PLC5" s="37"/>
      <c r="PLD5" s="37"/>
      <c r="PLE5" s="37"/>
      <c r="PLF5" s="37"/>
      <c r="PLG5" s="37"/>
      <c r="PLH5" s="37"/>
      <c r="PLI5" s="37"/>
      <c r="PLJ5" s="37"/>
      <c r="PLK5" s="37"/>
      <c r="PLL5" s="37"/>
      <c r="PLM5" s="37"/>
      <c r="PLN5" s="37"/>
      <c r="PLO5" s="37"/>
      <c r="PLP5" s="37"/>
      <c r="PLQ5" s="37"/>
      <c r="PLR5" s="37"/>
      <c r="PLS5" s="37"/>
      <c r="PLT5" s="37"/>
      <c r="PLU5" s="37"/>
      <c r="PLV5" s="37"/>
      <c r="PLW5" s="37"/>
      <c r="PLX5" s="37"/>
      <c r="PLY5" s="37"/>
      <c r="PLZ5" s="37"/>
      <c r="PMA5" s="37"/>
      <c r="PMB5" s="37"/>
      <c r="PMC5" s="37"/>
      <c r="PMD5" s="37"/>
      <c r="PME5" s="37"/>
      <c r="PMF5" s="37"/>
      <c r="PMG5" s="37"/>
      <c r="PMH5" s="37"/>
      <c r="PMI5" s="37"/>
      <c r="PMJ5" s="37"/>
      <c r="PMK5" s="37"/>
      <c r="PML5" s="37"/>
      <c r="PMM5" s="37"/>
      <c r="PMN5" s="37"/>
      <c r="PMO5" s="37"/>
      <c r="PMP5" s="37"/>
      <c r="PMQ5" s="37"/>
      <c r="PMR5" s="37"/>
      <c r="PMS5" s="37"/>
      <c r="PMT5" s="37"/>
      <c r="PMU5" s="37"/>
      <c r="PMV5" s="37"/>
      <c r="PMW5" s="37"/>
      <c r="PMX5" s="37"/>
      <c r="PMY5" s="37"/>
      <c r="PMZ5" s="37"/>
      <c r="PNA5" s="37"/>
      <c r="PNB5" s="37"/>
      <c r="PNC5" s="37"/>
      <c r="PND5" s="37"/>
      <c r="PNE5" s="37"/>
      <c r="PNF5" s="37"/>
      <c r="PNG5" s="37"/>
      <c r="PNH5" s="37"/>
      <c r="PNI5" s="37"/>
      <c r="PNJ5" s="37"/>
      <c r="PNK5" s="37"/>
      <c r="PNL5" s="37"/>
      <c r="PNM5" s="37"/>
      <c r="PNN5" s="37"/>
      <c r="PNO5" s="37"/>
      <c r="PNP5" s="37"/>
      <c r="PNQ5" s="37"/>
      <c r="PNR5" s="37"/>
      <c r="PNS5" s="37"/>
      <c r="PNT5" s="37"/>
      <c r="PNU5" s="37"/>
      <c r="PNV5" s="37"/>
      <c r="PNW5" s="37"/>
      <c r="PNX5" s="37"/>
      <c r="PNY5" s="37"/>
      <c r="PNZ5" s="37"/>
      <c r="POA5" s="37"/>
      <c r="POB5" s="37"/>
      <c r="POC5" s="37"/>
      <c r="POD5" s="37"/>
      <c r="POE5" s="37"/>
      <c r="POF5" s="37"/>
      <c r="POG5" s="37"/>
      <c r="POH5" s="37"/>
      <c r="POI5" s="37"/>
      <c r="POJ5" s="37"/>
      <c r="POK5" s="37"/>
      <c r="POL5" s="37"/>
      <c r="POM5" s="37"/>
      <c r="PON5" s="37"/>
      <c r="POO5" s="37"/>
      <c r="POP5" s="37"/>
      <c r="POQ5" s="37"/>
      <c r="POR5" s="37"/>
      <c r="POS5" s="37"/>
      <c r="POT5" s="37"/>
      <c r="POU5" s="37"/>
      <c r="POV5" s="37"/>
      <c r="POW5" s="37"/>
      <c r="POX5" s="37"/>
      <c r="POY5" s="37"/>
      <c r="POZ5" s="37"/>
      <c r="PPA5" s="37"/>
      <c r="PPB5" s="37"/>
      <c r="PPC5" s="37"/>
      <c r="PPD5" s="37"/>
      <c r="PPE5" s="37"/>
      <c r="PPF5" s="37"/>
      <c r="PPG5" s="37"/>
      <c r="PPH5" s="37"/>
      <c r="PPI5" s="37"/>
      <c r="PPJ5" s="37"/>
      <c r="PPK5" s="37"/>
      <c r="PPL5" s="37"/>
      <c r="PPM5" s="37"/>
      <c r="PPN5" s="37"/>
      <c r="PPO5" s="37"/>
      <c r="PPP5" s="37"/>
      <c r="PPQ5" s="37"/>
      <c r="PPR5" s="37"/>
      <c r="PPS5" s="37"/>
      <c r="PPT5" s="37"/>
      <c r="PPU5" s="37"/>
      <c r="PPV5" s="37"/>
      <c r="PPW5" s="37"/>
      <c r="PPX5" s="37"/>
      <c r="PPY5" s="37"/>
      <c r="PPZ5" s="37"/>
      <c r="PQA5" s="37"/>
      <c r="PQB5" s="37"/>
      <c r="PQC5" s="37"/>
      <c r="PQD5" s="37"/>
      <c r="PQE5" s="37"/>
      <c r="PQF5" s="37"/>
      <c r="PQG5" s="37"/>
      <c r="PQH5" s="37"/>
      <c r="PQI5" s="37"/>
      <c r="PQJ5" s="37"/>
      <c r="PQK5" s="37"/>
      <c r="PQL5" s="37"/>
      <c r="PQM5" s="37"/>
      <c r="PQN5" s="37"/>
      <c r="PQO5" s="37"/>
      <c r="PQP5" s="37"/>
      <c r="PQQ5" s="37"/>
      <c r="PQR5" s="37"/>
      <c r="PQS5" s="37"/>
      <c r="PQT5" s="37"/>
      <c r="PQU5" s="37"/>
      <c r="PQV5" s="37"/>
      <c r="PQW5" s="37"/>
      <c r="PQX5" s="37"/>
      <c r="PQY5" s="37"/>
      <c r="PQZ5" s="37"/>
      <c r="PRA5" s="37"/>
      <c r="PRB5" s="37"/>
      <c r="PRC5" s="37"/>
      <c r="PRD5" s="37"/>
      <c r="PRE5" s="37"/>
      <c r="PRF5" s="37"/>
      <c r="PRG5" s="37"/>
      <c r="PRH5" s="37"/>
      <c r="PRI5" s="37"/>
      <c r="PRJ5" s="37"/>
      <c r="PRK5" s="37"/>
      <c r="PRL5" s="37"/>
      <c r="PRM5" s="37"/>
      <c r="PRN5" s="37"/>
      <c r="PRO5" s="37"/>
      <c r="PRP5" s="37"/>
      <c r="PRQ5" s="37"/>
      <c r="PRR5" s="37"/>
      <c r="PRS5" s="37"/>
      <c r="PRT5" s="37"/>
      <c r="PRU5" s="37"/>
      <c r="PRV5" s="37"/>
      <c r="PRW5" s="37"/>
      <c r="PRX5" s="37"/>
      <c r="PRY5" s="37"/>
      <c r="PRZ5" s="37"/>
      <c r="PSA5" s="37"/>
      <c r="PSB5" s="37"/>
      <c r="PSC5" s="37"/>
      <c r="PSD5" s="37"/>
      <c r="PSE5" s="37"/>
      <c r="PSF5" s="37"/>
      <c r="PSG5" s="37"/>
      <c r="PSH5" s="37"/>
      <c r="PSI5" s="37"/>
      <c r="PSJ5" s="37"/>
      <c r="PSK5" s="37"/>
      <c r="PSL5" s="37"/>
      <c r="PSM5" s="37"/>
      <c r="PSN5" s="37"/>
      <c r="PSO5" s="37"/>
      <c r="PSP5" s="37"/>
      <c r="PSQ5" s="37"/>
      <c r="PSR5" s="37"/>
      <c r="PSS5" s="37"/>
      <c r="PST5" s="37"/>
      <c r="PSU5" s="37"/>
      <c r="PSV5" s="37"/>
      <c r="PSW5" s="37"/>
      <c r="PSX5" s="37"/>
      <c r="PSY5" s="37"/>
      <c r="PSZ5" s="37"/>
      <c r="PTA5" s="37"/>
      <c r="PTB5" s="37"/>
      <c r="PTC5" s="37"/>
      <c r="PTD5" s="37"/>
      <c r="PTE5" s="37"/>
      <c r="PTF5" s="37"/>
      <c r="PTG5" s="37"/>
      <c r="PTH5" s="37"/>
      <c r="PTI5" s="37"/>
      <c r="PTJ5" s="37"/>
      <c r="PTK5" s="37"/>
      <c r="PTL5" s="37"/>
      <c r="PTM5" s="37"/>
      <c r="PTN5" s="37"/>
      <c r="PTO5" s="37"/>
      <c r="PTP5" s="37"/>
      <c r="PTQ5" s="37"/>
      <c r="PTR5" s="37"/>
      <c r="PTS5" s="37"/>
      <c r="PTT5" s="37"/>
      <c r="PTU5" s="37"/>
      <c r="PTV5" s="37"/>
      <c r="PTW5" s="37"/>
      <c r="PTX5" s="37"/>
      <c r="PTY5" s="37"/>
      <c r="PTZ5" s="37"/>
      <c r="PUA5" s="37"/>
      <c r="PUB5" s="37"/>
      <c r="PUC5" s="37"/>
      <c r="PUD5" s="37"/>
      <c r="PUE5" s="37"/>
      <c r="PUF5" s="37"/>
      <c r="PUG5" s="37"/>
      <c r="PUH5" s="37"/>
      <c r="PUI5" s="37"/>
      <c r="PUJ5" s="37"/>
      <c r="PUK5" s="37"/>
      <c r="PUL5" s="37"/>
      <c r="PUM5" s="37"/>
      <c r="PUN5" s="37"/>
      <c r="PUO5" s="37"/>
      <c r="PUP5" s="37"/>
      <c r="PUQ5" s="37"/>
      <c r="PUR5" s="37"/>
      <c r="PUS5" s="37"/>
      <c r="PUT5" s="37"/>
      <c r="PUU5" s="37"/>
      <c r="PUV5" s="37"/>
      <c r="PUW5" s="37"/>
      <c r="PUX5" s="37"/>
      <c r="PUY5" s="37"/>
      <c r="PUZ5" s="37"/>
      <c r="PVA5" s="37"/>
      <c r="PVB5" s="37"/>
      <c r="PVC5" s="37"/>
      <c r="PVD5" s="37"/>
      <c r="PVE5" s="37"/>
      <c r="PVF5" s="37"/>
      <c r="PVG5" s="37"/>
      <c r="PVH5" s="37"/>
      <c r="PVI5" s="37"/>
      <c r="PVJ5" s="37"/>
      <c r="PVK5" s="37"/>
      <c r="PVL5" s="37"/>
      <c r="PVM5" s="37"/>
      <c r="PVN5" s="37"/>
      <c r="PVO5" s="37"/>
      <c r="PVP5" s="37"/>
      <c r="PVQ5" s="37"/>
      <c r="PVR5" s="37"/>
      <c r="PVS5" s="37"/>
      <c r="PVT5" s="37"/>
      <c r="PVU5" s="37"/>
      <c r="PVV5" s="37"/>
      <c r="PVW5" s="37"/>
      <c r="PVX5" s="37"/>
      <c r="PVY5" s="37"/>
      <c r="PVZ5" s="37"/>
      <c r="PWA5" s="37"/>
      <c r="PWB5" s="37"/>
      <c r="PWC5" s="37"/>
      <c r="PWD5" s="37"/>
      <c r="PWE5" s="37"/>
      <c r="PWF5" s="37"/>
      <c r="PWG5" s="37"/>
      <c r="PWH5" s="37"/>
      <c r="PWI5" s="37"/>
      <c r="PWJ5" s="37"/>
      <c r="PWK5" s="37"/>
      <c r="PWL5" s="37"/>
      <c r="PWM5" s="37"/>
      <c r="PWN5" s="37"/>
      <c r="PWO5" s="37"/>
      <c r="PWP5" s="37"/>
      <c r="PWQ5" s="37"/>
      <c r="PWR5" s="37"/>
      <c r="PWS5" s="37"/>
      <c r="PWT5" s="37"/>
      <c r="PWU5" s="37"/>
      <c r="PWV5" s="37"/>
      <c r="PWW5" s="37"/>
      <c r="PWX5" s="37"/>
      <c r="PWY5" s="37"/>
      <c r="PWZ5" s="37"/>
      <c r="PXA5" s="37"/>
      <c r="PXB5" s="37"/>
      <c r="PXC5" s="37"/>
      <c r="PXD5" s="37"/>
      <c r="PXE5" s="37"/>
      <c r="PXF5" s="37"/>
      <c r="PXG5" s="37"/>
      <c r="PXH5" s="37"/>
      <c r="PXI5" s="37"/>
      <c r="PXJ5" s="37"/>
      <c r="PXK5" s="37"/>
      <c r="PXL5" s="37"/>
      <c r="PXM5" s="37"/>
      <c r="PXN5" s="37"/>
      <c r="PXO5" s="37"/>
      <c r="PXP5" s="37"/>
      <c r="PXQ5" s="37"/>
      <c r="PXR5" s="37"/>
      <c r="PXS5" s="37"/>
      <c r="PXT5" s="37"/>
      <c r="PXU5" s="37"/>
      <c r="PXV5" s="37"/>
      <c r="PXW5" s="37"/>
      <c r="PXX5" s="37"/>
      <c r="PXY5" s="37"/>
      <c r="PXZ5" s="37"/>
      <c r="PYA5" s="37"/>
      <c r="PYB5" s="37"/>
      <c r="PYC5" s="37"/>
      <c r="PYD5" s="37"/>
      <c r="PYE5" s="37"/>
      <c r="PYF5" s="37"/>
      <c r="PYG5" s="37"/>
      <c r="PYH5" s="37"/>
      <c r="PYI5" s="37"/>
      <c r="PYJ5" s="37"/>
      <c r="PYK5" s="37"/>
      <c r="PYL5" s="37"/>
      <c r="PYM5" s="37"/>
      <c r="PYN5" s="37"/>
      <c r="PYO5" s="37"/>
      <c r="PYP5" s="37"/>
      <c r="PYQ5" s="37"/>
      <c r="PYR5" s="37"/>
      <c r="PYS5" s="37"/>
      <c r="PYT5" s="37"/>
      <c r="PYU5" s="37"/>
      <c r="PYV5" s="37"/>
      <c r="PYW5" s="37"/>
      <c r="PYX5" s="37"/>
      <c r="PYY5" s="37"/>
      <c r="PYZ5" s="37"/>
      <c r="PZA5" s="37"/>
      <c r="PZB5" s="37"/>
      <c r="PZC5" s="37"/>
      <c r="PZD5" s="37"/>
      <c r="PZE5" s="37"/>
      <c r="PZF5" s="37"/>
      <c r="PZG5" s="37"/>
      <c r="PZH5" s="37"/>
      <c r="PZI5" s="37"/>
      <c r="PZJ5" s="37"/>
      <c r="PZK5" s="37"/>
      <c r="PZL5" s="37"/>
      <c r="PZM5" s="37"/>
      <c r="PZN5" s="37"/>
      <c r="PZO5" s="37"/>
      <c r="PZP5" s="37"/>
      <c r="PZQ5" s="37"/>
      <c r="PZR5" s="37"/>
      <c r="PZS5" s="37"/>
      <c r="PZT5" s="37"/>
      <c r="PZU5" s="37"/>
      <c r="PZV5" s="37"/>
      <c r="PZW5" s="37"/>
      <c r="PZX5" s="37"/>
      <c r="PZY5" s="37"/>
      <c r="PZZ5" s="37"/>
      <c r="QAA5" s="37"/>
      <c r="QAB5" s="37"/>
      <c r="QAC5" s="37"/>
      <c r="QAD5" s="37"/>
      <c r="QAE5" s="37"/>
      <c r="QAF5" s="37"/>
      <c r="QAG5" s="37"/>
      <c r="QAH5" s="37"/>
      <c r="QAI5" s="37"/>
      <c r="QAJ5" s="37"/>
      <c r="QAK5" s="37"/>
      <c r="QAL5" s="37"/>
      <c r="QAM5" s="37"/>
      <c r="QAN5" s="37"/>
      <c r="QAO5" s="37"/>
      <c r="QAP5" s="37"/>
      <c r="QAQ5" s="37"/>
      <c r="QAR5" s="37"/>
      <c r="QAS5" s="37"/>
      <c r="QAT5" s="37"/>
      <c r="QAU5" s="37"/>
      <c r="QAV5" s="37"/>
      <c r="QAW5" s="37"/>
      <c r="QAX5" s="37"/>
      <c r="QAY5" s="37"/>
      <c r="QAZ5" s="37"/>
      <c r="QBA5" s="37"/>
      <c r="QBB5" s="37"/>
      <c r="QBC5" s="37"/>
      <c r="QBD5" s="37"/>
      <c r="QBE5" s="37"/>
      <c r="QBF5" s="37"/>
      <c r="QBG5" s="37"/>
      <c r="QBH5" s="37"/>
      <c r="QBI5" s="37"/>
      <c r="QBJ5" s="37"/>
      <c r="QBK5" s="37"/>
      <c r="QBL5" s="37"/>
      <c r="QBM5" s="37"/>
      <c r="QBN5" s="37"/>
      <c r="QBO5" s="37"/>
      <c r="QBP5" s="37"/>
      <c r="QBQ5" s="37"/>
      <c r="QBR5" s="37"/>
      <c r="QBS5" s="37"/>
      <c r="QBT5" s="37"/>
      <c r="QBU5" s="37"/>
      <c r="QBV5" s="37"/>
      <c r="QBW5" s="37"/>
      <c r="QBX5" s="37"/>
      <c r="QBY5" s="37"/>
      <c r="QBZ5" s="37"/>
      <c r="QCA5" s="37"/>
      <c r="QCB5" s="37"/>
      <c r="QCC5" s="37"/>
      <c r="QCD5" s="37"/>
      <c r="QCE5" s="37"/>
      <c r="QCF5" s="37"/>
      <c r="QCG5" s="37"/>
      <c r="QCH5" s="37"/>
      <c r="QCI5" s="37"/>
      <c r="QCJ5" s="37"/>
      <c r="QCK5" s="37"/>
      <c r="QCL5" s="37"/>
      <c r="QCM5" s="37"/>
      <c r="QCN5" s="37"/>
      <c r="QCO5" s="37"/>
      <c r="QCP5" s="37"/>
      <c r="QCQ5" s="37"/>
      <c r="QCR5" s="37"/>
      <c r="QCS5" s="37"/>
      <c r="QCT5" s="37"/>
      <c r="QCU5" s="37"/>
      <c r="QCV5" s="37"/>
      <c r="QCW5" s="37"/>
      <c r="QCX5" s="37"/>
      <c r="QCY5" s="37"/>
      <c r="QCZ5" s="37"/>
      <c r="QDA5" s="37"/>
      <c r="QDB5" s="37"/>
      <c r="QDC5" s="37"/>
      <c r="QDD5" s="37"/>
      <c r="QDE5" s="37"/>
      <c r="QDF5" s="37"/>
      <c r="QDG5" s="37"/>
      <c r="QDH5" s="37"/>
      <c r="QDI5" s="37"/>
      <c r="QDJ5" s="37"/>
      <c r="QDK5" s="37"/>
      <c r="QDL5" s="37"/>
      <c r="QDM5" s="37"/>
      <c r="QDN5" s="37"/>
      <c r="QDO5" s="37"/>
      <c r="QDP5" s="37"/>
      <c r="QDQ5" s="37"/>
      <c r="QDR5" s="37"/>
      <c r="QDS5" s="37"/>
      <c r="QDT5" s="37"/>
      <c r="QDU5" s="37"/>
      <c r="QDV5" s="37"/>
      <c r="QDW5" s="37"/>
      <c r="QDX5" s="37"/>
      <c r="QDY5" s="37"/>
      <c r="QDZ5" s="37"/>
      <c r="QEA5" s="37"/>
      <c r="QEB5" s="37"/>
      <c r="QEC5" s="37"/>
      <c r="QED5" s="37"/>
      <c r="QEE5" s="37"/>
      <c r="QEF5" s="37"/>
      <c r="QEG5" s="37"/>
      <c r="QEH5" s="37"/>
      <c r="QEI5" s="37"/>
      <c r="QEJ5" s="37"/>
      <c r="QEK5" s="37"/>
      <c r="QEL5" s="37"/>
      <c r="QEM5" s="37"/>
      <c r="QEN5" s="37"/>
      <c r="QEO5" s="37"/>
      <c r="QEP5" s="37"/>
      <c r="QEQ5" s="37"/>
      <c r="QER5" s="37"/>
      <c r="QES5" s="37"/>
      <c r="QET5" s="37"/>
      <c r="QEU5" s="37"/>
      <c r="QEV5" s="37"/>
      <c r="QEW5" s="37"/>
      <c r="QEX5" s="37"/>
      <c r="QEY5" s="37"/>
      <c r="QEZ5" s="37"/>
      <c r="QFA5" s="37"/>
      <c r="QFB5" s="37"/>
      <c r="QFC5" s="37"/>
      <c r="QFD5" s="37"/>
      <c r="QFE5" s="37"/>
      <c r="QFF5" s="37"/>
      <c r="QFG5" s="37"/>
      <c r="QFH5" s="37"/>
      <c r="QFI5" s="37"/>
      <c r="QFJ5" s="37"/>
      <c r="QFK5" s="37"/>
      <c r="QFL5" s="37"/>
      <c r="QFM5" s="37"/>
      <c r="QFN5" s="37"/>
      <c r="QFO5" s="37"/>
      <c r="QFP5" s="37"/>
      <c r="QFQ5" s="37"/>
      <c r="QFR5" s="37"/>
      <c r="QFS5" s="37"/>
      <c r="QFT5" s="37"/>
      <c r="QFU5" s="37"/>
      <c r="QFV5" s="37"/>
      <c r="QFW5" s="37"/>
      <c r="QFX5" s="37"/>
      <c r="QFY5" s="37"/>
      <c r="QFZ5" s="37"/>
      <c r="QGA5" s="37"/>
      <c r="QGB5" s="37"/>
      <c r="QGC5" s="37"/>
      <c r="QGD5" s="37"/>
      <c r="QGE5" s="37"/>
      <c r="QGF5" s="37"/>
      <c r="QGG5" s="37"/>
      <c r="QGH5" s="37"/>
      <c r="QGI5" s="37"/>
      <c r="QGJ5" s="37"/>
      <c r="QGK5" s="37"/>
      <c r="QGL5" s="37"/>
      <c r="QGM5" s="37"/>
      <c r="QGN5" s="37"/>
      <c r="QGO5" s="37"/>
      <c r="QGP5" s="37"/>
      <c r="QGQ5" s="37"/>
      <c r="QGR5" s="37"/>
      <c r="QGS5" s="37"/>
      <c r="QGT5" s="37"/>
      <c r="QGU5" s="37"/>
      <c r="QGV5" s="37"/>
      <c r="QGW5" s="37"/>
      <c r="QGX5" s="37"/>
      <c r="QGY5" s="37"/>
      <c r="QGZ5" s="37"/>
      <c r="QHA5" s="37"/>
      <c r="QHB5" s="37"/>
      <c r="QHC5" s="37"/>
      <c r="QHD5" s="37"/>
      <c r="QHE5" s="37"/>
      <c r="QHF5" s="37"/>
      <c r="QHG5" s="37"/>
      <c r="QHH5" s="37"/>
      <c r="QHI5" s="37"/>
      <c r="QHJ5" s="37"/>
      <c r="QHK5" s="37"/>
      <c r="QHL5" s="37"/>
      <c r="QHM5" s="37"/>
      <c r="QHN5" s="37"/>
      <c r="QHO5" s="37"/>
      <c r="QHP5" s="37"/>
      <c r="QHQ5" s="37"/>
      <c r="QHR5" s="37"/>
      <c r="QHS5" s="37"/>
      <c r="QHT5" s="37"/>
      <c r="QHU5" s="37"/>
      <c r="QHV5" s="37"/>
      <c r="QHW5" s="37"/>
      <c r="QHX5" s="37"/>
      <c r="QHY5" s="37"/>
      <c r="QHZ5" s="37"/>
      <c r="QIA5" s="37"/>
      <c r="QIB5" s="37"/>
      <c r="QIC5" s="37"/>
      <c r="QID5" s="37"/>
      <c r="QIE5" s="37"/>
      <c r="QIF5" s="37"/>
      <c r="QIG5" s="37"/>
      <c r="QIH5" s="37"/>
      <c r="QII5" s="37"/>
      <c r="QIJ5" s="37"/>
      <c r="QIK5" s="37"/>
      <c r="QIL5" s="37"/>
      <c r="QIM5" s="37"/>
      <c r="QIN5" s="37"/>
      <c r="QIO5" s="37"/>
      <c r="QIP5" s="37"/>
      <c r="QIQ5" s="37"/>
      <c r="QIR5" s="37"/>
      <c r="QIS5" s="37"/>
      <c r="QIT5" s="37"/>
      <c r="QIU5" s="37"/>
      <c r="QIV5" s="37"/>
      <c r="QIW5" s="37"/>
      <c r="QIX5" s="37"/>
      <c r="QIY5" s="37"/>
      <c r="QIZ5" s="37"/>
      <c r="QJA5" s="37"/>
      <c r="QJB5" s="37"/>
      <c r="QJC5" s="37"/>
      <c r="QJD5" s="37"/>
      <c r="QJE5" s="37"/>
      <c r="QJF5" s="37"/>
      <c r="QJG5" s="37"/>
      <c r="QJH5" s="37"/>
      <c r="QJI5" s="37"/>
      <c r="QJJ5" s="37"/>
      <c r="QJK5" s="37"/>
      <c r="QJL5" s="37"/>
      <c r="QJM5" s="37"/>
      <c r="QJN5" s="37"/>
      <c r="QJO5" s="37"/>
      <c r="QJP5" s="37"/>
      <c r="QJQ5" s="37"/>
      <c r="QJR5" s="37"/>
      <c r="QJS5" s="37"/>
      <c r="QJT5" s="37"/>
      <c r="QJU5" s="37"/>
      <c r="QJV5" s="37"/>
      <c r="QJW5" s="37"/>
      <c r="QJX5" s="37"/>
      <c r="QJY5" s="37"/>
      <c r="QJZ5" s="37"/>
      <c r="QKA5" s="37"/>
      <c r="QKB5" s="37"/>
      <c r="QKC5" s="37"/>
      <c r="QKD5" s="37"/>
      <c r="QKE5" s="37"/>
      <c r="QKF5" s="37"/>
      <c r="QKG5" s="37"/>
      <c r="QKH5" s="37"/>
      <c r="QKI5" s="37"/>
      <c r="QKJ5" s="37"/>
      <c r="QKK5" s="37"/>
      <c r="QKL5" s="37"/>
      <c r="QKM5" s="37"/>
      <c r="QKN5" s="37"/>
      <c r="QKO5" s="37"/>
      <c r="QKP5" s="37"/>
      <c r="QKQ5" s="37"/>
      <c r="QKR5" s="37"/>
      <c r="QKS5" s="37"/>
      <c r="QKT5" s="37"/>
      <c r="QKU5" s="37"/>
      <c r="QKV5" s="37"/>
      <c r="QKW5" s="37"/>
      <c r="QKX5" s="37"/>
      <c r="QKY5" s="37"/>
      <c r="QKZ5" s="37"/>
      <c r="QLA5" s="37"/>
      <c r="QLB5" s="37"/>
      <c r="QLC5" s="37"/>
      <c r="QLD5" s="37"/>
      <c r="QLE5" s="37"/>
      <c r="QLF5" s="37"/>
      <c r="QLG5" s="37"/>
      <c r="QLH5" s="37"/>
      <c r="QLI5" s="37"/>
      <c r="QLJ5" s="37"/>
      <c r="QLK5" s="37"/>
      <c r="QLL5" s="37"/>
      <c r="QLM5" s="37"/>
      <c r="QLN5" s="37"/>
      <c r="QLO5" s="37"/>
      <c r="QLP5" s="37"/>
      <c r="QLQ5" s="37"/>
      <c r="QLR5" s="37"/>
      <c r="QLS5" s="37"/>
      <c r="QLT5" s="37"/>
      <c r="QLU5" s="37"/>
      <c r="QLV5" s="37"/>
      <c r="QLW5" s="37"/>
      <c r="QLX5" s="37"/>
      <c r="QLY5" s="37"/>
      <c r="QLZ5" s="37"/>
      <c r="QMA5" s="37"/>
      <c r="QMB5" s="37"/>
      <c r="QMC5" s="37"/>
      <c r="QMD5" s="37"/>
      <c r="QME5" s="37"/>
      <c r="QMF5" s="37"/>
      <c r="QMG5" s="37"/>
      <c r="QMH5" s="37"/>
      <c r="QMI5" s="37"/>
      <c r="QMJ5" s="37"/>
      <c r="QMK5" s="37"/>
      <c r="QML5" s="37"/>
      <c r="QMM5" s="37"/>
      <c r="QMN5" s="37"/>
      <c r="QMO5" s="37"/>
      <c r="QMP5" s="37"/>
      <c r="QMQ5" s="37"/>
      <c r="QMR5" s="37"/>
      <c r="QMS5" s="37"/>
      <c r="QMT5" s="37"/>
      <c r="QMU5" s="37"/>
      <c r="QMV5" s="37"/>
      <c r="QMW5" s="37"/>
      <c r="QMX5" s="37"/>
      <c r="QMY5" s="37"/>
      <c r="QMZ5" s="37"/>
      <c r="QNA5" s="37"/>
      <c r="QNB5" s="37"/>
      <c r="QNC5" s="37"/>
      <c r="QND5" s="37"/>
      <c r="QNE5" s="37"/>
      <c r="QNF5" s="37"/>
      <c r="QNG5" s="37"/>
      <c r="QNH5" s="37"/>
      <c r="QNI5" s="37"/>
      <c r="QNJ5" s="37"/>
      <c r="QNK5" s="37"/>
      <c r="QNL5" s="37"/>
      <c r="QNM5" s="37"/>
      <c r="QNN5" s="37"/>
      <c r="QNO5" s="37"/>
      <c r="QNP5" s="37"/>
      <c r="QNQ5" s="37"/>
      <c r="QNR5" s="37"/>
      <c r="QNS5" s="37"/>
      <c r="QNT5" s="37"/>
      <c r="QNU5" s="37"/>
      <c r="QNV5" s="37"/>
      <c r="QNW5" s="37"/>
      <c r="QNX5" s="37"/>
      <c r="QNY5" s="37"/>
      <c r="QNZ5" s="37"/>
      <c r="QOA5" s="37"/>
      <c r="QOB5" s="37"/>
      <c r="QOC5" s="37"/>
      <c r="QOD5" s="37"/>
      <c r="QOE5" s="37"/>
      <c r="QOF5" s="37"/>
      <c r="QOG5" s="37"/>
      <c r="QOH5" s="37"/>
      <c r="QOI5" s="37"/>
      <c r="QOJ5" s="37"/>
      <c r="QOK5" s="37"/>
      <c r="QOL5" s="37"/>
      <c r="QOM5" s="37"/>
      <c r="QON5" s="37"/>
      <c r="QOO5" s="37"/>
      <c r="QOP5" s="37"/>
      <c r="QOQ5" s="37"/>
      <c r="QOR5" s="37"/>
      <c r="QOS5" s="37"/>
      <c r="QOT5" s="37"/>
      <c r="QOU5" s="37"/>
      <c r="QOV5" s="37"/>
      <c r="QOW5" s="37"/>
      <c r="QOX5" s="37"/>
      <c r="QOY5" s="37"/>
      <c r="QOZ5" s="37"/>
      <c r="QPA5" s="37"/>
      <c r="QPB5" s="37"/>
      <c r="QPC5" s="37"/>
      <c r="QPD5" s="37"/>
      <c r="QPE5" s="37"/>
      <c r="QPF5" s="37"/>
      <c r="QPG5" s="37"/>
      <c r="QPH5" s="37"/>
      <c r="QPI5" s="37"/>
      <c r="QPJ5" s="37"/>
      <c r="QPK5" s="37"/>
      <c r="QPL5" s="37"/>
      <c r="QPM5" s="37"/>
      <c r="QPN5" s="37"/>
      <c r="QPO5" s="37"/>
      <c r="QPP5" s="37"/>
      <c r="QPQ5" s="37"/>
      <c r="QPR5" s="37"/>
      <c r="QPS5" s="37"/>
      <c r="QPT5" s="37"/>
      <c r="QPU5" s="37"/>
      <c r="QPV5" s="37"/>
      <c r="QPW5" s="37"/>
      <c r="QPX5" s="37"/>
      <c r="QPY5" s="37"/>
      <c r="QPZ5" s="37"/>
      <c r="QQA5" s="37"/>
      <c r="QQB5" s="37"/>
      <c r="QQC5" s="37"/>
      <c r="QQD5" s="37"/>
      <c r="QQE5" s="37"/>
      <c r="QQF5" s="37"/>
      <c r="QQG5" s="37"/>
      <c r="QQH5" s="37"/>
      <c r="QQI5" s="37"/>
      <c r="QQJ5" s="37"/>
      <c r="QQK5" s="37"/>
      <c r="QQL5" s="37"/>
      <c r="QQM5" s="37"/>
      <c r="QQN5" s="37"/>
      <c r="QQO5" s="37"/>
      <c r="QQP5" s="37"/>
      <c r="QQQ5" s="37"/>
      <c r="QQR5" s="37"/>
      <c r="QQS5" s="37"/>
      <c r="QQT5" s="37"/>
      <c r="QQU5" s="37"/>
      <c r="QQV5" s="37"/>
      <c r="QQW5" s="37"/>
      <c r="QQX5" s="37"/>
      <c r="QQY5" s="37"/>
      <c r="QQZ5" s="37"/>
      <c r="QRA5" s="37"/>
      <c r="QRB5" s="37"/>
      <c r="QRC5" s="37"/>
      <c r="QRD5" s="37"/>
      <c r="QRE5" s="37"/>
      <c r="QRF5" s="37"/>
      <c r="QRG5" s="37"/>
      <c r="QRH5" s="37"/>
      <c r="QRI5" s="37"/>
      <c r="QRJ5" s="37"/>
      <c r="QRK5" s="37"/>
      <c r="QRL5" s="37"/>
      <c r="QRM5" s="37"/>
      <c r="QRN5" s="37"/>
      <c r="QRO5" s="37"/>
      <c r="QRP5" s="37"/>
      <c r="QRQ5" s="37"/>
      <c r="QRR5" s="37"/>
      <c r="QRS5" s="37"/>
      <c r="QRT5" s="37"/>
      <c r="QRU5" s="37"/>
      <c r="QRV5" s="37"/>
      <c r="QRW5" s="37"/>
      <c r="QRX5" s="37"/>
      <c r="QRY5" s="37"/>
      <c r="QRZ5" s="37"/>
      <c r="QSA5" s="37"/>
      <c r="QSB5" s="37"/>
      <c r="QSC5" s="37"/>
      <c r="QSD5" s="37"/>
      <c r="QSE5" s="37"/>
      <c r="QSF5" s="37"/>
      <c r="QSG5" s="37"/>
      <c r="QSH5" s="37"/>
      <c r="QSI5" s="37"/>
      <c r="QSJ5" s="37"/>
      <c r="QSK5" s="37"/>
      <c r="QSL5" s="37"/>
      <c r="QSM5" s="37"/>
      <c r="QSN5" s="37"/>
      <c r="QSO5" s="37"/>
      <c r="QSP5" s="37"/>
      <c r="QSQ5" s="37"/>
      <c r="QSR5" s="37"/>
      <c r="QSS5" s="37"/>
      <c r="QST5" s="37"/>
      <c r="QSU5" s="37"/>
      <c r="QSV5" s="37"/>
      <c r="QSW5" s="37"/>
      <c r="QSX5" s="37"/>
      <c r="QSY5" s="37"/>
      <c r="QSZ5" s="37"/>
      <c r="QTA5" s="37"/>
      <c r="QTB5" s="37"/>
      <c r="QTC5" s="37"/>
      <c r="QTD5" s="37"/>
      <c r="QTE5" s="37"/>
      <c r="QTF5" s="37"/>
      <c r="QTG5" s="37"/>
      <c r="QTH5" s="37"/>
      <c r="QTI5" s="37"/>
      <c r="QTJ5" s="37"/>
      <c r="QTK5" s="37"/>
      <c r="QTL5" s="37"/>
      <c r="QTM5" s="37"/>
      <c r="QTN5" s="37"/>
      <c r="QTO5" s="37"/>
      <c r="QTP5" s="37"/>
      <c r="QTQ5" s="37"/>
      <c r="QTR5" s="37"/>
      <c r="QTS5" s="37"/>
      <c r="QTT5" s="37"/>
      <c r="QTU5" s="37"/>
      <c r="QTV5" s="37"/>
      <c r="QTW5" s="37"/>
      <c r="QTX5" s="37"/>
      <c r="QTY5" s="37"/>
      <c r="QTZ5" s="37"/>
      <c r="QUA5" s="37"/>
      <c r="QUB5" s="37"/>
      <c r="QUC5" s="37"/>
      <c r="QUD5" s="37"/>
      <c r="QUE5" s="37"/>
      <c r="QUF5" s="37"/>
      <c r="QUG5" s="37"/>
      <c r="QUH5" s="37"/>
      <c r="QUI5" s="37"/>
      <c r="QUJ5" s="37"/>
      <c r="QUK5" s="37"/>
      <c r="QUL5" s="37"/>
      <c r="QUM5" s="37"/>
      <c r="QUN5" s="37"/>
      <c r="QUO5" s="37"/>
      <c r="QUP5" s="37"/>
      <c r="QUQ5" s="37"/>
      <c r="QUR5" s="37"/>
      <c r="QUS5" s="37"/>
      <c r="QUT5" s="37"/>
      <c r="QUU5" s="37"/>
      <c r="QUV5" s="37"/>
      <c r="QUW5" s="37"/>
      <c r="QUX5" s="37"/>
      <c r="QUY5" s="37"/>
      <c r="QUZ5" s="37"/>
      <c r="QVA5" s="37"/>
      <c r="QVB5" s="37"/>
      <c r="QVC5" s="37"/>
      <c r="QVD5" s="37"/>
      <c r="QVE5" s="37"/>
      <c r="QVF5" s="37"/>
      <c r="QVG5" s="37"/>
      <c r="QVH5" s="37"/>
      <c r="QVI5" s="37"/>
      <c r="QVJ5" s="37"/>
      <c r="QVK5" s="37"/>
      <c r="QVL5" s="37"/>
      <c r="QVM5" s="37"/>
      <c r="QVN5" s="37"/>
      <c r="QVO5" s="37"/>
      <c r="QVP5" s="37"/>
      <c r="QVQ5" s="37"/>
      <c r="QVR5" s="37"/>
      <c r="QVS5" s="37"/>
      <c r="QVT5" s="37"/>
      <c r="QVU5" s="37"/>
      <c r="QVV5" s="37"/>
      <c r="QVW5" s="37"/>
      <c r="QVX5" s="37"/>
      <c r="QVY5" s="37"/>
      <c r="QVZ5" s="37"/>
      <c r="QWA5" s="37"/>
      <c r="QWB5" s="37"/>
      <c r="QWC5" s="37"/>
      <c r="QWD5" s="37"/>
      <c r="QWE5" s="37"/>
      <c r="QWF5" s="37"/>
      <c r="QWG5" s="37"/>
      <c r="QWH5" s="37"/>
      <c r="QWI5" s="37"/>
      <c r="QWJ5" s="37"/>
      <c r="QWK5" s="37"/>
      <c r="QWL5" s="37"/>
      <c r="QWM5" s="37"/>
      <c r="QWN5" s="37"/>
      <c r="QWO5" s="37"/>
      <c r="QWP5" s="37"/>
      <c r="QWQ5" s="37"/>
      <c r="QWR5" s="37"/>
      <c r="QWS5" s="37"/>
      <c r="QWT5" s="37"/>
      <c r="QWU5" s="37"/>
      <c r="QWV5" s="37"/>
      <c r="QWW5" s="37"/>
      <c r="QWX5" s="37"/>
      <c r="QWY5" s="37"/>
      <c r="QWZ5" s="37"/>
      <c r="QXA5" s="37"/>
      <c r="QXB5" s="37"/>
      <c r="QXC5" s="37"/>
      <c r="QXD5" s="37"/>
      <c r="QXE5" s="37"/>
      <c r="QXF5" s="37"/>
      <c r="QXG5" s="37"/>
      <c r="QXH5" s="37"/>
      <c r="QXI5" s="37"/>
      <c r="QXJ5" s="37"/>
      <c r="QXK5" s="37"/>
      <c r="QXL5" s="37"/>
      <c r="QXM5" s="37"/>
      <c r="QXN5" s="37"/>
      <c r="QXO5" s="37"/>
      <c r="QXP5" s="37"/>
      <c r="QXQ5" s="37"/>
      <c r="QXR5" s="37"/>
      <c r="QXS5" s="37"/>
      <c r="QXT5" s="37"/>
      <c r="QXU5" s="37"/>
      <c r="QXV5" s="37"/>
      <c r="QXW5" s="37"/>
      <c r="QXX5" s="37"/>
      <c r="QXY5" s="37"/>
      <c r="QXZ5" s="37"/>
      <c r="QYA5" s="37"/>
      <c r="QYB5" s="37"/>
      <c r="QYC5" s="37"/>
      <c r="QYD5" s="37"/>
      <c r="QYE5" s="37"/>
      <c r="QYF5" s="37"/>
      <c r="QYG5" s="37"/>
      <c r="QYH5" s="37"/>
      <c r="QYI5" s="37"/>
      <c r="QYJ5" s="37"/>
      <c r="QYK5" s="37"/>
      <c r="QYL5" s="37"/>
      <c r="QYM5" s="37"/>
      <c r="QYN5" s="37"/>
      <c r="QYO5" s="37"/>
      <c r="QYP5" s="37"/>
      <c r="QYQ5" s="37"/>
      <c r="QYR5" s="37"/>
      <c r="QYS5" s="37"/>
      <c r="QYT5" s="37"/>
      <c r="QYU5" s="37"/>
      <c r="QYV5" s="37"/>
      <c r="QYW5" s="37"/>
      <c r="QYX5" s="37"/>
      <c r="QYY5" s="37"/>
      <c r="QYZ5" s="37"/>
      <c r="QZA5" s="37"/>
      <c r="QZB5" s="37"/>
      <c r="QZC5" s="37"/>
      <c r="QZD5" s="37"/>
      <c r="QZE5" s="37"/>
      <c r="QZF5" s="37"/>
      <c r="QZG5" s="37"/>
      <c r="QZH5" s="37"/>
      <c r="QZI5" s="37"/>
      <c r="QZJ5" s="37"/>
      <c r="QZK5" s="37"/>
      <c r="QZL5" s="37"/>
      <c r="QZM5" s="37"/>
      <c r="QZN5" s="37"/>
      <c r="QZO5" s="37"/>
      <c r="QZP5" s="37"/>
      <c r="QZQ5" s="37"/>
      <c r="QZR5" s="37"/>
      <c r="QZS5" s="37"/>
      <c r="QZT5" s="37"/>
      <c r="QZU5" s="37"/>
      <c r="QZV5" s="37"/>
      <c r="QZW5" s="37"/>
      <c r="QZX5" s="37"/>
      <c r="QZY5" s="37"/>
      <c r="QZZ5" s="37"/>
      <c r="RAA5" s="37"/>
      <c r="RAB5" s="37"/>
      <c r="RAC5" s="37"/>
      <c r="RAD5" s="37"/>
      <c r="RAE5" s="37"/>
      <c r="RAF5" s="37"/>
      <c r="RAG5" s="37"/>
      <c r="RAH5" s="37"/>
      <c r="RAI5" s="37"/>
      <c r="RAJ5" s="37"/>
      <c r="RAK5" s="37"/>
      <c r="RAL5" s="37"/>
      <c r="RAM5" s="37"/>
      <c r="RAN5" s="37"/>
      <c r="RAO5" s="37"/>
      <c r="RAP5" s="37"/>
      <c r="RAQ5" s="37"/>
      <c r="RAR5" s="37"/>
      <c r="RAS5" s="37"/>
      <c r="RAT5" s="37"/>
      <c r="RAU5" s="37"/>
      <c r="RAV5" s="37"/>
      <c r="RAW5" s="37"/>
      <c r="RAX5" s="37"/>
      <c r="RAY5" s="37"/>
      <c r="RAZ5" s="37"/>
      <c r="RBA5" s="37"/>
      <c r="RBB5" s="37"/>
      <c r="RBC5" s="37"/>
      <c r="RBD5" s="37"/>
      <c r="RBE5" s="37"/>
      <c r="RBF5" s="37"/>
      <c r="RBG5" s="37"/>
      <c r="RBH5" s="37"/>
      <c r="RBI5" s="37"/>
      <c r="RBJ5" s="37"/>
      <c r="RBK5" s="37"/>
      <c r="RBL5" s="37"/>
      <c r="RBM5" s="37"/>
      <c r="RBN5" s="37"/>
      <c r="RBO5" s="37"/>
      <c r="RBP5" s="37"/>
      <c r="RBQ5" s="37"/>
      <c r="RBR5" s="37"/>
      <c r="RBS5" s="37"/>
      <c r="RBT5" s="37"/>
      <c r="RBU5" s="37"/>
      <c r="RBV5" s="37"/>
      <c r="RBW5" s="37"/>
      <c r="RBX5" s="37"/>
      <c r="RBY5" s="37"/>
      <c r="RBZ5" s="37"/>
      <c r="RCA5" s="37"/>
      <c r="RCB5" s="37"/>
      <c r="RCC5" s="37"/>
      <c r="RCD5" s="37"/>
      <c r="RCE5" s="37"/>
      <c r="RCF5" s="37"/>
      <c r="RCG5" s="37"/>
      <c r="RCH5" s="37"/>
      <c r="RCI5" s="37"/>
      <c r="RCJ5" s="37"/>
      <c r="RCK5" s="37"/>
      <c r="RCL5" s="37"/>
      <c r="RCM5" s="37"/>
      <c r="RCN5" s="37"/>
      <c r="RCO5" s="37"/>
      <c r="RCP5" s="37"/>
      <c r="RCQ5" s="37"/>
      <c r="RCR5" s="37"/>
      <c r="RCS5" s="37"/>
      <c r="RCT5" s="37"/>
      <c r="RCU5" s="37"/>
      <c r="RCV5" s="37"/>
      <c r="RCW5" s="37"/>
      <c r="RCX5" s="37"/>
      <c r="RCY5" s="37"/>
      <c r="RCZ5" s="37"/>
      <c r="RDA5" s="37"/>
      <c r="RDB5" s="37"/>
      <c r="RDC5" s="37"/>
      <c r="RDD5" s="37"/>
      <c r="RDE5" s="37"/>
      <c r="RDF5" s="37"/>
      <c r="RDG5" s="37"/>
      <c r="RDH5" s="37"/>
      <c r="RDI5" s="37"/>
      <c r="RDJ5" s="37"/>
      <c r="RDK5" s="37"/>
      <c r="RDL5" s="37"/>
      <c r="RDM5" s="37"/>
      <c r="RDN5" s="37"/>
      <c r="RDO5" s="37"/>
      <c r="RDP5" s="37"/>
      <c r="RDQ5" s="37"/>
      <c r="RDR5" s="37"/>
      <c r="RDS5" s="37"/>
      <c r="RDT5" s="37"/>
      <c r="RDU5" s="37"/>
      <c r="RDV5" s="37"/>
      <c r="RDW5" s="37"/>
      <c r="RDX5" s="37"/>
      <c r="RDY5" s="37"/>
      <c r="RDZ5" s="37"/>
      <c r="REA5" s="37"/>
      <c r="REB5" s="37"/>
      <c r="REC5" s="37"/>
      <c r="RED5" s="37"/>
      <c r="REE5" s="37"/>
      <c r="REF5" s="37"/>
      <c r="REG5" s="37"/>
      <c r="REH5" s="37"/>
      <c r="REI5" s="37"/>
      <c r="REJ5" s="37"/>
      <c r="REK5" s="37"/>
      <c r="REL5" s="37"/>
      <c r="REM5" s="37"/>
      <c r="REN5" s="37"/>
      <c r="REO5" s="37"/>
      <c r="REP5" s="37"/>
      <c r="REQ5" s="37"/>
      <c r="RER5" s="37"/>
      <c r="RES5" s="37"/>
      <c r="RET5" s="37"/>
      <c r="REU5" s="37"/>
      <c r="REV5" s="37"/>
      <c r="REW5" s="37"/>
      <c r="REX5" s="37"/>
      <c r="REY5" s="37"/>
      <c r="REZ5" s="37"/>
      <c r="RFA5" s="37"/>
      <c r="RFB5" s="37"/>
      <c r="RFC5" s="37"/>
      <c r="RFD5" s="37"/>
      <c r="RFE5" s="37"/>
      <c r="RFF5" s="37"/>
      <c r="RFG5" s="37"/>
      <c r="RFH5" s="37"/>
      <c r="RFI5" s="37"/>
      <c r="RFJ5" s="37"/>
      <c r="RFK5" s="37"/>
      <c r="RFL5" s="37"/>
      <c r="RFM5" s="37"/>
      <c r="RFN5" s="37"/>
      <c r="RFO5" s="37"/>
      <c r="RFP5" s="37"/>
      <c r="RFQ5" s="37"/>
      <c r="RFR5" s="37"/>
      <c r="RFS5" s="37"/>
      <c r="RFT5" s="37"/>
      <c r="RFU5" s="37"/>
      <c r="RFV5" s="37"/>
      <c r="RFW5" s="37"/>
      <c r="RFX5" s="37"/>
      <c r="RFY5" s="37"/>
      <c r="RFZ5" s="37"/>
      <c r="RGA5" s="37"/>
      <c r="RGB5" s="37"/>
      <c r="RGC5" s="37"/>
      <c r="RGD5" s="37"/>
      <c r="RGE5" s="37"/>
      <c r="RGF5" s="37"/>
      <c r="RGG5" s="37"/>
      <c r="RGH5" s="37"/>
      <c r="RGI5" s="37"/>
      <c r="RGJ5" s="37"/>
      <c r="RGK5" s="37"/>
      <c r="RGL5" s="37"/>
      <c r="RGM5" s="37"/>
      <c r="RGN5" s="37"/>
      <c r="RGO5" s="37"/>
      <c r="RGP5" s="37"/>
      <c r="RGQ5" s="37"/>
      <c r="RGR5" s="37"/>
      <c r="RGS5" s="37"/>
      <c r="RGT5" s="37"/>
      <c r="RGU5" s="37"/>
      <c r="RGV5" s="37"/>
      <c r="RGW5" s="37"/>
      <c r="RGX5" s="37"/>
      <c r="RGY5" s="37"/>
      <c r="RGZ5" s="37"/>
      <c r="RHA5" s="37"/>
      <c r="RHB5" s="37"/>
      <c r="RHC5" s="37"/>
      <c r="RHD5" s="37"/>
      <c r="RHE5" s="37"/>
      <c r="RHF5" s="37"/>
      <c r="RHG5" s="37"/>
      <c r="RHH5" s="37"/>
      <c r="RHI5" s="37"/>
      <c r="RHJ5" s="37"/>
      <c r="RHK5" s="37"/>
      <c r="RHL5" s="37"/>
      <c r="RHM5" s="37"/>
      <c r="RHN5" s="37"/>
      <c r="RHO5" s="37"/>
      <c r="RHP5" s="37"/>
      <c r="RHQ5" s="37"/>
      <c r="RHR5" s="37"/>
      <c r="RHS5" s="37"/>
      <c r="RHT5" s="37"/>
      <c r="RHU5" s="37"/>
      <c r="RHV5" s="37"/>
      <c r="RHW5" s="37"/>
      <c r="RHX5" s="37"/>
      <c r="RHY5" s="37"/>
      <c r="RHZ5" s="37"/>
      <c r="RIA5" s="37"/>
      <c r="RIB5" s="37"/>
      <c r="RIC5" s="37"/>
      <c r="RID5" s="37"/>
      <c r="RIE5" s="37"/>
      <c r="RIF5" s="37"/>
      <c r="RIG5" s="37"/>
      <c r="RIH5" s="37"/>
      <c r="RII5" s="37"/>
      <c r="RIJ5" s="37"/>
      <c r="RIK5" s="37"/>
      <c r="RIL5" s="37"/>
      <c r="RIM5" s="37"/>
      <c r="RIN5" s="37"/>
      <c r="RIO5" s="37"/>
      <c r="RIP5" s="37"/>
      <c r="RIQ5" s="37"/>
      <c r="RIR5" s="37"/>
      <c r="RIS5" s="37"/>
      <c r="RIT5" s="37"/>
      <c r="RIU5" s="37"/>
      <c r="RIV5" s="37"/>
      <c r="RIW5" s="37"/>
      <c r="RIX5" s="37"/>
      <c r="RIY5" s="37"/>
      <c r="RIZ5" s="37"/>
      <c r="RJA5" s="37"/>
      <c r="RJB5" s="37"/>
      <c r="RJC5" s="37"/>
      <c r="RJD5" s="37"/>
      <c r="RJE5" s="37"/>
      <c r="RJF5" s="37"/>
      <c r="RJG5" s="37"/>
      <c r="RJH5" s="37"/>
      <c r="RJI5" s="37"/>
      <c r="RJJ5" s="37"/>
      <c r="RJK5" s="37"/>
      <c r="RJL5" s="37"/>
      <c r="RJM5" s="37"/>
      <c r="RJN5" s="37"/>
      <c r="RJO5" s="37"/>
      <c r="RJP5" s="37"/>
      <c r="RJQ5" s="37"/>
      <c r="RJR5" s="37"/>
      <c r="RJS5" s="37"/>
      <c r="RJT5" s="37"/>
      <c r="RJU5" s="37"/>
      <c r="RJV5" s="37"/>
      <c r="RJW5" s="37"/>
      <c r="RJX5" s="37"/>
      <c r="RJY5" s="37"/>
      <c r="RJZ5" s="37"/>
      <c r="RKA5" s="37"/>
      <c r="RKB5" s="37"/>
      <c r="RKC5" s="37"/>
      <c r="RKD5" s="37"/>
      <c r="RKE5" s="37"/>
      <c r="RKF5" s="37"/>
      <c r="RKG5" s="37"/>
      <c r="RKH5" s="37"/>
      <c r="RKI5" s="37"/>
      <c r="RKJ5" s="37"/>
      <c r="RKK5" s="37"/>
      <c r="RKL5" s="37"/>
      <c r="RKM5" s="37"/>
      <c r="RKN5" s="37"/>
      <c r="RKO5" s="37"/>
      <c r="RKP5" s="37"/>
      <c r="RKQ5" s="37"/>
      <c r="RKR5" s="37"/>
      <c r="RKS5" s="37"/>
      <c r="RKT5" s="37"/>
      <c r="RKU5" s="37"/>
      <c r="RKV5" s="37"/>
      <c r="RKW5" s="37"/>
      <c r="RKX5" s="37"/>
      <c r="RKY5" s="37"/>
      <c r="RKZ5" s="37"/>
      <c r="RLA5" s="37"/>
      <c r="RLB5" s="37"/>
      <c r="RLC5" s="37"/>
      <c r="RLD5" s="37"/>
      <c r="RLE5" s="37"/>
      <c r="RLF5" s="37"/>
      <c r="RLG5" s="37"/>
      <c r="RLH5" s="37"/>
      <c r="RLI5" s="37"/>
      <c r="RLJ5" s="37"/>
      <c r="RLK5" s="37"/>
      <c r="RLL5" s="37"/>
      <c r="RLM5" s="37"/>
      <c r="RLN5" s="37"/>
      <c r="RLO5" s="37"/>
      <c r="RLP5" s="37"/>
      <c r="RLQ5" s="37"/>
      <c r="RLR5" s="37"/>
      <c r="RLS5" s="37"/>
      <c r="RLT5" s="37"/>
      <c r="RLU5" s="37"/>
      <c r="RLV5" s="37"/>
      <c r="RLW5" s="37"/>
      <c r="RLX5" s="37"/>
      <c r="RLY5" s="37"/>
      <c r="RLZ5" s="37"/>
      <c r="RMA5" s="37"/>
      <c r="RMB5" s="37"/>
      <c r="RMC5" s="37"/>
      <c r="RMD5" s="37"/>
      <c r="RME5" s="37"/>
      <c r="RMF5" s="37"/>
      <c r="RMG5" s="37"/>
      <c r="RMH5" s="37"/>
      <c r="RMI5" s="37"/>
      <c r="RMJ5" s="37"/>
      <c r="RMK5" s="37"/>
      <c r="RML5" s="37"/>
      <c r="RMM5" s="37"/>
      <c r="RMN5" s="37"/>
      <c r="RMO5" s="37"/>
      <c r="RMP5" s="37"/>
      <c r="RMQ5" s="37"/>
      <c r="RMR5" s="37"/>
      <c r="RMS5" s="37"/>
      <c r="RMT5" s="37"/>
      <c r="RMU5" s="37"/>
      <c r="RMV5" s="37"/>
      <c r="RMW5" s="37"/>
      <c r="RMX5" s="37"/>
      <c r="RMY5" s="37"/>
      <c r="RMZ5" s="37"/>
      <c r="RNA5" s="37"/>
      <c r="RNB5" s="37"/>
      <c r="RNC5" s="37"/>
      <c r="RND5" s="37"/>
      <c r="RNE5" s="37"/>
      <c r="RNF5" s="37"/>
      <c r="RNG5" s="37"/>
      <c r="RNH5" s="37"/>
      <c r="RNI5" s="37"/>
      <c r="RNJ5" s="37"/>
      <c r="RNK5" s="37"/>
      <c r="RNL5" s="37"/>
      <c r="RNM5" s="37"/>
      <c r="RNN5" s="37"/>
      <c r="RNO5" s="37"/>
      <c r="RNP5" s="37"/>
      <c r="RNQ5" s="37"/>
      <c r="RNR5" s="37"/>
      <c r="RNS5" s="37"/>
      <c r="RNT5" s="37"/>
      <c r="RNU5" s="37"/>
      <c r="RNV5" s="37"/>
      <c r="RNW5" s="37"/>
      <c r="RNX5" s="37"/>
      <c r="RNY5" s="37"/>
      <c r="RNZ5" s="37"/>
      <c r="ROA5" s="37"/>
      <c r="ROB5" s="37"/>
      <c r="ROC5" s="37"/>
      <c r="ROD5" s="37"/>
      <c r="ROE5" s="37"/>
      <c r="ROF5" s="37"/>
      <c r="ROG5" s="37"/>
      <c r="ROH5" s="37"/>
      <c r="ROI5" s="37"/>
      <c r="ROJ5" s="37"/>
      <c r="ROK5" s="37"/>
      <c r="ROL5" s="37"/>
      <c r="ROM5" s="37"/>
      <c r="RON5" s="37"/>
      <c r="ROO5" s="37"/>
      <c r="ROP5" s="37"/>
      <c r="ROQ5" s="37"/>
      <c r="ROR5" s="37"/>
      <c r="ROS5" s="37"/>
      <c r="ROT5" s="37"/>
      <c r="ROU5" s="37"/>
      <c r="ROV5" s="37"/>
      <c r="ROW5" s="37"/>
      <c r="ROX5" s="37"/>
      <c r="ROY5" s="37"/>
      <c r="ROZ5" s="37"/>
      <c r="RPA5" s="37"/>
      <c r="RPB5" s="37"/>
      <c r="RPC5" s="37"/>
      <c r="RPD5" s="37"/>
      <c r="RPE5" s="37"/>
      <c r="RPF5" s="37"/>
      <c r="RPG5" s="37"/>
      <c r="RPH5" s="37"/>
      <c r="RPI5" s="37"/>
      <c r="RPJ5" s="37"/>
      <c r="RPK5" s="37"/>
      <c r="RPL5" s="37"/>
      <c r="RPM5" s="37"/>
      <c r="RPN5" s="37"/>
      <c r="RPO5" s="37"/>
      <c r="RPP5" s="37"/>
      <c r="RPQ5" s="37"/>
      <c r="RPR5" s="37"/>
      <c r="RPS5" s="37"/>
      <c r="RPT5" s="37"/>
      <c r="RPU5" s="37"/>
      <c r="RPV5" s="37"/>
      <c r="RPW5" s="37"/>
      <c r="RPX5" s="37"/>
      <c r="RPY5" s="37"/>
      <c r="RPZ5" s="37"/>
      <c r="RQA5" s="37"/>
      <c r="RQB5" s="37"/>
      <c r="RQC5" s="37"/>
      <c r="RQD5" s="37"/>
      <c r="RQE5" s="37"/>
      <c r="RQF5" s="37"/>
      <c r="RQG5" s="37"/>
      <c r="RQH5" s="37"/>
      <c r="RQI5" s="37"/>
      <c r="RQJ5" s="37"/>
      <c r="RQK5" s="37"/>
      <c r="RQL5" s="37"/>
      <c r="RQM5" s="37"/>
      <c r="RQN5" s="37"/>
      <c r="RQO5" s="37"/>
      <c r="RQP5" s="37"/>
      <c r="RQQ5" s="37"/>
      <c r="RQR5" s="37"/>
      <c r="RQS5" s="37"/>
      <c r="RQT5" s="37"/>
      <c r="RQU5" s="37"/>
      <c r="RQV5" s="37"/>
      <c r="RQW5" s="37"/>
      <c r="RQX5" s="37"/>
      <c r="RQY5" s="37"/>
      <c r="RQZ5" s="37"/>
      <c r="RRA5" s="37"/>
      <c r="RRB5" s="37"/>
      <c r="RRC5" s="37"/>
      <c r="RRD5" s="37"/>
      <c r="RRE5" s="37"/>
      <c r="RRF5" s="37"/>
      <c r="RRG5" s="37"/>
      <c r="RRH5" s="37"/>
      <c r="RRI5" s="37"/>
      <c r="RRJ5" s="37"/>
      <c r="RRK5" s="37"/>
      <c r="RRL5" s="37"/>
      <c r="RRM5" s="37"/>
      <c r="RRN5" s="37"/>
      <c r="RRO5" s="37"/>
      <c r="RRP5" s="37"/>
      <c r="RRQ5" s="37"/>
      <c r="RRR5" s="37"/>
      <c r="RRS5" s="37"/>
      <c r="RRT5" s="37"/>
      <c r="RRU5" s="37"/>
      <c r="RRV5" s="37"/>
      <c r="RRW5" s="37"/>
      <c r="RRX5" s="37"/>
      <c r="RRY5" s="37"/>
      <c r="RRZ5" s="37"/>
      <c r="RSA5" s="37"/>
      <c r="RSB5" s="37"/>
      <c r="RSC5" s="37"/>
      <c r="RSD5" s="37"/>
      <c r="RSE5" s="37"/>
      <c r="RSF5" s="37"/>
      <c r="RSG5" s="37"/>
      <c r="RSH5" s="37"/>
      <c r="RSI5" s="37"/>
      <c r="RSJ5" s="37"/>
      <c r="RSK5" s="37"/>
      <c r="RSL5" s="37"/>
      <c r="RSM5" s="37"/>
      <c r="RSN5" s="37"/>
      <c r="RSO5" s="37"/>
      <c r="RSP5" s="37"/>
      <c r="RSQ5" s="37"/>
      <c r="RSR5" s="37"/>
      <c r="RSS5" s="37"/>
      <c r="RST5" s="37"/>
      <c r="RSU5" s="37"/>
      <c r="RSV5" s="37"/>
      <c r="RSW5" s="37"/>
      <c r="RSX5" s="37"/>
      <c r="RSY5" s="37"/>
      <c r="RSZ5" s="37"/>
      <c r="RTA5" s="37"/>
      <c r="RTB5" s="37"/>
      <c r="RTC5" s="37"/>
      <c r="RTD5" s="37"/>
      <c r="RTE5" s="37"/>
      <c r="RTF5" s="37"/>
      <c r="RTG5" s="37"/>
      <c r="RTH5" s="37"/>
      <c r="RTI5" s="37"/>
      <c r="RTJ5" s="37"/>
      <c r="RTK5" s="37"/>
      <c r="RTL5" s="37"/>
      <c r="RTM5" s="37"/>
      <c r="RTN5" s="37"/>
      <c r="RTO5" s="37"/>
      <c r="RTP5" s="37"/>
      <c r="RTQ5" s="37"/>
      <c r="RTR5" s="37"/>
      <c r="RTS5" s="37"/>
      <c r="RTT5" s="37"/>
      <c r="RTU5" s="37"/>
      <c r="RTV5" s="37"/>
      <c r="RTW5" s="37"/>
      <c r="RTX5" s="37"/>
      <c r="RTY5" s="37"/>
      <c r="RTZ5" s="37"/>
      <c r="RUA5" s="37"/>
      <c r="RUB5" s="37"/>
      <c r="RUC5" s="37"/>
      <c r="RUD5" s="37"/>
      <c r="RUE5" s="37"/>
      <c r="RUF5" s="37"/>
      <c r="RUG5" s="37"/>
      <c r="RUH5" s="37"/>
      <c r="RUI5" s="37"/>
      <c r="RUJ5" s="37"/>
      <c r="RUK5" s="37"/>
      <c r="RUL5" s="37"/>
      <c r="RUM5" s="37"/>
      <c r="RUN5" s="37"/>
      <c r="RUO5" s="37"/>
      <c r="RUP5" s="37"/>
      <c r="RUQ5" s="37"/>
      <c r="RUR5" s="37"/>
      <c r="RUS5" s="37"/>
      <c r="RUT5" s="37"/>
      <c r="RUU5" s="37"/>
      <c r="RUV5" s="37"/>
      <c r="RUW5" s="37"/>
      <c r="RUX5" s="37"/>
      <c r="RUY5" s="37"/>
      <c r="RUZ5" s="37"/>
      <c r="RVA5" s="37"/>
      <c r="RVB5" s="37"/>
      <c r="RVC5" s="37"/>
      <c r="RVD5" s="37"/>
      <c r="RVE5" s="37"/>
      <c r="RVF5" s="37"/>
      <c r="RVG5" s="37"/>
      <c r="RVH5" s="37"/>
      <c r="RVI5" s="37"/>
      <c r="RVJ5" s="37"/>
      <c r="RVK5" s="37"/>
      <c r="RVL5" s="37"/>
      <c r="RVM5" s="37"/>
      <c r="RVN5" s="37"/>
      <c r="RVO5" s="37"/>
      <c r="RVP5" s="37"/>
      <c r="RVQ5" s="37"/>
      <c r="RVR5" s="37"/>
      <c r="RVS5" s="37"/>
      <c r="RVT5" s="37"/>
      <c r="RVU5" s="37"/>
      <c r="RVV5" s="37"/>
      <c r="RVW5" s="37"/>
      <c r="RVX5" s="37"/>
      <c r="RVY5" s="37"/>
      <c r="RVZ5" s="37"/>
      <c r="RWA5" s="37"/>
      <c r="RWB5" s="37"/>
      <c r="RWC5" s="37"/>
      <c r="RWD5" s="37"/>
      <c r="RWE5" s="37"/>
      <c r="RWF5" s="37"/>
      <c r="RWG5" s="37"/>
      <c r="RWH5" s="37"/>
      <c r="RWI5" s="37"/>
      <c r="RWJ5" s="37"/>
      <c r="RWK5" s="37"/>
      <c r="RWL5" s="37"/>
      <c r="RWM5" s="37"/>
      <c r="RWN5" s="37"/>
      <c r="RWO5" s="37"/>
      <c r="RWP5" s="37"/>
      <c r="RWQ5" s="37"/>
      <c r="RWR5" s="37"/>
      <c r="RWS5" s="37"/>
      <c r="RWT5" s="37"/>
      <c r="RWU5" s="37"/>
      <c r="RWV5" s="37"/>
      <c r="RWW5" s="37"/>
      <c r="RWX5" s="37"/>
      <c r="RWY5" s="37"/>
      <c r="RWZ5" s="37"/>
      <c r="RXA5" s="37"/>
      <c r="RXB5" s="37"/>
      <c r="RXC5" s="37"/>
      <c r="RXD5" s="37"/>
      <c r="RXE5" s="37"/>
      <c r="RXF5" s="37"/>
      <c r="RXG5" s="37"/>
      <c r="RXH5" s="37"/>
      <c r="RXI5" s="37"/>
      <c r="RXJ5" s="37"/>
      <c r="RXK5" s="37"/>
      <c r="RXL5" s="37"/>
      <c r="RXM5" s="37"/>
      <c r="RXN5" s="37"/>
      <c r="RXO5" s="37"/>
      <c r="RXP5" s="37"/>
      <c r="RXQ5" s="37"/>
      <c r="RXR5" s="37"/>
      <c r="RXS5" s="37"/>
      <c r="RXT5" s="37"/>
      <c r="RXU5" s="37"/>
      <c r="RXV5" s="37"/>
      <c r="RXW5" s="37"/>
      <c r="RXX5" s="37"/>
      <c r="RXY5" s="37"/>
      <c r="RXZ5" s="37"/>
      <c r="RYA5" s="37"/>
      <c r="RYB5" s="37"/>
      <c r="RYC5" s="37"/>
      <c r="RYD5" s="37"/>
      <c r="RYE5" s="37"/>
      <c r="RYF5" s="37"/>
      <c r="RYG5" s="37"/>
      <c r="RYH5" s="37"/>
      <c r="RYI5" s="37"/>
      <c r="RYJ5" s="37"/>
      <c r="RYK5" s="37"/>
      <c r="RYL5" s="37"/>
      <c r="RYM5" s="37"/>
      <c r="RYN5" s="37"/>
      <c r="RYO5" s="37"/>
      <c r="RYP5" s="37"/>
      <c r="RYQ5" s="37"/>
      <c r="RYR5" s="37"/>
      <c r="RYS5" s="37"/>
      <c r="RYT5" s="37"/>
      <c r="RYU5" s="37"/>
      <c r="RYV5" s="37"/>
      <c r="RYW5" s="37"/>
      <c r="RYX5" s="37"/>
      <c r="RYY5" s="37"/>
      <c r="RYZ5" s="37"/>
      <c r="RZA5" s="37"/>
      <c r="RZB5" s="37"/>
      <c r="RZC5" s="37"/>
      <c r="RZD5" s="37"/>
      <c r="RZE5" s="37"/>
      <c r="RZF5" s="37"/>
      <c r="RZG5" s="37"/>
      <c r="RZH5" s="37"/>
      <c r="RZI5" s="37"/>
      <c r="RZJ5" s="37"/>
      <c r="RZK5" s="37"/>
      <c r="RZL5" s="37"/>
      <c r="RZM5" s="37"/>
      <c r="RZN5" s="37"/>
      <c r="RZO5" s="37"/>
      <c r="RZP5" s="37"/>
      <c r="RZQ5" s="37"/>
      <c r="RZR5" s="37"/>
      <c r="RZS5" s="37"/>
      <c r="RZT5" s="37"/>
      <c r="RZU5" s="37"/>
      <c r="RZV5" s="37"/>
      <c r="RZW5" s="37"/>
      <c r="RZX5" s="37"/>
      <c r="RZY5" s="37"/>
      <c r="RZZ5" s="37"/>
      <c r="SAA5" s="37"/>
      <c r="SAB5" s="37"/>
      <c r="SAC5" s="37"/>
      <c r="SAD5" s="37"/>
      <c r="SAE5" s="37"/>
      <c r="SAF5" s="37"/>
      <c r="SAG5" s="37"/>
      <c r="SAH5" s="37"/>
      <c r="SAI5" s="37"/>
      <c r="SAJ5" s="37"/>
      <c r="SAK5" s="37"/>
      <c r="SAL5" s="37"/>
      <c r="SAM5" s="37"/>
      <c r="SAN5" s="37"/>
      <c r="SAO5" s="37"/>
      <c r="SAP5" s="37"/>
      <c r="SAQ5" s="37"/>
      <c r="SAR5" s="37"/>
      <c r="SAS5" s="37"/>
      <c r="SAT5" s="37"/>
      <c r="SAU5" s="37"/>
      <c r="SAV5" s="37"/>
      <c r="SAW5" s="37"/>
      <c r="SAX5" s="37"/>
      <c r="SAY5" s="37"/>
      <c r="SAZ5" s="37"/>
      <c r="SBA5" s="37"/>
      <c r="SBB5" s="37"/>
      <c r="SBC5" s="37"/>
      <c r="SBD5" s="37"/>
      <c r="SBE5" s="37"/>
      <c r="SBF5" s="37"/>
      <c r="SBG5" s="37"/>
      <c r="SBH5" s="37"/>
      <c r="SBI5" s="37"/>
      <c r="SBJ5" s="37"/>
      <c r="SBK5" s="37"/>
      <c r="SBL5" s="37"/>
      <c r="SBM5" s="37"/>
      <c r="SBN5" s="37"/>
      <c r="SBO5" s="37"/>
      <c r="SBP5" s="37"/>
      <c r="SBQ5" s="37"/>
      <c r="SBR5" s="37"/>
      <c r="SBS5" s="37"/>
      <c r="SBT5" s="37"/>
      <c r="SBU5" s="37"/>
      <c r="SBV5" s="37"/>
      <c r="SBW5" s="37"/>
      <c r="SBX5" s="37"/>
      <c r="SBY5" s="37"/>
      <c r="SBZ5" s="37"/>
      <c r="SCA5" s="37"/>
      <c r="SCB5" s="37"/>
      <c r="SCC5" s="37"/>
      <c r="SCD5" s="37"/>
      <c r="SCE5" s="37"/>
      <c r="SCF5" s="37"/>
      <c r="SCG5" s="37"/>
      <c r="SCH5" s="37"/>
      <c r="SCI5" s="37"/>
      <c r="SCJ5" s="37"/>
      <c r="SCK5" s="37"/>
      <c r="SCL5" s="37"/>
      <c r="SCM5" s="37"/>
      <c r="SCN5" s="37"/>
      <c r="SCO5" s="37"/>
      <c r="SCP5" s="37"/>
      <c r="SCQ5" s="37"/>
      <c r="SCR5" s="37"/>
      <c r="SCS5" s="37"/>
      <c r="SCT5" s="37"/>
      <c r="SCU5" s="37"/>
      <c r="SCV5" s="37"/>
      <c r="SCW5" s="37"/>
      <c r="SCX5" s="37"/>
      <c r="SCY5" s="37"/>
      <c r="SCZ5" s="37"/>
      <c r="SDA5" s="37"/>
      <c r="SDB5" s="37"/>
      <c r="SDC5" s="37"/>
      <c r="SDD5" s="37"/>
      <c r="SDE5" s="37"/>
      <c r="SDF5" s="37"/>
      <c r="SDG5" s="37"/>
      <c r="SDH5" s="37"/>
      <c r="SDI5" s="37"/>
      <c r="SDJ5" s="37"/>
      <c r="SDK5" s="37"/>
      <c r="SDL5" s="37"/>
      <c r="SDM5" s="37"/>
      <c r="SDN5" s="37"/>
      <c r="SDO5" s="37"/>
      <c r="SDP5" s="37"/>
      <c r="SDQ5" s="37"/>
      <c r="SDR5" s="37"/>
      <c r="SDS5" s="37"/>
      <c r="SDT5" s="37"/>
      <c r="SDU5" s="37"/>
      <c r="SDV5" s="37"/>
      <c r="SDW5" s="37"/>
      <c r="SDX5" s="37"/>
      <c r="SDY5" s="37"/>
      <c r="SDZ5" s="37"/>
      <c r="SEA5" s="37"/>
      <c r="SEB5" s="37"/>
      <c r="SEC5" s="37"/>
      <c r="SED5" s="37"/>
      <c r="SEE5" s="37"/>
      <c r="SEF5" s="37"/>
      <c r="SEG5" s="37"/>
      <c r="SEH5" s="37"/>
      <c r="SEI5" s="37"/>
      <c r="SEJ5" s="37"/>
      <c r="SEK5" s="37"/>
      <c r="SEL5" s="37"/>
      <c r="SEM5" s="37"/>
      <c r="SEN5" s="37"/>
      <c r="SEO5" s="37"/>
      <c r="SEP5" s="37"/>
      <c r="SEQ5" s="37"/>
      <c r="SER5" s="37"/>
      <c r="SES5" s="37"/>
      <c r="SET5" s="37"/>
      <c r="SEU5" s="37"/>
      <c r="SEV5" s="37"/>
      <c r="SEW5" s="37"/>
      <c r="SEX5" s="37"/>
      <c r="SEY5" s="37"/>
      <c r="SEZ5" s="37"/>
      <c r="SFA5" s="37"/>
      <c r="SFB5" s="37"/>
      <c r="SFC5" s="37"/>
      <c r="SFD5" s="37"/>
      <c r="SFE5" s="37"/>
      <c r="SFF5" s="37"/>
      <c r="SFG5" s="37"/>
      <c r="SFH5" s="37"/>
      <c r="SFI5" s="37"/>
      <c r="SFJ5" s="37"/>
      <c r="SFK5" s="37"/>
      <c r="SFL5" s="37"/>
      <c r="SFM5" s="37"/>
      <c r="SFN5" s="37"/>
      <c r="SFO5" s="37"/>
      <c r="SFP5" s="37"/>
      <c r="SFQ5" s="37"/>
      <c r="SFR5" s="37"/>
      <c r="SFS5" s="37"/>
      <c r="SFT5" s="37"/>
      <c r="SFU5" s="37"/>
      <c r="SFV5" s="37"/>
      <c r="SFW5" s="37"/>
      <c r="SFX5" s="37"/>
      <c r="SFY5" s="37"/>
      <c r="SFZ5" s="37"/>
      <c r="SGA5" s="37"/>
      <c r="SGB5" s="37"/>
      <c r="SGC5" s="37"/>
      <c r="SGD5" s="37"/>
      <c r="SGE5" s="37"/>
      <c r="SGF5" s="37"/>
      <c r="SGG5" s="37"/>
      <c r="SGH5" s="37"/>
      <c r="SGI5" s="37"/>
      <c r="SGJ5" s="37"/>
      <c r="SGK5" s="37"/>
      <c r="SGL5" s="37"/>
      <c r="SGM5" s="37"/>
      <c r="SGN5" s="37"/>
      <c r="SGO5" s="37"/>
      <c r="SGP5" s="37"/>
      <c r="SGQ5" s="37"/>
      <c r="SGR5" s="37"/>
      <c r="SGS5" s="37"/>
      <c r="SGT5" s="37"/>
      <c r="SGU5" s="37"/>
      <c r="SGV5" s="37"/>
      <c r="SGW5" s="37"/>
      <c r="SGX5" s="37"/>
      <c r="SGY5" s="37"/>
      <c r="SGZ5" s="37"/>
      <c r="SHA5" s="37"/>
      <c r="SHB5" s="37"/>
      <c r="SHC5" s="37"/>
      <c r="SHD5" s="37"/>
      <c r="SHE5" s="37"/>
      <c r="SHF5" s="37"/>
      <c r="SHG5" s="37"/>
      <c r="SHH5" s="37"/>
      <c r="SHI5" s="37"/>
      <c r="SHJ5" s="37"/>
      <c r="SHK5" s="37"/>
      <c r="SHL5" s="37"/>
      <c r="SHM5" s="37"/>
      <c r="SHN5" s="37"/>
      <c r="SHO5" s="37"/>
      <c r="SHP5" s="37"/>
      <c r="SHQ5" s="37"/>
      <c r="SHR5" s="37"/>
      <c r="SHS5" s="37"/>
      <c r="SHT5" s="37"/>
      <c r="SHU5" s="37"/>
      <c r="SHV5" s="37"/>
      <c r="SHW5" s="37"/>
      <c r="SHX5" s="37"/>
      <c r="SHY5" s="37"/>
      <c r="SHZ5" s="37"/>
      <c r="SIA5" s="37"/>
      <c r="SIB5" s="37"/>
      <c r="SIC5" s="37"/>
      <c r="SID5" s="37"/>
      <c r="SIE5" s="37"/>
      <c r="SIF5" s="37"/>
      <c r="SIG5" s="37"/>
      <c r="SIH5" s="37"/>
      <c r="SII5" s="37"/>
      <c r="SIJ5" s="37"/>
      <c r="SIK5" s="37"/>
      <c r="SIL5" s="37"/>
      <c r="SIM5" s="37"/>
      <c r="SIN5" s="37"/>
      <c r="SIO5" s="37"/>
      <c r="SIP5" s="37"/>
      <c r="SIQ5" s="37"/>
      <c r="SIR5" s="37"/>
      <c r="SIS5" s="37"/>
      <c r="SIT5" s="37"/>
      <c r="SIU5" s="37"/>
      <c r="SIV5" s="37"/>
      <c r="SIW5" s="37"/>
      <c r="SIX5" s="37"/>
      <c r="SIY5" s="37"/>
      <c r="SIZ5" s="37"/>
      <c r="SJA5" s="37"/>
      <c r="SJB5" s="37"/>
      <c r="SJC5" s="37"/>
      <c r="SJD5" s="37"/>
      <c r="SJE5" s="37"/>
      <c r="SJF5" s="37"/>
      <c r="SJG5" s="37"/>
      <c r="SJH5" s="37"/>
      <c r="SJI5" s="37"/>
      <c r="SJJ5" s="37"/>
      <c r="SJK5" s="37"/>
      <c r="SJL5" s="37"/>
      <c r="SJM5" s="37"/>
      <c r="SJN5" s="37"/>
      <c r="SJO5" s="37"/>
      <c r="SJP5" s="37"/>
      <c r="SJQ5" s="37"/>
      <c r="SJR5" s="37"/>
      <c r="SJS5" s="37"/>
      <c r="SJT5" s="37"/>
      <c r="SJU5" s="37"/>
      <c r="SJV5" s="37"/>
      <c r="SJW5" s="37"/>
      <c r="SJX5" s="37"/>
      <c r="SJY5" s="37"/>
      <c r="SJZ5" s="37"/>
      <c r="SKA5" s="37"/>
      <c r="SKB5" s="37"/>
      <c r="SKC5" s="37"/>
      <c r="SKD5" s="37"/>
      <c r="SKE5" s="37"/>
      <c r="SKF5" s="37"/>
      <c r="SKG5" s="37"/>
      <c r="SKH5" s="37"/>
      <c r="SKI5" s="37"/>
      <c r="SKJ5" s="37"/>
      <c r="SKK5" s="37"/>
      <c r="SKL5" s="37"/>
      <c r="SKM5" s="37"/>
      <c r="SKN5" s="37"/>
      <c r="SKO5" s="37"/>
      <c r="SKP5" s="37"/>
      <c r="SKQ5" s="37"/>
      <c r="SKR5" s="37"/>
      <c r="SKS5" s="37"/>
      <c r="SKT5" s="37"/>
      <c r="SKU5" s="37"/>
      <c r="SKV5" s="37"/>
      <c r="SKW5" s="37"/>
      <c r="SKX5" s="37"/>
      <c r="SKY5" s="37"/>
      <c r="SKZ5" s="37"/>
      <c r="SLA5" s="37"/>
      <c r="SLB5" s="37"/>
      <c r="SLC5" s="37"/>
      <c r="SLD5" s="37"/>
      <c r="SLE5" s="37"/>
      <c r="SLF5" s="37"/>
      <c r="SLG5" s="37"/>
      <c r="SLH5" s="37"/>
      <c r="SLI5" s="37"/>
      <c r="SLJ5" s="37"/>
      <c r="SLK5" s="37"/>
      <c r="SLL5" s="37"/>
      <c r="SLM5" s="37"/>
      <c r="SLN5" s="37"/>
      <c r="SLO5" s="37"/>
      <c r="SLP5" s="37"/>
      <c r="SLQ5" s="37"/>
      <c r="SLR5" s="37"/>
      <c r="SLS5" s="37"/>
      <c r="SLT5" s="37"/>
      <c r="SLU5" s="37"/>
      <c r="SLV5" s="37"/>
      <c r="SLW5" s="37"/>
      <c r="SLX5" s="37"/>
      <c r="SLY5" s="37"/>
      <c r="SLZ5" s="37"/>
      <c r="SMA5" s="37"/>
      <c r="SMB5" s="37"/>
      <c r="SMC5" s="37"/>
      <c r="SMD5" s="37"/>
      <c r="SME5" s="37"/>
      <c r="SMF5" s="37"/>
      <c r="SMG5" s="37"/>
      <c r="SMH5" s="37"/>
      <c r="SMI5" s="37"/>
      <c r="SMJ5" s="37"/>
      <c r="SMK5" s="37"/>
      <c r="SML5" s="37"/>
      <c r="SMM5" s="37"/>
      <c r="SMN5" s="37"/>
      <c r="SMO5" s="37"/>
      <c r="SMP5" s="37"/>
      <c r="SMQ5" s="37"/>
      <c r="SMR5" s="37"/>
      <c r="SMS5" s="37"/>
      <c r="SMT5" s="37"/>
      <c r="SMU5" s="37"/>
      <c r="SMV5" s="37"/>
      <c r="SMW5" s="37"/>
      <c r="SMX5" s="37"/>
      <c r="SMY5" s="37"/>
      <c r="SMZ5" s="37"/>
      <c r="SNA5" s="37"/>
      <c r="SNB5" s="37"/>
      <c r="SNC5" s="37"/>
      <c r="SND5" s="37"/>
      <c r="SNE5" s="37"/>
      <c r="SNF5" s="37"/>
      <c r="SNG5" s="37"/>
      <c r="SNH5" s="37"/>
      <c r="SNI5" s="37"/>
      <c r="SNJ5" s="37"/>
      <c r="SNK5" s="37"/>
      <c r="SNL5" s="37"/>
      <c r="SNM5" s="37"/>
      <c r="SNN5" s="37"/>
      <c r="SNO5" s="37"/>
      <c r="SNP5" s="37"/>
      <c r="SNQ5" s="37"/>
      <c r="SNR5" s="37"/>
      <c r="SNS5" s="37"/>
      <c r="SNT5" s="37"/>
      <c r="SNU5" s="37"/>
      <c r="SNV5" s="37"/>
      <c r="SNW5" s="37"/>
      <c r="SNX5" s="37"/>
      <c r="SNY5" s="37"/>
      <c r="SNZ5" s="37"/>
      <c r="SOA5" s="37"/>
      <c r="SOB5" s="37"/>
      <c r="SOC5" s="37"/>
      <c r="SOD5" s="37"/>
      <c r="SOE5" s="37"/>
      <c r="SOF5" s="37"/>
      <c r="SOG5" s="37"/>
      <c r="SOH5" s="37"/>
      <c r="SOI5" s="37"/>
      <c r="SOJ5" s="37"/>
      <c r="SOK5" s="37"/>
      <c r="SOL5" s="37"/>
      <c r="SOM5" s="37"/>
      <c r="SON5" s="37"/>
      <c r="SOO5" s="37"/>
      <c r="SOP5" s="37"/>
      <c r="SOQ5" s="37"/>
      <c r="SOR5" s="37"/>
      <c r="SOS5" s="37"/>
      <c r="SOT5" s="37"/>
      <c r="SOU5" s="37"/>
      <c r="SOV5" s="37"/>
      <c r="SOW5" s="37"/>
      <c r="SOX5" s="37"/>
      <c r="SOY5" s="37"/>
      <c r="SOZ5" s="37"/>
      <c r="SPA5" s="37"/>
      <c r="SPB5" s="37"/>
      <c r="SPC5" s="37"/>
      <c r="SPD5" s="37"/>
      <c r="SPE5" s="37"/>
      <c r="SPF5" s="37"/>
      <c r="SPG5" s="37"/>
      <c r="SPH5" s="37"/>
      <c r="SPI5" s="37"/>
      <c r="SPJ5" s="37"/>
      <c r="SPK5" s="37"/>
      <c r="SPL5" s="37"/>
      <c r="SPM5" s="37"/>
      <c r="SPN5" s="37"/>
      <c r="SPO5" s="37"/>
      <c r="SPP5" s="37"/>
      <c r="SPQ5" s="37"/>
      <c r="SPR5" s="37"/>
      <c r="SPS5" s="37"/>
      <c r="SPT5" s="37"/>
      <c r="SPU5" s="37"/>
      <c r="SPV5" s="37"/>
      <c r="SPW5" s="37"/>
      <c r="SPX5" s="37"/>
      <c r="SPY5" s="37"/>
      <c r="SPZ5" s="37"/>
      <c r="SQA5" s="37"/>
      <c r="SQB5" s="37"/>
      <c r="SQC5" s="37"/>
      <c r="SQD5" s="37"/>
      <c r="SQE5" s="37"/>
      <c r="SQF5" s="37"/>
      <c r="SQG5" s="37"/>
      <c r="SQH5" s="37"/>
      <c r="SQI5" s="37"/>
      <c r="SQJ5" s="37"/>
      <c r="SQK5" s="37"/>
      <c r="SQL5" s="37"/>
      <c r="SQM5" s="37"/>
      <c r="SQN5" s="37"/>
      <c r="SQO5" s="37"/>
      <c r="SQP5" s="37"/>
      <c r="SQQ5" s="37"/>
      <c r="SQR5" s="37"/>
      <c r="SQS5" s="37"/>
      <c r="SQT5" s="37"/>
      <c r="SQU5" s="37"/>
      <c r="SQV5" s="37"/>
      <c r="SQW5" s="37"/>
      <c r="SQX5" s="37"/>
      <c r="SQY5" s="37"/>
      <c r="SQZ5" s="37"/>
      <c r="SRA5" s="37"/>
      <c r="SRB5" s="37"/>
      <c r="SRC5" s="37"/>
      <c r="SRD5" s="37"/>
      <c r="SRE5" s="37"/>
      <c r="SRF5" s="37"/>
      <c r="SRG5" s="37"/>
      <c r="SRH5" s="37"/>
      <c r="SRI5" s="37"/>
      <c r="SRJ5" s="37"/>
      <c r="SRK5" s="37"/>
      <c r="SRL5" s="37"/>
      <c r="SRM5" s="37"/>
      <c r="SRN5" s="37"/>
      <c r="SRO5" s="37"/>
      <c r="SRP5" s="37"/>
      <c r="SRQ5" s="37"/>
      <c r="SRR5" s="37"/>
      <c r="SRS5" s="37"/>
      <c r="SRT5" s="37"/>
      <c r="SRU5" s="37"/>
      <c r="SRV5" s="37"/>
      <c r="SRW5" s="37"/>
      <c r="SRX5" s="37"/>
      <c r="SRY5" s="37"/>
      <c r="SRZ5" s="37"/>
      <c r="SSA5" s="37"/>
      <c r="SSB5" s="37"/>
      <c r="SSC5" s="37"/>
      <c r="SSD5" s="37"/>
      <c r="SSE5" s="37"/>
      <c r="SSF5" s="37"/>
      <c r="SSG5" s="37"/>
      <c r="SSH5" s="37"/>
      <c r="SSI5" s="37"/>
      <c r="SSJ5" s="37"/>
      <c r="SSK5" s="37"/>
      <c r="SSL5" s="37"/>
      <c r="SSM5" s="37"/>
      <c r="SSN5" s="37"/>
      <c r="SSO5" s="37"/>
      <c r="SSP5" s="37"/>
      <c r="SSQ5" s="37"/>
      <c r="SSR5" s="37"/>
      <c r="SSS5" s="37"/>
      <c r="SST5" s="37"/>
      <c r="SSU5" s="37"/>
      <c r="SSV5" s="37"/>
      <c r="SSW5" s="37"/>
      <c r="SSX5" s="37"/>
      <c r="SSY5" s="37"/>
      <c r="SSZ5" s="37"/>
      <c r="STA5" s="37"/>
      <c r="STB5" s="37"/>
      <c r="STC5" s="37"/>
      <c r="STD5" s="37"/>
      <c r="STE5" s="37"/>
      <c r="STF5" s="37"/>
      <c r="STG5" s="37"/>
      <c r="STH5" s="37"/>
      <c r="STI5" s="37"/>
      <c r="STJ5" s="37"/>
      <c r="STK5" s="37"/>
      <c r="STL5" s="37"/>
      <c r="STM5" s="37"/>
      <c r="STN5" s="37"/>
      <c r="STO5" s="37"/>
      <c r="STP5" s="37"/>
      <c r="STQ5" s="37"/>
      <c r="STR5" s="37"/>
      <c r="STS5" s="37"/>
      <c r="STT5" s="37"/>
      <c r="STU5" s="37"/>
      <c r="STV5" s="37"/>
      <c r="STW5" s="37"/>
      <c r="STX5" s="37"/>
      <c r="STY5" s="37"/>
      <c r="STZ5" s="37"/>
      <c r="SUA5" s="37"/>
      <c r="SUB5" s="37"/>
      <c r="SUC5" s="37"/>
      <c r="SUD5" s="37"/>
      <c r="SUE5" s="37"/>
      <c r="SUF5" s="37"/>
      <c r="SUG5" s="37"/>
      <c r="SUH5" s="37"/>
      <c r="SUI5" s="37"/>
      <c r="SUJ5" s="37"/>
      <c r="SUK5" s="37"/>
      <c r="SUL5" s="37"/>
      <c r="SUM5" s="37"/>
      <c r="SUN5" s="37"/>
      <c r="SUO5" s="37"/>
      <c r="SUP5" s="37"/>
      <c r="SUQ5" s="37"/>
      <c r="SUR5" s="37"/>
      <c r="SUS5" s="37"/>
      <c r="SUT5" s="37"/>
      <c r="SUU5" s="37"/>
      <c r="SUV5" s="37"/>
      <c r="SUW5" s="37"/>
      <c r="SUX5" s="37"/>
      <c r="SUY5" s="37"/>
      <c r="SUZ5" s="37"/>
      <c r="SVA5" s="37"/>
      <c r="SVB5" s="37"/>
      <c r="SVC5" s="37"/>
      <c r="SVD5" s="37"/>
      <c r="SVE5" s="37"/>
      <c r="SVF5" s="37"/>
      <c r="SVG5" s="37"/>
      <c r="SVH5" s="37"/>
      <c r="SVI5" s="37"/>
      <c r="SVJ5" s="37"/>
      <c r="SVK5" s="37"/>
      <c r="SVL5" s="37"/>
      <c r="SVM5" s="37"/>
      <c r="SVN5" s="37"/>
      <c r="SVO5" s="37"/>
      <c r="SVP5" s="37"/>
      <c r="SVQ5" s="37"/>
      <c r="SVR5" s="37"/>
      <c r="SVS5" s="37"/>
      <c r="SVT5" s="37"/>
      <c r="SVU5" s="37"/>
      <c r="SVV5" s="37"/>
      <c r="SVW5" s="37"/>
      <c r="SVX5" s="37"/>
      <c r="SVY5" s="37"/>
      <c r="SVZ5" s="37"/>
      <c r="SWA5" s="37"/>
      <c r="SWB5" s="37"/>
      <c r="SWC5" s="37"/>
      <c r="SWD5" s="37"/>
      <c r="SWE5" s="37"/>
      <c r="SWF5" s="37"/>
      <c r="SWG5" s="37"/>
      <c r="SWH5" s="37"/>
      <c r="SWI5" s="37"/>
      <c r="SWJ5" s="37"/>
      <c r="SWK5" s="37"/>
      <c r="SWL5" s="37"/>
      <c r="SWM5" s="37"/>
      <c r="SWN5" s="37"/>
      <c r="SWO5" s="37"/>
      <c r="SWP5" s="37"/>
      <c r="SWQ5" s="37"/>
      <c r="SWR5" s="37"/>
      <c r="SWS5" s="37"/>
      <c r="SWT5" s="37"/>
      <c r="SWU5" s="37"/>
      <c r="SWV5" s="37"/>
      <c r="SWW5" s="37"/>
      <c r="SWX5" s="37"/>
      <c r="SWY5" s="37"/>
      <c r="SWZ5" s="37"/>
      <c r="SXA5" s="37"/>
      <c r="SXB5" s="37"/>
      <c r="SXC5" s="37"/>
      <c r="SXD5" s="37"/>
      <c r="SXE5" s="37"/>
      <c r="SXF5" s="37"/>
      <c r="SXG5" s="37"/>
      <c r="SXH5" s="37"/>
      <c r="SXI5" s="37"/>
      <c r="SXJ5" s="37"/>
      <c r="SXK5" s="37"/>
      <c r="SXL5" s="37"/>
      <c r="SXM5" s="37"/>
      <c r="SXN5" s="37"/>
      <c r="SXO5" s="37"/>
      <c r="SXP5" s="37"/>
      <c r="SXQ5" s="37"/>
      <c r="SXR5" s="37"/>
      <c r="SXS5" s="37"/>
      <c r="SXT5" s="37"/>
      <c r="SXU5" s="37"/>
      <c r="SXV5" s="37"/>
      <c r="SXW5" s="37"/>
      <c r="SXX5" s="37"/>
      <c r="SXY5" s="37"/>
      <c r="SXZ5" s="37"/>
      <c r="SYA5" s="37"/>
      <c r="SYB5" s="37"/>
      <c r="SYC5" s="37"/>
      <c r="SYD5" s="37"/>
      <c r="SYE5" s="37"/>
      <c r="SYF5" s="37"/>
      <c r="SYG5" s="37"/>
      <c r="SYH5" s="37"/>
      <c r="SYI5" s="37"/>
      <c r="SYJ5" s="37"/>
      <c r="SYK5" s="37"/>
      <c r="SYL5" s="37"/>
      <c r="SYM5" s="37"/>
      <c r="SYN5" s="37"/>
      <c r="SYO5" s="37"/>
      <c r="SYP5" s="37"/>
      <c r="SYQ5" s="37"/>
      <c r="SYR5" s="37"/>
      <c r="SYS5" s="37"/>
      <c r="SYT5" s="37"/>
      <c r="SYU5" s="37"/>
      <c r="SYV5" s="37"/>
      <c r="SYW5" s="37"/>
      <c r="SYX5" s="37"/>
      <c r="SYY5" s="37"/>
      <c r="SYZ5" s="37"/>
      <c r="SZA5" s="37"/>
      <c r="SZB5" s="37"/>
      <c r="SZC5" s="37"/>
      <c r="SZD5" s="37"/>
      <c r="SZE5" s="37"/>
      <c r="SZF5" s="37"/>
      <c r="SZG5" s="37"/>
      <c r="SZH5" s="37"/>
      <c r="SZI5" s="37"/>
      <c r="SZJ5" s="37"/>
      <c r="SZK5" s="37"/>
      <c r="SZL5" s="37"/>
      <c r="SZM5" s="37"/>
      <c r="SZN5" s="37"/>
      <c r="SZO5" s="37"/>
      <c r="SZP5" s="37"/>
      <c r="SZQ5" s="37"/>
      <c r="SZR5" s="37"/>
      <c r="SZS5" s="37"/>
      <c r="SZT5" s="37"/>
      <c r="SZU5" s="37"/>
      <c r="SZV5" s="37"/>
      <c r="SZW5" s="37"/>
      <c r="SZX5" s="37"/>
      <c r="SZY5" s="37"/>
      <c r="SZZ5" s="37"/>
      <c r="TAA5" s="37"/>
      <c r="TAB5" s="37"/>
      <c r="TAC5" s="37"/>
      <c r="TAD5" s="37"/>
      <c r="TAE5" s="37"/>
      <c r="TAF5" s="37"/>
      <c r="TAG5" s="37"/>
      <c r="TAH5" s="37"/>
      <c r="TAI5" s="37"/>
      <c r="TAJ5" s="37"/>
      <c r="TAK5" s="37"/>
      <c r="TAL5" s="37"/>
      <c r="TAM5" s="37"/>
      <c r="TAN5" s="37"/>
      <c r="TAO5" s="37"/>
      <c r="TAP5" s="37"/>
      <c r="TAQ5" s="37"/>
      <c r="TAR5" s="37"/>
      <c r="TAS5" s="37"/>
      <c r="TAT5" s="37"/>
      <c r="TAU5" s="37"/>
      <c r="TAV5" s="37"/>
      <c r="TAW5" s="37"/>
      <c r="TAX5" s="37"/>
      <c r="TAY5" s="37"/>
      <c r="TAZ5" s="37"/>
      <c r="TBA5" s="37"/>
      <c r="TBB5" s="37"/>
      <c r="TBC5" s="37"/>
      <c r="TBD5" s="37"/>
      <c r="TBE5" s="37"/>
      <c r="TBF5" s="37"/>
      <c r="TBG5" s="37"/>
      <c r="TBH5" s="37"/>
      <c r="TBI5" s="37"/>
      <c r="TBJ5" s="37"/>
      <c r="TBK5" s="37"/>
      <c r="TBL5" s="37"/>
      <c r="TBM5" s="37"/>
      <c r="TBN5" s="37"/>
      <c r="TBO5" s="37"/>
      <c r="TBP5" s="37"/>
      <c r="TBQ5" s="37"/>
      <c r="TBR5" s="37"/>
      <c r="TBS5" s="37"/>
      <c r="TBT5" s="37"/>
      <c r="TBU5" s="37"/>
      <c r="TBV5" s="37"/>
      <c r="TBW5" s="37"/>
      <c r="TBX5" s="37"/>
      <c r="TBY5" s="37"/>
      <c r="TBZ5" s="37"/>
      <c r="TCA5" s="37"/>
      <c r="TCB5" s="37"/>
      <c r="TCC5" s="37"/>
      <c r="TCD5" s="37"/>
      <c r="TCE5" s="37"/>
      <c r="TCF5" s="37"/>
      <c r="TCG5" s="37"/>
      <c r="TCH5" s="37"/>
      <c r="TCI5" s="37"/>
      <c r="TCJ5" s="37"/>
      <c r="TCK5" s="37"/>
      <c r="TCL5" s="37"/>
      <c r="TCM5" s="37"/>
      <c r="TCN5" s="37"/>
      <c r="TCO5" s="37"/>
      <c r="TCP5" s="37"/>
      <c r="TCQ5" s="37"/>
      <c r="TCR5" s="37"/>
      <c r="TCS5" s="37"/>
      <c r="TCT5" s="37"/>
      <c r="TCU5" s="37"/>
      <c r="TCV5" s="37"/>
      <c r="TCW5" s="37"/>
      <c r="TCX5" s="37"/>
      <c r="TCY5" s="37"/>
      <c r="TCZ5" s="37"/>
      <c r="TDA5" s="37"/>
      <c r="TDB5" s="37"/>
      <c r="TDC5" s="37"/>
      <c r="TDD5" s="37"/>
      <c r="TDE5" s="37"/>
      <c r="TDF5" s="37"/>
      <c r="TDG5" s="37"/>
      <c r="TDH5" s="37"/>
      <c r="TDI5" s="37"/>
      <c r="TDJ5" s="37"/>
      <c r="TDK5" s="37"/>
      <c r="TDL5" s="37"/>
      <c r="TDM5" s="37"/>
      <c r="TDN5" s="37"/>
      <c r="TDO5" s="37"/>
      <c r="TDP5" s="37"/>
      <c r="TDQ5" s="37"/>
      <c r="TDR5" s="37"/>
      <c r="TDS5" s="37"/>
      <c r="TDT5" s="37"/>
      <c r="TDU5" s="37"/>
      <c r="TDV5" s="37"/>
      <c r="TDW5" s="37"/>
      <c r="TDX5" s="37"/>
      <c r="TDY5" s="37"/>
      <c r="TDZ5" s="37"/>
      <c r="TEA5" s="37"/>
      <c r="TEB5" s="37"/>
      <c r="TEC5" s="37"/>
      <c r="TED5" s="37"/>
      <c r="TEE5" s="37"/>
      <c r="TEF5" s="37"/>
      <c r="TEG5" s="37"/>
      <c r="TEH5" s="37"/>
      <c r="TEI5" s="37"/>
      <c r="TEJ5" s="37"/>
      <c r="TEK5" s="37"/>
      <c r="TEL5" s="37"/>
      <c r="TEM5" s="37"/>
      <c r="TEN5" s="37"/>
      <c r="TEO5" s="37"/>
      <c r="TEP5" s="37"/>
      <c r="TEQ5" s="37"/>
      <c r="TER5" s="37"/>
      <c r="TES5" s="37"/>
      <c r="TET5" s="37"/>
      <c r="TEU5" s="37"/>
      <c r="TEV5" s="37"/>
      <c r="TEW5" s="37"/>
      <c r="TEX5" s="37"/>
      <c r="TEY5" s="37"/>
      <c r="TEZ5" s="37"/>
      <c r="TFA5" s="37"/>
      <c r="TFB5" s="37"/>
      <c r="TFC5" s="37"/>
      <c r="TFD5" s="37"/>
      <c r="TFE5" s="37"/>
      <c r="TFF5" s="37"/>
      <c r="TFG5" s="37"/>
      <c r="TFH5" s="37"/>
      <c r="TFI5" s="37"/>
      <c r="TFJ5" s="37"/>
      <c r="TFK5" s="37"/>
      <c r="TFL5" s="37"/>
      <c r="TFM5" s="37"/>
      <c r="TFN5" s="37"/>
      <c r="TFO5" s="37"/>
      <c r="TFP5" s="37"/>
      <c r="TFQ5" s="37"/>
      <c r="TFR5" s="37"/>
      <c r="TFS5" s="37"/>
      <c r="TFT5" s="37"/>
      <c r="TFU5" s="37"/>
      <c r="TFV5" s="37"/>
      <c r="TFW5" s="37"/>
      <c r="TFX5" s="37"/>
      <c r="TFY5" s="37"/>
      <c r="TFZ5" s="37"/>
      <c r="TGA5" s="37"/>
      <c r="TGB5" s="37"/>
      <c r="TGC5" s="37"/>
      <c r="TGD5" s="37"/>
      <c r="TGE5" s="37"/>
      <c r="TGF5" s="37"/>
      <c r="TGG5" s="37"/>
      <c r="TGH5" s="37"/>
      <c r="TGI5" s="37"/>
      <c r="TGJ5" s="37"/>
      <c r="TGK5" s="37"/>
      <c r="TGL5" s="37"/>
      <c r="TGM5" s="37"/>
      <c r="TGN5" s="37"/>
      <c r="TGO5" s="37"/>
      <c r="TGP5" s="37"/>
      <c r="TGQ5" s="37"/>
      <c r="TGR5" s="37"/>
      <c r="TGS5" s="37"/>
      <c r="TGT5" s="37"/>
      <c r="TGU5" s="37"/>
      <c r="TGV5" s="37"/>
      <c r="TGW5" s="37"/>
      <c r="TGX5" s="37"/>
      <c r="TGY5" s="37"/>
      <c r="TGZ5" s="37"/>
      <c r="THA5" s="37"/>
      <c r="THB5" s="37"/>
      <c r="THC5" s="37"/>
      <c r="THD5" s="37"/>
      <c r="THE5" s="37"/>
      <c r="THF5" s="37"/>
      <c r="THG5" s="37"/>
      <c r="THH5" s="37"/>
      <c r="THI5" s="37"/>
      <c r="THJ5" s="37"/>
      <c r="THK5" s="37"/>
      <c r="THL5" s="37"/>
      <c r="THM5" s="37"/>
      <c r="THN5" s="37"/>
      <c r="THO5" s="37"/>
      <c r="THP5" s="37"/>
      <c r="THQ5" s="37"/>
      <c r="THR5" s="37"/>
      <c r="THS5" s="37"/>
      <c r="THT5" s="37"/>
      <c r="THU5" s="37"/>
      <c r="THV5" s="37"/>
      <c r="THW5" s="37"/>
      <c r="THX5" s="37"/>
      <c r="THY5" s="37"/>
      <c r="THZ5" s="37"/>
      <c r="TIA5" s="37"/>
      <c r="TIB5" s="37"/>
      <c r="TIC5" s="37"/>
      <c r="TID5" s="37"/>
      <c r="TIE5" s="37"/>
      <c r="TIF5" s="37"/>
      <c r="TIG5" s="37"/>
      <c r="TIH5" s="37"/>
      <c r="TII5" s="37"/>
      <c r="TIJ5" s="37"/>
      <c r="TIK5" s="37"/>
      <c r="TIL5" s="37"/>
      <c r="TIM5" s="37"/>
      <c r="TIN5" s="37"/>
      <c r="TIO5" s="37"/>
      <c r="TIP5" s="37"/>
      <c r="TIQ5" s="37"/>
      <c r="TIR5" s="37"/>
      <c r="TIS5" s="37"/>
      <c r="TIT5" s="37"/>
      <c r="TIU5" s="37"/>
      <c r="TIV5" s="37"/>
      <c r="TIW5" s="37"/>
      <c r="TIX5" s="37"/>
      <c r="TIY5" s="37"/>
      <c r="TIZ5" s="37"/>
      <c r="TJA5" s="37"/>
      <c r="TJB5" s="37"/>
      <c r="TJC5" s="37"/>
      <c r="TJD5" s="37"/>
      <c r="TJE5" s="37"/>
      <c r="TJF5" s="37"/>
      <c r="TJG5" s="37"/>
      <c r="TJH5" s="37"/>
      <c r="TJI5" s="37"/>
      <c r="TJJ5" s="37"/>
      <c r="TJK5" s="37"/>
      <c r="TJL5" s="37"/>
      <c r="TJM5" s="37"/>
      <c r="TJN5" s="37"/>
      <c r="TJO5" s="37"/>
      <c r="TJP5" s="37"/>
      <c r="TJQ5" s="37"/>
      <c r="TJR5" s="37"/>
      <c r="TJS5" s="37"/>
      <c r="TJT5" s="37"/>
      <c r="TJU5" s="37"/>
      <c r="TJV5" s="37"/>
      <c r="TJW5" s="37"/>
      <c r="TJX5" s="37"/>
      <c r="TJY5" s="37"/>
      <c r="TJZ5" s="37"/>
      <c r="TKA5" s="37"/>
      <c r="TKB5" s="37"/>
      <c r="TKC5" s="37"/>
      <c r="TKD5" s="37"/>
      <c r="TKE5" s="37"/>
      <c r="TKF5" s="37"/>
      <c r="TKG5" s="37"/>
      <c r="TKH5" s="37"/>
      <c r="TKI5" s="37"/>
      <c r="TKJ5" s="37"/>
      <c r="TKK5" s="37"/>
      <c r="TKL5" s="37"/>
      <c r="TKM5" s="37"/>
      <c r="TKN5" s="37"/>
      <c r="TKO5" s="37"/>
      <c r="TKP5" s="37"/>
      <c r="TKQ5" s="37"/>
      <c r="TKR5" s="37"/>
      <c r="TKS5" s="37"/>
      <c r="TKT5" s="37"/>
      <c r="TKU5" s="37"/>
      <c r="TKV5" s="37"/>
      <c r="TKW5" s="37"/>
      <c r="TKX5" s="37"/>
      <c r="TKY5" s="37"/>
      <c r="TKZ5" s="37"/>
      <c r="TLA5" s="37"/>
      <c r="TLB5" s="37"/>
      <c r="TLC5" s="37"/>
      <c r="TLD5" s="37"/>
      <c r="TLE5" s="37"/>
      <c r="TLF5" s="37"/>
      <c r="TLG5" s="37"/>
      <c r="TLH5" s="37"/>
      <c r="TLI5" s="37"/>
      <c r="TLJ5" s="37"/>
      <c r="TLK5" s="37"/>
      <c r="TLL5" s="37"/>
      <c r="TLM5" s="37"/>
      <c r="TLN5" s="37"/>
      <c r="TLO5" s="37"/>
      <c r="TLP5" s="37"/>
      <c r="TLQ5" s="37"/>
      <c r="TLR5" s="37"/>
      <c r="TLS5" s="37"/>
      <c r="TLT5" s="37"/>
      <c r="TLU5" s="37"/>
      <c r="TLV5" s="37"/>
      <c r="TLW5" s="37"/>
      <c r="TLX5" s="37"/>
      <c r="TLY5" s="37"/>
      <c r="TLZ5" s="37"/>
      <c r="TMA5" s="37"/>
      <c r="TMB5" s="37"/>
      <c r="TMC5" s="37"/>
      <c r="TMD5" s="37"/>
      <c r="TME5" s="37"/>
      <c r="TMF5" s="37"/>
      <c r="TMG5" s="37"/>
      <c r="TMH5" s="37"/>
      <c r="TMI5" s="37"/>
      <c r="TMJ5" s="37"/>
      <c r="TMK5" s="37"/>
      <c r="TML5" s="37"/>
      <c r="TMM5" s="37"/>
      <c r="TMN5" s="37"/>
      <c r="TMO5" s="37"/>
      <c r="TMP5" s="37"/>
      <c r="TMQ5" s="37"/>
      <c r="TMR5" s="37"/>
      <c r="TMS5" s="37"/>
      <c r="TMT5" s="37"/>
      <c r="TMU5" s="37"/>
      <c r="TMV5" s="37"/>
      <c r="TMW5" s="37"/>
      <c r="TMX5" s="37"/>
      <c r="TMY5" s="37"/>
      <c r="TMZ5" s="37"/>
      <c r="TNA5" s="37"/>
      <c r="TNB5" s="37"/>
      <c r="TNC5" s="37"/>
      <c r="TND5" s="37"/>
      <c r="TNE5" s="37"/>
      <c r="TNF5" s="37"/>
      <c r="TNG5" s="37"/>
      <c r="TNH5" s="37"/>
      <c r="TNI5" s="37"/>
      <c r="TNJ5" s="37"/>
      <c r="TNK5" s="37"/>
      <c r="TNL5" s="37"/>
      <c r="TNM5" s="37"/>
      <c r="TNN5" s="37"/>
      <c r="TNO5" s="37"/>
      <c r="TNP5" s="37"/>
      <c r="TNQ5" s="37"/>
      <c r="TNR5" s="37"/>
      <c r="TNS5" s="37"/>
      <c r="TNT5" s="37"/>
      <c r="TNU5" s="37"/>
      <c r="TNV5" s="37"/>
      <c r="TNW5" s="37"/>
      <c r="TNX5" s="37"/>
      <c r="TNY5" s="37"/>
      <c r="TNZ5" s="37"/>
      <c r="TOA5" s="37"/>
      <c r="TOB5" s="37"/>
      <c r="TOC5" s="37"/>
      <c r="TOD5" s="37"/>
      <c r="TOE5" s="37"/>
      <c r="TOF5" s="37"/>
      <c r="TOG5" s="37"/>
      <c r="TOH5" s="37"/>
      <c r="TOI5" s="37"/>
      <c r="TOJ5" s="37"/>
      <c r="TOK5" s="37"/>
      <c r="TOL5" s="37"/>
      <c r="TOM5" s="37"/>
      <c r="TON5" s="37"/>
      <c r="TOO5" s="37"/>
      <c r="TOP5" s="37"/>
      <c r="TOQ5" s="37"/>
      <c r="TOR5" s="37"/>
      <c r="TOS5" s="37"/>
      <c r="TOT5" s="37"/>
      <c r="TOU5" s="37"/>
      <c r="TOV5" s="37"/>
      <c r="TOW5" s="37"/>
      <c r="TOX5" s="37"/>
      <c r="TOY5" s="37"/>
      <c r="TOZ5" s="37"/>
      <c r="TPA5" s="37"/>
      <c r="TPB5" s="37"/>
      <c r="TPC5" s="37"/>
      <c r="TPD5" s="37"/>
      <c r="TPE5" s="37"/>
      <c r="TPF5" s="37"/>
      <c r="TPG5" s="37"/>
      <c r="TPH5" s="37"/>
      <c r="TPI5" s="37"/>
      <c r="TPJ5" s="37"/>
      <c r="TPK5" s="37"/>
      <c r="TPL5" s="37"/>
      <c r="TPM5" s="37"/>
      <c r="TPN5" s="37"/>
      <c r="TPO5" s="37"/>
      <c r="TPP5" s="37"/>
      <c r="TPQ5" s="37"/>
      <c r="TPR5" s="37"/>
      <c r="TPS5" s="37"/>
      <c r="TPT5" s="37"/>
      <c r="TPU5" s="37"/>
      <c r="TPV5" s="37"/>
      <c r="TPW5" s="37"/>
      <c r="TPX5" s="37"/>
      <c r="TPY5" s="37"/>
      <c r="TPZ5" s="37"/>
      <c r="TQA5" s="37"/>
      <c r="TQB5" s="37"/>
      <c r="TQC5" s="37"/>
      <c r="TQD5" s="37"/>
      <c r="TQE5" s="37"/>
      <c r="TQF5" s="37"/>
      <c r="TQG5" s="37"/>
      <c r="TQH5" s="37"/>
      <c r="TQI5" s="37"/>
      <c r="TQJ5" s="37"/>
      <c r="TQK5" s="37"/>
      <c r="TQL5" s="37"/>
      <c r="TQM5" s="37"/>
      <c r="TQN5" s="37"/>
      <c r="TQO5" s="37"/>
      <c r="TQP5" s="37"/>
      <c r="TQQ5" s="37"/>
      <c r="TQR5" s="37"/>
      <c r="TQS5" s="37"/>
      <c r="TQT5" s="37"/>
      <c r="TQU5" s="37"/>
      <c r="TQV5" s="37"/>
      <c r="TQW5" s="37"/>
      <c r="TQX5" s="37"/>
      <c r="TQY5" s="37"/>
      <c r="TQZ5" s="37"/>
      <c r="TRA5" s="37"/>
      <c r="TRB5" s="37"/>
      <c r="TRC5" s="37"/>
      <c r="TRD5" s="37"/>
      <c r="TRE5" s="37"/>
      <c r="TRF5" s="37"/>
      <c r="TRG5" s="37"/>
      <c r="TRH5" s="37"/>
      <c r="TRI5" s="37"/>
      <c r="TRJ5" s="37"/>
      <c r="TRK5" s="37"/>
      <c r="TRL5" s="37"/>
      <c r="TRM5" s="37"/>
      <c r="TRN5" s="37"/>
      <c r="TRO5" s="37"/>
      <c r="TRP5" s="37"/>
      <c r="TRQ5" s="37"/>
      <c r="TRR5" s="37"/>
      <c r="TRS5" s="37"/>
      <c r="TRT5" s="37"/>
      <c r="TRU5" s="37"/>
      <c r="TRV5" s="37"/>
      <c r="TRW5" s="37"/>
      <c r="TRX5" s="37"/>
      <c r="TRY5" s="37"/>
      <c r="TRZ5" s="37"/>
      <c r="TSA5" s="37"/>
      <c r="TSB5" s="37"/>
      <c r="TSC5" s="37"/>
      <c r="TSD5" s="37"/>
      <c r="TSE5" s="37"/>
      <c r="TSF5" s="37"/>
      <c r="TSG5" s="37"/>
      <c r="TSH5" s="37"/>
      <c r="TSI5" s="37"/>
      <c r="TSJ5" s="37"/>
      <c r="TSK5" s="37"/>
      <c r="TSL5" s="37"/>
      <c r="TSM5" s="37"/>
      <c r="TSN5" s="37"/>
      <c r="TSO5" s="37"/>
      <c r="TSP5" s="37"/>
      <c r="TSQ5" s="37"/>
      <c r="TSR5" s="37"/>
      <c r="TSS5" s="37"/>
      <c r="TST5" s="37"/>
      <c r="TSU5" s="37"/>
      <c r="TSV5" s="37"/>
      <c r="TSW5" s="37"/>
      <c r="TSX5" s="37"/>
      <c r="TSY5" s="37"/>
      <c r="TSZ5" s="37"/>
      <c r="TTA5" s="37"/>
      <c r="TTB5" s="37"/>
      <c r="TTC5" s="37"/>
      <c r="TTD5" s="37"/>
      <c r="TTE5" s="37"/>
      <c r="TTF5" s="37"/>
      <c r="TTG5" s="37"/>
      <c r="TTH5" s="37"/>
      <c r="TTI5" s="37"/>
      <c r="TTJ5" s="37"/>
      <c r="TTK5" s="37"/>
      <c r="TTL5" s="37"/>
      <c r="TTM5" s="37"/>
      <c r="TTN5" s="37"/>
      <c r="TTO5" s="37"/>
      <c r="TTP5" s="37"/>
      <c r="TTQ5" s="37"/>
      <c r="TTR5" s="37"/>
      <c r="TTS5" s="37"/>
      <c r="TTT5" s="37"/>
      <c r="TTU5" s="37"/>
      <c r="TTV5" s="37"/>
      <c r="TTW5" s="37"/>
      <c r="TTX5" s="37"/>
      <c r="TTY5" s="37"/>
      <c r="TTZ5" s="37"/>
      <c r="TUA5" s="37"/>
      <c r="TUB5" s="37"/>
      <c r="TUC5" s="37"/>
      <c r="TUD5" s="37"/>
      <c r="TUE5" s="37"/>
      <c r="TUF5" s="37"/>
      <c r="TUG5" s="37"/>
      <c r="TUH5" s="37"/>
      <c r="TUI5" s="37"/>
      <c r="TUJ5" s="37"/>
      <c r="TUK5" s="37"/>
      <c r="TUL5" s="37"/>
      <c r="TUM5" s="37"/>
      <c r="TUN5" s="37"/>
      <c r="TUO5" s="37"/>
      <c r="TUP5" s="37"/>
      <c r="TUQ5" s="37"/>
      <c r="TUR5" s="37"/>
      <c r="TUS5" s="37"/>
      <c r="TUT5" s="37"/>
      <c r="TUU5" s="37"/>
      <c r="TUV5" s="37"/>
      <c r="TUW5" s="37"/>
      <c r="TUX5" s="37"/>
      <c r="TUY5" s="37"/>
      <c r="TUZ5" s="37"/>
      <c r="TVA5" s="37"/>
      <c r="TVB5" s="37"/>
      <c r="TVC5" s="37"/>
      <c r="TVD5" s="37"/>
      <c r="TVE5" s="37"/>
      <c r="TVF5" s="37"/>
      <c r="TVG5" s="37"/>
      <c r="TVH5" s="37"/>
      <c r="TVI5" s="37"/>
      <c r="TVJ5" s="37"/>
      <c r="TVK5" s="37"/>
      <c r="TVL5" s="37"/>
      <c r="TVM5" s="37"/>
      <c r="TVN5" s="37"/>
      <c r="TVO5" s="37"/>
      <c r="TVP5" s="37"/>
      <c r="TVQ5" s="37"/>
      <c r="TVR5" s="37"/>
      <c r="TVS5" s="37"/>
      <c r="TVT5" s="37"/>
      <c r="TVU5" s="37"/>
      <c r="TVV5" s="37"/>
      <c r="TVW5" s="37"/>
      <c r="TVX5" s="37"/>
      <c r="TVY5" s="37"/>
      <c r="TVZ5" s="37"/>
      <c r="TWA5" s="37"/>
      <c r="TWB5" s="37"/>
      <c r="TWC5" s="37"/>
      <c r="TWD5" s="37"/>
      <c r="TWE5" s="37"/>
      <c r="TWF5" s="37"/>
      <c r="TWG5" s="37"/>
      <c r="TWH5" s="37"/>
      <c r="TWI5" s="37"/>
      <c r="TWJ5" s="37"/>
      <c r="TWK5" s="37"/>
      <c r="TWL5" s="37"/>
      <c r="TWM5" s="37"/>
      <c r="TWN5" s="37"/>
      <c r="TWO5" s="37"/>
      <c r="TWP5" s="37"/>
      <c r="TWQ5" s="37"/>
      <c r="TWR5" s="37"/>
      <c r="TWS5" s="37"/>
      <c r="TWT5" s="37"/>
      <c r="TWU5" s="37"/>
      <c r="TWV5" s="37"/>
      <c r="TWW5" s="37"/>
      <c r="TWX5" s="37"/>
      <c r="TWY5" s="37"/>
      <c r="TWZ5" s="37"/>
      <c r="TXA5" s="37"/>
      <c r="TXB5" s="37"/>
      <c r="TXC5" s="37"/>
      <c r="TXD5" s="37"/>
      <c r="TXE5" s="37"/>
      <c r="TXF5" s="37"/>
      <c r="TXG5" s="37"/>
      <c r="TXH5" s="37"/>
      <c r="TXI5" s="37"/>
      <c r="TXJ5" s="37"/>
      <c r="TXK5" s="37"/>
      <c r="TXL5" s="37"/>
      <c r="TXM5" s="37"/>
      <c r="TXN5" s="37"/>
      <c r="TXO5" s="37"/>
      <c r="TXP5" s="37"/>
      <c r="TXQ5" s="37"/>
      <c r="TXR5" s="37"/>
      <c r="TXS5" s="37"/>
      <c r="TXT5" s="37"/>
      <c r="TXU5" s="37"/>
      <c r="TXV5" s="37"/>
      <c r="TXW5" s="37"/>
      <c r="TXX5" s="37"/>
      <c r="TXY5" s="37"/>
      <c r="TXZ5" s="37"/>
      <c r="TYA5" s="37"/>
      <c r="TYB5" s="37"/>
      <c r="TYC5" s="37"/>
      <c r="TYD5" s="37"/>
      <c r="TYE5" s="37"/>
      <c r="TYF5" s="37"/>
      <c r="TYG5" s="37"/>
      <c r="TYH5" s="37"/>
      <c r="TYI5" s="37"/>
      <c r="TYJ5" s="37"/>
      <c r="TYK5" s="37"/>
      <c r="TYL5" s="37"/>
      <c r="TYM5" s="37"/>
      <c r="TYN5" s="37"/>
      <c r="TYO5" s="37"/>
      <c r="TYP5" s="37"/>
      <c r="TYQ5" s="37"/>
      <c r="TYR5" s="37"/>
      <c r="TYS5" s="37"/>
      <c r="TYT5" s="37"/>
      <c r="TYU5" s="37"/>
      <c r="TYV5" s="37"/>
      <c r="TYW5" s="37"/>
      <c r="TYX5" s="37"/>
      <c r="TYY5" s="37"/>
      <c r="TYZ5" s="37"/>
      <c r="TZA5" s="37"/>
      <c r="TZB5" s="37"/>
      <c r="TZC5" s="37"/>
      <c r="TZD5" s="37"/>
      <c r="TZE5" s="37"/>
      <c r="TZF5" s="37"/>
      <c r="TZG5" s="37"/>
      <c r="TZH5" s="37"/>
      <c r="TZI5" s="37"/>
      <c r="TZJ5" s="37"/>
      <c r="TZK5" s="37"/>
      <c r="TZL5" s="37"/>
      <c r="TZM5" s="37"/>
      <c r="TZN5" s="37"/>
      <c r="TZO5" s="37"/>
      <c r="TZP5" s="37"/>
      <c r="TZQ5" s="37"/>
      <c r="TZR5" s="37"/>
      <c r="TZS5" s="37"/>
      <c r="TZT5" s="37"/>
      <c r="TZU5" s="37"/>
      <c r="TZV5" s="37"/>
      <c r="TZW5" s="37"/>
      <c r="TZX5" s="37"/>
      <c r="TZY5" s="37"/>
      <c r="TZZ5" s="37"/>
      <c r="UAA5" s="37"/>
      <c r="UAB5" s="37"/>
      <c r="UAC5" s="37"/>
      <c r="UAD5" s="37"/>
      <c r="UAE5" s="37"/>
      <c r="UAF5" s="37"/>
      <c r="UAG5" s="37"/>
      <c r="UAH5" s="37"/>
      <c r="UAI5" s="37"/>
      <c r="UAJ5" s="37"/>
      <c r="UAK5" s="37"/>
      <c r="UAL5" s="37"/>
      <c r="UAM5" s="37"/>
      <c r="UAN5" s="37"/>
      <c r="UAO5" s="37"/>
      <c r="UAP5" s="37"/>
      <c r="UAQ5" s="37"/>
      <c r="UAR5" s="37"/>
      <c r="UAS5" s="37"/>
      <c r="UAT5" s="37"/>
      <c r="UAU5" s="37"/>
      <c r="UAV5" s="37"/>
      <c r="UAW5" s="37"/>
      <c r="UAX5" s="37"/>
      <c r="UAY5" s="37"/>
      <c r="UAZ5" s="37"/>
      <c r="UBA5" s="37"/>
      <c r="UBB5" s="37"/>
      <c r="UBC5" s="37"/>
      <c r="UBD5" s="37"/>
      <c r="UBE5" s="37"/>
      <c r="UBF5" s="37"/>
      <c r="UBG5" s="37"/>
      <c r="UBH5" s="37"/>
      <c r="UBI5" s="37"/>
      <c r="UBJ5" s="37"/>
      <c r="UBK5" s="37"/>
      <c r="UBL5" s="37"/>
      <c r="UBM5" s="37"/>
      <c r="UBN5" s="37"/>
      <c r="UBO5" s="37"/>
      <c r="UBP5" s="37"/>
      <c r="UBQ5" s="37"/>
      <c r="UBR5" s="37"/>
      <c r="UBS5" s="37"/>
      <c r="UBT5" s="37"/>
      <c r="UBU5" s="37"/>
      <c r="UBV5" s="37"/>
      <c r="UBW5" s="37"/>
      <c r="UBX5" s="37"/>
      <c r="UBY5" s="37"/>
      <c r="UBZ5" s="37"/>
      <c r="UCA5" s="37"/>
      <c r="UCB5" s="37"/>
      <c r="UCC5" s="37"/>
      <c r="UCD5" s="37"/>
      <c r="UCE5" s="37"/>
      <c r="UCF5" s="37"/>
      <c r="UCG5" s="37"/>
      <c r="UCH5" s="37"/>
      <c r="UCI5" s="37"/>
      <c r="UCJ5" s="37"/>
      <c r="UCK5" s="37"/>
      <c r="UCL5" s="37"/>
      <c r="UCM5" s="37"/>
      <c r="UCN5" s="37"/>
      <c r="UCO5" s="37"/>
      <c r="UCP5" s="37"/>
      <c r="UCQ5" s="37"/>
      <c r="UCR5" s="37"/>
      <c r="UCS5" s="37"/>
      <c r="UCT5" s="37"/>
      <c r="UCU5" s="37"/>
      <c r="UCV5" s="37"/>
      <c r="UCW5" s="37"/>
      <c r="UCX5" s="37"/>
      <c r="UCY5" s="37"/>
      <c r="UCZ5" s="37"/>
      <c r="UDA5" s="37"/>
      <c r="UDB5" s="37"/>
      <c r="UDC5" s="37"/>
      <c r="UDD5" s="37"/>
      <c r="UDE5" s="37"/>
      <c r="UDF5" s="37"/>
      <c r="UDG5" s="37"/>
      <c r="UDH5" s="37"/>
      <c r="UDI5" s="37"/>
      <c r="UDJ5" s="37"/>
      <c r="UDK5" s="37"/>
      <c r="UDL5" s="37"/>
      <c r="UDM5" s="37"/>
      <c r="UDN5" s="37"/>
      <c r="UDO5" s="37"/>
      <c r="UDP5" s="37"/>
      <c r="UDQ5" s="37"/>
      <c r="UDR5" s="37"/>
      <c r="UDS5" s="37"/>
      <c r="UDT5" s="37"/>
      <c r="UDU5" s="37"/>
      <c r="UDV5" s="37"/>
      <c r="UDW5" s="37"/>
      <c r="UDX5" s="37"/>
      <c r="UDY5" s="37"/>
      <c r="UDZ5" s="37"/>
      <c r="UEA5" s="37"/>
      <c r="UEB5" s="37"/>
      <c r="UEC5" s="37"/>
      <c r="UED5" s="37"/>
      <c r="UEE5" s="37"/>
      <c r="UEF5" s="37"/>
      <c r="UEG5" s="37"/>
      <c r="UEH5" s="37"/>
      <c r="UEI5" s="37"/>
      <c r="UEJ5" s="37"/>
      <c r="UEK5" s="37"/>
      <c r="UEL5" s="37"/>
      <c r="UEM5" s="37"/>
      <c r="UEN5" s="37"/>
      <c r="UEO5" s="37"/>
      <c r="UEP5" s="37"/>
      <c r="UEQ5" s="37"/>
      <c r="UER5" s="37"/>
      <c r="UES5" s="37"/>
      <c r="UET5" s="37"/>
      <c r="UEU5" s="37"/>
      <c r="UEV5" s="37"/>
      <c r="UEW5" s="37"/>
      <c r="UEX5" s="37"/>
      <c r="UEY5" s="37"/>
      <c r="UEZ5" s="37"/>
      <c r="UFA5" s="37"/>
      <c r="UFB5" s="37"/>
      <c r="UFC5" s="37"/>
      <c r="UFD5" s="37"/>
      <c r="UFE5" s="37"/>
      <c r="UFF5" s="37"/>
      <c r="UFG5" s="37"/>
      <c r="UFH5" s="37"/>
      <c r="UFI5" s="37"/>
      <c r="UFJ5" s="37"/>
      <c r="UFK5" s="37"/>
      <c r="UFL5" s="37"/>
      <c r="UFM5" s="37"/>
      <c r="UFN5" s="37"/>
      <c r="UFO5" s="37"/>
      <c r="UFP5" s="37"/>
      <c r="UFQ5" s="37"/>
      <c r="UFR5" s="37"/>
      <c r="UFS5" s="37"/>
      <c r="UFT5" s="37"/>
      <c r="UFU5" s="37"/>
      <c r="UFV5" s="37"/>
      <c r="UFW5" s="37"/>
      <c r="UFX5" s="37"/>
      <c r="UFY5" s="37"/>
      <c r="UFZ5" s="37"/>
      <c r="UGA5" s="37"/>
      <c r="UGB5" s="37"/>
      <c r="UGC5" s="37"/>
      <c r="UGD5" s="37"/>
      <c r="UGE5" s="37"/>
      <c r="UGF5" s="37"/>
      <c r="UGG5" s="37"/>
      <c r="UGH5" s="37"/>
      <c r="UGI5" s="37"/>
      <c r="UGJ5" s="37"/>
      <c r="UGK5" s="37"/>
      <c r="UGL5" s="37"/>
      <c r="UGM5" s="37"/>
      <c r="UGN5" s="37"/>
      <c r="UGO5" s="37"/>
      <c r="UGP5" s="37"/>
      <c r="UGQ5" s="37"/>
      <c r="UGR5" s="37"/>
      <c r="UGS5" s="37"/>
      <c r="UGT5" s="37"/>
      <c r="UGU5" s="37"/>
      <c r="UGV5" s="37"/>
      <c r="UGW5" s="37"/>
      <c r="UGX5" s="37"/>
      <c r="UGY5" s="37"/>
      <c r="UGZ5" s="37"/>
      <c r="UHA5" s="37"/>
      <c r="UHB5" s="37"/>
      <c r="UHC5" s="37"/>
      <c r="UHD5" s="37"/>
      <c r="UHE5" s="37"/>
      <c r="UHF5" s="37"/>
      <c r="UHG5" s="37"/>
      <c r="UHH5" s="37"/>
      <c r="UHI5" s="37"/>
      <c r="UHJ5" s="37"/>
      <c r="UHK5" s="37"/>
      <c r="UHL5" s="37"/>
      <c r="UHM5" s="37"/>
      <c r="UHN5" s="37"/>
      <c r="UHO5" s="37"/>
      <c r="UHP5" s="37"/>
      <c r="UHQ5" s="37"/>
      <c r="UHR5" s="37"/>
      <c r="UHS5" s="37"/>
      <c r="UHT5" s="37"/>
      <c r="UHU5" s="37"/>
      <c r="UHV5" s="37"/>
      <c r="UHW5" s="37"/>
      <c r="UHX5" s="37"/>
      <c r="UHY5" s="37"/>
      <c r="UHZ5" s="37"/>
      <c r="UIA5" s="37"/>
      <c r="UIB5" s="37"/>
      <c r="UIC5" s="37"/>
      <c r="UID5" s="37"/>
      <c r="UIE5" s="37"/>
      <c r="UIF5" s="37"/>
      <c r="UIG5" s="37"/>
      <c r="UIH5" s="37"/>
      <c r="UII5" s="37"/>
      <c r="UIJ5" s="37"/>
      <c r="UIK5" s="37"/>
      <c r="UIL5" s="37"/>
      <c r="UIM5" s="37"/>
      <c r="UIN5" s="37"/>
      <c r="UIO5" s="37"/>
      <c r="UIP5" s="37"/>
      <c r="UIQ5" s="37"/>
      <c r="UIR5" s="37"/>
      <c r="UIS5" s="37"/>
      <c r="UIT5" s="37"/>
      <c r="UIU5" s="37"/>
      <c r="UIV5" s="37"/>
      <c r="UIW5" s="37"/>
      <c r="UIX5" s="37"/>
      <c r="UIY5" s="37"/>
      <c r="UIZ5" s="37"/>
      <c r="UJA5" s="37"/>
      <c r="UJB5" s="37"/>
      <c r="UJC5" s="37"/>
      <c r="UJD5" s="37"/>
      <c r="UJE5" s="37"/>
      <c r="UJF5" s="37"/>
      <c r="UJG5" s="37"/>
      <c r="UJH5" s="37"/>
      <c r="UJI5" s="37"/>
      <c r="UJJ5" s="37"/>
      <c r="UJK5" s="37"/>
      <c r="UJL5" s="37"/>
      <c r="UJM5" s="37"/>
      <c r="UJN5" s="37"/>
      <c r="UJO5" s="37"/>
      <c r="UJP5" s="37"/>
      <c r="UJQ5" s="37"/>
      <c r="UJR5" s="37"/>
      <c r="UJS5" s="37"/>
      <c r="UJT5" s="37"/>
      <c r="UJU5" s="37"/>
      <c r="UJV5" s="37"/>
      <c r="UJW5" s="37"/>
      <c r="UJX5" s="37"/>
      <c r="UJY5" s="37"/>
      <c r="UJZ5" s="37"/>
      <c r="UKA5" s="37"/>
      <c r="UKB5" s="37"/>
      <c r="UKC5" s="37"/>
      <c r="UKD5" s="37"/>
      <c r="UKE5" s="37"/>
      <c r="UKF5" s="37"/>
      <c r="UKG5" s="37"/>
      <c r="UKH5" s="37"/>
      <c r="UKI5" s="37"/>
      <c r="UKJ5" s="37"/>
      <c r="UKK5" s="37"/>
      <c r="UKL5" s="37"/>
      <c r="UKM5" s="37"/>
      <c r="UKN5" s="37"/>
      <c r="UKO5" s="37"/>
      <c r="UKP5" s="37"/>
      <c r="UKQ5" s="37"/>
      <c r="UKR5" s="37"/>
      <c r="UKS5" s="37"/>
      <c r="UKT5" s="37"/>
      <c r="UKU5" s="37"/>
      <c r="UKV5" s="37"/>
      <c r="UKW5" s="37"/>
      <c r="UKX5" s="37"/>
      <c r="UKY5" s="37"/>
      <c r="UKZ5" s="37"/>
      <c r="ULA5" s="37"/>
      <c r="ULB5" s="37"/>
      <c r="ULC5" s="37"/>
      <c r="ULD5" s="37"/>
      <c r="ULE5" s="37"/>
      <c r="ULF5" s="37"/>
      <c r="ULG5" s="37"/>
      <c r="ULH5" s="37"/>
      <c r="ULI5" s="37"/>
      <c r="ULJ5" s="37"/>
      <c r="ULK5" s="37"/>
      <c r="ULL5" s="37"/>
      <c r="ULM5" s="37"/>
      <c r="ULN5" s="37"/>
      <c r="ULO5" s="37"/>
      <c r="ULP5" s="37"/>
      <c r="ULQ5" s="37"/>
      <c r="ULR5" s="37"/>
      <c r="ULS5" s="37"/>
      <c r="ULT5" s="37"/>
      <c r="ULU5" s="37"/>
      <c r="ULV5" s="37"/>
      <c r="ULW5" s="37"/>
      <c r="ULX5" s="37"/>
      <c r="ULY5" s="37"/>
      <c r="ULZ5" s="37"/>
      <c r="UMA5" s="37"/>
      <c r="UMB5" s="37"/>
      <c r="UMC5" s="37"/>
      <c r="UMD5" s="37"/>
      <c r="UME5" s="37"/>
      <c r="UMF5" s="37"/>
      <c r="UMG5" s="37"/>
      <c r="UMH5" s="37"/>
      <c r="UMI5" s="37"/>
      <c r="UMJ5" s="37"/>
      <c r="UMK5" s="37"/>
      <c r="UML5" s="37"/>
      <c r="UMM5" s="37"/>
      <c r="UMN5" s="37"/>
      <c r="UMO5" s="37"/>
      <c r="UMP5" s="37"/>
      <c r="UMQ5" s="37"/>
      <c r="UMR5" s="37"/>
      <c r="UMS5" s="37"/>
      <c r="UMT5" s="37"/>
      <c r="UMU5" s="37"/>
      <c r="UMV5" s="37"/>
      <c r="UMW5" s="37"/>
      <c r="UMX5" s="37"/>
      <c r="UMY5" s="37"/>
      <c r="UMZ5" s="37"/>
      <c r="UNA5" s="37"/>
      <c r="UNB5" s="37"/>
      <c r="UNC5" s="37"/>
      <c r="UND5" s="37"/>
      <c r="UNE5" s="37"/>
      <c r="UNF5" s="37"/>
      <c r="UNG5" s="37"/>
      <c r="UNH5" s="37"/>
      <c r="UNI5" s="37"/>
      <c r="UNJ5" s="37"/>
      <c r="UNK5" s="37"/>
      <c r="UNL5" s="37"/>
      <c r="UNM5" s="37"/>
      <c r="UNN5" s="37"/>
      <c r="UNO5" s="37"/>
      <c r="UNP5" s="37"/>
      <c r="UNQ5" s="37"/>
      <c r="UNR5" s="37"/>
      <c r="UNS5" s="37"/>
      <c r="UNT5" s="37"/>
      <c r="UNU5" s="37"/>
      <c r="UNV5" s="37"/>
      <c r="UNW5" s="37"/>
      <c r="UNX5" s="37"/>
      <c r="UNY5" s="37"/>
      <c r="UNZ5" s="37"/>
      <c r="UOA5" s="37"/>
      <c r="UOB5" s="37"/>
      <c r="UOC5" s="37"/>
      <c r="UOD5" s="37"/>
      <c r="UOE5" s="37"/>
      <c r="UOF5" s="37"/>
      <c r="UOG5" s="37"/>
      <c r="UOH5" s="37"/>
      <c r="UOI5" s="37"/>
      <c r="UOJ5" s="37"/>
      <c r="UOK5" s="37"/>
      <c r="UOL5" s="37"/>
      <c r="UOM5" s="37"/>
      <c r="UON5" s="37"/>
      <c r="UOO5" s="37"/>
      <c r="UOP5" s="37"/>
      <c r="UOQ5" s="37"/>
      <c r="UOR5" s="37"/>
      <c r="UOS5" s="37"/>
      <c r="UOT5" s="37"/>
      <c r="UOU5" s="37"/>
      <c r="UOV5" s="37"/>
      <c r="UOW5" s="37"/>
      <c r="UOX5" s="37"/>
      <c r="UOY5" s="37"/>
      <c r="UOZ5" s="37"/>
      <c r="UPA5" s="37"/>
      <c r="UPB5" s="37"/>
      <c r="UPC5" s="37"/>
      <c r="UPD5" s="37"/>
      <c r="UPE5" s="37"/>
      <c r="UPF5" s="37"/>
      <c r="UPG5" s="37"/>
      <c r="UPH5" s="37"/>
      <c r="UPI5" s="37"/>
      <c r="UPJ5" s="37"/>
      <c r="UPK5" s="37"/>
      <c r="UPL5" s="37"/>
      <c r="UPM5" s="37"/>
      <c r="UPN5" s="37"/>
      <c r="UPO5" s="37"/>
      <c r="UPP5" s="37"/>
      <c r="UPQ5" s="37"/>
      <c r="UPR5" s="37"/>
      <c r="UPS5" s="37"/>
      <c r="UPT5" s="37"/>
      <c r="UPU5" s="37"/>
      <c r="UPV5" s="37"/>
      <c r="UPW5" s="37"/>
      <c r="UPX5" s="37"/>
      <c r="UPY5" s="37"/>
      <c r="UPZ5" s="37"/>
      <c r="UQA5" s="37"/>
      <c r="UQB5" s="37"/>
      <c r="UQC5" s="37"/>
      <c r="UQD5" s="37"/>
      <c r="UQE5" s="37"/>
      <c r="UQF5" s="37"/>
      <c r="UQG5" s="37"/>
      <c r="UQH5" s="37"/>
      <c r="UQI5" s="37"/>
      <c r="UQJ5" s="37"/>
      <c r="UQK5" s="37"/>
      <c r="UQL5" s="37"/>
      <c r="UQM5" s="37"/>
      <c r="UQN5" s="37"/>
      <c r="UQO5" s="37"/>
      <c r="UQP5" s="37"/>
      <c r="UQQ5" s="37"/>
      <c r="UQR5" s="37"/>
      <c r="UQS5" s="37"/>
      <c r="UQT5" s="37"/>
      <c r="UQU5" s="37"/>
      <c r="UQV5" s="37"/>
      <c r="UQW5" s="37"/>
      <c r="UQX5" s="37"/>
      <c r="UQY5" s="37"/>
      <c r="UQZ5" s="37"/>
      <c r="URA5" s="37"/>
      <c r="URB5" s="37"/>
      <c r="URC5" s="37"/>
      <c r="URD5" s="37"/>
      <c r="URE5" s="37"/>
      <c r="URF5" s="37"/>
      <c r="URG5" s="37"/>
      <c r="URH5" s="37"/>
      <c r="URI5" s="37"/>
      <c r="URJ5" s="37"/>
      <c r="URK5" s="37"/>
      <c r="URL5" s="37"/>
      <c r="URM5" s="37"/>
      <c r="URN5" s="37"/>
      <c r="URO5" s="37"/>
      <c r="URP5" s="37"/>
      <c r="URQ5" s="37"/>
      <c r="URR5" s="37"/>
      <c r="URS5" s="37"/>
      <c r="URT5" s="37"/>
      <c r="URU5" s="37"/>
      <c r="URV5" s="37"/>
      <c r="URW5" s="37"/>
      <c r="URX5" s="37"/>
      <c r="URY5" s="37"/>
      <c r="URZ5" s="37"/>
      <c r="USA5" s="37"/>
      <c r="USB5" s="37"/>
      <c r="USC5" s="37"/>
      <c r="USD5" s="37"/>
      <c r="USE5" s="37"/>
      <c r="USF5" s="37"/>
      <c r="USG5" s="37"/>
      <c r="USH5" s="37"/>
      <c r="USI5" s="37"/>
      <c r="USJ5" s="37"/>
      <c r="USK5" s="37"/>
      <c r="USL5" s="37"/>
      <c r="USM5" s="37"/>
      <c r="USN5" s="37"/>
      <c r="USO5" s="37"/>
      <c r="USP5" s="37"/>
      <c r="USQ5" s="37"/>
      <c r="USR5" s="37"/>
      <c r="USS5" s="37"/>
      <c r="UST5" s="37"/>
      <c r="USU5" s="37"/>
      <c r="USV5" s="37"/>
      <c r="USW5" s="37"/>
      <c r="USX5" s="37"/>
      <c r="USY5" s="37"/>
      <c r="USZ5" s="37"/>
      <c r="UTA5" s="37"/>
      <c r="UTB5" s="37"/>
      <c r="UTC5" s="37"/>
      <c r="UTD5" s="37"/>
      <c r="UTE5" s="37"/>
      <c r="UTF5" s="37"/>
      <c r="UTG5" s="37"/>
      <c r="UTH5" s="37"/>
      <c r="UTI5" s="37"/>
      <c r="UTJ5" s="37"/>
      <c r="UTK5" s="37"/>
      <c r="UTL5" s="37"/>
      <c r="UTM5" s="37"/>
      <c r="UTN5" s="37"/>
      <c r="UTO5" s="37"/>
      <c r="UTP5" s="37"/>
      <c r="UTQ5" s="37"/>
      <c r="UTR5" s="37"/>
      <c r="UTS5" s="37"/>
      <c r="UTT5" s="37"/>
      <c r="UTU5" s="37"/>
      <c r="UTV5" s="37"/>
      <c r="UTW5" s="37"/>
      <c r="UTX5" s="37"/>
      <c r="UTY5" s="37"/>
      <c r="UTZ5" s="37"/>
      <c r="UUA5" s="37"/>
      <c r="UUB5" s="37"/>
      <c r="UUC5" s="37"/>
      <c r="UUD5" s="37"/>
      <c r="UUE5" s="37"/>
      <c r="UUF5" s="37"/>
      <c r="UUG5" s="37"/>
      <c r="UUH5" s="37"/>
      <c r="UUI5" s="37"/>
      <c r="UUJ5" s="37"/>
      <c r="UUK5" s="37"/>
      <c r="UUL5" s="37"/>
      <c r="UUM5" s="37"/>
      <c r="UUN5" s="37"/>
      <c r="UUO5" s="37"/>
      <c r="UUP5" s="37"/>
      <c r="UUQ5" s="37"/>
      <c r="UUR5" s="37"/>
      <c r="UUS5" s="37"/>
      <c r="UUT5" s="37"/>
      <c r="UUU5" s="37"/>
      <c r="UUV5" s="37"/>
      <c r="UUW5" s="37"/>
      <c r="UUX5" s="37"/>
      <c r="UUY5" s="37"/>
      <c r="UUZ5" s="37"/>
      <c r="UVA5" s="37"/>
      <c r="UVB5" s="37"/>
      <c r="UVC5" s="37"/>
      <c r="UVD5" s="37"/>
      <c r="UVE5" s="37"/>
      <c r="UVF5" s="37"/>
      <c r="UVG5" s="37"/>
      <c r="UVH5" s="37"/>
      <c r="UVI5" s="37"/>
      <c r="UVJ5" s="37"/>
      <c r="UVK5" s="37"/>
      <c r="UVL5" s="37"/>
      <c r="UVM5" s="37"/>
      <c r="UVN5" s="37"/>
      <c r="UVO5" s="37"/>
      <c r="UVP5" s="37"/>
      <c r="UVQ5" s="37"/>
      <c r="UVR5" s="37"/>
      <c r="UVS5" s="37"/>
      <c r="UVT5" s="37"/>
      <c r="UVU5" s="37"/>
      <c r="UVV5" s="37"/>
      <c r="UVW5" s="37"/>
      <c r="UVX5" s="37"/>
      <c r="UVY5" s="37"/>
      <c r="UVZ5" s="37"/>
      <c r="UWA5" s="37"/>
      <c r="UWB5" s="37"/>
      <c r="UWC5" s="37"/>
      <c r="UWD5" s="37"/>
      <c r="UWE5" s="37"/>
      <c r="UWF5" s="37"/>
      <c r="UWG5" s="37"/>
      <c r="UWH5" s="37"/>
      <c r="UWI5" s="37"/>
      <c r="UWJ5" s="37"/>
      <c r="UWK5" s="37"/>
      <c r="UWL5" s="37"/>
      <c r="UWM5" s="37"/>
      <c r="UWN5" s="37"/>
      <c r="UWO5" s="37"/>
      <c r="UWP5" s="37"/>
      <c r="UWQ5" s="37"/>
      <c r="UWR5" s="37"/>
      <c r="UWS5" s="37"/>
      <c r="UWT5" s="37"/>
      <c r="UWU5" s="37"/>
      <c r="UWV5" s="37"/>
      <c r="UWW5" s="37"/>
      <c r="UWX5" s="37"/>
      <c r="UWY5" s="37"/>
      <c r="UWZ5" s="37"/>
      <c r="UXA5" s="37"/>
      <c r="UXB5" s="37"/>
      <c r="UXC5" s="37"/>
      <c r="UXD5" s="37"/>
      <c r="UXE5" s="37"/>
      <c r="UXF5" s="37"/>
      <c r="UXG5" s="37"/>
      <c r="UXH5" s="37"/>
      <c r="UXI5" s="37"/>
      <c r="UXJ5" s="37"/>
      <c r="UXK5" s="37"/>
      <c r="UXL5" s="37"/>
      <c r="UXM5" s="37"/>
      <c r="UXN5" s="37"/>
      <c r="UXO5" s="37"/>
      <c r="UXP5" s="37"/>
      <c r="UXQ5" s="37"/>
      <c r="UXR5" s="37"/>
      <c r="UXS5" s="37"/>
      <c r="UXT5" s="37"/>
      <c r="UXU5" s="37"/>
      <c r="UXV5" s="37"/>
      <c r="UXW5" s="37"/>
      <c r="UXX5" s="37"/>
      <c r="UXY5" s="37"/>
      <c r="UXZ5" s="37"/>
      <c r="UYA5" s="37"/>
      <c r="UYB5" s="37"/>
      <c r="UYC5" s="37"/>
      <c r="UYD5" s="37"/>
      <c r="UYE5" s="37"/>
      <c r="UYF5" s="37"/>
      <c r="UYG5" s="37"/>
      <c r="UYH5" s="37"/>
      <c r="UYI5" s="37"/>
      <c r="UYJ5" s="37"/>
      <c r="UYK5" s="37"/>
      <c r="UYL5" s="37"/>
      <c r="UYM5" s="37"/>
      <c r="UYN5" s="37"/>
      <c r="UYO5" s="37"/>
      <c r="UYP5" s="37"/>
      <c r="UYQ5" s="37"/>
      <c r="UYR5" s="37"/>
      <c r="UYS5" s="37"/>
      <c r="UYT5" s="37"/>
      <c r="UYU5" s="37"/>
      <c r="UYV5" s="37"/>
      <c r="UYW5" s="37"/>
      <c r="UYX5" s="37"/>
      <c r="UYY5" s="37"/>
      <c r="UYZ5" s="37"/>
      <c r="UZA5" s="37"/>
      <c r="UZB5" s="37"/>
      <c r="UZC5" s="37"/>
      <c r="UZD5" s="37"/>
      <c r="UZE5" s="37"/>
      <c r="UZF5" s="37"/>
      <c r="UZG5" s="37"/>
      <c r="UZH5" s="37"/>
      <c r="UZI5" s="37"/>
      <c r="UZJ5" s="37"/>
      <c r="UZK5" s="37"/>
      <c r="UZL5" s="37"/>
      <c r="UZM5" s="37"/>
      <c r="UZN5" s="37"/>
      <c r="UZO5" s="37"/>
      <c r="UZP5" s="37"/>
      <c r="UZQ5" s="37"/>
      <c r="UZR5" s="37"/>
      <c r="UZS5" s="37"/>
      <c r="UZT5" s="37"/>
      <c r="UZU5" s="37"/>
      <c r="UZV5" s="37"/>
      <c r="UZW5" s="37"/>
      <c r="UZX5" s="37"/>
      <c r="UZY5" s="37"/>
      <c r="UZZ5" s="37"/>
      <c r="VAA5" s="37"/>
      <c r="VAB5" s="37"/>
      <c r="VAC5" s="37"/>
      <c r="VAD5" s="37"/>
      <c r="VAE5" s="37"/>
      <c r="VAF5" s="37"/>
      <c r="VAG5" s="37"/>
      <c r="VAH5" s="37"/>
      <c r="VAI5" s="37"/>
      <c r="VAJ5" s="37"/>
      <c r="VAK5" s="37"/>
      <c r="VAL5" s="37"/>
      <c r="VAM5" s="37"/>
      <c r="VAN5" s="37"/>
      <c r="VAO5" s="37"/>
      <c r="VAP5" s="37"/>
      <c r="VAQ5" s="37"/>
      <c r="VAR5" s="37"/>
      <c r="VAS5" s="37"/>
      <c r="VAT5" s="37"/>
      <c r="VAU5" s="37"/>
      <c r="VAV5" s="37"/>
      <c r="VAW5" s="37"/>
      <c r="VAX5" s="37"/>
      <c r="VAY5" s="37"/>
      <c r="VAZ5" s="37"/>
      <c r="VBA5" s="37"/>
      <c r="VBB5" s="37"/>
      <c r="VBC5" s="37"/>
      <c r="VBD5" s="37"/>
      <c r="VBE5" s="37"/>
      <c r="VBF5" s="37"/>
      <c r="VBG5" s="37"/>
      <c r="VBH5" s="37"/>
      <c r="VBI5" s="37"/>
      <c r="VBJ5" s="37"/>
      <c r="VBK5" s="37"/>
      <c r="VBL5" s="37"/>
      <c r="VBM5" s="37"/>
      <c r="VBN5" s="37"/>
      <c r="VBO5" s="37"/>
      <c r="VBP5" s="37"/>
      <c r="VBQ5" s="37"/>
      <c r="VBR5" s="37"/>
      <c r="VBS5" s="37"/>
      <c r="VBT5" s="37"/>
      <c r="VBU5" s="37"/>
      <c r="VBV5" s="37"/>
      <c r="VBW5" s="37"/>
      <c r="VBX5" s="37"/>
      <c r="VBY5" s="37"/>
      <c r="VBZ5" s="37"/>
      <c r="VCA5" s="37"/>
      <c r="VCB5" s="37"/>
      <c r="VCC5" s="37"/>
      <c r="VCD5" s="37"/>
      <c r="VCE5" s="37"/>
      <c r="VCF5" s="37"/>
      <c r="VCG5" s="37"/>
      <c r="VCH5" s="37"/>
      <c r="VCI5" s="37"/>
      <c r="VCJ5" s="37"/>
      <c r="VCK5" s="37"/>
      <c r="VCL5" s="37"/>
      <c r="VCM5" s="37"/>
      <c r="VCN5" s="37"/>
      <c r="VCO5" s="37"/>
      <c r="VCP5" s="37"/>
      <c r="VCQ5" s="37"/>
      <c r="VCR5" s="37"/>
      <c r="VCS5" s="37"/>
      <c r="VCT5" s="37"/>
      <c r="VCU5" s="37"/>
      <c r="VCV5" s="37"/>
      <c r="VCW5" s="37"/>
      <c r="VCX5" s="37"/>
      <c r="VCY5" s="37"/>
      <c r="VCZ5" s="37"/>
      <c r="VDA5" s="37"/>
      <c r="VDB5" s="37"/>
      <c r="VDC5" s="37"/>
      <c r="VDD5" s="37"/>
      <c r="VDE5" s="37"/>
      <c r="VDF5" s="37"/>
      <c r="VDG5" s="37"/>
      <c r="VDH5" s="37"/>
      <c r="VDI5" s="37"/>
      <c r="VDJ5" s="37"/>
      <c r="VDK5" s="37"/>
      <c r="VDL5" s="37"/>
      <c r="VDM5" s="37"/>
      <c r="VDN5" s="37"/>
      <c r="VDO5" s="37"/>
      <c r="VDP5" s="37"/>
      <c r="VDQ5" s="37"/>
      <c r="VDR5" s="37"/>
      <c r="VDS5" s="37"/>
      <c r="VDT5" s="37"/>
      <c r="VDU5" s="37"/>
      <c r="VDV5" s="37"/>
      <c r="VDW5" s="37"/>
      <c r="VDX5" s="37"/>
      <c r="VDY5" s="37"/>
      <c r="VDZ5" s="37"/>
      <c r="VEA5" s="37"/>
      <c r="VEB5" s="37"/>
      <c r="VEC5" s="37"/>
      <c r="VED5" s="37"/>
      <c r="VEE5" s="37"/>
      <c r="VEF5" s="37"/>
      <c r="VEG5" s="37"/>
      <c r="VEH5" s="37"/>
      <c r="VEI5" s="37"/>
      <c r="VEJ5" s="37"/>
      <c r="VEK5" s="37"/>
      <c r="VEL5" s="37"/>
      <c r="VEM5" s="37"/>
      <c r="VEN5" s="37"/>
      <c r="VEO5" s="37"/>
      <c r="VEP5" s="37"/>
      <c r="VEQ5" s="37"/>
      <c r="VER5" s="37"/>
      <c r="VES5" s="37"/>
      <c r="VET5" s="37"/>
      <c r="VEU5" s="37"/>
      <c r="VEV5" s="37"/>
      <c r="VEW5" s="37"/>
      <c r="VEX5" s="37"/>
      <c r="VEY5" s="37"/>
      <c r="VEZ5" s="37"/>
      <c r="VFA5" s="37"/>
      <c r="VFB5" s="37"/>
      <c r="VFC5" s="37"/>
      <c r="VFD5" s="37"/>
      <c r="VFE5" s="37"/>
      <c r="VFF5" s="37"/>
      <c r="VFG5" s="37"/>
      <c r="VFH5" s="37"/>
      <c r="VFI5" s="37"/>
      <c r="VFJ5" s="37"/>
      <c r="VFK5" s="37"/>
      <c r="VFL5" s="37"/>
      <c r="VFM5" s="37"/>
      <c r="VFN5" s="37"/>
      <c r="VFO5" s="37"/>
      <c r="VFP5" s="37"/>
      <c r="VFQ5" s="37"/>
      <c r="VFR5" s="37"/>
      <c r="VFS5" s="37"/>
      <c r="VFT5" s="37"/>
      <c r="VFU5" s="37"/>
      <c r="VFV5" s="37"/>
      <c r="VFW5" s="37"/>
      <c r="VFX5" s="37"/>
      <c r="VFY5" s="37"/>
      <c r="VFZ5" s="37"/>
      <c r="VGA5" s="37"/>
      <c r="VGB5" s="37"/>
      <c r="VGC5" s="37"/>
      <c r="VGD5" s="37"/>
      <c r="VGE5" s="37"/>
      <c r="VGF5" s="37"/>
      <c r="VGG5" s="37"/>
      <c r="VGH5" s="37"/>
      <c r="VGI5" s="37"/>
      <c r="VGJ5" s="37"/>
      <c r="VGK5" s="37"/>
      <c r="VGL5" s="37"/>
      <c r="VGM5" s="37"/>
      <c r="VGN5" s="37"/>
      <c r="VGO5" s="37"/>
      <c r="VGP5" s="37"/>
      <c r="VGQ5" s="37"/>
      <c r="VGR5" s="37"/>
      <c r="VGS5" s="37"/>
      <c r="VGT5" s="37"/>
      <c r="VGU5" s="37"/>
      <c r="VGV5" s="37"/>
      <c r="VGW5" s="37"/>
      <c r="VGX5" s="37"/>
      <c r="VGY5" s="37"/>
      <c r="VGZ5" s="37"/>
      <c r="VHA5" s="37"/>
      <c r="VHB5" s="37"/>
      <c r="VHC5" s="37"/>
      <c r="VHD5" s="37"/>
      <c r="VHE5" s="37"/>
      <c r="VHF5" s="37"/>
      <c r="VHG5" s="37"/>
      <c r="VHH5" s="37"/>
      <c r="VHI5" s="37"/>
      <c r="VHJ5" s="37"/>
      <c r="VHK5" s="37"/>
      <c r="VHL5" s="37"/>
      <c r="VHM5" s="37"/>
      <c r="VHN5" s="37"/>
      <c r="VHO5" s="37"/>
      <c r="VHP5" s="37"/>
      <c r="VHQ5" s="37"/>
      <c r="VHR5" s="37"/>
      <c r="VHS5" s="37"/>
      <c r="VHT5" s="37"/>
      <c r="VHU5" s="37"/>
      <c r="VHV5" s="37"/>
      <c r="VHW5" s="37"/>
      <c r="VHX5" s="37"/>
      <c r="VHY5" s="37"/>
      <c r="VHZ5" s="37"/>
      <c r="VIA5" s="37"/>
      <c r="VIB5" s="37"/>
      <c r="VIC5" s="37"/>
      <c r="VID5" s="37"/>
      <c r="VIE5" s="37"/>
      <c r="VIF5" s="37"/>
      <c r="VIG5" s="37"/>
      <c r="VIH5" s="37"/>
      <c r="VII5" s="37"/>
      <c r="VIJ5" s="37"/>
      <c r="VIK5" s="37"/>
      <c r="VIL5" s="37"/>
      <c r="VIM5" s="37"/>
      <c r="VIN5" s="37"/>
      <c r="VIO5" s="37"/>
      <c r="VIP5" s="37"/>
      <c r="VIQ5" s="37"/>
      <c r="VIR5" s="37"/>
      <c r="VIS5" s="37"/>
      <c r="VIT5" s="37"/>
      <c r="VIU5" s="37"/>
      <c r="VIV5" s="37"/>
      <c r="VIW5" s="37"/>
      <c r="VIX5" s="37"/>
      <c r="VIY5" s="37"/>
      <c r="VIZ5" s="37"/>
      <c r="VJA5" s="37"/>
      <c r="VJB5" s="37"/>
      <c r="VJC5" s="37"/>
      <c r="VJD5" s="37"/>
      <c r="VJE5" s="37"/>
      <c r="VJF5" s="37"/>
      <c r="VJG5" s="37"/>
      <c r="VJH5" s="37"/>
      <c r="VJI5" s="37"/>
      <c r="VJJ5" s="37"/>
      <c r="VJK5" s="37"/>
      <c r="VJL5" s="37"/>
      <c r="VJM5" s="37"/>
      <c r="VJN5" s="37"/>
      <c r="VJO5" s="37"/>
      <c r="VJP5" s="37"/>
      <c r="VJQ5" s="37"/>
      <c r="VJR5" s="37"/>
      <c r="VJS5" s="37"/>
      <c r="VJT5" s="37"/>
      <c r="VJU5" s="37"/>
      <c r="VJV5" s="37"/>
      <c r="VJW5" s="37"/>
      <c r="VJX5" s="37"/>
      <c r="VJY5" s="37"/>
      <c r="VJZ5" s="37"/>
      <c r="VKA5" s="37"/>
      <c r="VKB5" s="37"/>
      <c r="VKC5" s="37"/>
      <c r="VKD5" s="37"/>
      <c r="VKE5" s="37"/>
      <c r="VKF5" s="37"/>
      <c r="VKG5" s="37"/>
      <c r="VKH5" s="37"/>
      <c r="VKI5" s="37"/>
      <c r="VKJ5" s="37"/>
      <c r="VKK5" s="37"/>
      <c r="VKL5" s="37"/>
      <c r="VKM5" s="37"/>
      <c r="VKN5" s="37"/>
      <c r="VKO5" s="37"/>
      <c r="VKP5" s="37"/>
      <c r="VKQ5" s="37"/>
      <c r="VKR5" s="37"/>
      <c r="VKS5" s="37"/>
      <c r="VKT5" s="37"/>
      <c r="VKU5" s="37"/>
      <c r="VKV5" s="37"/>
      <c r="VKW5" s="37"/>
      <c r="VKX5" s="37"/>
      <c r="VKY5" s="37"/>
      <c r="VKZ5" s="37"/>
      <c r="VLA5" s="37"/>
      <c r="VLB5" s="37"/>
      <c r="VLC5" s="37"/>
      <c r="VLD5" s="37"/>
      <c r="VLE5" s="37"/>
      <c r="VLF5" s="37"/>
      <c r="VLG5" s="37"/>
      <c r="VLH5" s="37"/>
      <c r="VLI5" s="37"/>
      <c r="VLJ5" s="37"/>
      <c r="VLK5" s="37"/>
      <c r="VLL5" s="37"/>
      <c r="VLM5" s="37"/>
      <c r="VLN5" s="37"/>
      <c r="VLO5" s="37"/>
      <c r="VLP5" s="37"/>
      <c r="VLQ5" s="37"/>
      <c r="VLR5" s="37"/>
      <c r="VLS5" s="37"/>
      <c r="VLT5" s="37"/>
      <c r="VLU5" s="37"/>
      <c r="VLV5" s="37"/>
      <c r="VLW5" s="37"/>
      <c r="VLX5" s="37"/>
      <c r="VLY5" s="37"/>
      <c r="VLZ5" s="37"/>
      <c r="VMA5" s="37"/>
      <c r="VMB5" s="37"/>
      <c r="VMC5" s="37"/>
      <c r="VMD5" s="37"/>
      <c r="VME5" s="37"/>
      <c r="VMF5" s="37"/>
      <c r="VMG5" s="37"/>
      <c r="VMH5" s="37"/>
      <c r="VMI5" s="37"/>
      <c r="VMJ5" s="37"/>
      <c r="VMK5" s="37"/>
      <c r="VML5" s="37"/>
      <c r="VMM5" s="37"/>
      <c r="VMN5" s="37"/>
      <c r="VMO5" s="37"/>
      <c r="VMP5" s="37"/>
      <c r="VMQ5" s="37"/>
      <c r="VMR5" s="37"/>
      <c r="VMS5" s="37"/>
      <c r="VMT5" s="37"/>
      <c r="VMU5" s="37"/>
      <c r="VMV5" s="37"/>
      <c r="VMW5" s="37"/>
      <c r="VMX5" s="37"/>
      <c r="VMY5" s="37"/>
      <c r="VMZ5" s="37"/>
      <c r="VNA5" s="37"/>
      <c r="VNB5" s="37"/>
      <c r="VNC5" s="37"/>
      <c r="VND5" s="37"/>
      <c r="VNE5" s="37"/>
      <c r="VNF5" s="37"/>
      <c r="VNG5" s="37"/>
      <c r="VNH5" s="37"/>
      <c r="VNI5" s="37"/>
      <c r="VNJ5" s="37"/>
      <c r="VNK5" s="37"/>
      <c r="VNL5" s="37"/>
      <c r="VNM5" s="37"/>
      <c r="VNN5" s="37"/>
      <c r="VNO5" s="37"/>
      <c r="VNP5" s="37"/>
      <c r="VNQ5" s="37"/>
      <c r="VNR5" s="37"/>
      <c r="VNS5" s="37"/>
      <c r="VNT5" s="37"/>
      <c r="VNU5" s="37"/>
      <c r="VNV5" s="37"/>
      <c r="VNW5" s="37"/>
      <c r="VNX5" s="37"/>
      <c r="VNY5" s="37"/>
      <c r="VNZ5" s="37"/>
      <c r="VOA5" s="37"/>
      <c r="VOB5" s="37"/>
      <c r="VOC5" s="37"/>
      <c r="VOD5" s="37"/>
      <c r="VOE5" s="37"/>
      <c r="VOF5" s="37"/>
      <c r="VOG5" s="37"/>
      <c r="VOH5" s="37"/>
      <c r="VOI5" s="37"/>
      <c r="VOJ5" s="37"/>
      <c r="VOK5" s="37"/>
      <c r="VOL5" s="37"/>
      <c r="VOM5" s="37"/>
      <c r="VON5" s="37"/>
      <c r="VOO5" s="37"/>
      <c r="VOP5" s="37"/>
      <c r="VOQ5" s="37"/>
      <c r="VOR5" s="37"/>
      <c r="VOS5" s="37"/>
      <c r="VOT5" s="37"/>
      <c r="VOU5" s="37"/>
      <c r="VOV5" s="37"/>
      <c r="VOW5" s="37"/>
      <c r="VOX5" s="37"/>
      <c r="VOY5" s="37"/>
      <c r="VOZ5" s="37"/>
      <c r="VPA5" s="37"/>
      <c r="VPB5" s="37"/>
      <c r="VPC5" s="37"/>
      <c r="VPD5" s="37"/>
      <c r="VPE5" s="37"/>
      <c r="VPF5" s="37"/>
      <c r="VPG5" s="37"/>
      <c r="VPH5" s="37"/>
      <c r="VPI5" s="37"/>
      <c r="VPJ5" s="37"/>
      <c r="VPK5" s="37"/>
      <c r="VPL5" s="37"/>
      <c r="VPM5" s="37"/>
      <c r="VPN5" s="37"/>
      <c r="VPO5" s="37"/>
      <c r="VPP5" s="37"/>
      <c r="VPQ5" s="37"/>
      <c r="VPR5" s="37"/>
      <c r="VPS5" s="37"/>
      <c r="VPT5" s="37"/>
      <c r="VPU5" s="37"/>
      <c r="VPV5" s="37"/>
      <c r="VPW5" s="37"/>
      <c r="VPX5" s="37"/>
      <c r="VPY5" s="37"/>
      <c r="VPZ5" s="37"/>
      <c r="VQA5" s="37"/>
      <c r="VQB5" s="37"/>
      <c r="VQC5" s="37"/>
      <c r="VQD5" s="37"/>
      <c r="VQE5" s="37"/>
      <c r="VQF5" s="37"/>
      <c r="VQG5" s="37"/>
      <c r="VQH5" s="37"/>
      <c r="VQI5" s="37"/>
      <c r="VQJ5" s="37"/>
      <c r="VQK5" s="37"/>
      <c r="VQL5" s="37"/>
      <c r="VQM5" s="37"/>
      <c r="VQN5" s="37"/>
      <c r="VQO5" s="37"/>
      <c r="VQP5" s="37"/>
      <c r="VQQ5" s="37"/>
      <c r="VQR5" s="37"/>
      <c r="VQS5" s="37"/>
      <c r="VQT5" s="37"/>
      <c r="VQU5" s="37"/>
      <c r="VQV5" s="37"/>
      <c r="VQW5" s="37"/>
      <c r="VQX5" s="37"/>
      <c r="VQY5" s="37"/>
      <c r="VQZ5" s="37"/>
      <c r="VRA5" s="37"/>
      <c r="VRB5" s="37"/>
      <c r="VRC5" s="37"/>
      <c r="VRD5" s="37"/>
      <c r="VRE5" s="37"/>
      <c r="VRF5" s="37"/>
      <c r="VRG5" s="37"/>
      <c r="VRH5" s="37"/>
      <c r="VRI5" s="37"/>
      <c r="VRJ5" s="37"/>
      <c r="VRK5" s="37"/>
      <c r="VRL5" s="37"/>
      <c r="VRM5" s="37"/>
      <c r="VRN5" s="37"/>
      <c r="VRO5" s="37"/>
      <c r="VRP5" s="37"/>
      <c r="VRQ5" s="37"/>
      <c r="VRR5" s="37"/>
      <c r="VRS5" s="37"/>
      <c r="VRT5" s="37"/>
      <c r="VRU5" s="37"/>
      <c r="VRV5" s="37"/>
      <c r="VRW5" s="37"/>
      <c r="VRX5" s="37"/>
      <c r="VRY5" s="37"/>
      <c r="VRZ5" s="37"/>
      <c r="VSA5" s="37"/>
      <c r="VSB5" s="37"/>
      <c r="VSC5" s="37"/>
      <c r="VSD5" s="37"/>
      <c r="VSE5" s="37"/>
      <c r="VSF5" s="37"/>
      <c r="VSG5" s="37"/>
      <c r="VSH5" s="37"/>
      <c r="VSI5" s="37"/>
      <c r="VSJ5" s="37"/>
      <c r="VSK5" s="37"/>
      <c r="VSL5" s="37"/>
      <c r="VSM5" s="37"/>
      <c r="VSN5" s="37"/>
      <c r="VSO5" s="37"/>
      <c r="VSP5" s="37"/>
      <c r="VSQ5" s="37"/>
      <c r="VSR5" s="37"/>
      <c r="VSS5" s="37"/>
      <c r="VST5" s="37"/>
      <c r="VSU5" s="37"/>
      <c r="VSV5" s="37"/>
      <c r="VSW5" s="37"/>
      <c r="VSX5" s="37"/>
      <c r="VSY5" s="37"/>
      <c r="VSZ5" s="37"/>
      <c r="VTA5" s="37"/>
      <c r="VTB5" s="37"/>
      <c r="VTC5" s="37"/>
      <c r="VTD5" s="37"/>
      <c r="VTE5" s="37"/>
      <c r="VTF5" s="37"/>
      <c r="VTG5" s="37"/>
      <c r="VTH5" s="37"/>
      <c r="VTI5" s="37"/>
      <c r="VTJ5" s="37"/>
      <c r="VTK5" s="37"/>
      <c r="VTL5" s="37"/>
      <c r="VTM5" s="37"/>
      <c r="VTN5" s="37"/>
      <c r="VTO5" s="37"/>
      <c r="VTP5" s="37"/>
      <c r="VTQ5" s="37"/>
      <c r="VTR5" s="37"/>
      <c r="VTS5" s="37"/>
      <c r="VTT5" s="37"/>
      <c r="VTU5" s="37"/>
      <c r="VTV5" s="37"/>
      <c r="VTW5" s="37"/>
      <c r="VTX5" s="37"/>
      <c r="VTY5" s="37"/>
      <c r="VTZ5" s="37"/>
      <c r="VUA5" s="37"/>
      <c r="VUB5" s="37"/>
      <c r="VUC5" s="37"/>
      <c r="VUD5" s="37"/>
      <c r="VUE5" s="37"/>
      <c r="VUF5" s="37"/>
      <c r="VUG5" s="37"/>
      <c r="VUH5" s="37"/>
      <c r="VUI5" s="37"/>
      <c r="VUJ5" s="37"/>
      <c r="VUK5" s="37"/>
      <c r="VUL5" s="37"/>
      <c r="VUM5" s="37"/>
      <c r="VUN5" s="37"/>
      <c r="VUO5" s="37"/>
      <c r="VUP5" s="37"/>
      <c r="VUQ5" s="37"/>
      <c r="VUR5" s="37"/>
      <c r="VUS5" s="37"/>
      <c r="VUT5" s="37"/>
      <c r="VUU5" s="37"/>
      <c r="VUV5" s="37"/>
      <c r="VUW5" s="37"/>
      <c r="VUX5" s="37"/>
      <c r="VUY5" s="37"/>
      <c r="VUZ5" s="37"/>
      <c r="VVA5" s="37"/>
      <c r="VVB5" s="37"/>
      <c r="VVC5" s="37"/>
      <c r="VVD5" s="37"/>
      <c r="VVE5" s="37"/>
      <c r="VVF5" s="37"/>
      <c r="VVG5" s="37"/>
      <c r="VVH5" s="37"/>
      <c r="VVI5" s="37"/>
      <c r="VVJ5" s="37"/>
      <c r="VVK5" s="37"/>
      <c r="VVL5" s="37"/>
      <c r="VVM5" s="37"/>
      <c r="VVN5" s="37"/>
      <c r="VVO5" s="37"/>
      <c r="VVP5" s="37"/>
      <c r="VVQ5" s="37"/>
      <c r="VVR5" s="37"/>
      <c r="VVS5" s="37"/>
      <c r="VVT5" s="37"/>
      <c r="VVU5" s="37"/>
      <c r="VVV5" s="37"/>
      <c r="VVW5" s="37"/>
      <c r="VVX5" s="37"/>
      <c r="VVY5" s="37"/>
      <c r="VVZ5" s="37"/>
      <c r="VWA5" s="37"/>
      <c r="VWB5" s="37"/>
      <c r="VWC5" s="37"/>
      <c r="VWD5" s="37"/>
      <c r="VWE5" s="37"/>
      <c r="VWF5" s="37"/>
      <c r="VWG5" s="37"/>
      <c r="VWH5" s="37"/>
      <c r="VWI5" s="37"/>
      <c r="VWJ5" s="37"/>
      <c r="VWK5" s="37"/>
      <c r="VWL5" s="37"/>
      <c r="VWM5" s="37"/>
      <c r="VWN5" s="37"/>
      <c r="VWO5" s="37"/>
      <c r="VWP5" s="37"/>
      <c r="VWQ5" s="37"/>
      <c r="VWR5" s="37"/>
      <c r="VWS5" s="37"/>
      <c r="VWT5" s="37"/>
      <c r="VWU5" s="37"/>
      <c r="VWV5" s="37"/>
      <c r="VWW5" s="37"/>
      <c r="VWX5" s="37"/>
      <c r="VWY5" s="37"/>
      <c r="VWZ5" s="37"/>
      <c r="VXA5" s="37"/>
      <c r="VXB5" s="37"/>
      <c r="VXC5" s="37"/>
      <c r="VXD5" s="37"/>
      <c r="VXE5" s="37"/>
      <c r="VXF5" s="37"/>
      <c r="VXG5" s="37"/>
      <c r="VXH5" s="37"/>
      <c r="VXI5" s="37"/>
      <c r="VXJ5" s="37"/>
      <c r="VXK5" s="37"/>
      <c r="VXL5" s="37"/>
      <c r="VXM5" s="37"/>
      <c r="VXN5" s="37"/>
      <c r="VXO5" s="37"/>
      <c r="VXP5" s="37"/>
      <c r="VXQ5" s="37"/>
      <c r="VXR5" s="37"/>
      <c r="VXS5" s="37"/>
      <c r="VXT5" s="37"/>
      <c r="VXU5" s="37"/>
      <c r="VXV5" s="37"/>
      <c r="VXW5" s="37"/>
      <c r="VXX5" s="37"/>
      <c r="VXY5" s="37"/>
      <c r="VXZ5" s="37"/>
      <c r="VYA5" s="37"/>
      <c r="VYB5" s="37"/>
      <c r="VYC5" s="37"/>
      <c r="VYD5" s="37"/>
      <c r="VYE5" s="37"/>
      <c r="VYF5" s="37"/>
      <c r="VYG5" s="37"/>
      <c r="VYH5" s="37"/>
      <c r="VYI5" s="37"/>
      <c r="VYJ5" s="37"/>
      <c r="VYK5" s="37"/>
      <c r="VYL5" s="37"/>
      <c r="VYM5" s="37"/>
      <c r="VYN5" s="37"/>
      <c r="VYO5" s="37"/>
      <c r="VYP5" s="37"/>
      <c r="VYQ5" s="37"/>
      <c r="VYR5" s="37"/>
      <c r="VYS5" s="37"/>
      <c r="VYT5" s="37"/>
      <c r="VYU5" s="37"/>
      <c r="VYV5" s="37"/>
      <c r="VYW5" s="37"/>
      <c r="VYX5" s="37"/>
      <c r="VYY5" s="37"/>
      <c r="VYZ5" s="37"/>
      <c r="VZA5" s="37"/>
      <c r="VZB5" s="37"/>
      <c r="VZC5" s="37"/>
      <c r="VZD5" s="37"/>
      <c r="VZE5" s="37"/>
      <c r="VZF5" s="37"/>
      <c r="VZG5" s="37"/>
      <c r="VZH5" s="37"/>
      <c r="VZI5" s="37"/>
      <c r="VZJ5" s="37"/>
      <c r="VZK5" s="37"/>
      <c r="VZL5" s="37"/>
      <c r="VZM5" s="37"/>
      <c r="VZN5" s="37"/>
      <c r="VZO5" s="37"/>
      <c r="VZP5" s="37"/>
      <c r="VZQ5" s="37"/>
      <c r="VZR5" s="37"/>
      <c r="VZS5" s="37"/>
      <c r="VZT5" s="37"/>
      <c r="VZU5" s="37"/>
      <c r="VZV5" s="37"/>
      <c r="VZW5" s="37"/>
      <c r="VZX5" s="37"/>
      <c r="VZY5" s="37"/>
      <c r="VZZ5" s="37"/>
      <c r="WAA5" s="37"/>
      <c r="WAB5" s="37"/>
      <c r="WAC5" s="37"/>
      <c r="WAD5" s="37"/>
      <c r="WAE5" s="37"/>
      <c r="WAF5" s="37"/>
      <c r="WAG5" s="37"/>
      <c r="WAH5" s="37"/>
      <c r="WAI5" s="37"/>
      <c r="WAJ5" s="37"/>
      <c r="WAK5" s="37"/>
      <c r="WAL5" s="37"/>
      <c r="WAM5" s="37"/>
      <c r="WAN5" s="37"/>
      <c r="WAO5" s="37"/>
      <c r="WAP5" s="37"/>
      <c r="WAQ5" s="37"/>
      <c r="WAR5" s="37"/>
      <c r="WAS5" s="37"/>
      <c r="WAT5" s="37"/>
      <c r="WAU5" s="37"/>
      <c r="WAV5" s="37"/>
      <c r="WAW5" s="37"/>
      <c r="WAX5" s="37"/>
      <c r="WAY5" s="37"/>
      <c r="WAZ5" s="37"/>
      <c r="WBA5" s="37"/>
      <c r="WBB5" s="37"/>
      <c r="WBC5" s="37"/>
      <c r="WBD5" s="37"/>
      <c r="WBE5" s="37"/>
      <c r="WBF5" s="37"/>
      <c r="WBG5" s="37"/>
      <c r="WBH5" s="37"/>
      <c r="WBI5" s="37"/>
      <c r="WBJ5" s="37"/>
      <c r="WBK5" s="37"/>
      <c r="WBL5" s="37"/>
      <c r="WBM5" s="37"/>
      <c r="WBN5" s="37"/>
      <c r="WBO5" s="37"/>
      <c r="WBP5" s="37"/>
      <c r="WBQ5" s="37"/>
      <c r="WBR5" s="37"/>
      <c r="WBS5" s="37"/>
      <c r="WBT5" s="37"/>
      <c r="WBU5" s="37"/>
      <c r="WBV5" s="37"/>
      <c r="WBW5" s="37"/>
      <c r="WBX5" s="37"/>
      <c r="WBY5" s="37"/>
      <c r="WBZ5" s="37"/>
      <c r="WCA5" s="37"/>
      <c r="WCB5" s="37"/>
      <c r="WCC5" s="37"/>
      <c r="WCD5" s="37"/>
      <c r="WCE5" s="37"/>
      <c r="WCF5" s="37"/>
      <c r="WCG5" s="37"/>
      <c r="WCH5" s="37"/>
      <c r="WCI5" s="37"/>
      <c r="WCJ5" s="37"/>
      <c r="WCK5" s="37"/>
      <c r="WCL5" s="37"/>
      <c r="WCM5" s="37"/>
      <c r="WCN5" s="37"/>
      <c r="WCO5" s="37"/>
      <c r="WCP5" s="37"/>
      <c r="WCQ5" s="37"/>
      <c r="WCR5" s="37"/>
      <c r="WCS5" s="37"/>
      <c r="WCT5" s="37"/>
      <c r="WCU5" s="37"/>
      <c r="WCV5" s="37"/>
      <c r="WCW5" s="37"/>
      <c r="WCX5" s="37"/>
      <c r="WCY5" s="37"/>
      <c r="WCZ5" s="37"/>
      <c r="WDA5" s="37"/>
      <c r="WDB5" s="37"/>
      <c r="WDC5" s="37"/>
      <c r="WDD5" s="37"/>
      <c r="WDE5" s="37"/>
      <c r="WDF5" s="37"/>
      <c r="WDG5" s="37"/>
      <c r="WDH5" s="37"/>
      <c r="WDI5" s="37"/>
      <c r="WDJ5" s="37"/>
      <c r="WDK5" s="37"/>
      <c r="WDL5" s="37"/>
      <c r="WDM5" s="37"/>
      <c r="WDN5" s="37"/>
      <c r="WDO5" s="37"/>
      <c r="WDP5" s="37"/>
      <c r="WDQ5" s="37"/>
      <c r="WDR5" s="37"/>
      <c r="WDS5" s="37"/>
      <c r="WDT5" s="37"/>
      <c r="WDU5" s="37"/>
      <c r="WDV5" s="37"/>
      <c r="WDW5" s="37"/>
      <c r="WDX5" s="37"/>
      <c r="WDY5" s="37"/>
      <c r="WDZ5" s="37"/>
      <c r="WEA5" s="37"/>
      <c r="WEB5" s="37"/>
      <c r="WEC5" s="37"/>
      <c r="WED5" s="37"/>
      <c r="WEE5" s="37"/>
      <c r="WEF5" s="37"/>
      <c r="WEG5" s="37"/>
      <c r="WEH5" s="37"/>
      <c r="WEI5" s="37"/>
      <c r="WEJ5" s="37"/>
      <c r="WEK5" s="37"/>
      <c r="WEL5" s="37"/>
      <c r="WEM5" s="37"/>
      <c r="WEN5" s="37"/>
      <c r="WEO5" s="37"/>
      <c r="WEP5" s="37"/>
      <c r="WEQ5" s="37"/>
      <c r="WER5" s="37"/>
      <c r="WES5" s="37"/>
      <c r="WET5" s="37"/>
      <c r="WEU5" s="37"/>
      <c r="WEV5" s="37"/>
      <c r="WEW5" s="37"/>
      <c r="WEX5" s="37"/>
      <c r="WEY5" s="37"/>
      <c r="WEZ5" s="37"/>
      <c r="WFA5" s="37"/>
      <c r="WFB5" s="37"/>
      <c r="WFC5" s="37"/>
      <c r="WFD5" s="37"/>
      <c r="WFE5" s="37"/>
      <c r="WFF5" s="37"/>
      <c r="WFG5" s="37"/>
      <c r="WFH5" s="37"/>
      <c r="WFI5" s="37"/>
      <c r="WFJ5" s="37"/>
      <c r="WFK5" s="37"/>
      <c r="WFL5" s="37"/>
      <c r="WFM5" s="37"/>
      <c r="WFN5" s="37"/>
      <c r="WFO5" s="37"/>
      <c r="WFP5" s="37"/>
      <c r="WFQ5" s="37"/>
      <c r="WFR5" s="37"/>
      <c r="WFS5" s="37"/>
      <c r="WFT5" s="37"/>
      <c r="WFU5" s="37"/>
      <c r="WFV5" s="37"/>
      <c r="WFW5" s="37"/>
      <c r="WFX5" s="37"/>
      <c r="WFY5" s="37"/>
      <c r="WFZ5" s="37"/>
      <c r="WGA5" s="37"/>
      <c r="WGB5" s="37"/>
      <c r="WGC5" s="37"/>
      <c r="WGD5" s="37"/>
      <c r="WGE5" s="37"/>
      <c r="WGF5" s="37"/>
      <c r="WGG5" s="37"/>
      <c r="WGH5" s="37"/>
      <c r="WGI5" s="37"/>
      <c r="WGJ5" s="37"/>
      <c r="WGK5" s="37"/>
      <c r="WGL5" s="37"/>
      <c r="WGM5" s="37"/>
      <c r="WGN5" s="37"/>
      <c r="WGO5" s="37"/>
      <c r="WGP5" s="37"/>
      <c r="WGQ5" s="37"/>
      <c r="WGR5" s="37"/>
      <c r="WGS5" s="37"/>
      <c r="WGT5" s="37"/>
      <c r="WGU5" s="37"/>
      <c r="WGV5" s="37"/>
      <c r="WGW5" s="37"/>
      <c r="WGX5" s="37"/>
      <c r="WGY5" s="37"/>
      <c r="WGZ5" s="37"/>
      <c r="WHA5" s="37"/>
      <c r="WHB5" s="37"/>
      <c r="WHC5" s="37"/>
      <c r="WHD5" s="37"/>
      <c r="WHE5" s="37"/>
      <c r="WHF5" s="37"/>
      <c r="WHG5" s="37"/>
      <c r="WHH5" s="37"/>
      <c r="WHI5" s="37"/>
      <c r="WHJ5" s="37"/>
      <c r="WHK5" s="37"/>
      <c r="WHL5" s="37"/>
      <c r="WHM5" s="37"/>
      <c r="WHN5" s="37"/>
      <c r="WHO5" s="37"/>
      <c r="WHP5" s="37"/>
      <c r="WHQ5" s="37"/>
      <c r="WHR5" s="37"/>
      <c r="WHS5" s="37"/>
      <c r="WHT5" s="37"/>
      <c r="WHU5" s="37"/>
      <c r="WHV5" s="37"/>
      <c r="WHW5" s="37"/>
      <c r="WHX5" s="37"/>
      <c r="WHY5" s="37"/>
      <c r="WHZ5" s="37"/>
      <c r="WIA5" s="37"/>
      <c r="WIB5" s="37"/>
      <c r="WIC5" s="37"/>
      <c r="WID5" s="37"/>
      <c r="WIE5" s="37"/>
      <c r="WIF5" s="37"/>
      <c r="WIG5" s="37"/>
      <c r="WIH5" s="37"/>
      <c r="WII5" s="37"/>
      <c r="WIJ5" s="37"/>
      <c r="WIK5" s="37"/>
      <c r="WIL5" s="37"/>
      <c r="WIM5" s="37"/>
      <c r="WIN5" s="37"/>
      <c r="WIO5" s="37"/>
      <c r="WIP5" s="37"/>
      <c r="WIQ5" s="37"/>
      <c r="WIR5" s="37"/>
      <c r="WIS5" s="37"/>
      <c r="WIT5" s="37"/>
      <c r="WIU5" s="37"/>
      <c r="WIV5" s="37"/>
      <c r="WIW5" s="37"/>
      <c r="WIX5" s="37"/>
      <c r="WIY5" s="37"/>
      <c r="WIZ5" s="37"/>
      <c r="WJA5" s="37"/>
      <c r="WJB5" s="37"/>
      <c r="WJC5" s="37"/>
      <c r="WJD5" s="37"/>
      <c r="WJE5" s="37"/>
      <c r="WJF5" s="37"/>
      <c r="WJG5" s="37"/>
      <c r="WJH5" s="37"/>
      <c r="WJI5" s="37"/>
      <c r="WJJ5" s="37"/>
      <c r="WJK5" s="37"/>
      <c r="WJL5" s="37"/>
      <c r="WJM5" s="37"/>
      <c r="WJN5" s="37"/>
      <c r="WJO5" s="37"/>
      <c r="WJP5" s="37"/>
      <c r="WJQ5" s="37"/>
      <c r="WJR5" s="37"/>
      <c r="WJS5" s="37"/>
      <c r="WJT5" s="37"/>
      <c r="WJU5" s="37"/>
      <c r="WJV5" s="37"/>
      <c r="WJW5" s="37"/>
      <c r="WJX5" s="37"/>
      <c r="WJY5" s="37"/>
      <c r="WJZ5" s="37"/>
      <c r="WKA5" s="37"/>
      <c r="WKB5" s="37"/>
      <c r="WKC5" s="37"/>
      <c r="WKD5" s="37"/>
      <c r="WKE5" s="37"/>
      <c r="WKF5" s="37"/>
      <c r="WKG5" s="37"/>
      <c r="WKH5" s="37"/>
      <c r="WKI5" s="37"/>
      <c r="WKJ5" s="37"/>
      <c r="WKK5" s="37"/>
      <c r="WKL5" s="37"/>
      <c r="WKM5" s="37"/>
      <c r="WKN5" s="37"/>
      <c r="WKO5" s="37"/>
      <c r="WKP5" s="37"/>
      <c r="WKQ5" s="37"/>
      <c r="WKR5" s="37"/>
      <c r="WKS5" s="37"/>
      <c r="WKT5" s="37"/>
      <c r="WKU5" s="37"/>
      <c r="WKV5" s="37"/>
      <c r="WKW5" s="37"/>
      <c r="WKX5" s="37"/>
      <c r="WKY5" s="37"/>
      <c r="WKZ5" s="37"/>
      <c r="WLA5" s="37"/>
      <c r="WLB5" s="37"/>
      <c r="WLC5" s="37"/>
      <c r="WLD5" s="37"/>
      <c r="WLE5" s="37"/>
      <c r="WLF5" s="37"/>
      <c r="WLG5" s="37"/>
      <c r="WLH5" s="37"/>
      <c r="WLI5" s="37"/>
      <c r="WLJ5" s="37"/>
      <c r="WLK5" s="37"/>
      <c r="WLL5" s="37"/>
      <c r="WLM5" s="37"/>
      <c r="WLN5" s="37"/>
      <c r="WLO5" s="37"/>
      <c r="WLP5" s="37"/>
      <c r="WLQ5" s="37"/>
      <c r="WLR5" s="37"/>
      <c r="WLS5" s="37"/>
      <c r="WLT5" s="37"/>
      <c r="WLU5" s="37"/>
      <c r="WLV5" s="37"/>
      <c r="WLW5" s="37"/>
      <c r="WLX5" s="37"/>
      <c r="WLY5" s="37"/>
      <c r="WLZ5" s="37"/>
      <c r="WMA5" s="37"/>
      <c r="WMB5" s="37"/>
      <c r="WMC5" s="37"/>
      <c r="WMD5" s="37"/>
      <c r="WME5" s="37"/>
      <c r="WMF5" s="37"/>
      <c r="WMG5" s="37"/>
      <c r="WMH5" s="37"/>
      <c r="WMI5" s="37"/>
      <c r="WMJ5" s="37"/>
      <c r="WMK5" s="37"/>
      <c r="WML5" s="37"/>
      <c r="WMM5" s="37"/>
      <c r="WMN5" s="37"/>
      <c r="WMO5" s="37"/>
      <c r="WMP5" s="37"/>
      <c r="WMQ5" s="37"/>
      <c r="WMR5" s="37"/>
      <c r="WMS5" s="37"/>
      <c r="WMT5" s="37"/>
      <c r="WMU5" s="37"/>
      <c r="WMV5" s="37"/>
      <c r="WMW5" s="37"/>
      <c r="WMX5" s="37"/>
      <c r="WMY5" s="37"/>
      <c r="WMZ5" s="37"/>
      <c r="WNA5" s="37"/>
      <c r="WNB5" s="37"/>
      <c r="WNC5" s="37"/>
      <c r="WND5" s="37"/>
      <c r="WNE5" s="37"/>
      <c r="WNF5" s="37"/>
      <c r="WNG5" s="37"/>
      <c r="WNH5" s="37"/>
      <c r="WNI5" s="37"/>
      <c r="WNJ5" s="37"/>
      <c r="WNK5" s="37"/>
      <c r="WNL5" s="37"/>
      <c r="WNM5" s="37"/>
      <c r="WNN5" s="37"/>
      <c r="WNO5" s="37"/>
      <c r="WNP5" s="37"/>
      <c r="WNQ5" s="37"/>
      <c r="WNR5" s="37"/>
      <c r="WNS5" s="37"/>
      <c r="WNT5" s="37"/>
      <c r="WNU5" s="37"/>
      <c r="WNV5" s="37"/>
      <c r="WNW5" s="37"/>
      <c r="WNX5" s="37"/>
      <c r="WNY5" s="37"/>
      <c r="WNZ5" s="37"/>
      <c r="WOA5" s="37"/>
      <c r="WOB5" s="37"/>
      <c r="WOC5" s="37"/>
      <c r="WOD5" s="37"/>
      <c r="WOE5" s="37"/>
      <c r="WOF5" s="37"/>
      <c r="WOG5" s="37"/>
      <c r="WOH5" s="37"/>
      <c r="WOI5" s="37"/>
      <c r="WOJ5" s="37"/>
      <c r="WOK5" s="37"/>
      <c r="WOL5" s="37"/>
      <c r="WOM5" s="37"/>
      <c r="WON5" s="37"/>
      <c r="WOO5" s="37"/>
      <c r="WOP5" s="37"/>
      <c r="WOQ5" s="37"/>
      <c r="WOR5" s="37"/>
      <c r="WOS5" s="37"/>
      <c r="WOT5" s="37"/>
      <c r="WOU5" s="37"/>
      <c r="WOV5" s="37"/>
      <c r="WOW5" s="37"/>
      <c r="WOX5" s="37"/>
      <c r="WOY5" s="37"/>
      <c r="WOZ5" s="37"/>
      <c r="WPA5" s="37"/>
      <c r="WPB5" s="37"/>
      <c r="WPC5" s="37"/>
      <c r="WPD5" s="37"/>
      <c r="WPE5" s="37"/>
      <c r="WPF5" s="37"/>
      <c r="WPG5" s="37"/>
      <c r="WPH5" s="37"/>
      <c r="WPI5" s="37"/>
      <c r="WPJ5" s="37"/>
      <c r="WPK5" s="37"/>
      <c r="WPL5" s="37"/>
      <c r="WPM5" s="37"/>
      <c r="WPN5" s="37"/>
      <c r="WPO5" s="37"/>
      <c r="WPP5" s="37"/>
      <c r="WPQ5" s="37"/>
      <c r="WPR5" s="37"/>
      <c r="WPS5" s="37"/>
      <c r="WPT5" s="37"/>
      <c r="WPU5" s="37"/>
      <c r="WPV5" s="37"/>
      <c r="WPW5" s="37"/>
      <c r="WPX5" s="37"/>
      <c r="WPY5" s="37"/>
      <c r="WPZ5" s="37"/>
      <c r="WQA5" s="37"/>
      <c r="WQB5" s="37"/>
      <c r="WQC5" s="37"/>
      <c r="WQD5" s="37"/>
      <c r="WQE5" s="37"/>
      <c r="WQF5" s="37"/>
      <c r="WQG5" s="37"/>
      <c r="WQH5" s="37"/>
      <c r="WQI5" s="37"/>
      <c r="WQJ5" s="37"/>
      <c r="WQK5" s="37"/>
      <c r="WQL5" s="37"/>
      <c r="WQM5" s="37"/>
      <c r="WQN5" s="37"/>
      <c r="WQO5" s="37"/>
      <c r="WQP5" s="37"/>
      <c r="WQQ5" s="37"/>
      <c r="WQR5" s="37"/>
      <c r="WQS5" s="37"/>
      <c r="WQT5" s="37"/>
      <c r="WQU5" s="37"/>
      <c r="WQV5" s="37"/>
      <c r="WQW5" s="37"/>
      <c r="WQX5" s="37"/>
      <c r="WQY5" s="37"/>
      <c r="WQZ5" s="37"/>
      <c r="WRA5" s="37"/>
      <c r="WRB5" s="37"/>
      <c r="WRC5" s="37"/>
      <c r="WRD5" s="37"/>
      <c r="WRE5" s="37"/>
      <c r="WRF5" s="37"/>
      <c r="WRG5" s="37"/>
      <c r="WRH5" s="37"/>
      <c r="WRI5" s="37"/>
      <c r="WRJ5" s="37"/>
      <c r="WRK5" s="37"/>
      <c r="WRL5" s="37"/>
      <c r="WRM5" s="37"/>
      <c r="WRN5" s="37"/>
      <c r="WRO5" s="37"/>
      <c r="WRP5" s="37"/>
      <c r="WRQ5" s="37"/>
      <c r="WRR5" s="37"/>
      <c r="WRS5" s="37"/>
      <c r="WRT5" s="37"/>
      <c r="WRU5" s="37"/>
      <c r="WRV5" s="37"/>
      <c r="WRW5" s="37"/>
      <c r="WRX5" s="37"/>
      <c r="WRY5" s="37"/>
      <c r="WRZ5" s="37"/>
      <c r="WSA5" s="37"/>
      <c r="WSB5" s="37"/>
      <c r="WSC5" s="37"/>
      <c r="WSD5" s="37"/>
      <c r="WSE5" s="37"/>
      <c r="WSF5" s="37"/>
      <c r="WSG5" s="37"/>
      <c r="WSH5" s="37"/>
      <c r="WSI5" s="37"/>
      <c r="WSJ5" s="37"/>
      <c r="WSK5" s="37"/>
      <c r="WSL5" s="37"/>
      <c r="WSM5" s="37"/>
      <c r="WSN5" s="37"/>
      <c r="WSO5" s="37"/>
      <c r="WSP5" s="37"/>
      <c r="WSQ5" s="37"/>
      <c r="WSR5" s="37"/>
      <c r="WSS5" s="37"/>
      <c r="WST5" s="37"/>
      <c r="WSU5" s="37"/>
      <c r="WSV5" s="37"/>
      <c r="WSW5" s="37"/>
      <c r="WSX5" s="37"/>
      <c r="WSY5" s="37"/>
      <c r="WSZ5" s="37"/>
      <c r="WTA5" s="37"/>
      <c r="WTB5" s="37"/>
      <c r="WTC5" s="37"/>
      <c r="WTD5" s="37"/>
      <c r="WTE5" s="37"/>
      <c r="WTF5" s="37"/>
      <c r="WTG5" s="37"/>
      <c r="WTH5" s="37"/>
      <c r="WTI5" s="37"/>
      <c r="WTJ5" s="37"/>
      <c r="WTK5" s="37"/>
      <c r="WTL5" s="37"/>
      <c r="WTM5" s="37"/>
      <c r="WTN5" s="37"/>
      <c r="WTO5" s="37"/>
      <c r="WTP5" s="37"/>
      <c r="WTQ5" s="37"/>
      <c r="WTR5" s="37"/>
      <c r="WTS5" s="37"/>
      <c r="WTT5" s="37"/>
      <c r="WTU5" s="37"/>
      <c r="WTV5" s="37"/>
      <c r="WTW5" s="37"/>
      <c r="WTX5" s="37"/>
      <c r="WTY5" s="37"/>
      <c r="WTZ5" s="37"/>
      <c r="WUA5" s="37"/>
      <c r="WUB5" s="37"/>
      <c r="WUC5" s="37"/>
      <c r="WUD5" s="37"/>
      <c r="WUE5" s="37"/>
      <c r="WUF5" s="37"/>
      <c r="WUG5" s="37"/>
      <c r="WUH5" s="37"/>
      <c r="WUI5" s="37"/>
      <c r="WUJ5" s="37"/>
      <c r="WUK5" s="37"/>
      <c r="WUL5" s="37"/>
      <c r="WUM5" s="37"/>
      <c r="WUN5" s="37"/>
      <c r="WUO5" s="37"/>
      <c r="WUP5" s="37"/>
      <c r="WUQ5" s="37"/>
      <c r="WUR5" s="37"/>
      <c r="WUS5" s="37"/>
      <c r="WUT5" s="37"/>
      <c r="WUU5" s="37"/>
      <c r="WUV5" s="37"/>
      <c r="WUW5" s="37"/>
      <c r="WUX5" s="37"/>
      <c r="WUY5" s="37"/>
      <c r="WUZ5" s="37"/>
      <c r="WVA5" s="37"/>
      <c r="WVB5" s="37"/>
      <c r="WVC5" s="37"/>
      <c r="WVD5" s="37"/>
      <c r="WVE5" s="37"/>
      <c r="WVF5" s="37"/>
      <c r="WVG5" s="37"/>
      <c r="WVH5" s="37"/>
      <c r="WVI5" s="37"/>
      <c r="WVJ5" s="37"/>
      <c r="WVK5" s="37"/>
      <c r="WVL5" s="37"/>
      <c r="WVM5" s="37"/>
      <c r="WVN5" s="37"/>
      <c r="WVO5" s="37"/>
      <c r="WVP5" s="37"/>
      <c r="WVQ5" s="37"/>
      <c r="WVR5" s="37"/>
      <c r="WVS5" s="37"/>
      <c r="WVT5" s="37"/>
      <c r="WVU5" s="37"/>
      <c r="WVV5" s="37"/>
      <c r="WVW5" s="37"/>
      <c r="WVX5" s="37"/>
      <c r="WVY5" s="37"/>
      <c r="WVZ5" s="37"/>
      <c r="WWA5" s="37"/>
      <c r="WWB5" s="37"/>
      <c r="WWC5" s="37"/>
      <c r="WWD5" s="37"/>
      <c r="WWE5" s="37"/>
      <c r="WWF5" s="37"/>
      <c r="WWG5" s="37"/>
      <c r="WWH5" s="37"/>
      <c r="WWI5" s="37"/>
      <c r="WWJ5" s="37"/>
      <c r="WWK5" s="37"/>
      <c r="WWL5" s="37"/>
      <c r="WWM5" s="37"/>
      <c r="WWN5" s="37"/>
      <c r="WWO5" s="37"/>
      <c r="WWP5" s="37"/>
      <c r="WWQ5" s="37"/>
      <c r="WWR5" s="37"/>
      <c r="WWS5" s="37"/>
      <c r="WWT5" s="37"/>
      <c r="WWU5" s="37"/>
      <c r="WWV5" s="37"/>
      <c r="WWW5" s="37"/>
      <c r="WWX5" s="37"/>
      <c r="WWY5" s="37"/>
      <c r="WWZ5" s="37"/>
      <c r="WXA5" s="37"/>
      <c r="WXB5" s="37"/>
      <c r="WXC5" s="37"/>
      <c r="WXD5" s="37"/>
      <c r="WXE5" s="37"/>
      <c r="WXF5" s="37"/>
      <c r="WXG5" s="37"/>
      <c r="WXH5" s="37"/>
      <c r="WXI5" s="37"/>
      <c r="WXJ5" s="37"/>
      <c r="WXK5" s="37"/>
      <c r="WXL5" s="37"/>
      <c r="WXM5" s="37"/>
      <c r="WXN5" s="37"/>
      <c r="WXO5" s="37"/>
      <c r="WXP5" s="37"/>
      <c r="WXQ5" s="37"/>
      <c r="WXR5" s="37"/>
      <c r="WXS5" s="37"/>
      <c r="WXT5" s="37"/>
      <c r="WXU5" s="37"/>
      <c r="WXV5" s="37"/>
      <c r="WXW5" s="37"/>
      <c r="WXX5" s="37"/>
      <c r="WXY5" s="37"/>
      <c r="WXZ5" s="37"/>
      <c r="WYA5" s="37"/>
      <c r="WYB5" s="37"/>
      <c r="WYC5" s="37"/>
      <c r="WYD5" s="37"/>
      <c r="WYE5" s="37"/>
      <c r="WYF5" s="37"/>
      <c r="WYG5" s="37"/>
      <c r="WYH5" s="37"/>
      <c r="WYI5" s="37"/>
      <c r="WYJ5" s="37"/>
      <c r="WYK5" s="37"/>
      <c r="WYL5" s="37"/>
      <c r="WYM5" s="37"/>
      <c r="WYN5" s="37"/>
      <c r="WYO5" s="37"/>
      <c r="WYP5" s="37"/>
      <c r="WYQ5" s="37"/>
      <c r="WYR5" s="37"/>
      <c r="WYS5" s="37"/>
      <c r="WYT5" s="37"/>
      <c r="WYU5" s="37"/>
      <c r="WYV5" s="37"/>
      <c r="WYW5" s="37"/>
      <c r="WYX5" s="37"/>
      <c r="WYY5" s="37"/>
      <c r="WYZ5" s="37"/>
      <c r="WZA5" s="37"/>
      <c r="WZB5" s="37"/>
      <c r="WZC5" s="37"/>
      <c r="WZD5" s="37"/>
      <c r="WZE5" s="37"/>
      <c r="WZF5" s="37"/>
      <c r="WZG5" s="37"/>
      <c r="WZH5" s="37"/>
      <c r="WZI5" s="37"/>
      <c r="WZJ5" s="37"/>
      <c r="WZK5" s="37"/>
      <c r="WZL5" s="37"/>
      <c r="WZM5" s="37"/>
      <c r="WZN5" s="37"/>
      <c r="WZO5" s="37"/>
      <c r="WZP5" s="37"/>
      <c r="WZQ5" s="37"/>
      <c r="WZR5" s="37"/>
      <c r="WZS5" s="37"/>
      <c r="WZT5" s="37"/>
      <c r="WZU5" s="37"/>
      <c r="WZV5" s="37"/>
      <c r="WZW5" s="37"/>
      <c r="WZX5" s="37"/>
      <c r="WZY5" s="37"/>
      <c r="WZZ5" s="37"/>
      <c r="XAA5" s="37"/>
      <c r="XAB5" s="37"/>
      <c r="XAC5" s="37"/>
      <c r="XAD5" s="37"/>
      <c r="XAE5" s="37"/>
      <c r="XAF5" s="37"/>
      <c r="XAG5" s="37"/>
      <c r="XAH5" s="37"/>
      <c r="XAI5" s="37"/>
      <c r="XAJ5" s="37"/>
      <c r="XAK5" s="37"/>
      <c r="XAL5" s="37"/>
      <c r="XAM5" s="37"/>
      <c r="XAN5" s="37"/>
      <c r="XAO5" s="37"/>
      <c r="XAP5" s="37"/>
      <c r="XAQ5" s="37"/>
      <c r="XAR5" s="37"/>
      <c r="XAS5" s="37"/>
      <c r="XAT5" s="37"/>
      <c r="XAU5" s="37"/>
      <c r="XAV5" s="37"/>
      <c r="XAW5" s="37"/>
      <c r="XAX5" s="37"/>
      <c r="XAY5" s="37"/>
    </row>
    <row r="6" spans="1:16275">
      <c r="A6" s="98">
        <v>1.1000000000000001</v>
      </c>
      <c r="B6" s="56">
        <v>1</v>
      </c>
      <c r="C6" s="57" t="s">
        <v>38</v>
      </c>
      <c r="D6" s="58">
        <v>5</v>
      </c>
      <c r="E6" s="59" t="s">
        <v>75</v>
      </c>
      <c r="F6" s="60">
        <v>44936</v>
      </c>
      <c r="G6" s="60">
        <f>IF(D6 &gt;= 1, WORKDAY(F6,(D6 -1),$L$5:$L$31), WORKDAY(F6,D6,$L$5:$L$31))</f>
        <v>44942</v>
      </c>
      <c r="H6" s="59" t="s">
        <v>115</v>
      </c>
      <c r="I6" s="61">
        <v>1</v>
      </c>
      <c r="J6" s="62">
        <f>(1-I6)*D6</f>
        <v>0</v>
      </c>
      <c r="K6" s="63"/>
      <c r="L6" s="39">
        <v>44948</v>
      </c>
    </row>
    <row r="7" spans="1:16275">
      <c r="A7" s="98">
        <v>1.1000000000000001</v>
      </c>
      <c r="B7" s="56">
        <v>2</v>
      </c>
      <c r="C7" s="57" t="s">
        <v>47</v>
      </c>
      <c r="D7" s="64">
        <v>4</v>
      </c>
      <c r="E7" s="59" t="s">
        <v>75</v>
      </c>
      <c r="F7" s="60">
        <v>44936</v>
      </c>
      <c r="G7" s="60">
        <f>IF(D7 &gt;= 1, WORKDAY(F7,(D7 -1),$L$5:$L$31), WORKDAY(F7,D7,$L$5:$L$31))</f>
        <v>44939</v>
      </c>
      <c r="H7" s="59" t="s">
        <v>115</v>
      </c>
      <c r="I7" s="61">
        <v>1</v>
      </c>
      <c r="J7" s="62">
        <f>(1-I7)*D7</f>
        <v>0</v>
      </c>
      <c r="K7" s="63"/>
      <c r="L7" s="39">
        <v>44949</v>
      </c>
    </row>
    <row r="8" spans="1:16275">
      <c r="A8" s="98">
        <v>1.1000000000000001</v>
      </c>
      <c r="B8" s="56">
        <v>3</v>
      </c>
      <c r="C8" s="57" t="s">
        <v>48</v>
      </c>
      <c r="D8" s="64">
        <v>4</v>
      </c>
      <c r="E8" s="59" t="s">
        <v>75</v>
      </c>
      <c r="F8" s="60">
        <v>44936</v>
      </c>
      <c r="G8" s="60">
        <f>IF(D8 &gt;= 1, WORKDAY(F8,(D8 -1),$L$5:$L$31), WORKDAY(F8,D8,$L$5:$L$31))</f>
        <v>44939</v>
      </c>
      <c r="H8" s="59" t="s">
        <v>115</v>
      </c>
      <c r="I8" s="61">
        <v>1</v>
      </c>
      <c r="J8" s="62">
        <f t="shared" ref="J8" si="0">(1-I8)*D8</f>
        <v>0</v>
      </c>
      <c r="K8" s="63"/>
      <c r="L8" s="39">
        <v>44950</v>
      </c>
    </row>
    <row r="9" spans="1:16275">
      <c r="A9" s="98">
        <v>1.1000000000000001</v>
      </c>
      <c r="B9" s="56">
        <v>4</v>
      </c>
      <c r="C9" s="57" t="s">
        <v>53</v>
      </c>
      <c r="D9" s="64">
        <v>4</v>
      </c>
      <c r="E9" s="59" t="s">
        <v>75</v>
      </c>
      <c r="F9" s="60">
        <v>44936</v>
      </c>
      <c r="G9" s="60">
        <f>IF(D9 &gt;= 1, WORKDAY(F9,(D9 -1),$L$5:$L$31), WORKDAY(F9,D9,$L$5:$L$31))</f>
        <v>44939</v>
      </c>
      <c r="H9" s="59" t="s">
        <v>115</v>
      </c>
      <c r="I9" s="61">
        <v>1</v>
      </c>
      <c r="J9" s="62">
        <f t="shared" ref="J9" si="1">(1-I9)*D9</f>
        <v>0</v>
      </c>
      <c r="K9" s="63"/>
    </row>
    <row r="10" spans="1:16275">
      <c r="A10" s="98"/>
      <c r="B10" s="56"/>
      <c r="C10" s="57"/>
      <c r="D10" s="64"/>
      <c r="E10" s="59"/>
      <c r="F10" s="60"/>
      <c r="G10" s="60"/>
      <c r="H10" s="59"/>
      <c r="I10" s="61"/>
      <c r="J10" s="117"/>
      <c r="K10" s="63"/>
    </row>
    <row r="11" spans="1:16275" s="85" customFormat="1">
      <c r="A11" s="100" t="s">
        <v>121</v>
      </c>
      <c r="B11" s="76"/>
      <c r="C11" s="77" t="s">
        <v>117</v>
      </c>
      <c r="D11" s="78">
        <f>SUM(D12:D19)</f>
        <v>16</v>
      </c>
      <c r="E11" s="79"/>
      <c r="F11" s="80">
        <f>MIN(F12:F19)</f>
        <v>44943</v>
      </c>
      <c r="G11" s="81">
        <f>MAX(G12:G19)</f>
        <v>44946</v>
      </c>
      <c r="H11" s="79"/>
      <c r="I11" s="82"/>
      <c r="J11" s="83">
        <f>SUM(J12:J19)</f>
        <v>0</v>
      </c>
      <c r="K11" s="84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  <c r="BHQ11" s="37"/>
      <c r="BHR11" s="37"/>
      <c r="BHS11" s="37"/>
      <c r="BHT11" s="37"/>
      <c r="BHU11" s="37"/>
      <c r="BHV11" s="37"/>
      <c r="BHW11" s="37"/>
      <c r="BHX11" s="37"/>
      <c r="BHY11" s="37"/>
      <c r="BHZ11" s="37"/>
      <c r="BIA11" s="37"/>
      <c r="BIB11" s="37"/>
      <c r="BIC11" s="37"/>
      <c r="BID11" s="37"/>
      <c r="BIE11" s="37"/>
      <c r="BIF11" s="37"/>
      <c r="BIG11" s="37"/>
      <c r="BIH11" s="37"/>
      <c r="BII11" s="37"/>
      <c r="BIJ11" s="37"/>
      <c r="BIK11" s="37"/>
      <c r="BIL11" s="37"/>
      <c r="BIM11" s="37"/>
      <c r="BIN11" s="37"/>
      <c r="BIO11" s="37"/>
      <c r="BIP11" s="37"/>
      <c r="BIQ11" s="37"/>
      <c r="BIR11" s="37"/>
      <c r="BIS11" s="37"/>
      <c r="BIT11" s="37"/>
      <c r="BIU11" s="37"/>
      <c r="BIV11" s="37"/>
      <c r="BIW11" s="37"/>
      <c r="BIX11" s="37"/>
      <c r="BIY11" s="37"/>
      <c r="BIZ11" s="37"/>
      <c r="BJA11" s="37"/>
      <c r="BJB11" s="37"/>
      <c r="BJC11" s="37"/>
      <c r="BJD11" s="37"/>
      <c r="BJE11" s="37"/>
      <c r="BJF11" s="37"/>
      <c r="BJG11" s="37"/>
      <c r="BJH11" s="37"/>
      <c r="BJI11" s="37"/>
      <c r="BJJ11" s="37"/>
      <c r="BJK11" s="37"/>
      <c r="BJL11" s="37"/>
      <c r="BJM11" s="37"/>
      <c r="BJN11" s="37"/>
      <c r="BJO11" s="37"/>
      <c r="BJP11" s="37"/>
      <c r="BJQ11" s="37"/>
      <c r="BJR11" s="37"/>
      <c r="BJS11" s="37"/>
      <c r="BJT11" s="37"/>
      <c r="BJU11" s="37"/>
      <c r="BJV11" s="37"/>
      <c r="BJW11" s="37"/>
      <c r="BJX11" s="37"/>
      <c r="BJY11" s="37"/>
      <c r="BJZ11" s="37"/>
      <c r="BKA11" s="37"/>
      <c r="BKB11" s="37"/>
      <c r="BKC11" s="37"/>
      <c r="BKD11" s="37"/>
      <c r="BKE11" s="37"/>
      <c r="BKF11" s="37"/>
      <c r="BKG11" s="37"/>
      <c r="BKH11" s="37"/>
      <c r="BKI11" s="37"/>
      <c r="BKJ11" s="37"/>
      <c r="BKK11" s="37"/>
      <c r="BKL11" s="37"/>
      <c r="BKM11" s="37"/>
      <c r="BKN11" s="37"/>
      <c r="BKO11" s="37"/>
      <c r="BKP11" s="37"/>
      <c r="BKQ11" s="37"/>
      <c r="BKR11" s="37"/>
      <c r="BKS11" s="37"/>
      <c r="BKT11" s="37"/>
      <c r="BKU11" s="37"/>
      <c r="BKV11" s="37"/>
      <c r="BKW11" s="37"/>
      <c r="BKX11" s="37"/>
      <c r="BKY11" s="37"/>
      <c r="BKZ11" s="37"/>
      <c r="BLA11" s="37"/>
      <c r="BLB11" s="37"/>
      <c r="BLC11" s="37"/>
      <c r="BLD11" s="37"/>
      <c r="BLE11" s="37"/>
      <c r="BLF11" s="37"/>
      <c r="BLG11" s="37"/>
      <c r="BLH11" s="37"/>
      <c r="BLI11" s="37"/>
      <c r="BLJ11" s="37"/>
      <c r="BLK11" s="37"/>
      <c r="BLL11" s="37"/>
      <c r="BLM11" s="37"/>
      <c r="BLN11" s="37"/>
      <c r="BLO11" s="37"/>
      <c r="BLP11" s="37"/>
      <c r="BLQ11" s="37"/>
      <c r="BLR11" s="37"/>
      <c r="BLS11" s="37"/>
      <c r="BLT11" s="37"/>
      <c r="BLU11" s="37"/>
      <c r="BLV11" s="37"/>
      <c r="BLW11" s="37"/>
      <c r="BLX11" s="37"/>
      <c r="BLY11" s="37"/>
      <c r="BLZ11" s="37"/>
      <c r="BMA11" s="37"/>
      <c r="BMB11" s="37"/>
      <c r="BMC11" s="37"/>
      <c r="BMD11" s="37"/>
      <c r="BME11" s="37"/>
      <c r="BMF11" s="37"/>
      <c r="BMG11" s="37"/>
      <c r="BMH11" s="37"/>
      <c r="BMI11" s="37"/>
      <c r="BMJ11" s="37"/>
      <c r="BMK11" s="37"/>
      <c r="BML11" s="37"/>
      <c r="BMM11" s="37"/>
      <c r="BMN11" s="37"/>
      <c r="BMO11" s="37"/>
      <c r="BMP11" s="37"/>
      <c r="BMQ11" s="37"/>
      <c r="BMR11" s="37"/>
      <c r="BMS11" s="37"/>
      <c r="BMT11" s="37"/>
      <c r="BMU11" s="37"/>
      <c r="BMV11" s="37"/>
      <c r="BMW11" s="37"/>
      <c r="BMX11" s="37"/>
      <c r="BMY11" s="37"/>
      <c r="BMZ11" s="37"/>
      <c r="BNA11" s="37"/>
      <c r="BNB11" s="37"/>
      <c r="BNC11" s="37"/>
      <c r="BND11" s="37"/>
      <c r="BNE11" s="37"/>
      <c r="BNF11" s="37"/>
      <c r="BNG11" s="37"/>
      <c r="BNH11" s="37"/>
      <c r="BNI11" s="37"/>
      <c r="BNJ11" s="37"/>
      <c r="BNK11" s="37"/>
      <c r="BNL11" s="37"/>
      <c r="BNM11" s="37"/>
      <c r="BNN11" s="37"/>
      <c r="BNO11" s="37"/>
      <c r="BNP11" s="37"/>
      <c r="BNQ11" s="37"/>
      <c r="BNR11" s="37"/>
      <c r="BNS11" s="37"/>
      <c r="BNT11" s="37"/>
      <c r="BNU11" s="37"/>
      <c r="BNV11" s="37"/>
      <c r="BNW11" s="37"/>
      <c r="BNX11" s="37"/>
      <c r="BNY11" s="37"/>
      <c r="BNZ11" s="37"/>
      <c r="BOA11" s="37"/>
      <c r="BOB11" s="37"/>
      <c r="BOC11" s="37"/>
      <c r="BOD11" s="37"/>
      <c r="BOE11" s="37"/>
      <c r="BOF11" s="37"/>
      <c r="BOG11" s="37"/>
      <c r="BOH11" s="37"/>
      <c r="BOI11" s="37"/>
      <c r="BOJ11" s="37"/>
      <c r="BOK11" s="37"/>
      <c r="BOL11" s="37"/>
      <c r="BOM11" s="37"/>
      <c r="BON11" s="37"/>
      <c r="BOO11" s="37"/>
      <c r="BOP11" s="37"/>
      <c r="BOQ11" s="37"/>
      <c r="BOR11" s="37"/>
      <c r="BOS11" s="37"/>
      <c r="BOT11" s="37"/>
      <c r="BOU11" s="37"/>
      <c r="BOV11" s="37"/>
      <c r="BOW11" s="37"/>
      <c r="BOX11" s="37"/>
      <c r="BOY11" s="37"/>
      <c r="BOZ11" s="37"/>
      <c r="BPA11" s="37"/>
      <c r="BPB11" s="37"/>
      <c r="BPC11" s="37"/>
      <c r="BPD11" s="37"/>
      <c r="BPE11" s="37"/>
      <c r="BPF11" s="37"/>
      <c r="BPG11" s="37"/>
      <c r="BPH11" s="37"/>
      <c r="BPI11" s="37"/>
      <c r="BPJ11" s="37"/>
      <c r="BPK11" s="37"/>
      <c r="BPL11" s="37"/>
      <c r="BPM11" s="37"/>
      <c r="BPN11" s="37"/>
      <c r="BPO11" s="37"/>
      <c r="BPP11" s="37"/>
      <c r="BPQ11" s="37"/>
      <c r="BPR11" s="37"/>
      <c r="BPS11" s="37"/>
      <c r="BPT11" s="37"/>
      <c r="BPU11" s="37"/>
      <c r="BPV11" s="37"/>
      <c r="BPW11" s="37"/>
      <c r="BPX11" s="37"/>
      <c r="BPY11" s="37"/>
      <c r="BPZ11" s="37"/>
      <c r="BQA11" s="37"/>
      <c r="BQB11" s="37"/>
      <c r="BQC11" s="37"/>
      <c r="BQD11" s="37"/>
      <c r="BQE11" s="37"/>
      <c r="BQF11" s="37"/>
      <c r="BQG11" s="37"/>
      <c r="BQH11" s="37"/>
      <c r="BQI11" s="37"/>
      <c r="BQJ11" s="37"/>
      <c r="BQK11" s="37"/>
      <c r="BQL11" s="37"/>
      <c r="BQM11" s="37"/>
      <c r="BQN11" s="37"/>
      <c r="BQO11" s="37"/>
      <c r="BQP11" s="37"/>
      <c r="BQQ11" s="37"/>
      <c r="BQR11" s="37"/>
      <c r="BQS11" s="37"/>
      <c r="BQT11" s="37"/>
      <c r="BQU11" s="37"/>
      <c r="BQV11" s="37"/>
      <c r="BQW11" s="37"/>
      <c r="BQX11" s="37"/>
      <c r="BQY11" s="37"/>
      <c r="BQZ11" s="37"/>
      <c r="BRA11" s="37"/>
      <c r="BRB11" s="37"/>
      <c r="BRC11" s="37"/>
      <c r="BRD11" s="37"/>
      <c r="BRE11" s="37"/>
      <c r="BRF11" s="37"/>
      <c r="BRG11" s="37"/>
      <c r="BRH11" s="37"/>
      <c r="BRI11" s="37"/>
      <c r="BRJ11" s="37"/>
      <c r="BRK11" s="37"/>
      <c r="BRL11" s="37"/>
      <c r="BRM11" s="37"/>
      <c r="BRN11" s="37"/>
      <c r="BRO11" s="37"/>
      <c r="BRP11" s="37"/>
      <c r="BRQ11" s="37"/>
      <c r="BRR11" s="37"/>
      <c r="BRS11" s="37"/>
      <c r="BRT11" s="37"/>
      <c r="BRU11" s="37"/>
      <c r="BRV11" s="37"/>
      <c r="BRW11" s="37"/>
      <c r="BRX11" s="37"/>
      <c r="BRY11" s="37"/>
      <c r="BRZ11" s="37"/>
      <c r="BSA11" s="37"/>
      <c r="BSB11" s="37"/>
      <c r="BSC11" s="37"/>
      <c r="BSD11" s="37"/>
      <c r="BSE11" s="37"/>
      <c r="BSF11" s="37"/>
      <c r="BSG11" s="37"/>
      <c r="BSH11" s="37"/>
      <c r="BSI11" s="37"/>
      <c r="BSJ11" s="37"/>
      <c r="BSK11" s="37"/>
      <c r="BSL11" s="37"/>
      <c r="BSM11" s="37"/>
      <c r="BSN11" s="37"/>
      <c r="BSO11" s="37"/>
      <c r="BSP11" s="37"/>
      <c r="BSQ11" s="37"/>
      <c r="BSR11" s="37"/>
      <c r="BSS11" s="37"/>
      <c r="BST11" s="37"/>
      <c r="BSU11" s="37"/>
      <c r="BSV11" s="37"/>
      <c r="BSW11" s="37"/>
      <c r="BSX11" s="37"/>
      <c r="BSY11" s="37"/>
      <c r="BSZ11" s="37"/>
      <c r="BTA11" s="37"/>
      <c r="BTB11" s="37"/>
      <c r="BTC11" s="37"/>
      <c r="BTD11" s="37"/>
      <c r="BTE11" s="37"/>
      <c r="BTF11" s="37"/>
      <c r="BTG11" s="37"/>
      <c r="BTH11" s="37"/>
      <c r="BTI11" s="37"/>
      <c r="BTJ11" s="37"/>
      <c r="BTK11" s="37"/>
      <c r="BTL11" s="37"/>
      <c r="BTM11" s="37"/>
      <c r="BTN11" s="37"/>
      <c r="BTO11" s="37"/>
      <c r="BTP11" s="37"/>
      <c r="BTQ11" s="37"/>
      <c r="BTR11" s="37"/>
      <c r="BTS11" s="37"/>
      <c r="BTT11" s="37"/>
      <c r="BTU11" s="37"/>
      <c r="BTV11" s="37"/>
      <c r="BTW11" s="37"/>
      <c r="BTX11" s="37"/>
      <c r="BTY11" s="37"/>
      <c r="BTZ11" s="37"/>
      <c r="BUA11" s="37"/>
      <c r="BUB11" s="37"/>
      <c r="BUC11" s="37"/>
      <c r="BUD11" s="37"/>
      <c r="BUE11" s="37"/>
      <c r="BUF11" s="37"/>
      <c r="BUG11" s="37"/>
      <c r="BUH11" s="37"/>
      <c r="BUI11" s="37"/>
      <c r="BUJ11" s="37"/>
      <c r="BUK11" s="37"/>
      <c r="BUL11" s="37"/>
      <c r="BUM11" s="37"/>
      <c r="BUN11" s="37"/>
      <c r="BUO11" s="37"/>
      <c r="BUP11" s="37"/>
      <c r="BUQ11" s="37"/>
      <c r="BUR11" s="37"/>
      <c r="BUS11" s="37"/>
      <c r="BUT11" s="37"/>
      <c r="BUU11" s="37"/>
      <c r="BUV11" s="37"/>
      <c r="BUW11" s="37"/>
      <c r="BUX11" s="37"/>
      <c r="BUY11" s="37"/>
      <c r="BUZ11" s="37"/>
      <c r="BVA11" s="37"/>
      <c r="BVB11" s="37"/>
      <c r="BVC11" s="37"/>
      <c r="BVD11" s="37"/>
      <c r="BVE11" s="37"/>
      <c r="BVF11" s="37"/>
      <c r="BVG11" s="37"/>
      <c r="BVH11" s="37"/>
      <c r="BVI11" s="37"/>
      <c r="BVJ11" s="37"/>
      <c r="BVK11" s="37"/>
      <c r="BVL11" s="37"/>
      <c r="BVM11" s="37"/>
      <c r="BVN11" s="37"/>
      <c r="BVO11" s="37"/>
      <c r="BVP11" s="37"/>
      <c r="BVQ11" s="37"/>
      <c r="BVR11" s="37"/>
      <c r="BVS11" s="37"/>
      <c r="BVT11" s="37"/>
      <c r="BVU11" s="37"/>
      <c r="BVV11" s="37"/>
      <c r="BVW11" s="37"/>
      <c r="BVX11" s="37"/>
      <c r="BVY11" s="37"/>
      <c r="BVZ11" s="37"/>
      <c r="BWA11" s="37"/>
      <c r="BWB11" s="37"/>
      <c r="BWC11" s="37"/>
      <c r="BWD11" s="37"/>
      <c r="BWE11" s="37"/>
      <c r="BWF11" s="37"/>
      <c r="BWG11" s="37"/>
      <c r="BWH11" s="37"/>
      <c r="BWI11" s="37"/>
      <c r="BWJ11" s="37"/>
      <c r="BWK11" s="37"/>
      <c r="BWL11" s="37"/>
      <c r="BWM11" s="37"/>
      <c r="BWN11" s="37"/>
      <c r="BWO11" s="37"/>
      <c r="BWP11" s="37"/>
      <c r="BWQ11" s="37"/>
      <c r="BWR11" s="37"/>
      <c r="BWS11" s="37"/>
      <c r="BWT11" s="37"/>
      <c r="BWU11" s="37"/>
      <c r="BWV11" s="37"/>
      <c r="BWW11" s="37"/>
      <c r="BWX11" s="37"/>
      <c r="BWY11" s="37"/>
      <c r="BWZ11" s="37"/>
      <c r="BXA11" s="37"/>
      <c r="BXB11" s="37"/>
      <c r="BXC11" s="37"/>
      <c r="BXD11" s="37"/>
      <c r="BXE11" s="37"/>
      <c r="BXF11" s="37"/>
      <c r="BXG11" s="37"/>
      <c r="BXH11" s="37"/>
      <c r="BXI11" s="37"/>
      <c r="BXJ11" s="37"/>
      <c r="BXK11" s="37"/>
      <c r="BXL11" s="37"/>
      <c r="BXM11" s="37"/>
      <c r="BXN11" s="37"/>
      <c r="BXO11" s="37"/>
      <c r="BXP11" s="37"/>
      <c r="BXQ11" s="37"/>
      <c r="BXR11" s="37"/>
      <c r="BXS11" s="37"/>
      <c r="BXT11" s="37"/>
      <c r="BXU11" s="37"/>
      <c r="BXV11" s="37"/>
      <c r="BXW11" s="37"/>
      <c r="BXX11" s="37"/>
      <c r="BXY11" s="37"/>
      <c r="BXZ11" s="37"/>
      <c r="BYA11" s="37"/>
      <c r="BYB11" s="37"/>
      <c r="BYC11" s="37"/>
      <c r="BYD11" s="37"/>
      <c r="BYE11" s="37"/>
      <c r="BYF11" s="37"/>
      <c r="BYG11" s="37"/>
      <c r="BYH11" s="37"/>
      <c r="BYI11" s="37"/>
      <c r="BYJ11" s="37"/>
      <c r="BYK11" s="37"/>
      <c r="BYL11" s="37"/>
      <c r="BYM11" s="37"/>
      <c r="BYN11" s="37"/>
      <c r="BYO11" s="37"/>
      <c r="BYP11" s="37"/>
      <c r="BYQ11" s="37"/>
      <c r="BYR11" s="37"/>
      <c r="BYS11" s="37"/>
      <c r="BYT11" s="37"/>
      <c r="BYU11" s="37"/>
      <c r="BYV11" s="37"/>
      <c r="BYW11" s="37"/>
      <c r="BYX11" s="37"/>
      <c r="BYY11" s="37"/>
      <c r="BYZ11" s="37"/>
      <c r="BZA11" s="37"/>
      <c r="BZB11" s="37"/>
      <c r="BZC11" s="37"/>
      <c r="BZD11" s="37"/>
      <c r="BZE11" s="37"/>
      <c r="BZF11" s="37"/>
      <c r="BZG11" s="37"/>
      <c r="BZH11" s="37"/>
      <c r="BZI11" s="37"/>
      <c r="BZJ11" s="37"/>
      <c r="BZK11" s="37"/>
      <c r="BZL11" s="37"/>
      <c r="BZM11" s="37"/>
      <c r="BZN11" s="37"/>
      <c r="BZO11" s="37"/>
      <c r="BZP11" s="37"/>
      <c r="BZQ11" s="37"/>
      <c r="BZR11" s="37"/>
      <c r="BZS11" s="37"/>
      <c r="BZT11" s="37"/>
      <c r="BZU11" s="37"/>
      <c r="BZV11" s="37"/>
      <c r="BZW11" s="37"/>
      <c r="BZX11" s="37"/>
      <c r="BZY11" s="37"/>
      <c r="BZZ11" s="37"/>
      <c r="CAA11" s="37"/>
      <c r="CAB11" s="37"/>
      <c r="CAC11" s="37"/>
      <c r="CAD11" s="37"/>
      <c r="CAE11" s="37"/>
      <c r="CAF11" s="37"/>
      <c r="CAG11" s="37"/>
      <c r="CAH11" s="37"/>
      <c r="CAI11" s="37"/>
      <c r="CAJ11" s="37"/>
      <c r="CAK11" s="37"/>
      <c r="CAL11" s="37"/>
      <c r="CAM11" s="37"/>
      <c r="CAN11" s="37"/>
      <c r="CAO11" s="37"/>
      <c r="CAP11" s="37"/>
      <c r="CAQ11" s="37"/>
      <c r="CAR11" s="37"/>
      <c r="CAS11" s="37"/>
      <c r="CAT11" s="37"/>
      <c r="CAU11" s="37"/>
      <c r="CAV11" s="37"/>
      <c r="CAW11" s="37"/>
      <c r="CAX11" s="37"/>
      <c r="CAY11" s="37"/>
      <c r="CAZ11" s="37"/>
      <c r="CBA11" s="37"/>
      <c r="CBB11" s="37"/>
      <c r="CBC11" s="37"/>
      <c r="CBD11" s="37"/>
      <c r="CBE11" s="37"/>
      <c r="CBF11" s="37"/>
      <c r="CBG11" s="37"/>
      <c r="CBH11" s="37"/>
      <c r="CBI11" s="37"/>
      <c r="CBJ11" s="37"/>
      <c r="CBK11" s="37"/>
      <c r="CBL11" s="37"/>
      <c r="CBM11" s="37"/>
      <c r="CBN11" s="37"/>
      <c r="CBO11" s="37"/>
      <c r="CBP11" s="37"/>
      <c r="CBQ11" s="37"/>
      <c r="CBR11" s="37"/>
      <c r="CBS11" s="37"/>
      <c r="CBT11" s="37"/>
      <c r="CBU11" s="37"/>
      <c r="CBV11" s="37"/>
      <c r="CBW11" s="37"/>
      <c r="CBX11" s="37"/>
      <c r="CBY11" s="37"/>
      <c r="CBZ11" s="37"/>
      <c r="CCA11" s="37"/>
      <c r="CCB11" s="37"/>
      <c r="CCC11" s="37"/>
      <c r="CCD11" s="37"/>
      <c r="CCE11" s="37"/>
      <c r="CCF11" s="37"/>
      <c r="CCG11" s="37"/>
      <c r="CCH11" s="37"/>
      <c r="CCI11" s="37"/>
      <c r="CCJ11" s="37"/>
      <c r="CCK11" s="37"/>
      <c r="CCL11" s="37"/>
      <c r="CCM11" s="37"/>
      <c r="CCN11" s="37"/>
      <c r="CCO11" s="37"/>
      <c r="CCP11" s="37"/>
      <c r="CCQ11" s="37"/>
      <c r="CCR11" s="37"/>
      <c r="CCS11" s="37"/>
      <c r="CCT11" s="37"/>
      <c r="CCU11" s="37"/>
      <c r="CCV11" s="37"/>
      <c r="CCW11" s="37"/>
      <c r="CCX11" s="37"/>
      <c r="CCY11" s="37"/>
      <c r="CCZ11" s="37"/>
      <c r="CDA11" s="37"/>
      <c r="CDB11" s="37"/>
      <c r="CDC11" s="37"/>
      <c r="CDD11" s="37"/>
      <c r="CDE11" s="37"/>
      <c r="CDF11" s="37"/>
      <c r="CDG11" s="37"/>
      <c r="CDH11" s="37"/>
      <c r="CDI11" s="37"/>
      <c r="CDJ11" s="37"/>
      <c r="CDK11" s="37"/>
      <c r="CDL11" s="37"/>
      <c r="CDM11" s="37"/>
      <c r="CDN11" s="37"/>
      <c r="CDO11" s="37"/>
      <c r="CDP11" s="37"/>
      <c r="CDQ11" s="37"/>
      <c r="CDR11" s="37"/>
      <c r="CDS11" s="37"/>
      <c r="CDT11" s="37"/>
      <c r="CDU11" s="37"/>
      <c r="CDV11" s="37"/>
      <c r="CDW11" s="37"/>
      <c r="CDX11" s="37"/>
      <c r="CDY11" s="37"/>
      <c r="CDZ11" s="37"/>
      <c r="CEA11" s="37"/>
      <c r="CEB11" s="37"/>
      <c r="CEC11" s="37"/>
      <c r="CED11" s="37"/>
      <c r="CEE11" s="37"/>
      <c r="CEF11" s="37"/>
      <c r="CEG11" s="37"/>
      <c r="CEH11" s="37"/>
      <c r="CEI11" s="37"/>
      <c r="CEJ11" s="37"/>
      <c r="CEK11" s="37"/>
      <c r="CEL11" s="37"/>
      <c r="CEM11" s="37"/>
      <c r="CEN11" s="37"/>
      <c r="CEO11" s="37"/>
      <c r="CEP11" s="37"/>
      <c r="CEQ11" s="37"/>
      <c r="CER11" s="37"/>
      <c r="CES11" s="37"/>
      <c r="CET11" s="37"/>
      <c r="CEU11" s="37"/>
      <c r="CEV11" s="37"/>
      <c r="CEW11" s="37"/>
      <c r="CEX11" s="37"/>
      <c r="CEY11" s="37"/>
      <c r="CEZ11" s="37"/>
      <c r="CFA11" s="37"/>
      <c r="CFB11" s="37"/>
      <c r="CFC11" s="37"/>
      <c r="CFD11" s="37"/>
      <c r="CFE11" s="37"/>
      <c r="CFF11" s="37"/>
      <c r="CFG11" s="37"/>
      <c r="CFH11" s="37"/>
      <c r="CFI11" s="37"/>
      <c r="CFJ11" s="37"/>
      <c r="CFK11" s="37"/>
      <c r="CFL11" s="37"/>
      <c r="CFM11" s="37"/>
      <c r="CFN11" s="37"/>
      <c r="CFO11" s="37"/>
      <c r="CFP11" s="37"/>
      <c r="CFQ11" s="37"/>
      <c r="CFR11" s="37"/>
      <c r="CFS11" s="37"/>
      <c r="CFT11" s="37"/>
      <c r="CFU11" s="37"/>
      <c r="CFV11" s="37"/>
      <c r="CFW11" s="37"/>
      <c r="CFX11" s="37"/>
      <c r="CFY11" s="37"/>
      <c r="CFZ11" s="37"/>
      <c r="CGA11" s="37"/>
      <c r="CGB11" s="37"/>
      <c r="CGC11" s="37"/>
      <c r="CGD11" s="37"/>
      <c r="CGE11" s="37"/>
      <c r="CGF11" s="37"/>
      <c r="CGG11" s="37"/>
      <c r="CGH11" s="37"/>
      <c r="CGI11" s="37"/>
      <c r="CGJ11" s="37"/>
      <c r="CGK11" s="37"/>
      <c r="CGL11" s="37"/>
      <c r="CGM11" s="37"/>
      <c r="CGN11" s="37"/>
      <c r="CGO11" s="37"/>
      <c r="CGP11" s="37"/>
      <c r="CGQ11" s="37"/>
      <c r="CGR11" s="37"/>
      <c r="CGS11" s="37"/>
      <c r="CGT11" s="37"/>
      <c r="CGU11" s="37"/>
      <c r="CGV11" s="37"/>
      <c r="CGW11" s="37"/>
      <c r="CGX11" s="37"/>
      <c r="CGY11" s="37"/>
      <c r="CGZ11" s="37"/>
      <c r="CHA11" s="37"/>
      <c r="CHB11" s="37"/>
      <c r="CHC11" s="37"/>
      <c r="CHD11" s="37"/>
      <c r="CHE11" s="37"/>
      <c r="CHF11" s="37"/>
      <c r="CHG11" s="37"/>
      <c r="CHH11" s="37"/>
      <c r="CHI11" s="37"/>
      <c r="CHJ11" s="37"/>
      <c r="CHK11" s="37"/>
      <c r="CHL11" s="37"/>
      <c r="CHM11" s="37"/>
      <c r="CHN11" s="37"/>
      <c r="CHO11" s="37"/>
      <c r="CHP11" s="37"/>
      <c r="CHQ11" s="37"/>
      <c r="CHR11" s="37"/>
      <c r="CHS11" s="37"/>
      <c r="CHT11" s="37"/>
      <c r="CHU11" s="37"/>
      <c r="CHV11" s="37"/>
      <c r="CHW11" s="37"/>
      <c r="CHX11" s="37"/>
      <c r="CHY11" s="37"/>
      <c r="CHZ11" s="37"/>
      <c r="CIA11" s="37"/>
      <c r="CIB11" s="37"/>
      <c r="CIC11" s="37"/>
      <c r="CID11" s="37"/>
      <c r="CIE11" s="37"/>
      <c r="CIF11" s="37"/>
      <c r="CIG11" s="37"/>
      <c r="CIH11" s="37"/>
      <c r="CII11" s="37"/>
      <c r="CIJ11" s="37"/>
      <c r="CIK11" s="37"/>
      <c r="CIL11" s="37"/>
      <c r="CIM11" s="37"/>
      <c r="CIN11" s="37"/>
      <c r="CIO11" s="37"/>
      <c r="CIP11" s="37"/>
      <c r="CIQ11" s="37"/>
      <c r="CIR11" s="37"/>
      <c r="CIS11" s="37"/>
      <c r="CIT11" s="37"/>
      <c r="CIU11" s="37"/>
      <c r="CIV11" s="37"/>
      <c r="CIW11" s="37"/>
      <c r="CIX11" s="37"/>
      <c r="CIY11" s="37"/>
      <c r="CIZ11" s="37"/>
      <c r="CJA11" s="37"/>
      <c r="CJB11" s="37"/>
      <c r="CJC11" s="37"/>
      <c r="CJD11" s="37"/>
      <c r="CJE11" s="37"/>
      <c r="CJF11" s="37"/>
      <c r="CJG11" s="37"/>
      <c r="CJH11" s="37"/>
      <c r="CJI11" s="37"/>
      <c r="CJJ11" s="37"/>
      <c r="CJK11" s="37"/>
      <c r="CJL11" s="37"/>
      <c r="CJM11" s="37"/>
      <c r="CJN11" s="37"/>
      <c r="CJO11" s="37"/>
      <c r="CJP11" s="37"/>
      <c r="CJQ11" s="37"/>
      <c r="CJR11" s="37"/>
      <c r="CJS11" s="37"/>
      <c r="CJT11" s="37"/>
      <c r="CJU11" s="37"/>
      <c r="CJV11" s="37"/>
      <c r="CJW11" s="37"/>
      <c r="CJX11" s="37"/>
      <c r="CJY11" s="37"/>
      <c r="CJZ11" s="37"/>
      <c r="CKA11" s="37"/>
      <c r="CKB11" s="37"/>
      <c r="CKC11" s="37"/>
      <c r="CKD11" s="37"/>
      <c r="CKE11" s="37"/>
      <c r="CKF11" s="37"/>
      <c r="CKG11" s="37"/>
      <c r="CKH11" s="37"/>
      <c r="CKI11" s="37"/>
      <c r="CKJ11" s="37"/>
      <c r="CKK11" s="37"/>
      <c r="CKL11" s="37"/>
      <c r="CKM11" s="37"/>
      <c r="CKN11" s="37"/>
      <c r="CKO11" s="37"/>
      <c r="CKP11" s="37"/>
      <c r="CKQ11" s="37"/>
      <c r="CKR11" s="37"/>
      <c r="CKS11" s="37"/>
      <c r="CKT11" s="37"/>
      <c r="CKU11" s="37"/>
      <c r="CKV11" s="37"/>
      <c r="CKW11" s="37"/>
      <c r="CKX11" s="37"/>
      <c r="CKY11" s="37"/>
      <c r="CKZ11" s="37"/>
      <c r="CLA11" s="37"/>
      <c r="CLB11" s="37"/>
      <c r="CLC11" s="37"/>
      <c r="CLD11" s="37"/>
      <c r="CLE11" s="37"/>
      <c r="CLF11" s="37"/>
      <c r="CLG11" s="37"/>
      <c r="CLH11" s="37"/>
      <c r="CLI11" s="37"/>
      <c r="CLJ11" s="37"/>
      <c r="CLK11" s="37"/>
      <c r="CLL11" s="37"/>
      <c r="CLM11" s="37"/>
      <c r="CLN11" s="37"/>
      <c r="CLO11" s="37"/>
      <c r="CLP11" s="37"/>
      <c r="CLQ11" s="37"/>
      <c r="CLR11" s="37"/>
      <c r="CLS11" s="37"/>
      <c r="CLT11" s="37"/>
      <c r="CLU11" s="37"/>
      <c r="CLV11" s="37"/>
      <c r="CLW11" s="37"/>
      <c r="CLX11" s="37"/>
      <c r="CLY11" s="37"/>
      <c r="CLZ11" s="37"/>
      <c r="CMA11" s="37"/>
      <c r="CMB11" s="37"/>
      <c r="CMC11" s="37"/>
      <c r="CMD11" s="37"/>
      <c r="CME11" s="37"/>
      <c r="CMF11" s="37"/>
      <c r="CMG11" s="37"/>
      <c r="CMH11" s="37"/>
      <c r="CMI11" s="37"/>
      <c r="CMJ11" s="37"/>
      <c r="CMK11" s="37"/>
      <c r="CML11" s="37"/>
      <c r="CMM11" s="37"/>
      <c r="CMN11" s="37"/>
      <c r="CMO11" s="37"/>
      <c r="CMP11" s="37"/>
      <c r="CMQ11" s="37"/>
      <c r="CMR11" s="37"/>
      <c r="CMS11" s="37"/>
      <c r="CMT11" s="37"/>
      <c r="CMU11" s="37"/>
      <c r="CMV11" s="37"/>
      <c r="CMW11" s="37"/>
      <c r="CMX11" s="37"/>
      <c r="CMY11" s="37"/>
      <c r="CMZ11" s="37"/>
      <c r="CNA11" s="37"/>
      <c r="CNB11" s="37"/>
      <c r="CNC11" s="37"/>
      <c r="CND11" s="37"/>
      <c r="CNE11" s="37"/>
      <c r="CNF11" s="37"/>
      <c r="CNG11" s="37"/>
      <c r="CNH11" s="37"/>
      <c r="CNI11" s="37"/>
      <c r="CNJ11" s="37"/>
      <c r="CNK11" s="37"/>
      <c r="CNL11" s="37"/>
      <c r="CNM11" s="37"/>
      <c r="CNN11" s="37"/>
      <c r="CNO11" s="37"/>
      <c r="CNP11" s="37"/>
      <c r="CNQ11" s="37"/>
      <c r="CNR11" s="37"/>
      <c r="CNS11" s="37"/>
      <c r="CNT11" s="37"/>
      <c r="CNU11" s="37"/>
      <c r="CNV11" s="37"/>
      <c r="CNW11" s="37"/>
      <c r="CNX11" s="37"/>
      <c r="CNY11" s="37"/>
      <c r="CNZ11" s="37"/>
      <c r="COA11" s="37"/>
      <c r="COB11" s="37"/>
      <c r="COC11" s="37"/>
      <c r="COD11" s="37"/>
      <c r="COE11" s="37"/>
      <c r="COF11" s="37"/>
      <c r="COG11" s="37"/>
      <c r="COH11" s="37"/>
      <c r="COI11" s="37"/>
      <c r="COJ11" s="37"/>
      <c r="COK11" s="37"/>
      <c r="COL11" s="37"/>
      <c r="COM11" s="37"/>
      <c r="CON11" s="37"/>
      <c r="COO11" s="37"/>
      <c r="COP11" s="37"/>
      <c r="COQ11" s="37"/>
      <c r="COR11" s="37"/>
      <c r="COS11" s="37"/>
      <c r="COT11" s="37"/>
      <c r="COU11" s="37"/>
      <c r="COV11" s="37"/>
      <c r="COW11" s="37"/>
      <c r="COX11" s="37"/>
      <c r="COY11" s="37"/>
      <c r="COZ11" s="37"/>
      <c r="CPA11" s="37"/>
      <c r="CPB11" s="37"/>
      <c r="CPC11" s="37"/>
      <c r="CPD11" s="37"/>
      <c r="CPE11" s="37"/>
      <c r="CPF11" s="37"/>
      <c r="CPG11" s="37"/>
      <c r="CPH11" s="37"/>
      <c r="CPI11" s="37"/>
      <c r="CPJ11" s="37"/>
      <c r="CPK11" s="37"/>
      <c r="CPL11" s="37"/>
      <c r="CPM11" s="37"/>
      <c r="CPN11" s="37"/>
      <c r="CPO11" s="37"/>
      <c r="CPP11" s="37"/>
      <c r="CPQ11" s="37"/>
      <c r="CPR11" s="37"/>
      <c r="CPS11" s="37"/>
      <c r="CPT11" s="37"/>
      <c r="CPU11" s="37"/>
      <c r="CPV11" s="37"/>
      <c r="CPW11" s="37"/>
      <c r="CPX11" s="37"/>
      <c r="CPY11" s="37"/>
      <c r="CPZ11" s="37"/>
      <c r="CQA11" s="37"/>
      <c r="CQB11" s="37"/>
      <c r="CQC11" s="37"/>
      <c r="CQD11" s="37"/>
      <c r="CQE11" s="37"/>
      <c r="CQF11" s="37"/>
      <c r="CQG11" s="37"/>
      <c r="CQH11" s="37"/>
      <c r="CQI11" s="37"/>
      <c r="CQJ11" s="37"/>
      <c r="CQK11" s="37"/>
      <c r="CQL11" s="37"/>
      <c r="CQM11" s="37"/>
      <c r="CQN11" s="37"/>
      <c r="CQO11" s="37"/>
      <c r="CQP11" s="37"/>
      <c r="CQQ11" s="37"/>
      <c r="CQR11" s="37"/>
      <c r="CQS11" s="37"/>
      <c r="CQT11" s="37"/>
      <c r="CQU11" s="37"/>
      <c r="CQV11" s="37"/>
      <c r="CQW11" s="37"/>
      <c r="CQX11" s="37"/>
      <c r="CQY11" s="37"/>
      <c r="CQZ11" s="37"/>
      <c r="CRA11" s="37"/>
      <c r="CRB11" s="37"/>
      <c r="CRC11" s="37"/>
      <c r="CRD11" s="37"/>
      <c r="CRE11" s="37"/>
      <c r="CRF11" s="37"/>
      <c r="CRG11" s="37"/>
      <c r="CRH11" s="37"/>
      <c r="CRI11" s="37"/>
      <c r="CRJ11" s="37"/>
      <c r="CRK11" s="37"/>
      <c r="CRL11" s="37"/>
      <c r="CRM11" s="37"/>
      <c r="CRN11" s="37"/>
      <c r="CRO11" s="37"/>
      <c r="CRP11" s="37"/>
      <c r="CRQ11" s="37"/>
      <c r="CRR11" s="37"/>
      <c r="CRS11" s="37"/>
      <c r="CRT11" s="37"/>
      <c r="CRU11" s="37"/>
      <c r="CRV11" s="37"/>
      <c r="CRW11" s="37"/>
      <c r="CRX11" s="37"/>
      <c r="CRY11" s="37"/>
      <c r="CRZ11" s="37"/>
      <c r="CSA11" s="37"/>
      <c r="CSB11" s="37"/>
      <c r="CSC11" s="37"/>
      <c r="CSD11" s="37"/>
      <c r="CSE11" s="37"/>
      <c r="CSF11" s="37"/>
      <c r="CSG11" s="37"/>
      <c r="CSH11" s="37"/>
      <c r="CSI11" s="37"/>
      <c r="CSJ11" s="37"/>
      <c r="CSK11" s="37"/>
      <c r="CSL11" s="37"/>
      <c r="CSM11" s="37"/>
      <c r="CSN11" s="37"/>
      <c r="CSO11" s="37"/>
      <c r="CSP11" s="37"/>
      <c r="CSQ11" s="37"/>
      <c r="CSR11" s="37"/>
      <c r="CSS11" s="37"/>
      <c r="CST11" s="37"/>
      <c r="CSU11" s="37"/>
      <c r="CSV11" s="37"/>
      <c r="CSW11" s="37"/>
      <c r="CSX11" s="37"/>
      <c r="CSY11" s="37"/>
      <c r="CSZ11" s="37"/>
      <c r="CTA11" s="37"/>
      <c r="CTB11" s="37"/>
      <c r="CTC11" s="37"/>
      <c r="CTD11" s="37"/>
      <c r="CTE11" s="37"/>
      <c r="CTF11" s="37"/>
      <c r="CTG11" s="37"/>
      <c r="CTH11" s="37"/>
      <c r="CTI11" s="37"/>
      <c r="CTJ11" s="37"/>
      <c r="CTK11" s="37"/>
      <c r="CTL11" s="37"/>
      <c r="CTM11" s="37"/>
      <c r="CTN11" s="37"/>
      <c r="CTO11" s="37"/>
      <c r="CTP11" s="37"/>
      <c r="CTQ11" s="37"/>
      <c r="CTR11" s="37"/>
      <c r="CTS11" s="37"/>
      <c r="CTT11" s="37"/>
      <c r="CTU11" s="37"/>
      <c r="CTV11" s="37"/>
      <c r="CTW11" s="37"/>
      <c r="CTX11" s="37"/>
      <c r="CTY11" s="37"/>
      <c r="CTZ11" s="37"/>
      <c r="CUA11" s="37"/>
      <c r="CUB11" s="37"/>
      <c r="CUC11" s="37"/>
      <c r="CUD11" s="37"/>
      <c r="CUE11" s="37"/>
      <c r="CUF11" s="37"/>
      <c r="CUG11" s="37"/>
      <c r="CUH11" s="37"/>
      <c r="CUI11" s="37"/>
      <c r="CUJ11" s="37"/>
      <c r="CUK11" s="37"/>
      <c r="CUL11" s="37"/>
      <c r="CUM11" s="37"/>
      <c r="CUN11" s="37"/>
      <c r="CUO11" s="37"/>
      <c r="CUP11" s="37"/>
      <c r="CUQ11" s="37"/>
      <c r="CUR11" s="37"/>
      <c r="CUS11" s="37"/>
      <c r="CUT11" s="37"/>
      <c r="CUU11" s="37"/>
      <c r="CUV11" s="37"/>
      <c r="CUW11" s="37"/>
      <c r="CUX11" s="37"/>
      <c r="CUY11" s="37"/>
      <c r="CUZ11" s="37"/>
      <c r="CVA11" s="37"/>
      <c r="CVB11" s="37"/>
      <c r="CVC11" s="37"/>
      <c r="CVD11" s="37"/>
      <c r="CVE11" s="37"/>
      <c r="CVF11" s="37"/>
      <c r="CVG11" s="37"/>
      <c r="CVH11" s="37"/>
      <c r="CVI11" s="37"/>
      <c r="CVJ11" s="37"/>
      <c r="CVK11" s="37"/>
      <c r="CVL11" s="37"/>
      <c r="CVM11" s="37"/>
      <c r="CVN11" s="37"/>
      <c r="CVO11" s="37"/>
      <c r="CVP11" s="37"/>
      <c r="CVQ11" s="37"/>
      <c r="CVR11" s="37"/>
      <c r="CVS11" s="37"/>
      <c r="CVT11" s="37"/>
      <c r="CVU11" s="37"/>
      <c r="CVV11" s="37"/>
      <c r="CVW11" s="37"/>
      <c r="CVX11" s="37"/>
      <c r="CVY11" s="37"/>
      <c r="CVZ11" s="37"/>
      <c r="CWA11" s="37"/>
      <c r="CWB11" s="37"/>
      <c r="CWC11" s="37"/>
      <c r="CWD11" s="37"/>
      <c r="CWE11" s="37"/>
      <c r="CWF11" s="37"/>
      <c r="CWG11" s="37"/>
      <c r="CWH11" s="37"/>
      <c r="CWI11" s="37"/>
      <c r="CWJ11" s="37"/>
      <c r="CWK11" s="37"/>
      <c r="CWL11" s="37"/>
      <c r="CWM11" s="37"/>
      <c r="CWN11" s="37"/>
      <c r="CWO11" s="37"/>
      <c r="CWP11" s="37"/>
      <c r="CWQ11" s="37"/>
      <c r="CWR11" s="37"/>
      <c r="CWS11" s="37"/>
      <c r="CWT11" s="37"/>
      <c r="CWU11" s="37"/>
      <c r="CWV11" s="37"/>
      <c r="CWW11" s="37"/>
      <c r="CWX11" s="37"/>
      <c r="CWY11" s="37"/>
      <c r="CWZ11" s="37"/>
      <c r="CXA11" s="37"/>
      <c r="CXB11" s="37"/>
      <c r="CXC11" s="37"/>
      <c r="CXD11" s="37"/>
      <c r="CXE11" s="37"/>
      <c r="CXF11" s="37"/>
      <c r="CXG11" s="37"/>
      <c r="CXH11" s="37"/>
      <c r="CXI11" s="37"/>
      <c r="CXJ11" s="37"/>
      <c r="CXK11" s="37"/>
      <c r="CXL11" s="37"/>
      <c r="CXM11" s="37"/>
      <c r="CXN11" s="37"/>
      <c r="CXO11" s="37"/>
      <c r="CXP11" s="37"/>
      <c r="CXQ11" s="37"/>
      <c r="CXR11" s="37"/>
      <c r="CXS11" s="37"/>
      <c r="CXT11" s="37"/>
      <c r="CXU11" s="37"/>
      <c r="CXV11" s="37"/>
      <c r="CXW11" s="37"/>
      <c r="CXX11" s="37"/>
      <c r="CXY11" s="37"/>
      <c r="CXZ11" s="37"/>
      <c r="CYA11" s="37"/>
      <c r="CYB11" s="37"/>
      <c r="CYC11" s="37"/>
      <c r="CYD11" s="37"/>
      <c r="CYE11" s="37"/>
      <c r="CYF11" s="37"/>
      <c r="CYG11" s="37"/>
      <c r="CYH11" s="37"/>
      <c r="CYI11" s="37"/>
      <c r="CYJ11" s="37"/>
      <c r="CYK11" s="37"/>
      <c r="CYL11" s="37"/>
      <c r="CYM11" s="37"/>
      <c r="CYN11" s="37"/>
      <c r="CYO11" s="37"/>
      <c r="CYP11" s="37"/>
      <c r="CYQ11" s="37"/>
      <c r="CYR11" s="37"/>
      <c r="CYS11" s="37"/>
      <c r="CYT11" s="37"/>
      <c r="CYU11" s="37"/>
      <c r="CYV11" s="37"/>
      <c r="CYW11" s="37"/>
      <c r="CYX11" s="37"/>
      <c r="CYY11" s="37"/>
      <c r="CYZ11" s="37"/>
      <c r="CZA11" s="37"/>
      <c r="CZB11" s="37"/>
      <c r="CZC11" s="37"/>
      <c r="CZD11" s="37"/>
      <c r="CZE11" s="37"/>
      <c r="CZF11" s="37"/>
      <c r="CZG11" s="37"/>
      <c r="CZH11" s="37"/>
      <c r="CZI11" s="37"/>
      <c r="CZJ11" s="37"/>
      <c r="CZK11" s="37"/>
      <c r="CZL11" s="37"/>
      <c r="CZM11" s="37"/>
      <c r="CZN11" s="37"/>
      <c r="CZO11" s="37"/>
      <c r="CZP11" s="37"/>
      <c r="CZQ11" s="37"/>
      <c r="CZR11" s="37"/>
      <c r="CZS11" s="37"/>
      <c r="CZT11" s="37"/>
      <c r="CZU11" s="37"/>
      <c r="CZV11" s="37"/>
      <c r="CZW11" s="37"/>
      <c r="CZX11" s="37"/>
      <c r="CZY11" s="37"/>
      <c r="CZZ11" s="37"/>
      <c r="DAA11" s="37"/>
      <c r="DAB11" s="37"/>
      <c r="DAC11" s="37"/>
      <c r="DAD11" s="37"/>
      <c r="DAE11" s="37"/>
      <c r="DAF11" s="37"/>
      <c r="DAG11" s="37"/>
      <c r="DAH11" s="37"/>
      <c r="DAI11" s="37"/>
      <c r="DAJ11" s="37"/>
      <c r="DAK11" s="37"/>
      <c r="DAL11" s="37"/>
      <c r="DAM11" s="37"/>
      <c r="DAN11" s="37"/>
      <c r="DAO11" s="37"/>
      <c r="DAP11" s="37"/>
      <c r="DAQ11" s="37"/>
      <c r="DAR11" s="37"/>
      <c r="DAS11" s="37"/>
      <c r="DAT11" s="37"/>
      <c r="DAU11" s="37"/>
      <c r="DAV11" s="37"/>
      <c r="DAW11" s="37"/>
      <c r="DAX11" s="37"/>
      <c r="DAY11" s="37"/>
      <c r="DAZ11" s="37"/>
      <c r="DBA11" s="37"/>
      <c r="DBB11" s="37"/>
      <c r="DBC11" s="37"/>
      <c r="DBD11" s="37"/>
      <c r="DBE11" s="37"/>
      <c r="DBF11" s="37"/>
      <c r="DBG11" s="37"/>
      <c r="DBH11" s="37"/>
      <c r="DBI11" s="37"/>
      <c r="DBJ11" s="37"/>
      <c r="DBK11" s="37"/>
      <c r="DBL11" s="37"/>
      <c r="DBM11" s="37"/>
      <c r="DBN11" s="37"/>
      <c r="DBO11" s="37"/>
      <c r="DBP11" s="37"/>
      <c r="DBQ11" s="37"/>
      <c r="DBR11" s="37"/>
      <c r="DBS11" s="37"/>
      <c r="DBT11" s="37"/>
      <c r="DBU11" s="37"/>
      <c r="DBV11" s="37"/>
      <c r="DBW11" s="37"/>
      <c r="DBX11" s="37"/>
      <c r="DBY11" s="37"/>
      <c r="DBZ11" s="37"/>
      <c r="DCA11" s="37"/>
      <c r="DCB11" s="37"/>
      <c r="DCC11" s="37"/>
      <c r="DCD11" s="37"/>
      <c r="DCE11" s="37"/>
      <c r="DCF11" s="37"/>
      <c r="DCG11" s="37"/>
      <c r="DCH11" s="37"/>
      <c r="DCI11" s="37"/>
      <c r="DCJ11" s="37"/>
      <c r="DCK11" s="37"/>
      <c r="DCL11" s="37"/>
      <c r="DCM11" s="37"/>
      <c r="DCN11" s="37"/>
      <c r="DCO11" s="37"/>
      <c r="DCP11" s="37"/>
      <c r="DCQ11" s="37"/>
      <c r="DCR11" s="37"/>
      <c r="DCS11" s="37"/>
      <c r="DCT11" s="37"/>
      <c r="DCU11" s="37"/>
      <c r="DCV11" s="37"/>
      <c r="DCW11" s="37"/>
      <c r="DCX11" s="37"/>
      <c r="DCY11" s="37"/>
      <c r="DCZ11" s="37"/>
      <c r="DDA11" s="37"/>
      <c r="DDB11" s="37"/>
      <c r="DDC11" s="37"/>
      <c r="DDD11" s="37"/>
      <c r="DDE11" s="37"/>
      <c r="DDF11" s="37"/>
      <c r="DDG11" s="37"/>
      <c r="DDH11" s="37"/>
      <c r="DDI11" s="37"/>
      <c r="DDJ11" s="37"/>
      <c r="DDK11" s="37"/>
      <c r="DDL11" s="37"/>
      <c r="DDM11" s="37"/>
      <c r="DDN11" s="37"/>
      <c r="DDO11" s="37"/>
      <c r="DDP11" s="37"/>
      <c r="DDQ11" s="37"/>
      <c r="DDR11" s="37"/>
      <c r="DDS11" s="37"/>
      <c r="DDT11" s="37"/>
      <c r="DDU11" s="37"/>
      <c r="DDV11" s="37"/>
      <c r="DDW11" s="37"/>
      <c r="DDX11" s="37"/>
      <c r="DDY11" s="37"/>
      <c r="DDZ11" s="37"/>
      <c r="DEA11" s="37"/>
      <c r="DEB11" s="37"/>
      <c r="DEC11" s="37"/>
      <c r="DED11" s="37"/>
      <c r="DEE11" s="37"/>
      <c r="DEF11" s="37"/>
      <c r="DEG11" s="37"/>
      <c r="DEH11" s="37"/>
      <c r="DEI11" s="37"/>
      <c r="DEJ11" s="37"/>
      <c r="DEK11" s="37"/>
      <c r="DEL11" s="37"/>
      <c r="DEM11" s="37"/>
      <c r="DEN11" s="37"/>
      <c r="DEO11" s="37"/>
      <c r="DEP11" s="37"/>
      <c r="DEQ11" s="37"/>
      <c r="DER11" s="37"/>
      <c r="DES11" s="37"/>
      <c r="DET11" s="37"/>
      <c r="DEU11" s="37"/>
      <c r="DEV11" s="37"/>
      <c r="DEW11" s="37"/>
      <c r="DEX11" s="37"/>
      <c r="DEY11" s="37"/>
      <c r="DEZ11" s="37"/>
      <c r="DFA11" s="37"/>
      <c r="DFB11" s="37"/>
      <c r="DFC11" s="37"/>
      <c r="DFD11" s="37"/>
      <c r="DFE11" s="37"/>
      <c r="DFF11" s="37"/>
      <c r="DFG11" s="37"/>
      <c r="DFH11" s="37"/>
      <c r="DFI11" s="37"/>
      <c r="DFJ11" s="37"/>
      <c r="DFK11" s="37"/>
      <c r="DFL11" s="37"/>
      <c r="DFM11" s="37"/>
      <c r="DFN11" s="37"/>
      <c r="DFO11" s="37"/>
      <c r="DFP11" s="37"/>
      <c r="DFQ11" s="37"/>
      <c r="DFR11" s="37"/>
      <c r="DFS11" s="37"/>
      <c r="DFT11" s="37"/>
      <c r="DFU11" s="37"/>
      <c r="DFV11" s="37"/>
      <c r="DFW11" s="37"/>
      <c r="DFX11" s="37"/>
      <c r="DFY11" s="37"/>
      <c r="DFZ11" s="37"/>
      <c r="DGA11" s="37"/>
      <c r="DGB11" s="37"/>
      <c r="DGC11" s="37"/>
      <c r="DGD11" s="37"/>
      <c r="DGE11" s="37"/>
      <c r="DGF11" s="37"/>
      <c r="DGG11" s="37"/>
      <c r="DGH11" s="37"/>
      <c r="DGI11" s="37"/>
      <c r="DGJ11" s="37"/>
      <c r="DGK11" s="37"/>
      <c r="DGL11" s="37"/>
      <c r="DGM11" s="37"/>
      <c r="DGN11" s="37"/>
      <c r="DGO11" s="37"/>
      <c r="DGP11" s="37"/>
      <c r="DGQ11" s="37"/>
      <c r="DGR11" s="37"/>
      <c r="DGS11" s="37"/>
      <c r="DGT11" s="37"/>
      <c r="DGU11" s="37"/>
      <c r="DGV11" s="37"/>
      <c r="DGW11" s="37"/>
      <c r="DGX11" s="37"/>
      <c r="DGY11" s="37"/>
      <c r="DGZ11" s="37"/>
      <c r="DHA11" s="37"/>
      <c r="DHB11" s="37"/>
      <c r="DHC11" s="37"/>
      <c r="DHD11" s="37"/>
      <c r="DHE11" s="37"/>
      <c r="DHF11" s="37"/>
      <c r="DHG11" s="37"/>
      <c r="DHH11" s="37"/>
      <c r="DHI11" s="37"/>
      <c r="DHJ11" s="37"/>
      <c r="DHK11" s="37"/>
      <c r="DHL11" s="37"/>
      <c r="DHM11" s="37"/>
      <c r="DHN11" s="37"/>
      <c r="DHO11" s="37"/>
      <c r="DHP11" s="37"/>
      <c r="DHQ11" s="37"/>
      <c r="DHR11" s="37"/>
      <c r="DHS11" s="37"/>
      <c r="DHT11" s="37"/>
      <c r="DHU11" s="37"/>
      <c r="DHV11" s="37"/>
      <c r="DHW11" s="37"/>
      <c r="DHX11" s="37"/>
      <c r="DHY11" s="37"/>
      <c r="DHZ11" s="37"/>
      <c r="DIA11" s="37"/>
      <c r="DIB11" s="37"/>
      <c r="DIC11" s="37"/>
      <c r="DID11" s="37"/>
      <c r="DIE11" s="37"/>
      <c r="DIF11" s="37"/>
      <c r="DIG11" s="37"/>
      <c r="DIH11" s="37"/>
      <c r="DII11" s="37"/>
      <c r="DIJ11" s="37"/>
      <c r="DIK11" s="37"/>
      <c r="DIL11" s="37"/>
      <c r="DIM11" s="37"/>
      <c r="DIN11" s="37"/>
      <c r="DIO11" s="37"/>
      <c r="DIP11" s="37"/>
      <c r="DIQ11" s="37"/>
      <c r="DIR11" s="37"/>
      <c r="DIS11" s="37"/>
      <c r="DIT11" s="37"/>
      <c r="DIU11" s="37"/>
      <c r="DIV11" s="37"/>
      <c r="DIW11" s="37"/>
      <c r="DIX11" s="37"/>
      <c r="DIY11" s="37"/>
      <c r="DIZ11" s="37"/>
      <c r="DJA11" s="37"/>
      <c r="DJB11" s="37"/>
      <c r="DJC11" s="37"/>
      <c r="DJD11" s="37"/>
      <c r="DJE11" s="37"/>
      <c r="DJF11" s="37"/>
      <c r="DJG11" s="37"/>
      <c r="DJH11" s="37"/>
      <c r="DJI11" s="37"/>
      <c r="DJJ11" s="37"/>
      <c r="DJK11" s="37"/>
      <c r="DJL11" s="37"/>
      <c r="DJM11" s="37"/>
      <c r="DJN11" s="37"/>
      <c r="DJO11" s="37"/>
      <c r="DJP11" s="37"/>
      <c r="DJQ11" s="37"/>
      <c r="DJR11" s="37"/>
      <c r="DJS11" s="37"/>
      <c r="DJT11" s="37"/>
      <c r="DJU11" s="37"/>
      <c r="DJV11" s="37"/>
      <c r="DJW11" s="37"/>
      <c r="DJX11" s="37"/>
      <c r="DJY11" s="37"/>
      <c r="DJZ11" s="37"/>
      <c r="DKA11" s="37"/>
      <c r="DKB11" s="37"/>
      <c r="DKC11" s="37"/>
      <c r="DKD11" s="37"/>
      <c r="DKE11" s="37"/>
      <c r="DKF11" s="37"/>
      <c r="DKG11" s="37"/>
      <c r="DKH11" s="37"/>
      <c r="DKI11" s="37"/>
      <c r="DKJ11" s="37"/>
      <c r="DKK11" s="37"/>
      <c r="DKL11" s="37"/>
      <c r="DKM11" s="37"/>
      <c r="DKN11" s="37"/>
      <c r="DKO11" s="37"/>
      <c r="DKP11" s="37"/>
      <c r="DKQ11" s="37"/>
      <c r="DKR11" s="37"/>
      <c r="DKS11" s="37"/>
      <c r="DKT11" s="37"/>
      <c r="DKU11" s="37"/>
      <c r="DKV11" s="37"/>
      <c r="DKW11" s="37"/>
      <c r="DKX11" s="37"/>
      <c r="DKY11" s="37"/>
      <c r="DKZ11" s="37"/>
      <c r="DLA11" s="37"/>
      <c r="DLB11" s="37"/>
      <c r="DLC11" s="37"/>
      <c r="DLD11" s="37"/>
      <c r="DLE11" s="37"/>
      <c r="DLF11" s="37"/>
      <c r="DLG11" s="37"/>
      <c r="DLH11" s="37"/>
      <c r="DLI11" s="37"/>
      <c r="DLJ11" s="37"/>
      <c r="DLK11" s="37"/>
      <c r="DLL11" s="37"/>
      <c r="DLM11" s="37"/>
      <c r="DLN11" s="37"/>
      <c r="DLO11" s="37"/>
      <c r="DLP11" s="37"/>
      <c r="DLQ11" s="37"/>
      <c r="DLR11" s="37"/>
      <c r="DLS11" s="37"/>
      <c r="DLT11" s="37"/>
      <c r="DLU11" s="37"/>
      <c r="DLV11" s="37"/>
      <c r="DLW11" s="37"/>
      <c r="DLX11" s="37"/>
      <c r="DLY11" s="37"/>
      <c r="DLZ11" s="37"/>
      <c r="DMA11" s="37"/>
      <c r="DMB11" s="37"/>
      <c r="DMC11" s="37"/>
      <c r="DMD11" s="37"/>
      <c r="DME11" s="37"/>
      <c r="DMF11" s="37"/>
      <c r="DMG11" s="37"/>
      <c r="DMH11" s="37"/>
      <c r="DMI11" s="37"/>
      <c r="DMJ11" s="37"/>
      <c r="DMK11" s="37"/>
      <c r="DML11" s="37"/>
      <c r="DMM11" s="37"/>
      <c r="DMN11" s="37"/>
      <c r="DMO11" s="37"/>
      <c r="DMP11" s="37"/>
      <c r="DMQ11" s="37"/>
      <c r="DMR11" s="37"/>
      <c r="DMS11" s="37"/>
      <c r="DMT11" s="37"/>
      <c r="DMU11" s="37"/>
      <c r="DMV11" s="37"/>
      <c r="DMW11" s="37"/>
      <c r="DMX11" s="37"/>
      <c r="DMY11" s="37"/>
      <c r="DMZ11" s="37"/>
      <c r="DNA11" s="37"/>
      <c r="DNB11" s="37"/>
      <c r="DNC11" s="37"/>
      <c r="DND11" s="37"/>
      <c r="DNE11" s="37"/>
      <c r="DNF11" s="37"/>
      <c r="DNG11" s="37"/>
      <c r="DNH11" s="37"/>
      <c r="DNI11" s="37"/>
      <c r="DNJ11" s="37"/>
      <c r="DNK11" s="37"/>
      <c r="DNL11" s="37"/>
      <c r="DNM11" s="37"/>
      <c r="DNN11" s="37"/>
      <c r="DNO11" s="37"/>
      <c r="DNP11" s="37"/>
      <c r="DNQ11" s="37"/>
      <c r="DNR11" s="37"/>
      <c r="DNS11" s="37"/>
      <c r="DNT11" s="37"/>
      <c r="DNU11" s="37"/>
      <c r="DNV11" s="37"/>
      <c r="DNW11" s="37"/>
      <c r="DNX11" s="37"/>
      <c r="DNY11" s="37"/>
      <c r="DNZ11" s="37"/>
      <c r="DOA11" s="37"/>
      <c r="DOB11" s="37"/>
      <c r="DOC11" s="37"/>
      <c r="DOD11" s="37"/>
      <c r="DOE11" s="37"/>
      <c r="DOF11" s="37"/>
      <c r="DOG11" s="37"/>
      <c r="DOH11" s="37"/>
      <c r="DOI11" s="37"/>
      <c r="DOJ11" s="37"/>
      <c r="DOK11" s="37"/>
      <c r="DOL11" s="37"/>
      <c r="DOM11" s="37"/>
      <c r="DON11" s="37"/>
      <c r="DOO11" s="37"/>
      <c r="DOP11" s="37"/>
      <c r="DOQ11" s="37"/>
      <c r="DOR11" s="37"/>
      <c r="DOS11" s="37"/>
      <c r="DOT11" s="37"/>
      <c r="DOU11" s="37"/>
      <c r="DOV11" s="37"/>
      <c r="DOW11" s="37"/>
      <c r="DOX11" s="37"/>
      <c r="DOY11" s="37"/>
      <c r="DOZ11" s="37"/>
      <c r="DPA11" s="37"/>
      <c r="DPB11" s="37"/>
      <c r="DPC11" s="37"/>
      <c r="DPD11" s="37"/>
      <c r="DPE11" s="37"/>
      <c r="DPF11" s="37"/>
      <c r="DPG11" s="37"/>
      <c r="DPH11" s="37"/>
      <c r="DPI11" s="37"/>
      <c r="DPJ11" s="37"/>
      <c r="DPK11" s="37"/>
      <c r="DPL11" s="37"/>
      <c r="DPM11" s="37"/>
      <c r="DPN11" s="37"/>
      <c r="DPO11" s="37"/>
      <c r="DPP11" s="37"/>
      <c r="DPQ11" s="37"/>
      <c r="DPR11" s="37"/>
      <c r="DPS11" s="37"/>
      <c r="DPT11" s="37"/>
      <c r="DPU11" s="37"/>
      <c r="DPV11" s="37"/>
      <c r="DPW11" s="37"/>
      <c r="DPX11" s="37"/>
      <c r="DPY11" s="37"/>
      <c r="DPZ11" s="37"/>
      <c r="DQA11" s="37"/>
      <c r="DQB11" s="37"/>
      <c r="DQC11" s="37"/>
      <c r="DQD11" s="37"/>
      <c r="DQE11" s="37"/>
      <c r="DQF11" s="37"/>
      <c r="DQG11" s="37"/>
      <c r="DQH11" s="37"/>
      <c r="DQI11" s="37"/>
      <c r="DQJ11" s="37"/>
      <c r="DQK11" s="37"/>
      <c r="DQL11" s="37"/>
      <c r="DQM11" s="37"/>
      <c r="DQN11" s="37"/>
      <c r="DQO11" s="37"/>
      <c r="DQP11" s="37"/>
      <c r="DQQ11" s="37"/>
      <c r="DQR11" s="37"/>
      <c r="DQS11" s="37"/>
      <c r="DQT11" s="37"/>
      <c r="DQU11" s="37"/>
      <c r="DQV11" s="37"/>
      <c r="DQW11" s="37"/>
      <c r="DQX11" s="37"/>
      <c r="DQY11" s="37"/>
      <c r="DQZ11" s="37"/>
      <c r="DRA11" s="37"/>
      <c r="DRB11" s="37"/>
      <c r="DRC11" s="37"/>
      <c r="DRD11" s="37"/>
      <c r="DRE11" s="37"/>
      <c r="DRF11" s="37"/>
      <c r="DRG11" s="37"/>
      <c r="DRH11" s="37"/>
      <c r="DRI11" s="37"/>
      <c r="DRJ11" s="37"/>
      <c r="DRK11" s="37"/>
      <c r="DRL11" s="37"/>
      <c r="DRM11" s="37"/>
      <c r="DRN11" s="37"/>
      <c r="DRO11" s="37"/>
      <c r="DRP11" s="37"/>
      <c r="DRQ11" s="37"/>
      <c r="DRR11" s="37"/>
      <c r="DRS11" s="37"/>
      <c r="DRT11" s="37"/>
      <c r="DRU11" s="37"/>
      <c r="DRV11" s="37"/>
      <c r="DRW11" s="37"/>
      <c r="DRX11" s="37"/>
      <c r="DRY11" s="37"/>
      <c r="DRZ11" s="37"/>
      <c r="DSA11" s="37"/>
      <c r="DSB11" s="37"/>
      <c r="DSC11" s="37"/>
      <c r="DSD11" s="37"/>
      <c r="DSE11" s="37"/>
      <c r="DSF11" s="37"/>
      <c r="DSG11" s="37"/>
      <c r="DSH11" s="37"/>
      <c r="DSI11" s="37"/>
      <c r="DSJ11" s="37"/>
      <c r="DSK11" s="37"/>
      <c r="DSL11" s="37"/>
      <c r="DSM11" s="37"/>
      <c r="DSN11" s="37"/>
      <c r="DSO11" s="37"/>
      <c r="DSP11" s="37"/>
      <c r="DSQ11" s="37"/>
      <c r="DSR11" s="37"/>
      <c r="DSS11" s="37"/>
      <c r="DST11" s="37"/>
      <c r="DSU11" s="37"/>
      <c r="DSV11" s="37"/>
      <c r="DSW11" s="37"/>
      <c r="DSX11" s="37"/>
      <c r="DSY11" s="37"/>
      <c r="DSZ11" s="37"/>
      <c r="DTA11" s="37"/>
      <c r="DTB11" s="37"/>
      <c r="DTC11" s="37"/>
      <c r="DTD11" s="37"/>
      <c r="DTE11" s="37"/>
      <c r="DTF11" s="37"/>
      <c r="DTG11" s="37"/>
      <c r="DTH11" s="37"/>
      <c r="DTI11" s="37"/>
      <c r="DTJ11" s="37"/>
      <c r="DTK11" s="37"/>
      <c r="DTL11" s="37"/>
      <c r="DTM11" s="37"/>
      <c r="DTN11" s="37"/>
      <c r="DTO11" s="37"/>
      <c r="DTP11" s="37"/>
      <c r="DTQ11" s="37"/>
      <c r="DTR11" s="37"/>
      <c r="DTS11" s="37"/>
      <c r="DTT11" s="37"/>
      <c r="DTU11" s="37"/>
      <c r="DTV11" s="37"/>
      <c r="DTW11" s="37"/>
      <c r="DTX11" s="37"/>
      <c r="DTY11" s="37"/>
      <c r="DTZ11" s="37"/>
      <c r="DUA11" s="37"/>
      <c r="DUB11" s="37"/>
      <c r="DUC11" s="37"/>
      <c r="DUD11" s="37"/>
      <c r="DUE11" s="37"/>
      <c r="DUF11" s="37"/>
      <c r="DUG11" s="37"/>
      <c r="DUH11" s="37"/>
      <c r="DUI11" s="37"/>
      <c r="DUJ11" s="37"/>
      <c r="DUK11" s="37"/>
      <c r="DUL11" s="37"/>
      <c r="DUM11" s="37"/>
      <c r="DUN11" s="37"/>
      <c r="DUO11" s="37"/>
      <c r="DUP11" s="37"/>
      <c r="DUQ11" s="37"/>
      <c r="DUR11" s="37"/>
      <c r="DUS11" s="37"/>
      <c r="DUT11" s="37"/>
      <c r="DUU11" s="37"/>
      <c r="DUV11" s="37"/>
      <c r="DUW11" s="37"/>
      <c r="DUX11" s="37"/>
      <c r="DUY11" s="37"/>
      <c r="DUZ11" s="37"/>
      <c r="DVA11" s="37"/>
      <c r="DVB11" s="37"/>
      <c r="DVC11" s="37"/>
      <c r="DVD11" s="37"/>
      <c r="DVE11" s="37"/>
      <c r="DVF11" s="37"/>
      <c r="DVG11" s="37"/>
      <c r="DVH11" s="37"/>
      <c r="DVI11" s="37"/>
      <c r="DVJ11" s="37"/>
      <c r="DVK11" s="37"/>
      <c r="DVL11" s="37"/>
      <c r="DVM11" s="37"/>
      <c r="DVN11" s="37"/>
      <c r="DVO11" s="37"/>
      <c r="DVP11" s="37"/>
      <c r="DVQ11" s="37"/>
      <c r="DVR11" s="37"/>
      <c r="DVS11" s="37"/>
      <c r="DVT11" s="37"/>
      <c r="DVU11" s="37"/>
      <c r="DVV11" s="37"/>
      <c r="DVW11" s="37"/>
      <c r="DVX11" s="37"/>
      <c r="DVY11" s="37"/>
      <c r="DVZ11" s="37"/>
      <c r="DWA11" s="37"/>
      <c r="DWB11" s="37"/>
      <c r="DWC11" s="37"/>
      <c r="DWD11" s="37"/>
      <c r="DWE11" s="37"/>
      <c r="DWF11" s="37"/>
      <c r="DWG11" s="37"/>
      <c r="DWH11" s="37"/>
      <c r="DWI11" s="37"/>
      <c r="DWJ11" s="37"/>
      <c r="DWK11" s="37"/>
      <c r="DWL11" s="37"/>
      <c r="DWM11" s="37"/>
      <c r="DWN11" s="37"/>
      <c r="DWO11" s="37"/>
      <c r="DWP11" s="37"/>
      <c r="DWQ11" s="37"/>
      <c r="DWR11" s="37"/>
      <c r="DWS11" s="37"/>
      <c r="DWT11" s="37"/>
      <c r="DWU11" s="37"/>
      <c r="DWV11" s="37"/>
      <c r="DWW11" s="37"/>
      <c r="DWX11" s="37"/>
      <c r="DWY11" s="37"/>
      <c r="DWZ11" s="37"/>
      <c r="DXA11" s="37"/>
      <c r="DXB11" s="37"/>
      <c r="DXC11" s="37"/>
      <c r="DXD11" s="37"/>
      <c r="DXE11" s="37"/>
      <c r="DXF11" s="37"/>
      <c r="DXG11" s="37"/>
      <c r="DXH11" s="37"/>
      <c r="DXI11" s="37"/>
      <c r="DXJ11" s="37"/>
      <c r="DXK11" s="37"/>
      <c r="DXL11" s="37"/>
      <c r="DXM11" s="37"/>
      <c r="DXN11" s="37"/>
      <c r="DXO11" s="37"/>
      <c r="DXP11" s="37"/>
      <c r="DXQ11" s="37"/>
      <c r="DXR11" s="37"/>
      <c r="DXS11" s="37"/>
      <c r="DXT11" s="37"/>
      <c r="DXU11" s="37"/>
      <c r="DXV11" s="37"/>
      <c r="DXW11" s="37"/>
      <c r="DXX11" s="37"/>
      <c r="DXY11" s="37"/>
      <c r="DXZ11" s="37"/>
      <c r="DYA11" s="37"/>
      <c r="DYB11" s="37"/>
      <c r="DYC11" s="37"/>
      <c r="DYD11" s="37"/>
      <c r="DYE11" s="37"/>
      <c r="DYF11" s="37"/>
      <c r="DYG11" s="37"/>
      <c r="DYH11" s="37"/>
      <c r="DYI11" s="37"/>
      <c r="DYJ11" s="37"/>
      <c r="DYK11" s="37"/>
      <c r="DYL11" s="37"/>
      <c r="DYM11" s="37"/>
      <c r="DYN11" s="37"/>
      <c r="DYO11" s="37"/>
      <c r="DYP11" s="37"/>
      <c r="DYQ11" s="37"/>
      <c r="DYR11" s="37"/>
      <c r="DYS11" s="37"/>
      <c r="DYT11" s="37"/>
      <c r="DYU11" s="37"/>
      <c r="DYV11" s="37"/>
      <c r="DYW11" s="37"/>
      <c r="DYX11" s="37"/>
      <c r="DYY11" s="37"/>
      <c r="DYZ11" s="37"/>
      <c r="DZA11" s="37"/>
      <c r="DZB11" s="37"/>
      <c r="DZC11" s="37"/>
      <c r="DZD11" s="37"/>
      <c r="DZE11" s="37"/>
      <c r="DZF11" s="37"/>
      <c r="DZG11" s="37"/>
      <c r="DZH11" s="37"/>
      <c r="DZI11" s="37"/>
      <c r="DZJ11" s="37"/>
      <c r="DZK11" s="37"/>
      <c r="DZL11" s="37"/>
      <c r="DZM11" s="37"/>
      <c r="DZN11" s="37"/>
      <c r="DZO11" s="37"/>
      <c r="DZP11" s="37"/>
      <c r="DZQ11" s="37"/>
      <c r="DZR11" s="37"/>
      <c r="DZS11" s="37"/>
      <c r="DZT11" s="37"/>
      <c r="DZU11" s="37"/>
      <c r="DZV11" s="37"/>
      <c r="DZW11" s="37"/>
      <c r="DZX11" s="37"/>
      <c r="DZY11" s="37"/>
      <c r="DZZ11" s="37"/>
      <c r="EAA11" s="37"/>
      <c r="EAB11" s="37"/>
      <c r="EAC11" s="37"/>
      <c r="EAD11" s="37"/>
      <c r="EAE11" s="37"/>
      <c r="EAF11" s="37"/>
      <c r="EAG11" s="37"/>
      <c r="EAH11" s="37"/>
      <c r="EAI11" s="37"/>
      <c r="EAJ11" s="37"/>
      <c r="EAK11" s="37"/>
      <c r="EAL11" s="37"/>
      <c r="EAM11" s="37"/>
      <c r="EAN11" s="37"/>
      <c r="EAO11" s="37"/>
      <c r="EAP11" s="37"/>
      <c r="EAQ11" s="37"/>
      <c r="EAR11" s="37"/>
      <c r="EAS11" s="37"/>
      <c r="EAT11" s="37"/>
      <c r="EAU11" s="37"/>
      <c r="EAV11" s="37"/>
      <c r="EAW11" s="37"/>
      <c r="EAX11" s="37"/>
      <c r="EAY11" s="37"/>
      <c r="EAZ11" s="37"/>
      <c r="EBA11" s="37"/>
      <c r="EBB11" s="37"/>
      <c r="EBC11" s="37"/>
      <c r="EBD11" s="37"/>
      <c r="EBE11" s="37"/>
      <c r="EBF11" s="37"/>
      <c r="EBG11" s="37"/>
      <c r="EBH11" s="37"/>
      <c r="EBI11" s="37"/>
      <c r="EBJ11" s="37"/>
      <c r="EBK11" s="37"/>
      <c r="EBL11" s="37"/>
      <c r="EBM11" s="37"/>
      <c r="EBN11" s="37"/>
      <c r="EBO11" s="37"/>
      <c r="EBP11" s="37"/>
      <c r="EBQ11" s="37"/>
      <c r="EBR11" s="37"/>
      <c r="EBS11" s="37"/>
      <c r="EBT11" s="37"/>
      <c r="EBU11" s="37"/>
      <c r="EBV11" s="37"/>
      <c r="EBW11" s="37"/>
      <c r="EBX11" s="37"/>
      <c r="EBY11" s="37"/>
      <c r="EBZ11" s="37"/>
      <c r="ECA11" s="37"/>
      <c r="ECB11" s="37"/>
      <c r="ECC11" s="37"/>
      <c r="ECD11" s="37"/>
      <c r="ECE11" s="37"/>
      <c r="ECF11" s="37"/>
      <c r="ECG11" s="37"/>
      <c r="ECH11" s="37"/>
      <c r="ECI11" s="37"/>
      <c r="ECJ11" s="37"/>
      <c r="ECK11" s="37"/>
      <c r="ECL11" s="37"/>
      <c r="ECM11" s="37"/>
      <c r="ECN11" s="37"/>
      <c r="ECO11" s="37"/>
      <c r="ECP11" s="37"/>
      <c r="ECQ11" s="37"/>
      <c r="ECR11" s="37"/>
      <c r="ECS11" s="37"/>
      <c r="ECT11" s="37"/>
      <c r="ECU11" s="37"/>
      <c r="ECV11" s="37"/>
      <c r="ECW11" s="37"/>
      <c r="ECX11" s="37"/>
      <c r="ECY11" s="37"/>
      <c r="ECZ11" s="37"/>
      <c r="EDA11" s="37"/>
      <c r="EDB11" s="37"/>
      <c r="EDC11" s="37"/>
      <c r="EDD11" s="37"/>
      <c r="EDE11" s="37"/>
      <c r="EDF11" s="37"/>
      <c r="EDG11" s="37"/>
      <c r="EDH11" s="37"/>
      <c r="EDI11" s="37"/>
      <c r="EDJ11" s="37"/>
      <c r="EDK11" s="37"/>
      <c r="EDL11" s="37"/>
      <c r="EDM11" s="37"/>
      <c r="EDN11" s="37"/>
      <c r="EDO11" s="37"/>
      <c r="EDP11" s="37"/>
      <c r="EDQ11" s="37"/>
      <c r="EDR11" s="37"/>
      <c r="EDS11" s="37"/>
      <c r="EDT11" s="37"/>
      <c r="EDU11" s="37"/>
      <c r="EDV11" s="37"/>
      <c r="EDW11" s="37"/>
      <c r="EDX11" s="37"/>
      <c r="EDY11" s="37"/>
      <c r="EDZ11" s="37"/>
      <c r="EEA11" s="37"/>
      <c r="EEB11" s="37"/>
      <c r="EEC11" s="37"/>
      <c r="EED11" s="37"/>
      <c r="EEE11" s="37"/>
      <c r="EEF11" s="37"/>
      <c r="EEG11" s="37"/>
      <c r="EEH11" s="37"/>
      <c r="EEI11" s="37"/>
      <c r="EEJ11" s="37"/>
      <c r="EEK11" s="37"/>
      <c r="EEL11" s="37"/>
      <c r="EEM11" s="37"/>
      <c r="EEN11" s="37"/>
      <c r="EEO11" s="37"/>
      <c r="EEP11" s="37"/>
      <c r="EEQ11" s="37"/>
      <c r="EER11" s="37"/>
      <c r="EES11" s="37"/>
      <c r="EET11" s="37"/>
      <c r="EEU11" s="37"/>
      <c r="EEV11" s="37"/>
      <c r="EEW11" s="37"/>
      <c r="EEX11" s="37"/>
      <c r="EEY11" s="37"/>
      <c r="EEZ11" s="37"/>
      <c r="EFA11" s="37"/>
      <c r="EFB11" s="37"/>
      <c r="EFC11" s="37"/>
      <c r="EFD11" s="37"/>
      <c r="EFE11" s="37"/>
      <c r="EFF11" s="37"/>
      <c r="EFG11" s="37"/>
      <c r="EFH11" s="37"/>
      <c r="EFI11" s="37"/>
      <c r="EFJ11" s="37"/>
      <c r="EFK11" s="37"/>
      <c r="EFL11" s="37"/>
      <c r="EFM11" s="37"/>
      <c r="EFN11" s="37"/>
      <c r="EFO11" s="37"/>
      <c r="EFP11" s="37"/>
      <c r="EFQ11" s="37"/>
      <c r="EFR11" s="37"/>
      <c r="EFS11" s="37"/>
      <c r="EFT11" s="37"/>
      <c r="EFU11" s="37"/>
      <c r="EFV11" s="37"/>
      <c r="EFW11" s="37"/>
      <c r="EFX11" s="37"/>
      <c r="EFY11" s="37"/>
      <c r="EFZ11" s="37"/>
      <c r="EGA11" s="37"/>
      <c r="EGB11" s="37"/>
      <c r="EGC11" s="37"/>
      <c r="EGD11" s="37"/>
      <c r="EGE11" s="37"/>
      <c r="EGF11" s="37"/>
      <c r="EGG11" s="37"/>
      <c r="EGH11" s="37"/>
      <c r="EGI11" s="37"/>
      <c r="EGJ11" s="37"/>
      <c r="EGK11" s="37"/>
      <c r="EGL11" s="37"/>
      <c r="EGM11" s="37"/>
      <c r="EGN11" s="37"/>
      <c r="EGO11" s="37"/>
      <c r="EGP11" s="37"/>
      <c r="EGQ11" s="37"/>
      <c r="EGR11" s="37"/>
      <c r="EGS11" s="37"/>
      <c r="EGT11" s="37"/>
      <c r="EGU11" s="37"/>
      <c r="EGV11" s="37"/>
      <c r="EGW11" s="37"/>
      <c r="EGX11" s="37"/>
      <c r="EGY11" s="37"/>
      <c r="EGZ11" s="37"/>
      <c r="EHA11" s="37"/>
      <c r="EHB11" s="37"/>
      <c r="EHC11" s="37"/>
      <c r="EHD11" s="37"/>
      <c r="EHE11" s="37"/>
      <c r="EHF11" s="37"/>
      <c r="EHG11" s="37"/>
      <c r="EHH11" s="37"/>
      <c r="EHI11" s="37"/>
      <c r="EHJ11" s="37"/>
      <c r="EHK11" s="37"/>
      <c r="EHL11" s="37"/>
      <c r="EHM11" s="37"/>
      <c r="EHN11" s="37"/>
      <c r="EHO11" s="37"/>
      <c r="EHP11" s="37"/>
      <c r="EHQ11" s="37"/>
      <c r="EHR11" s="37"/>
      <c r="EHS11" s="37"/>
      <c r="EHT11" s="37"/>
      <c r="EHU11" s="37"/>
      <c r="EHV11" s="37"/>
      <c r="EHW11" s="37"/>
      <c r="EHX11" s="37"/>
      <c r="EHY11" s="37"/>
      <c r="EHZ11" s="37"/>
      <c r="EIA11" s="37"/>
      <c r="EIB11" s="37"/>
      <c r="EIC11" s="37"/>
      <c r="EID11" s="37"/>
      <c r="EIE11" s="37"/>
      <c r="EIF11" s="37"/>
      <c r="EIG11" s="37"/>
      <c r="EIH11" s="37"/>
      <c r="EII11" s="37"/>
      <c r="EIJ11" s="37"/>
      <c r="EIK11" s="37"/>
      <c r="EIL11" s="37"/>
      <c r="EIM11" s="37"/>
      <c r="EIN11" s="37"/>
      <c r="EIO11" s="37"/>
      <c r="EIP11" s="37"/>
      <c r="EIQ11" s="37"/>
      <c r="EIR11" s="37"/>
      <c r="EIS11" s="37"/>
      <c r="EIT11" s="37"/>
      <c r="EIU11" s="37"/>
      <c r="EIV11" s="37"/>
      <c r="EIW11" s="37"/>
      <c r="EIX11" s="37"/>
      <c r="EIY11" s="37"/>
      <c r="EIZ11" s="37"/>
      <c r="EJA11" s="37"/>
      <c r="EJB11" s="37"/>
      <c r="EJC11" s="37"/>
      <c r="EJD11" s="37"/>
      <c r="EJE11" s="37"/>
      <c r="EJF11" s="37"/>
      <c r="EJG11" s="37"/>
      <c r="EJH11" s="37"/>
      <c r="EJI11" s="37"/>
      <c r="EJJ11" s="37"/>
      <c r="EJK11" s="37"/>
      <c r="EJL11" s="37"/>
      <c r="EJM11" s="37"/>
      <c r="EJN11" s="37"/>
      <c r="EJO11" s="37"/>
      <c r="EJP11" s="37"/>
      <c r="EJQ11" s="37"/>
      <c r="EJR11" s="37"/>
      <c r="EJS11" s="37"/>
      <c r="EJT11" s="37"/>
      <c r="EJU11" s="37"/>
      <c r="EJV11" s="37"/>
      <c r="EJW11" s="37"/>
      <c r="EJX11" s="37"/>
      <c r="EJY11" s="37"/>
      <c r="EJZ11" s="37"/>
      <c r="EKA11" s="37"/>
      <c r="EKB11" s="37"/>
      <c r="EKC11" s="37"/>
      <c r="EKD11" s="37"/>
      <c r="EKE11" s="37"/>
      <c r="EKF11" s="37"/>
      <c r="EKG11" s="37"/>
      <c r="EKH11" s="37"/>
      <c r="EKI11" s="37"/>
      <c r="EKJ11" s="37"/>
      <c r="EKK11" s="37"/>
      <c r="EKL11" s="37"/>
      <c r="EKM11" s="37"/>
      <c r="EKN11" s="37"/>
      <c r="EKO11" s="37"/>
      <c r="EKP11" s="37"/>
      <c r="EKQ11" s="37"/>
      <c r="EKR11" s="37"/>
      <c r="EKS11" s="37"/>
      <c r="EKT11" s="37"/>
      <c r="EKU11" s="37"/>
      <c r="EKV11" s="37"/>
      <c r="EKW11" s="37"/>
      <c r="EKX11" s="37"/>
      <c r="EKY11" s="37"/>
      <c r="EKZ11" s="37"/>
      <c r="ELA11" s="37"/>
      <c r="ELB11" s="37"/>
      <c r="ELC11" s="37"/>
      <c r="ELD11" s="37"/>
      <c r="ELE11" s="37"/>
      <c r="ELF11" s="37"/>
      <c r="ELG11" s="37"/>
      <c r="ELH11" s="37"/>
      <c r="ELI11" s="37"/>
      <c r="ELJ11" s="37"/>
      <c r="ELK11" s="37"/>
      <c r="ELL11" s="37"/>
      <c r="ELM11" s="37"/>
      <c r="ELN11" s="37"/>
      <c r="ELO11" s="37"/>
      <c r="ELP11" s="37"/>
      <c r="ELQ11" s="37"/>
      <c r="ELR11" s="37"/>
      <c r="ELS11" s="37"/>
      <c r="ELT11" s="37"/>
      <c r="ELU11" s="37"/>
      <c r="ELV11" s="37"/>
      <c r="ELW11" s="37"/>
      <c r="ELX11" s="37"/>
      <c r="ELY11" s="37"/>
      <c r="ELZ11" s="37"/>
      <c r="EMA11" s="37"/>
      <c r="EMB11" s="37"/>
      <c r="EMC11" s="37"/>
      <c r="EMD11" s="37"/>
      <c r="EME11" s="37"/>
      <c r="EMF11" s="37"/>
      <c r="EMG11" s="37"/>
      <c r="EMH11" s="37"/>
      <c r="EMI11" s="37"/>
      <c r="EMJ11" s="37"/>
      <c r="EMK11" s="37"/>
      <c r="EML11" s="37"/>
      <c r="EMM11" s="37"/>
      <c r="EMN11" s="37"/>
      <c r="EMO11" s="37"/>
      <c r="EMP11" s="37"/>
      <c r="EMQ11" s="37"/>
      <c r="EMR11" s="37"/>
      <c r="EMS11" s="37"/>
      <c r="EMT11" s="37"/>
      <c r="EMU11" s="37"/>
      <c r="EMV11" s="37"/>
      <c r="EMW11" s="37"/>
      <c r="EMX11" s="37"/>
      <c r="EMY11" s="37"/>
      <c r="EMZ11" s="37"/>
      <c r="ENA11" s="37"/>
      <c r="ENB11" s="37"/>
      <c r="ENC11" s="37"/>
      <c r="END11" s="37"/>
      <c r="ENE11" s="37"/>
      <c r="ENF11" s="37"/>
      <c r="ENG11" s="37"/>
      <c r="ENH11" s="37"/>
      <c r="ENI11" s="37"/>
      <c r="ENJ11" s="37"/>
      <c r="ENK11" s="37"/>
      <c r="ENL11" s="37"/>
      <c r="ENM11" s="37"/>
      <c r="ENN11" s="37"/>
      <c r="ENO11" s="37"/>
      <c r="ENP11" s="37"/>
      <c r="ENQ11" s="37"/>
      <c r="ENR11" s="37"/>
      <c r="ENS11" s="37"/>
      <c r="ENT11" s="37"/>
      <c r="ENU11" s="37"/>
      <c r="ENV11" s="37"/>
      <c r="ENW11" s="37"/>
      <c r="ENX11" s="37"/>
      <c r="ENY11" s="37"/>
      <c r="ENZ11" s="37"/>
      <c r="EOA11" s="37"/>
      <c r="EOB11" s="37"/>
      <c r="EOC11" s="37"/>
      <c r="EOD11" s="37"/>
      <c r="EOE11" s="37"/>
      <c r="EOF11" s="37"/>
      <c r="EOG11" s="37"/>
      <c r="EOH11" s="37"/>
      <c r="EOI11" s="37"/>
      <c r="EOJ11" s="37"/>
      <c r="EOK11" s="37"/>
      <c r="EOL11" s="37"/>
      <c r="EOM11" s="37"/>
      <c r="EON11" s="37"/>
      <c r="EOO11" s="37"/>
      <c r="EOP11" s="37"/>
      <c r="EOQ11" s="37"/>
      <c r="EOR11" s="37"/>
      <c r="EOS11" s="37"/>
      <c r="EOT11" s="37"/>
      <c r="EOU11" s="37"/>
      <c r="EOV11" s="37"/>
      <c r="EOW11" s="37"/>
      <c r="EOX11" s="37"/>
      <c r="EOY11" s="37"/>
      <c r="EOZ11" s="37"/>
      <c r="EPA11" s="37"/>
      <c r="EPB11" s="37"/>
      <c r="EPC11" s="37"/>
      <c r="EPD11" s="37"/>
      <c r="EPE11" s="37"/>
      <c r="EPF11" s="37"/>
      <c r="EPG11" s="37"/>
      <c r="EPH11" s="37"/>
      <c r="EPI11" s="37"/>
      <c r="EPJ11" s="37"/>
      <c r="EPK11" s="37"/>
      <c r="EPL11" s="37"/>
      <c r="EPM11" s="37"/>
      <c r="EPN11" s="37"/>
      <c r="EPO11" s="37"/>
      <c r="EPP11" s="37"/>
      <c r="EPQ11" s="37"/>
      <c r="EPR11" s="37"/>
      <c r="EPS11" s="37"/>
      <c r="EPT11" s="37"/>
      <c r="EPU11" s="37"/>
      <c r="EPV11" s="37"/>
      <c r="EPW11" s="37"/>
      <c r="EPX11" s="37"/>
      <c r="EPY11" s="37"/>
      <c r="EPZ11" s="37"/>
      <c r="EQA11" s="37"/>
      <c r="EQB11" s="37"/>
      <c r="EQC11" s="37"/>
      <c r="EQD11" s="37"/>
      <c r="EQE11" s="37"/>
      <c r="EQF11" s="37"/>
      <c r="EQG11" s="37"/>
      <c r="EQH11" s="37"/>
      <c r="EQI11" s="37"/>
      <c r="EQJ11" s="37"/>
      <c r="EQK11" s="37"/>
      <c r="EQL11" s="37"/>
      <c r="EQM11" s="37"/>
      <c r="EQN11" s="37"/>
      <c r="EQO11" s="37"/>
      <c r="EQP11" s="37"/>
      <c r="EQQ11" s="37"/>
      <c r="EQR11" s="37"/>
      <c r="EQS11" s="37"/>
      <c r="EQT11" s="37"/>
      <c r="EQU11" s="37"/>
      <c r="EQV11" s="37"/>
      <c r="EQW11" s="37"/>
      <c r="EQX11" s="37"/>
      <c r="EQY11" s="37"/>
      <c r="EQZ11" s="37"/>
      <c r="ERA11" s="37"/>
      <c r="ERB11" s="37"/>
      <c r="ERC11" s="37"/>
      <c r="ERD11" s="37"/>
      <c r="ERE11" s="37"/>
      <c r="ERF11" s="37"/>
      <c r="ERG11" s="37"/>
      <c r="ERH11" s="37"/>
      <c r="ERI11" s="37"/>
      <c r="ERJ11" s="37"/>
      <c r="ERK11" s="37"/>
      <c r="ERL11" s="37"/>
      <c r="ERM11" s="37"/>
      <c r="ERN11" s="37"/>
      <c r="ERO11" s="37"/>
      <c r="ERP11" s="37"/>
      <c r="ERQ11" s="37"/>
      <c r="ERR11" s="37"/>
      <c r="ERS11" s="37"/>
      <c r="ERT11" s="37"/>
      <c r="ERU11" s="37"/>
      <c r="ERV11" s="37"/>
      <c r="ERW11" s="37"/>
      <c r="ERX11" s="37"/>
      <c r="ERY11" s="37"/>
      <c r="ERZ11" s="37"/>
      <c r="ESA11" s="37"/>
      <c r="ESB11" s="37"/>
      <c r="ESC11" s="37"/>
      <c r="ESD11" s="37"/>
      <c r="ESE11" s="37"/>
      <c r="ESF11" s="37"/>
      <c r="ESG11" s="37"/>
      <c r="ESH11" s="37"/>
      <c r="ESI11" s="37"/>
      <c r="ESJ11" s="37"/>
      <c r="ESK11" s="37"/>
      <c r="ESL11" s="37"/>
      <c r="ESM11" s="37"/>
      <c r="ESN11" s="37"/>
      <c r="ESO11" s="37"/>
      <c r="ESP11" s="37"/>
      <c r="ESQ11" s="37"/>
      <c r="ESR11" s="37"/>
      <c r="ESS11" s="37"/>
      <c r="EST11" s="37"/>
      <c r="ESU11" s="37"/>
      <c r="ESV11" s="37"/>
      <c r="ESW11" s="37"/>
      <c r="ESX11" s="37"/>
      <c r="ESY11" s="37"/>
      <c r="ESZ11" s="37"/>
      <c r="ETA11" s="37"/>
      <c r="ETB11" s="37"/>
      <c r="ETC11" s="37"/>
      <c r="ETD11" s="37"/>
      <c r="ETE11" s="37"/>
      <c r="ETF11" s="37"/>
      <c r="ETG11" s="37"/>
      <c r="ETH11" s="37"/>
      <c r="ETI11" s="37"/>
      <c r="ETJ11" s="37"/>
      <c r="ETK11" s="37"/>
      <c r="ETL11" s="37"/>
      <c r="ETM11" s="37"/>
      <c r="ETN11" s="37"/>
      <c r="ETO11" s="37"/>
      <c r="ETP11" s="37"/>
      <c r="ETQ11" s="37"/>
      <c r="ETR11" s="37"/>
      <c r="ETS11" s="37"/>
      <c r="ETT11" s="37"/>
      <c r="ETU11" s="37"/>
      <c r="ETV11" s="37"/>
      <c r="ETW11" s="37"/>
      <c r="ETX11" s="37"/>
      <c r="ETY11" s="37"/>
      <c r="ETZ11" s="37"/>
      <c r="EUA11" s="37"/>
      <c r="EUB11" s="37"/>
      <c r="EUC11" s="37"/>
      <c r="EUD11" s="37"/>
      <c r="EUE11" s="37"/>
      <c r="EUF11" s="37"/>
      <c r="EUG11" s="37"/>
      <c r="EUH11" s="37"/>
      <c r="EUI11" s="37"/>
      <c r="EUJ11" s="37"/>
      <c r="EUK11" s="37"/>
      <c r="EUL11" s="37"/>
      <c r="EUM11" s="37"/>
      <c r="EUN11" s="37"/>
      <c r="EUO11" s="37"/>
      <c r="EUP11" s="37"/>
      <c r="EUQ11" s="37"/>
      <c r="EUR11" s="37"/>
      <c r="EUS11" s="37"/>
      <c r="EUT11" s="37"/>
      <c r="EUU11" s="37"/>
      <c r="EUV11" s="37"/>
      <c r="EUW11" s="37"/>
      <c r="EUX11" s="37"/>
      <c r="EUY11" s="37"/>
      <c r="EUZ11" s="37"/>
      <c r="EVA11" s="37"/>
      <c r="EVB11" s="37"/>
      <c r="EVC11" s="37"/>
      <c r="EVD11" s="37"/>
      <c r="EVE11" s="37"/>
      <c r="EVF11" s="37"/>
      <c r="EVG11" s="37"/>
      <c r="EVH11" s="37"/>
      <c r="EVI11" s="37"/>
      <c r="EVJ11" s="37"/>
      <c r="EVK11" s="37"/>
      <c r="EVL11" s="37"/>
      <c r="EVM11" s="37"/>
      <c r="EVN11" s="37"/>
      <c r="EVO11" s="37"/>
      <c r="EVP11" s="37"/>
      <c r="EVQ11" s="37"/>
      <c r="EVR11" s="37"/>
      <c r="EVS11" s="37"/>
      <c r="EVT11" s="37"/>
      <c r="EVU11" s="37"/>
      <c r="EVV11" s="37"/>
      <c r="EVW11" s="37"/>
      <c r="EVX11" s="37"/>
      <c r="EVY11" s="37"/>
      <c r="EVZ11" s="37"/>
      <c r="EWA11" s="37"/>
      <c r="EWB11" s="37"/>
      <c r="EWC11" s="37"/>
      <c r="EWD11" s="37"/>
      <c r="EWE11" s="37"/>
      <c r="EWF11" s="37"/>
      <c r="EWG11" s="37"/>
      <c r="EWH11" s="37"/>
      <c r="EWI11" s="37"/>
      <c r="EWJ11" s="37"/>
      <c r="EWK11" s="37"/>
      <c r="EWL11" s="37"/>
      <c r="EWM11" s="37"/>
      <c r="EWN11" s="37"/>
      <c r="EWO11" s="37"/>
      <c r="EWP11" s="37"/>
      <c r="EWQ11" s="37"/>
      <c r="EWR11" s="37"/>
      <c r="EWS11" s="37"/>
      <c r="EWT11" s="37"/>
      <c r="EWU11" s="37"/>
      <c r="EWV11" s="37"/>
      <c r="EWW11" s="37"/>
      <c r="EWX11" s="37"/>
      <c r="EWY11" s="37"/>
      <c r="EWZ11" s="37"/>
      <c r="EXA11" s="37"/>
      <c r="EXB11" s="37"/>
      <c r="EXC11" s="37"/>
      <c r="EXD11" s="37"/>
      <c r="EXE11" s="37"/>
      <c r="EXF11" s="37"/>
      <c r="EXG11" s="37"/>
      <c r="EXH11" s="37"/>
      <c r="EXI11" s="37"/>
      <c r="EXJ11" s="37"/>
      <c r="EXK11" s="37"/>
      <c r="EXL11" s="37"/>
      <c r="EXM11" s="37"/>
      <c r="EXN11" s="37"/>
      <c r="EXO11" s="37"/>
      <c r="EXP11" s="37"/>
      <c r="EXQ11" s="37"/>
      <c r="EXR11" s="37"/>
      <c r="EXS11" s="37"/>
      <c r="EXT11" s="37"/>
      <c r="EXU11" s="37"/>
      <c r="EXV11" s="37"/>
      <c r="EXW11" s="37"/>
      <c r="EXX11" s="37"/>
      <c r="EXY11" s="37"/>
      <c r="EXZ11" s="37"/>
      <c r="EYA11" s="37"/>
      <c r="EYB11" s="37"/>
      <c r="EYC11" s="37"/>
      <c r="EYD11" s="37"/>
      <c r="EYE11" s="37"/>
      <c r="EYF11" s="37"/>
      <c r="EYG11" s="37"/>
      <c r="EYH11" s="37"/>
      <c r="EYI11" s="37"/>
      <c r="EYJ11" s="37"/>
      <c r="EYK11" s="37"/>
      <c r="EYL11" s="37"/>
      <c r="EYM11" s="37"/>
      <c r="EYN11" s="37"/>
      <c r="EYO11" s="37"/>
      <c r="EYP11" s="37"/>
      <c r="EYQ11" s="37"/>
      <c r="EYR11" s="37"/>
      <c r="EYS11" s="37"/>
      <c r="EYT11" s="37"/>
      <c r="EYU11" s="37"/>
      <c r="EYV11" s="37"/>
      <c r="EYW11" s="37"/>
      <c r="EYX11" s="37"/>
      <c r="EYY11" s="37"/>
      <c r="EYZ11" s="37"/>
      <c r="EZA11" s="37"/>
      <c r="EZB11" s="37"/>
      <c r="EZC11" s="37"/>
      <c r="EZD11" s="37"/>
      <c r="EZE11" s="37"/>
      <c r="EZF11" s="37"/>
      <c r="EZG11" s="37"/>
      <c r="EZH11" s="37"/>
      <c r="EZI11" s="37"/>
      <c r="EZJ11" s="37"/>
      <c r="EZK11" s="37"/>
      <c r="EZL11" s="37"/>
      <c r="EZM11" s="37"/>
      <c r="EZN11" s="37"/>
      <c r="EZO11" s="37"/>
      <c r="EZP11" s="37"/>
      <c r="EZQ11" s="37"/>
      <c r="EZR11" s="37"/>
      <c r="EZS11" s="37"/>
      <c r="EZT11" s="37"/>
      <c r="EZU11" s="37"/>
      <c r="EZV11" s="37"/>
      <c r="EZW11" s="37"/>
      <c r="EZX11" s="37"/>
      <c r="EZY11" s="37"/>
      <c r="EZZ11" s="37"/>
      <c r="FAA11" s="37"/>
      <c r="FAB11" s="37"/>
      <c r="FAC11" s="37"/>
      <c r="FAD11" s="37"/>
      <c r="FAE11" s="37"/>
      <c r="FAF11" s="37"/>
      <c r="FAG11" s="37"/>
      <c r="FAH11" s="37"/>
      <c r="FAI11" s="37"/>
      <c r="FAJ11" s="37"/>
      <c r="FAK11" s="37"/>
      <c r="FAL11" s="37"/>
      <c r="FAM11" s="37"/>
      <c r="FAN11" s="37"/>
      <c r="FAO11" s="37"/>
      <c r="FAP11" s="37"/>
      <c r="FAQ11" s="37"/>
      <c r="FAR11" s="37"/>
      <c r="FAS11" s="37"/>
      <c r="FAT11" s="37"/>
      <c r="FAU11" s="37"/>
      <c r="FAV11" s="37"/>
      <c r="FAW11" s="37"/>
      <c r="FAX11" s="37"/>
      <c r="FAY11" s="37"/>
      <c r="FAZ11" s="37"/>
      <c r="FBA11" s="37"/>
      <c r="FBB11" s="37"/>
      <c r="FBC11" s="37"/>
      <c r="FBD11" s="37"/>
      <c r="FBE11" s="37"/>
      <c r="FBF11" s="37"/>
      <c r="FBG11" s="37"/>
      <c r="FBH11" s="37"/>
      <c r="FBI11" s="37"/>
      <c r="FBJ11" s="37"/>
      <c r="FBK11" s="37"/>
      <c r="FBL11" s="37"/>
      <c r="FBM11" s="37"/>
      <c r="FBN11" s="37"/>
      <c r="FBO11" s="37"/>
      <c r="FBP11" s="37"/>
      <c r="FBQ11" s="37"/>
      <c r="FBR11" s="37"/>
      <c r="FBS11" s="37"/>
      <c r="FBT11" s="37"/>
      <c r="FBU11" s="37"/>
      <c r="FBV11" s="37"/>
      <c r="FBW11" s="37"/>
      <c r="FBX11" s="37"/>
      <c r="FBY11" s="37"/>
      <c r="FBZ11" s="37"/>
      <c r="FCA11" s="37"/>
      <c r="FCB11" s="37"/>
      <c r="FCC11" s="37"/>
      <c r="FCD11" s="37"/>
      <c r="FCE11" s="37"/>
      <c r="FCF11" s="37"/>
      <c r="FCG11" s="37"/>
      <c r="FCH11" s="37"/>
      <c r="FCI11" s="37"/>
      <c r="FCJ11" s="37"/>
      <c r="FCK11" s="37"/>
      <c r="FCL11" s="37"/>
      <c r="FCM11" s="37"/>
      <c r="FCN11" s="37"/>
      <c r="FCO11" s="37"/>
      <c r="FCP11" s="37"/>
      <c r="FCQ11" s="37"/>
      <c r="FCR11" s="37"/>
      <c r="FCS11" s="37"/>
      <c r="FCT11" s="37"/>
      <c r="FCU11" s="37"/>
      <c r="FCV11" s="37"/>
      <c r="FCW11" s="37"/>
      <c r="FCX11" s="37"/>
      <c r="FCY11" s="37"/>
      <c r="FCZ11" s="37"/>
      <c r="FDA11" s="37"/>
      <c r="FDB11" s="37"/>
      <c r="FDC11" s="37"/>
      <c r="FDD11" s="37"/>
      <c r="FDE11" s="37"/>
      <c r="FDF11" s="37"/>
      <c r="FDG11" s="37"/>
      <c r="FDH11" s="37"/>
      <c r="FDI11" s="37"/>
      <c r="FDJ11" s="37"/>
      <c r="FDK11" s="37"/>
      <c r="FDL11" s="37"/>
      <c r="FDM11" s="37"/>
      <c r="FDN11" s="37"/>
      <c r="FDO11" s="37"/>
      <c r="FDP11" s="37"/>
      <c r="FDQ11" s="37"/>
      <c r="FDR11" s="37"/>
      <c r="FDS11" s="37"/>
      <c r="FDT11" s="37"/>
      <c r="FDU11" s="37"/>
      <c r="FDV11" s="37"/>
      <c r="FDW11" s="37"/>
      <c r="FDX11" s="37"/>
      <c r="FDY11" s="37"/>
      <c r="FDZ11" s="37"/>
      <c r="FEA11" s="37"/>
      <c r="FEB11" s="37"/>
      <c r="FEC11" s="37"/>
      <c r="FED11" s="37"/>
      <c r="FEE11" s="37"/>
      <c r="FEF11" s="37"/>
      <c r="FEG11" s="37"/>
      <c r="FEH11" s="37"/>
      <c r="FEI11" s="37"/>
      <c r="FEJ11" s="37"/>
      <c r="FEK11" s="37"/>
      <c r="FEL11" s="37"/>
      <c r="FEM11" s="37"/>
      <c r="FEN11" s="37"/>
      <c r="FEO11" s="37"/>
      <c r="FEP11" s="37"/>
      <c r="FEQ11" s="37"/>
      <c r="FER11" s="37"/>
      <c r="FES11" s="37"/>
      <c r="FET11" s="37"/>
      <c r="FEU11" s="37"/>
      <c r="FEV11" s="37"/>
      <c r="FEW11" s="37"/>
      <c r="FEX11" s="37"/>
      <c r="FEY11" s="37"/>
      <c r="FEZ11" s="37"/>
      <c r="FFA11" s="37"/>
      <c r="FFB11" s="37"/>
      <c r="FFC11" s="37"/>
      <c r="FFD11" s="37"/>
      <c r="FFE11" s="37"/>
      <c r="FFF11" s="37"/>
      <c r="FFG11" s="37"/>
      <c r="FFH11" s="37"/>
      <c r="FFI11" s="37"/>
      <c r="FFJ11" s="37"/>
      <c r="FFK11" s="37"/>
      <c r="FFL11" s="37"/>
      <c r="FFM11" s="37"/>
      <c r="FFN11" s="37"/>
      <c r="FFO11" s="37"/>
      <c r="FFP11" s="37"/>
      <c r="FFQ11" s="37"/>
      <c r="FFR11" s="37"/>
      <c r="FFS11" s="37"/>
      <c r="FFT11" s="37"/>
      <c r="FFU11" s="37"/>
      <c r="FFV11" s="37"/>
      <c r="FFW11" s="37"/>
      <c r="FFX11" s="37"/>
      <c r="FFY11" s="37"/>
      <c r="FFZ11" s="37"/>
      <c r="FGA11" s="37"/>
      <c r="FGB11" s="37"/>
      <c r="FGC11" s="37"/>
      <c r="FGD11" s="37"/>
      <c r="FGE11" s="37"/>
      <c r="FGF11" s="37"/>
      <c r="FGG11" s="37"/>
      <c r="FGH11" s="37"/>
      <c r="FGI11" s="37"/>
      <c r="FGJ11" s="37"/>
      <c r="FGK11" s="37"/>
      <c r="FGL11" s="37"/>
      <c r="FGM11" s="37"/>
      <c r="FGN11" s="37"/>
      <c r="FGO11" s="37"/>
      <c r="FGP11" s="37"/>
      <c r="FGQ11" s="37"/>
      <c r="FGR11" s="37"/>
      <c r="FGS11" s="37"/>
      <c r="FGT11" s="37"/>
      <c r="FGU11" s="37"/>
      <c r="FGV11" s="37"/>
      <c r="FGW11" s="37"/>
      <c r="FGX11" s="37"/>
      <c r="FGY11" s="37"/>
      <c r="FGZ11" s="37"/>
      <c r="FHA11" s="37"/>
      <c r="FHB11" s="37"/>
      <c r="FHC11" s="37"/>
      <c r="FHD11" s="37"/>
      <c r="FHE11" s="37"/>
      <c r="FHF11" s="37"/>
      <c r="FHG11" s="37"/>
      <c r="FHH11" s="37"/>
      <c r="FHI11" s="37"/>
      <c r="FHJ11" s="37"/>
      <c r="FHK11" s="37"/>
      <c r="FHL11" s="37"/>
      <c r="FHM11" s="37"/>
      <c r="FHN11" s="37"/>
      <c r="FHO11" s="37"/>
      <c r="FHP11" s="37"/>
      <c r="FHQ11" s="37"/>
      <c r="FHR11" s="37"/>
      <c r="FHS11" s="37"/>
      <c r="FHT11" s="37"/>
      <c r="FHU11" s="37"/>
      <c r="FHV11" s="37"/>
      <c r="FHW11" s="37"/>
      <c r="FHX11" s="37"/>
      <c r="FHY11" s="37"/>
      <c r="FHZ11" s="37"/>
      <c r="FIA11" s="37"/>
      <c r="FIB11" s="37"/>
      <c r="FIC11" s="37"/>
      <c r="FID11" s="37"/>
      <c r="FIE11" s="37"/>
      <c r="FIF11" s="37"/>
      <c r="FIG11" s="37"/>
      <c r="FIH11" s="37"/>
      <c r="FII11" s="37"/>
      <c r="FIJ11" s="37"/>
      <c r="FIK11" s="37"/>
      <c r="FIL11" s="37"/>
      <c r="FIM11" s="37"/>
      <c r="FIN11" s="37"/>
      <c r="FIO11" s="37"/>
      <c r="FIP11" s="37"/>
      <c r="FIQ11" s="37"/>
      <c r="FIR11" s="37"/>
      <c r="FIS11" s="37"/>
      <c r="FIT11" s="37"/>
      <c r="FIU11" s="37"/>
      <c r="FIV11" s="37"/>
      <c r="FIW11" s="37"/>
      <c r="FIX11" s="37"/>
      <c r="FIY11" s="37"/>
      <c r="FIZ11" s="37"/>
      <c r="FJA11" s="37"/>
      <c r="FJB11" s="37"/>
      <c r="FJC11" s="37"/>
      <c r="FJD11" s="37"/>
      <c r="FJE11" s="37"/>
      <c r="FJF11" s="37"/>
      <c r="FJG11" s="37"/>
      <c r="FJH11" s="37"/>
      <c r="FJI11" s="37"/>
      <c r="FJJ11" s="37"/>
      <c r="FJK11" s="37"/>
      <c r="FJL11" s="37"/>
      <c r="FJM11" s="37"/>
      <c r="FJN11" s="37"/>
      <c r="FJO11" s="37"/>
      <c r="FJP11" s="37"/>
      <c r="FJQ11" s="37"/>
      <c r="FJR11" s="37"/>
      <c r="FJS11" s="37"/>
      <c r="FJT11" s="37"/>
      <c r="FJU11" s="37"/>
      <c r="FJV11" s="37"/>
      <c r="FJW11" s="37"/>
      <c r="FJX11" s="37"/>
      <c r="FJY11" s="37"/>
      <c r="FJZ11" s="37"/>
      <c r="FKA11" s="37"/>
      <c r="FKB11" s="37"/>
      <c r="FKC11" s="37"/>
      <c r="FKD11" s="37"/>
      <c r="FKE11" s="37"/>
      <c r="FKF11" s="37"/>
      <c r="FKG11" s="37"/>
      <c r="FKH11" s="37"/>
      <c r="FKI11" s="37"/>
      <c r="FKJ11" s="37"/>
      <c r="FKK11" s="37"/>
      <c r="FKL11" s="37"/>
      <c r="FKM11" s="37"/>
      <c r="FKN11" s="37"/>
      <c r="FKO11" s="37"/>
      <c r="FKP11" s="37"/>
      <c r="FKQ11" s="37"/>
      <c r="FKR11" s="37"/>
      <c r="FKS11" s="37"/>
      <c r="FKT11" s="37"/>
      <c r="FKU11" s="37"/>
      <c r="FKV11" s="37"/>
      <c r="FKW11" s="37"/>
      <c r="FKX11" s="37"/>
      <c r="FKY11" s="37"/>
      <c r="FKZ11" s="37"/>
      <c r="FLA11" s="37"/>
      <c r="FLB11" s="37"/>
      <c r="FLC11" s="37"/>
      <c r="FLD11" s="37"/>
      <c r="FLE11" s="37"/>
      <c r="FLF11" s="37"/>
      <c r="FLG11" s="37"/>
      <c r="FLH11" s="37"/>
      <c r="FLI11" s="37"/>
      <c r="FLJ11" s="37"/>
      <c r="FLK11" s="37"/>
      <c r="FLL11" s="37"/>
      <c r="FLM11" s="37"/>
      <c r="FLN11" s="37"/>
      <c r="FLO11" s="37"/>
      <c r="FLP11" s="37"/>
      <c r="FLQ11" s="37"/>
      <c r="FLR11" s="37"/>
      <c r="FLS11" s="37"/>
      <c r="FLT11" s="37"/>
      <c r="FLU11" s="37"/>
      <c r="FLV11" s="37"/>
      <c r="FLW11" s="37"/>
      <c r="FLX11" s="37"/>
      <c r="FLY11" s="37"/>
      <c r="FLZ11" s="37"/>
      <c r="FMA11" s="37"/>
      <c r="FMB11" s="37"/>
      <c r="FMC11" s="37"/>
      <c r="FMD11" s="37"/>
      <c r="FME11" s="37"/>
      <c r="FMF11" s="37"/>
      <c r="FMG11" s="37"/>
      <c r="FMH11" s="37"/>
      <c r="FMI11" s="37"/>
      <c r="FMJ11" s="37"/>
      <c r="FMK11" s="37"/>
      <c r="FML11" s="37"/>
      <c r="FMM11" s="37"/>
      <c r="FMN11" s="37"/>
      <c r="FMO11" s="37"/>
      <c r="FMP11" s="37"/>
      <c r="FMQ11" s="37"/>
      <c r="FMR11" s="37"/>
      <c r="FMS11" s="37"/>
      <c r="FMT11" s="37"/>
      <c r="FMU11" s="37"/>
      <c r="FMV11" s="37"/>
      <c r="FMW11" s="37"/>
      <c r="FMX11" s="37"/>
      <c r="FMY11" s="37"/>
      <c r="FMZ11" s="37"/>
      <c r="FNA11" s="37"/>
      <c r="FNB11" s="37"/>
      <c r="FNC11" s="37"/>
      <c r="FND11" s="37"/>
      <c r="FNE11" s="37"/>
      <c r="FNF11" s="37"/>
      <c r="FNG11" s="37"/>
      <c r="FNH11" s="37"/>
      <c r="FNI11" s="37"/>
      <c r="FNJ11" s="37"/>
      <c r="FNK11" s="37"/>
      <c r="FNL11" s="37"/>
      <c r="FNM11" s="37"/>
      <c r="FNN11" s="37"/>
      <c r="FNO11" s="37"/>
      <c r="FNP11" s="37"/>
      <c r="FNQ11" s="37"/>
      <c r="FNR11" s="37"/>
      <c r="FNS11" s="37"/>
      <c r="FNT11" s="37"/>
      <c r="FNU11" s="37"/>
      <c r="FNV11" s="37"/>
      <c r="FNW11" s="37"/>
      <c r="FNX11" s="37"/>
      <c r="FNY11" s="37"/>
      <c r="FNZ11" s="37"/>
      <c r="FOA11" s="37"/>
      <c r="FOB11" s="37"/>
      <c r="FOC11" s="37"/>
      <c r="FOD11" s="37"/>
      <c r="FOE11" s="37"/>
      <c r="FOF11" s="37"/>
      <c r="FOG11" s="37"/>
      <c r="FOH11" s="37"/>
      <c r="FOI11" s="37"/>
      <c r="FOJ11" s="37"/>
      <c r="FOK11" s="37"/>
      <c r="FOL11" s="37"/>
      <c r="FOM11" s="37"/>
      <c r="FON11" s="37"/>
      <c r="FOO11" s="37"/>
      <c r="FOP11" s="37"/>
      <c r="FOQ11" s="37"/>
      <c r="FOR11" s="37"/>
      <c r="FOS11" s="37"/>
      <c r="FOT11" s="37"/>
      <c r="FOU11" s="37"/>
      <c r="FOV11" s="37"/>
      <c r="FOW11" s="37"/>
      <c r="FOX11" s="37"/>
      <c r="FOY11" s="37"/>
      <c r="FOZ11" s="37"/>
      <c r="FPA11" s="37"/>
      <c r="FPB11" s="37"/>
      <c r="FPC11" s="37"/>
      <c r="FPD11" s="37"/>
      <c r="FPE11" s="37"/>
      <c r="FPF11" s="37"/>
      <c r="FPG11" s="37"/>
      <c r="FPH11" s="37"/>
      <c r="FPI11" s="37"/>
      <c r="FPJ11" s="37"/>
      <c r="FPK11" s="37"/>
      <c r="FPL11" s="37"/>
      <c r="FPM11" s="37"/>
      <c r="FPN11" s="37"/>
      <c r="FPO11" s="37"/>
      <c r="FPP11" s="37"/>
      <c r="FPQ11" s="37"/>
      <c r="FPR11" s="37"/>
      <c r="FPS11" s="37"/>
      <c r="FPT11" s="37"/>
      <c r="FPU11" s="37"/>
      <c r="FPV11" s="37"/>
      <c r="FPW11" s="37"/>
      <c r="FPX11" s="37"/>
      <c r="FPY11" s="37"/>
      <c r="FPZ11" s="37"/>
      <c r="FQA11" s="37"/>
      <c r="FQB11" s="37"/>
      <c r="FQC11" s="37"/>
      <c r="FQD11" s="37"/>
      <c r="FQE11" s="37"/>
      <c r="FQF11" s="37"/>
      <c r="FQG11" s="37"/>
      <c r="FQH11" s="37"/>
      <c r="FQI11" s="37"/>
      <c r="FQJ11" s="37"/>
      <c r="FQK11" s="37"/>
      <c r="FQL11" s="37"/>
      <c r="FQM11" s="37"/>
      <c r="FQN11" s="37"/>
      <c r="FQO11" s="37"/>
      <c r="FQP11" s="37"/>
      <c r="FQQ11" s="37"/>
      <c r="FQR11" s="37"/>
      <c r="FQS11" s="37"/>
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      <c r="FRD11" s="37"/>
      <c r="FRE11" s="37"/>
      <c r="FRF11" s="37"/>
      <c r="FRG11" s="37"/>
      <c r="FRH11" s="37"/>
      <c r="FRI11" s="37"/>
      <c r="FRJ11" s="37"/>
      <c r="FRK11" s="37"/>
      <c r="FRL11" s="37"/>
      <c r="FRM11" s="37"/>
      <c r="FRN11" s="37"/>
      <c r="FRO11" s="37"/>
      <c r="FRP11" s="37"/>
      <c r="FRQ11" s="37"/>
      <c r="FRR11" s="37"/>
      <c r="FRS11" s="37"/>
      <c r="FRT11" s="37"/>
      <c r="FRU11" s="37"/>
      <c r="FRV11" s="37"/>
      <c r="FRW11" s="37"/>
      <c r="FRX11" s="37"/>
      <c r="FRY11" s="37"/>
      <c r="FRZ11" s="37"/>
      <c r="FSA11" s="37"/>
      <c r="FSB11" s="37"/>
      <c r="FSC11" s="37"/>
      <c r="FSD11" s="37"/>
      <c r="FSE11" s="37"/>
      <c r="FSF11" s="37"/>
      <c r="FSG11" s="37"/>
      <c r="FSH11" s="37"/>
      <c r="FSI11" s="37"/>
      <c r="FSJ11" s="37"/>
      <c r="FSK11" s="37"/>
      <c r="FSL11" s="37"/>
      <c r="FSM11" s="37"/>
      <c r="FSN11" s="37"/>
      <c r="FSO11" s="37"/>
      <c r="FSP11" s="37"/>
      <c r="FSQ11" s="37"/>
      <c r="FSR11" s="37"/>
      <c r="FSS11" s="37"/>
      <c r="FST11" s="37"/>
      <c r="FSU11" s="37"/>
      <c r="FSV11" s="37"/>
      <c r="FSW11" s="37"/>
      <c r="FSX11" s="37"/>
      <c r="FSY11" s="37"/>
      <c r="FSZ11" s="37"/>
      <c r="FTA11" s="37"/>
      <c r="FTB11" s="37"/>
      <c r="FTC11" s="37"/>
      <c r="FTD11" s="37"/>
      <c r="FTE11" s="37"/>
      <c r="FTF11" s="37"/>
      <c r="FTG11" s="37"/>
      <c r="FTH11" s="37"/>
      <c r="FTI11" s="37"/>
      <c r="FTJ11" s="37"/>
      <c r="FTK11" s="37"/>
      <c r="FTL11" s="37"/>
      <c r="FTM11" s="37"/>
      <c r="FTN11" s="37"/>
      <c r="FTO11" s="37"/>
      <c r="FTP11" s="37"/>
      <c r="FTQ11" s="37"/>
      <c r="FTR11" s="37"/>
      <c r="FTS11" s="37"/>
      <c r="FTT11" s="37"/>
      <c r="FTU11" s="37"/>
      <c r="FTV11" s="37"/>
      <c r="FTW11" s="37"/>
      <c r="FTX11" s="37"/>
      <c r="FTY11" s="37"/>
      <c r="FTZ11" s="37"/>
      <c r="FUA11" s="37"/>
      <c r="FUB11" s="37"/>
      <c r="FUC11" s="37"/>
      <c r="FUD11" s="37"/>
      <c r="FUE11" s="37"/>
      <c r="FUF11" s="37"/>
      <c r="FUG11" s="37"/>
      <c r="FUH11" s="37"/>
      <c r="FUI11" s="37"/>
      <c r="FUJ11" s="37"/>
      <c r="FUK11" s="37"/>
      <c r="FUL11" s="37"/>
      <c r="FUM11" s="37"/>
      <c r="FUN11" s="37"/>
      <c r="FUO11" s="37"/>
      <c r="FUP11" s="37"/>
      <c r="FUQ11" s="37"/>
      <c r="FUR11" s="37"/>
      <c r="FUS11" s="37"/>
      <c r="FUT11" s="37"/>
      <c r="FUU11" s="37"/>
      <c r="FUV11" s="37"/>
      <c r="FUW11" s="37"/>
      <c r="FUX11" s="37"/>
      <c r="FUY11" s="37"/>
      <c r="FUZ11" s="37"/>
      <c r="FVA11" s="37"/>
      <c r="FVB11" s="37"/>
      <c r="FVC11" s="37"/>
      <c r="FVD11" s="37"/>
      <c r="FVE11" s="37"/>
      <c r="FVF11" s="37"/>
      <c r="FVG11" s="37"/>
      <c r="FVH11" s="37"/>
      <c r="FVI11" s="37"/>
      <c r="FVJ11" s="37"/>
      <c r="FVK11" s="37"/>
      <c r="FVL11" s="37"/>
      <c r="FVM11" s="37"/>
      <c r="FVN11" s="37"/>
      <c r="FVO11" s="37"/>
      <c r="FVP11" s="37"/>
      <c r="FVQ11" s="37"/>
      <c r="FVR11" s="37"/>
      <c r="FVS11" s="37"/>
      <c r="FVT11" s="37"/>
      <c r="FVU11" s="37"/>
      <c r="FVV11" s="37"/>
      <c r="FVW11" s="37"/>
      <c r="FVX11" s="37"/>
      <c r="FVY11" s="37"/>
      <c r="FVZ11" s="37"/>
      <c r="FWA11" s="37"/>
      <c r="FWB11" s="37"/>
      <c r="FWC11" s="37"/>
      <c r="FWD11" s="37"/>
      <c r="FWE11" s="37"/>
      <c r="FWF11" s="37"/>
      <c r="FWG11" s="37"/>
      <c r="FWH11" s="37"/>
      <c r="FWI11" s="37"/>
      <c r="FWJ11" s="37"/>
      <c r="FWK11" s="37"/>
      <c r="FWL11" s="37"/>
      <c r="FWM11" s="37"/>
      <c r="FWN11" s="37"/>
      <c r="FWO11" s="37"/>
      <c r="FWP11" s="37"/>
      <c r="FWQ11" s="37"/>
      <c r="FWR11" s="37"/>
      <c r="FWS11" s="37"/>
      <c r="FWT11" s="37"/>
      <c r="FWU11" s="37"/>
      <c r="FWV11" s="37"/>
      <c r="FWW11" s="37"/>
      <c r="FWX11" s="37"/>
      <c r="FWY11" s="37"/>
      <c r="FWZ11" s="37"/>
      <c r="FXA11" s="37"/>
      <c r="FXB11" s="37"/>
      <c r="FXC11" s="37"/>
      <c r="FXD11" s="37"/>
      <c r="FXE11" s="37"/>
      <c r="FXF11" s="37"/>
      <c r="FXG11" s="37"/>
      <c r="FXH11" s="37"/>
      <c r="FXI11" s="37"/>
      <c r="FXJ11" s="37"/>
      <c r="FXK11" s="37"/>
      <c r="FXL11" s="37"/>
      <c r="FXM11" s="37"/>
      <c r="FXN11" s="37"/>
      <c r="FXO11" s="37"/>
      <c r="FXP11" s="37"/>
      <c r="FXQ11" s="37"/>
      <c r="FXR11" s="37"/>
      <c r="FXS11" s="37"/>
      <c r="FXT11" s="37"/>
      <c r="FXU11" s="37"/>
      <c r="FXV11" s="37"/>
      <c r="FXW11" s="37"/>
      <c r="FXX11" s="37"/>
      <c r="FXY11" s="37"/>
      <c r="FXZ11" s="37"/>
      <c r="FYA11" s="37"/>
      <c r="FYB11" s="37"/>
      <c r="FYC11" s="37"/>
      <c r="FYD11" s="37"/>
      <c r="FYE11" s="37"/>
      <c r="FYF11" s="37"/>
      <c r="FYG11" s="37"/>
      <c r="FYH11" s="37"/>
      <c r="FYI11" s="37"/>
      <c r="FYJ11" s="37"/>
      <c r="FYK11" s="37"/>
      <c r="FYL11" s="37"/>
      <c r="FYM11" s="37"/>
      <c r="FYN11" s="37"/>
      <c r="FYO11" s="37"/>
      <c r="FYP11" s="37"/>
      <c r="FYQ11" s="37"/>
      <c r="FYR11" s="37"/>
      <c r="FYS11" s="37"/>
      <c r="FYT11" s="37"/>
      <c r="FYU11" s="37"/>
      <c r="FYV11" s="37"/>
      <c r="FYW11" s="37"/>
      <c r="FYX11" s="37"/>
      <c r="FYY11" s="37"/>
      <c r="FYZ11" s="37"/>
      <c r="FZA11" s="37"/>
      <c r="FZB11" s="37"/>
      <c r="FZC11" s="37"/>
      <c r="FZD11" s="37"/>
      <c r="FZE11" s="37"/>
      <c r="FZF11" s="37"/>
      <c r="FZG11" s="37"/>
      <c r="FZH11" s="37"/>
      <c r="FZI11" s="37"/>
      <c r="FZJ11" s="37"/>
      <c r="FZK11" s="37"/>
      <c r="FZL11" s="37"/>
      <c r="FZM11" s="37"/>
      <c r="FZN11" s="37"/>
      <c r="FZO11" s="37"/>
      <c r="FZP11" s="37"/>
      <c r="FZQ11" s="37"/>
      <c r="FZR11" s="37"/>
      <c r="FZS11" s="37"/>
      <c r="FZT11" s="37"/>
      <c r="FZU11" s="37"/>
      <c r="FZV11" s="37"/>
      <c r="FZW11" s="37"/>
      <c r="FZX11" s="37"/>
      <c r="FZY11" s="37"/>
      <c r="FZZ11" s="37"/>
      <c r="GAA11" s="37"/>
      <c r="GAB11" s="37"/>
      <c r="GAC11" s="37"/>
      <c r="GAD11" s="37"/>
      <c r="GAE11" s="37"/>
      <c r="GAF11" s="37"/>
      <c r="GAG11" s="37"/>
      <c r="GAH11" s="37"/>
      <c r="GAI11" s="37"/>
      <c r="GAJ11" s="37"/>
      <c r="GAK11" s="37"/>
      <c r="GAL11" s="37"/>
      <c r="GAM11" s="37"/>
      <c r="GAN11" s="37"/>
      <c r="GAO11" s="37"/>
      <c r="GAP11" s="37"/>
      <c r="GAQ11" s="37"/>
      <c r="GAR11" s="37"/>
      <c r="GAS11" s="37"/>
      <c r="GAT11" s="37"/>
      <c r="GAU11" s="37"/>
      <c r="GAV11" s="37"/>
      <c r="GAW11" s="37"/>
      <c r="GAX11" s="37"/>
      <c r="GAY11" s="37"/>
      <c r="GAZ11" s="37"/>
      <c r="GBA11" s="37"/>
      <c r="GBB11" s="37"/>
      <c r="GBC11" s="37"/>
      <c r="GBD11" s="37"/>
      <c r="GBE11" s="37"/>
      <c r="GBF11" s="37"/>
      <c r="GBG11" s="37"/>
      <c r="GBH11" s="37"/>
      <c r="GBI11" s="37"/>
      <c r="GBJ11" s="37"/>
      <c r="GBK11" s="37"/>
      <c r="GBL11" s="37"/>
      <c r="GBM11" s="37"/>
      <c r="GBN11" s="37"/>
      <c r="GBO11" s="37"/>
      <c r="GBP11" s="37"/>
      <c r="GBQ11" s="37"/>
      <c r="GBR11" s="37"/>
      <c r="GBS11" s="37"/>
      <c r="GBT11" s="37"/>
      <c r="GBU11" s="37"/>
      <c r="GBV11" s="37"/>
      <c r="GBW11" s="37"/>
      <c r="GBX11" s="37"/>
      <c r="GBY11" s="37"/>
      <c r="GBZ11" s="37"/>
      <c r="GCA11" s="37"/>
      <c r="GCB11" s="37"/>
      <c r="GCC11" s="37"/>
      <c r="GCD11" s="37"/>
      <c r="GCE11" s="37"/>
      <c r="GCF11" s="37"/>
      <c r="GCG11" s="37"/>
      <c r="GCH11" s="37"/>
      <c r="GCI11" s="37"/>
      <c r="GCJ11" s="37"/>
      <c r="GCK11" s="37"/>
      <c r="GCL11" s="37"/>
      <c r="GCM11" s="37"/>
      <c r="GCN11" s="37"/>
      <c r="GCO11" s="37"/>
      <c r="GCP11" s="37"/>
      <c r="GCQ11" s="37"/>
      <c r="GCR11" s="37"/>
      <c r="GCS11" s="37"/>
      <c r="GCT11" s="37"/>
      <c r="GCU11" s="37"/>
      <c r="GCV11" s="37"/>
      <c r="GCW11" s="37"/>
      <c r="GCX11" s="37"/>
      <c r="GCY11" s="37"/>
      <c r="GCZ11" s="37"/>
      <c r="GDA11" s="37"/>
      <c r="GDB11" s="37"/>
      <c r="GDC11" s="37"/>
      <c r="GDD11" s="37"/>
      <c r="GDE11" s="37"/>
      <c r="GDF11" s="37"/>
      <c r="GDG11" s="37"/>
      <c r="GDH11" s="37"/>
      <c r="GDI11" s="37"/>
      <c r="GDJ11" s="37"/>
      <c r="GDK11" s="37"/>
      <c r="GDL11" s="37"/>
      <c r="GDM11" s="37"/>
      <c r="GDN11" s="37"/>
      <c r="GDO11" s="37"/>
      <c r="GDP11" s="37"/>
      <c r="GDQ11" s="37"/>
      <c r="GDR11" s="37"/>
      <c r="GDS11" s="37"/>
      <c r="GDT11" s="37"/>
      <c r="GDU11" s="37"/>
      <c r="GDV11" s="37"/>
      <c r="GDW11" s="37"/>
      <c r="GDX11" s="37"/>
      <c r="GDY11" s="37"/>
      <c r="GDZ11" s="37"/>
      <c r="GEA11" s="37"/>
      <c r="GEB11" s="37"/>
      <c r="GEC11" s="37"/>
      <c r="GED11" s="37"/>
      <c r="GEE11" s="37"/>
      <c r="GEF11" s="37"/>
      <c r="GEG11" s="37"/>
      <c r="GEH11" s="37"/>
      <c r="GEI11" s="37"/>
      <c r="GEJ11" s="37"/>
      <c r="GEK11" s="37"/>
      <c r="GEL11" s="37"/>
      <c r="GEM11" s="37"/>
      <c r="GEN11" s="37"/>
      <c r="GEO11" s="37"/>
      <c r="GEP11" s="37"/>
      <c r="GEQ11" s="37"/>
      <c r="GER11" s="37"/>
      <c r="GES11" s="37"/>
      <c r="GET11" s="37"/>
      <c r="GEU11" s="37"/>
      <c r="GEV11" s="37"/>
      <c r="GEW11" s="37"/>
      <c r="GEX11" s="37"/>
      <c r="GEY11" s="37"/>
      <c r="GEZ11" s="37"/>
      <c r="GFA11" s="37"/>
      <c r="GFB11" s="37"/>
      <c r="GFC11" s="37"/>
      <c r="GFD11" s="37"/>
      <c r="GFE11" s="37"/>
      <c r="GFF11" s="37"/>
      <c r="GFG11" s="37"/>
      <c r="GFH11" s="37"/>
      <c r="GFI11" s="37"/>
      <c r="GFJ11" s="37"/>
      <c r="GFK11" s="37"/>
      <c r="GFL11" s="37"/>
      <c r="GFM11" s="37"/>
      <c r="GFN11" s="37"/>
      <c r="GFO11" s="37"/>
      <c r="GFP11" s="37"/>
      <c r="GFQ11" s="37"/>
      <c r="GFR11" s="37"/>
      <c r="GFS11" s="37"/>
      <c r="GFT11" s="37"/>
      <c r="GFU11" s="37"/>
      <c r="GFV11" s="37"/>
      <c r="GFW11" s="37"/>
      <c r="GFX11" s="37"/>
      <c r="GFY11" s="37"/>
      <c r="GFZ11" s="37"/>
      <c r="GGA11" s="37"/>
      <c r="GGB11" s="37"/>
      <c r="GGC11" s="37"/>
      <c r="GGD11" s="37"/>
      <c r="GGE11" s="37"/>
      <c r="GGF11" s="37"/>
      <c r="GGG11" s="37"/>
      <c r="GGH11" s="37"/>
      <c r="GGI11" s="37"/>
      <c r="GGJ11" s="37"/>
      <c r="GGK11" s="37"/>
      <c r="GGL11" s="37"/>
      <c r="GGM11" s="37"/>
      <c r="GGN11" s="37"/>
      <c r="GGO11" s="37"/>
      <c r="GGP11" s="37"/>
      <c r="GGQ11" s="37"/>
      <c r="GGR11" s="37"/>
      <c r="GGS11" s="37"/>
      <c r="GGT11" s="37"/>
      <c r="GGU11" s="37"/>
      <c r="GGV11" s="37"/>
      <c r="GGW11" s="37"/>
      <c r="GGX11" s="37"/>
      <c r="GGY11" s="37"/>
      <c r="GGZ11" s="37"/>
      <c r="GHA11" s="37"/>
      <c r="GHB11" s="37"/>
      <c r="GHC11" s="37"/>
      <c r="GHD11" s="37"/>
      <c r="GHE11" s="37"/>
      <c r="GHF11" s="37"/>
      <c r="GHG11" s="37"/>
      <c r="GHH11" s="37"/>
      <c r="GHI11" s="37"/>
      <c r="GHJ11" s="37"/>
      <c r="GHK11" s="37"/>
      <c r="GHL11" s="37"/>
      <c r="GHM11" s="37"/>
      <c r="GHN11" s="37"/>
      <c r="GHO11" s="37"/>
      <c r="GHP11" s="37"/>
      <c r="GHQ11" s="37"/>
      <c r="GHR11" s="37"/>
      <c r="GHS11" s="37"/>
      <c r="GHT11" s="37"/>
      <c r="GHU11" s="37"/>
      <c r="GHV11" s="37"/>
      <c r="GHW11" s="37"/>
      <c r="GHX11" s="37"/>
      <c r="GHY11" s="37"/>
      <c r="GHZ11" s="37"/>
      <c r="GIA11" s="37"/>
      <c r="GIB11" s="37"/>
      <c r="GIC11" s="37"/>
      <c r="GID11" s="37"/>
      <c r="GIE11" s="37"/>
      <c r="GIF11" s="37"/>
      <c r="GIG11" s="37"/>
      <c r="GIH11" s="37"/>
      <c r="GII11" s="37"/>
      <c r="GIJ11" s="37"/>
      <c r="GIK11" s="37"/>
      <c r="GIL11" s="37"/>
      <c r="GIM11" s="37"/>
      <c r="GIN11" s="37"/>
      <c r="GIO11" s="37"/>
      <c r="GIP11" s="37"/>
      <c r="GIQ11" s="37"/>
      <c r="GIR11" s="37"/>
      <c r="GIS11" s="37"/>
      <c r="GIT11" s="37"/>
      <c r="GIU11" s="37"/>
      <c r="GIV11" s="37"/>
      <c r="GIW11" s="37"/>
      <c r="GIX11" s="37"/>
      <c r="GIY11" s="37"/>
      <c r="GIZ11" s="37"/>
      <c r="GJA11" s="37"/>
      <c r="GJB11" s="37"/>
      <c r="GJC11" s="37"/>
      <c r="GJD11" s="37"/>
      <c r="GJE11" s="37"/>
      <c r="GJF11" s="37"/>
      <c r="GJG11" s="37"/>
      <c r="GJH11" s="37"/>
      <c r="GJI11" s="37"/>
      <c r="GJJ11" s="37"/>
      <c r="GJK11" s="37"/>
      <c r="GJL11" s="37"/>
      <c r="GJM11" s="37"/>
      <c r="GJN11" s="37"/>
      <c r="GJO11" s="37"/>
      <c r="GJP11" s="37"/>
      <c r="GJQ11" s="37"/>
      <c r="GJR11" s="37"/>
      <c r="GJS11" s="37"/>
      <c r="GJT11" s="37"/>
      <c r="GJU11" s="37"/>
      <c r="GJV11" s="37"/>
      <c r="GJW11" s="37"/>
      <c r="GJX11" s="37"/>
      <c r="GJY11" s="37"/>
      <c r="GJZ11" s="37"/>
      <c r="GKA11" s="37"/>
      <c r="GKB11" s="37"/>
      <c r="GKC11" s="37"/>
      <c r="GKD11" s="37"/>
      <c r="GKE11" s="37"/>
      <c r="GKF11" s="37"/>
      <c r="GKG11" s="37"/>
      <c r="GKH11" s="37"/>
      <c r="GKI11" s="37"/>
      <c r="GKJ11" s="37"/>
      <c r="GKK11" s="37"/>
      <c r="GKL11" s="37"/>
      <c r="GKM11" s="37"/>
      <c r="GKN11" s="37"/>
      <c r="GKO11" s="37"/>
      <c r="GKP11" s="37"/>
      <c r="GKQ11" s="37"/>
      <c r="GKR11" s="37"/>
      <c r="GKS11" s="37"/>
      <c r="GKT11" s="37"/>
      <c r="GKU11" s="37"/>
      <c r="GKV11" s="37"/>
      <c r="GKW11" s="37"/>
      <c r="GKX11" s="37"/>
      <c r="GKY11" s="37"/>
      <c r="GKZ11" s="37"/>
      <c r="GLA11" s="37"/>
      <c r="GLB11" s="37"/>
      <c r="GLC11" s="37"/>
      <c r="GLD11" s="37"/>
      <c r="GLE11" s="37"/>
      <c r="GLF11" s="37"/>
      <c r="GLG11" s="37"/>
      <c r="GLH11" s="37"/>
      <c r="GLI11" s="37"/>
      <c r="GLJ11" s="37"/>
      <c r="GLK11" s="37"/>
      <c r="GLL11" s="37"/>
      <c r="GLM11" s="37"/>
      <c r="GLN11" s="37"/>
      <c r="GLO11" s="37"/>
      <c r="GLP11" s="37"/>
      <c r="GLQ11" s="37"/>
      <c r="GLR11" s="37"/>
      <c r="GLS11" s="37"/>
      <c r="GLT11" s="37"/>
      <c r="GLU11" s="37"/>
      <c r="GLV11" s="37"/>
      <c r="GLW11" s="37"/>
      <c r="GLX11" s="37"/>
      <c r="GLY11" s="37"/>
      <c r="GLZ11" s="37"/>
      <c r="GMA11" s="37"/>
      <c r="GMB11" s="37"/>
      <c r="GMC11" s="37"/>
      <c r="GMD11" s="37"/>
      <c r="GME11" s="37"/>
      <c r="GMF11" s="37"/>
      <c r="GMG11" s="37"/>
      <c r="GMH11" s="37"/>
      <c r="GMI11" s="37"/>
      <c r="GMJ11" s="37"/>
      <c r="GMK11" s="37"/>
      <c r="GML11" s="37"/>
      <c r="GMM11" s="37"/>
      <c r="GMN11" s="37"/>
      <c r="GMO11" s="37"/>
      <c r="GMP11" s="37"/>
      <c r="GMQ11" s="37"/>
      <c r="GMR11" s="37"/>
      <c r="GMS11" s="37"/>
      <c r="GMT11" s="37"/>
      <c r="GMU11" s="37"/>
      <c r="GMV11" s="37"/>
      <c r="GMW11" s="37"/>
      <c r="GMX11" s="37"/>
      <c r="GMY11" s="37"/>
      <c r="GMZ11" s="37"/>
      <c r="GNA11" s="37"/>
      <c r="GNB11" s="37"/>
      <c r="GNC11" s="37"/>
      <c r="GND11" s="37"/>
      <c r="GNE11" s="37"/>
      <c r="GNF11" s="37"/>
      <c r="GNG11" s="37"/>
      <c r="GNH11" s="37"/>
      <c r="GNI11" s="37"/>
      <c r="GNJ11" s="37"/>
      <c r="GNK11" s="37"/>
      <c r="GNL11" s="37"/>
      <c r="GNM11" s="37"/>
      <c r="GNN11" s="37"/>
      <c r="GNO11" s="37"/>
      <c r="GNP11" s="37"/>
      <c r="GNQ11" s="37"/>
      <c r="GNR11" s="37"/>
      <c r="GNS11" s="37"/>
      <c r="GNT11" s="37"/>
      <c r="GNU11" s="37"/>
      <c r="GNV11" s="37"/>
      <c r="GNW11" s="37"/>
      <c r="GNX11" s="37"/>
      <c r="GNY11" s="37"/>
      <c r="GNZ11" s="37"/>
      <c r="GOA11" s="37"/>
      <c r="GOB11" s="37"/>
      <c r="GOC11" s="37"/>
      <c r="GOD11" s="37"/>
      <c r="GOE11" s="37"/>
      <c r="GOF11" s="37"/>
      <c r="GOG11" s="37"/>
      <c r="GOH11" s="37"/>
      <c r="GOI11" s="37"/>
      <c r="GOJ11" s="37"/>
      <c r="GOK11" s="37"/>
      <c r="GOL11" s="37"/>
      <c r="GOM11" s="37"/>
      <c r="GON11" s="37"/>
      <c r="GOO11" s="37"/>
      <c r="GOP11" s="37"/>
      <c r="GOQ11" s="37"/>
      <c r="GOR11" s="37"/>
      <c r="GOS11" s="37"/>
      <c r="GOT11" s="37"/>
      <c r="GOU11" s="37"/>
      <c r="GOV11" s="37"/>
      <c r="GOW11" s="37"/>
      <c r="GOX11" s="37"/>
      <c r="GOY11" s="37"/>
      <c r="GOZ11" s="37"/>
      <c r="GPA11" s="37"/>
      <c r="GPB11" s="37"/>
      <c r="GPC11" s="37"/>
      <c r="GPD11" s="37"/>
      <c r="GPE11" s="37"/>
      <c r="GPF11" s="37"/>
      <c r="GPG11" s="37"/>
      <c r="GPH11" s="37"/>
      <c r="GPI11" s="37"/>
      <c r="GPJ11" s="37"/>
      <c r="GPK11" s="37"/>
      <c r="GPL11" s="37"/>
      <c r="GPM11" s="37"/>
      <c r="GPN11" s="37"/>
      <c r="GPO11" s="37"/>
      <c r="GPP11" s="37"/>
      <c r="GPQ11" s="37"/>
      <c r="GPR11" s="37"/>
      <c r="GPS11" s="37"/>
      <c r="GPT11" s="37"/>
      <c r="GPU11" s="37"/>
      <c r="GPV11" s="37"/>
      <c r="GPW11" s="37"/>
      <c r="GPX11" s="37"/>
      <c r="GPY11" s="37"/>
      <c r="GPZ11" s="37"/>
      <c r="GQA11" s="37"/>
      <c r="GQB11" s="37"/>
      <c r="GQC11" s="37"/>
      <c r="GQD11" s="37"/>
      <c r="GQE11" s="37"/>
      <c r="GQF11" s="37"/>
      <c r="GQG11" s="37"/>
      <c r="GQH11" s="37"/>
      <c r="GQI11" s="37"/>
      <c r="GQJ11" s="37"/>
      <c r="GQK11" s="37"/>
      <c r="GQL11" s="37"/>
      <c r="GQM11" s="37"/>
      <c r="GQN11" s="37"/>
      <c r="GQO11" s="37"/>
      <c r="GQP11" s="37"/>
      <c r="GQQ11" s="37"/>
      <c r="GQR11" s="37"/>
      <c r="GQS11" s="37"/>
      <c r="GQT11" s="37"/>
      <c r="GQU11" s="37"/>
      <c r="GQV11" s="37"/>
      <c r="GQW11" s="37"/>
      <c r="GQX11" s="37"/>
      <c r="GQY11" s="37"/>
      <c r="GQZ11" s="37"/>
      <c r="GRA11" s="37"/>
      <c r="GRB11" s="37"/>
      <c r="GRC11" s="37"/>
      <c r="GRD11" s="37"/>
      <c r="GRE11" s="37"/>
      <c r="GRF11" s="37"/>
      <c r="GRG11" s="37"/>
      <c r="GRH11" s="37"/>
      <c r="GRI11" s="37"/>
      <c r="GRJ11" s="37"/>
      <c r="GRK11" s="37"/>
      <c r="GRL11" s="37"/>
      <c r="GRM11" s="37"/>
      <c r="GRN11" s="37"/>
      <c r="GRO11" s="37"/>
      <c r="GRP11" s="37"/>
      <c r="GRQ11" s="37"/>
      <c r="GRR11" s="37"/>
      <c r="GRS11" s="37"/>
      <c r="GRT11" s="37"/>
      <c r="GRU11" s="37"/>
      <c r="GRV11" s="37"/>
      <c r="GRW11" s="37"/>
      <c r="GRX11" s="37"/>
      <c r="GRY11" s="37"/>
      <c r="GRZ11" s="37"/>
      <c r="GSA11" s="37"/>
      <c r="GSB11" s="37"/>
      <c r="GSC11" s="37"/>
      <c r="GSD11" s="37"/>
      <c r="GSE11" s="37"/>
      <c r="GSF11" s="37"/>
      <c r="GSG11" s="37"/>
      <c r="GSH11" s="37"/>
      <c r="GSI11" s="37"/>
      <c r="GSJ11" s="37"/>
      <c r="GSK11" s="37"/>
      <c r="GSL11" s="37"/>
      <c r="GSM11" s="37"/>
      <c r="GSN11" s="37"/>
      <c r="GSO11" s="37"/>
      <c r="GSP11" s="37"/>
      <c r="GSQ11" s="37"/>
      <c r="GSR11" s="37"/>
      <c r="GSS11" s="37"/>
      <c r="GST11" s="37"/>
      <c r="GSU11" s="37"/>
      <c r="GSV11" s="37"/>
      <c r="GSW11" s="37"/>
      <c r="GSX11" s="37"/>
      <c r="GSY11" s="37"/>
      <c r="GSZ11" s="37"/>
      <c r="GTA11" s="37"/>
      <c r="GTB11" s="37"/>
      <c r="GTC11" s="37"/>
      <c r="GTD11" s="37"/>
      <c r="GTE11" s="37"/>
      <c r="GTF11" s="37"/>
      <c r="GTG11" s="37"/>
      <c r="GTH11" s="37"/>
      <c r="GTI11" s="37"/>
      <c r="GTJ11" s="37"/>
      <c r="GTK11" s="37"/>
      <c r="GTL11" s="37"/>
      <c r="GTM11" s="37"/>
      <c r="GTN11" s="37"/>
      <c r="GTO11" s="37"/>
      <c r="GTP11" s="37"/>
      <c r="GTQ11" s="37"/>
      <c r="GTR11" s="37"/>
      <c r="GTS11" s="37"/>
      <c r="GTT11" s="37"/>
      <c r="GTU11" s="37"/>
      <c r="GTV11" s="37"/>
      <c r="GTW11" s="37"/>
      <c r="GTX11" s="37"/>
      <c r="GTY11" s="37"/>
      <c r="GTZ11" s="37"/>
      <c r="GUA11" s="37"/>
      <c r="GUB11" s="37"/>
      <c r="GUC11" s="37"/>
      <c r="GUD11" s="37"/>
      <c r="GUE11" s="37"/>
      <c r="GUF11" s="37"/>
      <c r="GUG11" s="37"/>
      <c r="GUH11" s="37"/>
      <c r="GUI11" s="37"/>
      <c r="GUJ11" s="37"/>
      <c r="GUK11" s="37"/>
      <c r="GUL11" s="37"/>
      <c r="GUM11" s="37"/>
      <c r="GUN11" s="37"/>
      <c r="GUO11" s="37"/>
      <c r="GUP11" s="37"/>
      <c r="GUQ11" s="37"/>
      <c r="GUR11" s="37"/>
      <c r="GUS11" s="37"/>
      <c r="GUT11" s="37"/>
      <c r="GUU11" s="37"/>
      <c r="GUV11" s="37"/>
      <c r="GUW11" s="37"/>
      <c r="GUX11" s="37"/>
      <c r="GUY11" s="37"/>
      <c r="GUZ11" s="37"/>
      <c r="GVA11" s="37"/>
      <c r="GVB11" s="37"/>
      <c r="GVC11" s="37"/>
      <c r="GVD11" s="37"/>
      <c r="GVE11" s="37"/>
      <c r="GVF11" s="37"/>
      <c r="GVG11" s="37"/>
      <c r="GVH11" s="37"/>
      <c r="GVI11" s="37"/>
      <c r="GVJ11" s="37"/>
      <c r="GVK11" s="37"/>
      <c r="GVL11" s="37"/>
      <c r="GVM11" s="37"/>
      <c r="GVN11" s="37"/>
      <c r="GVO11" s="37"/>
      <c r="GVP11" s="37"/>
      <c r="GVQ11" s="37"/>
      <c r="GVR11" s="37"/>
      <c r="GVS11" s="37"/>
      <c r="GVT11" s="37"/>
      <c r="GVU11" s="37"/>
      <c r="GVV11" s="37"/>
      <c r="GVW11" s="37"/>
      <c r="GVX11" s="37"/>
      <c r="GVY11" s="37"/>
      <c r="GVZ11" s="37"/>
      <c r="GWA11" s="37"/>
      <c r="GWB11" s="37"/>
      <c r="GWC11" s="37"/>
      <c r="GWD11" s="37"/>
      <c r="GWE11" s="37"/>
      <c r="GWF11" s="37"/>
      <c r="GWG11" s="37"/>
      <c r="GWH11" s="37"/>
      <c r="GWI11" s="37"/>
      <c r="GWJ11" s="37"/>
      <c r="GWK11" s="37"/>
      <c r="GWL11" s="37"/>
      <c r="GWM11" s="37"/>
      <c r="GWN11" s="37"/>
      <c r="GWO11" s="37"/>
      <c r="GWP11" s="37"/>
      <c r="GWQ11" s="37"/>
      <c r="GWR11" s="37"/>
      <c r="GWS11" s="37"/>
      <c r="GWT11" s="37"/>
      <c r="GWU11" s="37"/>
      <c r="GWV11" s="37"/>
      <c r="GWW11" s="37"/>
      <c r="GWX11" s="37"/>
      <c r="GWY11" s="37"/>
      <c r="GWZ11" s="37"/>
      <c r="GXA11" s="37"/>
      <c r="GXB11" s="37"/>
      <c r="GXC11" s="37"/>
      <c r="GXD11" s="37"/>
      <c r="GXE11" s="37"/>
      <c r="GXF11" s="37"/>
      <c r="GXG11" s="37"/>
      <c r="GXH11" s="37"/>
      <c r="GXI11" s="37"/>
      <c r="GXJ11" s="37"/>
      <c r="GXK11" s="37"/>
      <c r="GXL11" s="37"/>
      <c r="GXM11" s="37"/>
      <c r="GXN11" s="37"/>
      <c r="GXO11" s="37"/>
      <c r="GXP11" s="37"/>
      <c r="GXQ11" s="37"/>
      <c r="GXR11" s="37"/>
      <c r="GXS11" s="37"/>
      <c r="GXT11" s="37"/>
      <c r="GXU11" s="37"/>
      <c r="GXV11" s="37"/>
      <c r="GXW11" s="37"/>
      <c r="GXX11" s="37"/>
      <c r="GXY11" s="37"/>
      <c r="GXZ11" s="37"/>
      <c r="GYA11" s="37"/>
      <c r="GYB11" s="37"/>
      <c r="GYC11" s="37"/>
      <c r="GYD11" s="37"/>
      <c r="GYE11" s="37"/>
      <c r="GYF11" s="37"/>
      <c r="GYG11" s="37"/>
      <c r="GYH11" s="37"/>
      <c r="GYI11" s="37"/>
      <c r="GYJ11" s="37"/>
      <c r="GYK11" s="37"/>
      <c r="GYL11" s="37"/>
      <c r="GYM11" s="37"/>
      <c r="GYN11" s="37"/>
      <c r="GYO11" s="37"/>
      <c r="GYP11" s="37"/>
      <c r="GYQ11" s="37"/>
      <c r="GYR11" s="37"/>
      <c r="GYS11" s="37"/>
      <c r="GYT11" s="37"/>
      <c r="GYU11" s="37"/>
      <c r="GYV11" s="37"/>
      <c r="GYW11" s="37"/>
      <c r="GYX11" s="37"/>
      <c r="GYY11" s="37"/>
      <c r="GYZ11" s="37"/>
      <c r="GZA11" s="37"/>
      <c r="GZB11" s="37"/>
      <c r="GZC11" s="37"/>
      <c r="GZD11" s="37"/>
      <c r="GZE11" s="37"/>
      <c r="GZF11" s="37"/>
      <c r="GZG11" s="37"/>
      <c r="GZH11" s="37"/>
      <c r="GZI11" s="37"/>
      <c r="GZJ11" s="37"/>
      <c r="GZK11" s="37"/>
      <c r="GZL11" s="37"/>
      <c r="GZM11" s="37"/>
      <c r="GZN11" s="37"/>
      <c r="GZO11" s="37"/>
      <c r="GZP11" s="37"/>
      <c r="GZQ11" s="37"/>
      <c r="GZR11" s="37"/>
      <c r="GZS11" s="37"/>
      <c r="GZT11" s="37"/>
      <c r="GZU11" s="37"/>
      <c r="GZV11" s="37"/>
      <c r="GZW11" s="37"/>
      <c r="GZX11" s="37"/>
      <c r="GZY11" s="37"/>
      <c r="GZZ11" s="37"/>
      <c r="HAA11" s="37"/>
      <c r="HAB11" s="37"/>
      <c r="HAC11" s="37"/>
      <c r="HAD11" s="37"/>
      <c r="HAE11" s="37"/>
      <c r="HAF11" s="37"/>
      <c r="HAG11" s="37"/>
      <c r="HAH11" s="37"/>
      <c r="HAI11" s="37"/>
      <c r="HAJ11" s="37"/>
      <c r="HAK11" s="37"/>
      <c r="HAL11" s="37"/>
      <c r="HAM11" s="37"/>
      <c r="HAN11" s="37"/>
      <c r="HAO11" s="37"/>
      <c r="HAP11" s="37"/>
      <c r="HAQ11" s="37"/>
      <c r="HAR11" s="37"/>
      <c r="HAS11" s="37"/>
      <c r="HAT11" s="37"/>
      <c r="HAU11" s="37"/>
      <c r="HAV11" s="37"/>
      <c r="HAW11" s="37"/>
      <c r="HAX11" s="37"/>
      <c r="HAY11" s="37"/>
      <c r="HAZ11" s="37"/>
      <c r="HBA11" s="37"/>
      <c r="HBB11" s="37"/>
      <c r="HBC11" s="37"/>
      <c r="HBD11" s="37"/>
      <c r="HBE11" s="37"/>
      <c r="HBF11" s="37"/>
      <c r="HBG11" s="37"/>
      <c r="HBH11" s="37"/>
      <c r="HBI11" s="37"/>
      <c r="HBJ11" s="37"/>
      <c r="HBK11" s="37"/>
      <c r="HBL11" s="37"/>
      <c r="HBM11" s="37"/>
      <c r="HBN11" s="37"/>
      <c r="HBO11" s="37"/>
      <c r="HBP11" s="37"/>
      <c r="HBQ11" s="37"/>
      <c r="HBR11" s="37"/>
      <c r="HBS11" s="37"/>
      <c r="HBT11" s="37"/>
      <c r="HBU11" s="37"/>
      <c r="HBV11" s="37"/>
      <c r="HBW11" s="37"/>
      <c r="HBX11" s="37"/>
      <c r="HBY11" s="37"/>
      <c r="HBZ11" s="37"/>
      <c r="HCA11" s="37"/>
      <c r="HCB11" s="37"/>
      <c r="HCC11" s="37"/>
      <c r="HCD11" s="37"/>
      <c r="HCE11" s="37"/>
      <c r="HCF11" s="37"/>
      <c r="HCG11" s="37"/>
      <c r="HCH11" s="37"/>
      <c r="HCI11" s="37"/>
      <c r="HCJ11" s="37"/>
      <c r="HCK11" s="37"/>
      <c r="HCL11" s="37"/>
      <c r="HCM11" s="37"/>
      <c r="HCN11" s="37"/>
      <c r="HCO11" s="37"/>
      <c r="HCP11" s="37"/>
      <c r="HCQ11" s="37"/>
      <c r="HCR11" s="37"/>
      <c r="HCS11" s="37"/>
      <c r="HCT11" s="37"/>
      <c r="HCU11" s="37"/>
      <c r="HCV11" s="37"/>
      <c r="HCW11" s="37"/>
      <c r="HCX11" s="37"/>
      <c r="HCY11" s="37"/>
      <c r="HCZ11" s="37"/>
      <c r="HDA11" s="37"/>
      <c r="HDB11" s="37"/>
      <c r="HDC11" s="37"/>
      <c r="HDD11" s="37"/>
      <c r="HDE11" s="37"/>
      <c r="HDF11" s="37"/>
      <c r="HDG11" s="37"/>
      <c r="HDH11" s="37"/>
      <c r="HDI11" s="37"/>
      <c r="HDJ11" s="37"/>
      <c r="HDK11" s="37"/>
      <c r="HDL11" s="37"/>
      <c r="HDM11" s="37"/>
      <c r="HDN11" s="37"/>
      <c r="HDO11" s="37"/>
      <c r="HDP11" s="37"/>
      <c r="HDQ11" s="37"/>
      <c r="HDR11" s="37"/>
      <c r="HDS11" s="37"/>
      <c r="HDT11" s="37"/>
      <c r="HDU11" s="37"/>
      <c r="HDV11" s="37"/>
      <c r="HDW11" s="37"/>
      <c r="HDX11" s="37"/>
      <c r="HDY11" s="37"/>
      <c r="HDZ11" s="37"/>
      <c r="HEA11" s="37"/>
      <c r="HEB11" s="37"/>
      <c r="HEC11" s="37"/>
      <c r="HED11" s="37"/>
      <c r="HEE11" s="37"/>
      <c r="HEF11" s="37"/>
      <c r="HEG11" s="37"/>
      <c r="HEH11" s="37"/>
      <c r="HEI11" s="37"/>
      <c r="HEJ11" s="37"/>
      <c r="HEK11" s="37"/>
      <c r="HEL11" s="37"/>
      <c r="HEM11" s="37"/>
      <c r="HEN11" s="37"/>
      <c r="HEO11" s="37"/>
      <c r="HEP11" s="37"/>
      <c r="HEQ11" s="37"/>
      <c r="HER11" s="37"/>
      <c r="HES11" s="37"/>
      <c r="HET11" s="37"/>
      <c r="HEU11" s="37"/>
      <c r="HEV11" s="37"/>
      <c r="HEW11" s="37"/>
      <c r="HEX11" s="37"/>
      <c r="HEY11" s="37"/>
      <c r="HEZ11" s="37"/>
      <c r="HFA11" s="37"/>
      <c r="HFB11" s="37"/>
      <c r="HFC11" s="37"/>
      <c r="HFD11" s="37"/>
      <c r="HFE11" s="37"/>
      <c r="HFF11" s="37"/>
      <c r="HFG11" s="37"/>
      <c r="HFH11" s="37"/>
      <c r="HFI11" s="37"/>
      <c r="HFJ11" s="37"/>
      <c r="HFK11" s="37"/>
      <c r="HFL11" s="37"/>
      <c r="HFM11" s="37"/>
      <c r="HFN11" s="37"/>
      <c r="HFO11" s="37"/>
      <c r="HFP11" s="37"/>
      <c r="HFQ11" s="37"/>
      <c r="HFR11" s="37"/>
      <c r="HFS11" s="37"/>
      <c r="HFT11" s="37"/>
      <c r="HFU11" s="37"/>
      <c r="HFV11" s="37"/>
      <c r="HFW11" s="37"/>
      <c r="HFX11" s="37"/>
      <c r="HFY11" s="37"/>
      <c r="HFZ11" s="37"/>
      <c r="HGA11" s="37"/>
      <c r="HGB11" s="37"/>
      <c r="HGC11" s="37"/>
      <c r="HGD11" s="37"/>
      <c r="HGE11" s="37"/>
      <c r="HGF11" s="37"/>
      <c r="HGG11" s="37"/>
      <c r="HGH11" s="37"/>
      <c r="HGI11" s="37"/>
      <c r="HGJ11" s="37"/>
      <c r="HGK11" s="37"/>
      <c r="HGL11" s="37"/>
      <c r="HGM11" s="37"/>
      <c r="HGN11" s="37"/>
      <c r="HGO11" s="37"/>
      <c r="HGP11" s="37"/>
      <c r="HGQ11" s="37"/>
      <c r="HGR11" s="37"/>
      <c r="HGS11" s="37"/>
      <c r="HGT11" s="37"/>
      <c r="HGU11" s="37"/>
      <c r="HGV11" s="37"/>
      <c r="HGW11" s="37"/>
      <c r="HGX11" s="37"/>
      <c r="HGY11" s="37"/>
      <c r="HGZ11" s="37"/>
      <c r="HHA11" s="37"/>
      <c r="HHB11" s="37"/>
      <c r="HHC11" s="37"/>
      <c r="HHD11" s="37"/>
      <c r="HHE11" s="37"/>
      <c r="HHF11" s="37"/>
      <c r="HHG11" s="37"/>
      <c r="HHH11" s="37"/>
      <c r="HHI11" s="37"/>
      <c r="HHJ11" s="37"/>
      <c r="HHK11" s="37"/>
      <c r="HHL11" s="37"/>
      <c r="HHM11" s="37"/>
      <c r="HHN11" s="37"/>
      <c r="HHO11" s="37"/>
      <c r="HHP11" s="37"/>
      <c r="HHQ11" s="37"/>
      <c r="HHR11" s="37"/>
      <c r="HHS11" s="37"/>
      <c r="HHT11" s="37"/>
      <c r="HHU11" s="37"/>
      <c r="HHV11" s="37"/>
      <c r="HHW11" s="37"/>
      <c r="HHX11" s="37"/>
      <c r="HHY11" s="37"/>
      <c r="HHZ11" s="37"/>
      <c r="HIA11" s="37"/>
      <c r="HIB11" s="37"/>
      <c r="HIC11" s="37"/>
      <c r="HID11" s="37"/>
      <c r="HIE11" s="37"/>
      <c r="HIF11" s="37"/>
      <c r="HIG11" s="37"/>
      <c r="HIH11" s="37"/>
      <c r="HII11" s="37"/>
      <c r="HIJ11" s="37"/>
      <c r="HIK11" s="37"/>
      <c r="HIL11" s="37"/>
      <c r="HIM11" s="37"/>
      <c r="HIN11" s="37"/>
      <c r="HIO11" s="37"/>
      <c r="HIP11" s="37"/>
      <c r="HIQ11" s="37"/>
      <c r="HIR11" s="37"/>
      <c r="HIS11" s="37"/>
      <c r="HIT11" s="37"/>
      <c r="HIU11" s="37"/>
      <c r="HIV11" s="37"/>
      <c r="HIW11" s="37"/>
      <c r="HIX11" s="37"/>
      <c r="HIY11" s="37"/>
      <c r="HIZ11" s="37"/>
      <c r="HJA11" s="37"/>
      <c r="HJB11" s="37"/>
      <c r="HJC11" s="37"/>
      <c r="HJD11" s="37"/>
      <c r="HJE11" s="37"/>
      <c r="HJF11" s="37"/>
      <c r="HJG11" s="37"/>
      <c r="HJH11" s="37"/>
      <c r="HJI11" s="37"/>
      <c r="HJJ11" s="37"/>
      <c r="HJK11" s="37"/>
      <c r="HJL11" s="37"/>
      <c r="HJM11" s="37"/>
      <c r="HJN11" s="37"/>
      <c r="HJO11" s="37"/>
      <c r="HJP11" s="37"/>
      <c r="HJQ11" s="37"/>
      <c r="HJR11" s="37"/>
      <c r="HJS11" s="37"/>
      <c r="HJT11" s="37"/>
      <c r="HJU11" s="37"/>
      <c r="HJV11" s="37"/>
      <c r="HJW11" s="37"/>
      <c r="HJX11" s="37"/>
      <c r="HJY11" s="37"/>
      <c r="HJZ11" s="37"/>
      <c r="HKA11" s="37"/>
      <c r="HKB11" s="37"/>
      <c r="HKC11" s="37"/>
      <c r="HKD11" s="37"/>
      <c r="HKE11" s="37"/>
      <c r="HKF11" s="37"/>
      <c r="HKG11" s="37"/>
      <c r="HKH11" s="37"/>
      <c r="HKI11" s="37"/>
      <c r="HKJ11" s="37"/>
      <c r="HKK11" s="37"/>
      <c r="HKL11" s="37"/>
      <c r="HKM11" s="37"/>
      <c r="HKN11" s="37"/>
      <c r="HKO11" s="37"/>
      <c r="HKP11" s="37"/>
      <c r="HKQ11" s="37"/>
      <c r="HKR11" s="37"/>
      <c r="HKS11" s="37"/>
      <c r="HKT11" s="37"/>
      <c r="HKU11" s="37"/>
      <c r="HKV11" s="37"/>
      <c r="HKW11" s="37"/>
      <c r="HKX11" s="37"/>
      <c r="HKY11" s="37"/>
      <c r="HKZ11" s="37"/>
      <c r="HLA11" s="37"/>
      <c r="HLB11" s="37"/>
      <c r="HLC11" s="37"/>
      <c r="HLD11" s="37"/>
      <c r="HLE11" s="37"/>
      <c r="HLF11" s="37"/>
      <c r="HLG11" s="37"/>
      <c r="HLH11" s="37"/>
      <c r="HLI11" s="37"/>
      <c r="HLJ11" s="37"/>
      <c r="HLK11" s="37"/>
      <c r="HLL11" s="37"/>
      <c r="HLM11" s="37"/>
      <c r="HLN11" s="37"/>
      <c r="HLO11" s="37"/>
      <c r="HLP11" s="37"/>
      <c r="HLQ11" s="37"/>
      <c r="HLR11" s="37"/>
      <c r="HLS11" s="37"/>
      <c r="HLT11" s="37"/>
      <c r="HLU11" s="37"/>
      <c r="HLV11" s="37"/>
      <c r="HLW11" s="37"/>
      <c r="HLX11" s="37"/>
      <c r="HLY11" s="37"/>
      <c r="HLZ11" s="37"/>
      <c r="HMA11" s="37"/>
      <c r="HMB11" s="37"/>
      <c r="HMC11" s="37"/>
      <c r="HMD11" s="37"/>
      <c r="HME11" s="37"/>
      <c r="HMF11" s="37"/>
      <c r="HMG11" s="37"/>
      <c r="HMH11" s="37"/>
      <c r="HMI11" s="37"/>
      <c r="HMJ11" s="37"/>
      <c r="HMK11" s="37"/>
      <c r="HML11" s="37"/>
      <c r="HMM11" s="37"/>
      <c r="HMN11" s="37"/>
      <c r="HMO11" s="37"/>
      <c r="HMP11" s="37"/>
      <c r="HMQ11" s="37"/>
      <c r="HMR11" s="37"/>
      <c r="HMS11" s="37"/>
      <c r="HMT11" s="37"/>
      <c r="HMU11" s="37"/>
      <c r="HMV11" s="37"/>
      <c r="HMW11" s="37"/>
      <c r="HMX11" s="37"/>
      <c r="HMY11" s="37"/>
      <c r="HMZ11" s="37"/>
      <c r="HNA11" s="37"/>
      <c r="HNB11" s="37"/>
      <c r="HNC11" s="37"/>
      <c r="HND11" s="37"/>
      <c r="HNE11" s="37"/>
      <c r="HNF11" s="37"/>
      <c r="HNG11" s="37"/>
      <c r="HNH11" s="37"/>
      <c r="HNI11" s="37"/>
      <c r="HNJ11" s="37"/>
      <c r="HNK11" s="37"/>
      <c r="HNL11" s="37"/>
      <c r="HNM11" s="37"/>
      <c r="HNN11" s="37"/>
      <c r="HNO11" s="37"/>
      <c r="HNP11" s="37"/>
      <c r="HNQ11" s="37"/>
      <c r="HNR11" s="37"/>
      <c r="HNS11" s="37"/>
      <c r="HNT11" s="37"/>
      <c r="HNU11" s="37"/>
      <c r="HNV11" s="37"/>
      <c r="HNW11" s="37"/>
      <c r="HNX11" s="37"/>
      <c r="HNY11" s="37"/>
      <c r="HNZ11" s="37"/>
      <c r="HOA11" s="37"/>
      <c r="HOB11" s="37"/>
      <c r="HOC11" s="37"/>
      <c r="HOD11" s="37"/>
      <c r="HOE11" s="37"/>
      <c r="HOF11" s="37"/>
      <c r="HOG11" s="37"/>
      <c r="HOH11" s="37"/>
      <c r="HOI11" s="37"/>
      <c r="HOJ11" s="37"/>
      <c r="HOK11" s="37"/>
      <c r="HOL11" s="37"/>
      <c r="HOM11" s="37"/>
      <c r="HON11" s="37"/>
      <c r="HOO11" s="37"/>
      <c r="HOP11" s="37"/>
      <c r="HOQ11" s="37"/>
      <c r="HOR11" s="37"/>
      <c r="HOS11" s="37"/>
      <c r="HOT11" s="37"/>
      <c r="HOU11" s="37"/>
      <c r="HOV11" s="37"/>
      <c r="HOW11" s="37"/>
      <c r="HOX11" s="37"/>
      <c r="HOY11" s="37"/>
      <c r="HOZ11" s="37"/>
      <c r="HPA11" s="37"/>
      <c r="HPB11" s="37"/>
      <c r="HPC11" s="37"/>
      <c r="HPD11" s="37"/>
      <c r="HPE11" s="37"/>
      <c r="HPF11" s="37"/>
      <c r="HPG11" s="37"/>
      <c r="HPH11" s="37"/>
      <c r="HPI11" s="37"/>
      <c r="HPJ11" s="37"/>
      <c r="HPK11" s="37"/>
      <c r="HPL11" s="37"/>
      <c r="HPM11" s="37"/>
      <c r="HPN11" s="37"/>
      <c r="HPO11" s="37"/>
      <c r="HPP11" s="37"/>
      <c r="HPQ11" s="37"/>
      <c r="HPR11" s="37"/>
      <c r="HPS11" s="37"/>
      <c r="HPT11" s="37"/>
      <c r="HPU11" s="37"/>
      <c r="HPV11" s="37"/>
      <c r="HPW11" s="37"/>
      <c r="HPX11" s="37"/>
      <c r="HPY11" s="37"/>
      <c r="HPZ11" s="37"/>
      <c r="HQA11" s="37"/>
      <c r="HQB11" s="37"/>
      <c r="HQC11" s="37"/>
      <c r="HQD11" s="37"/>
      <c r="HQE11" s="37"/>
      <c r="HQF11" s="37"/>
      <c r="HQG11" s="37"/>
      <c r="HQH11" s="37"/>
      <c r="HQI11" s="37"/>
      <c r="HQJ11" s="37"/>
      <c r="HQK11" s="37"/>
      <c r="HQL11" s="37"/>
      <c r="HQM11" s="37"/>
      <c r="HQN11" s="37"/>
      <c r="HQO11" s="37"/>
      <c r="HQP11" s="37"/>
      <c r="HQQ11" s="37"/>
      <c r="HQR11" s="37"/>
      <c r="HQS11" s="37"/>
      <c r="HQT11" s="37"/>
      <c r="HQU11" s="37"/>
      <c r="HQV11" s="37"/>
      <c r="HQW11" s="37"/>
      <c r="HQX11" s="37"/>
      <c r="HQY11" s="37"/>
      <c r="HQZ11" s="37"/>
      <c r="HRA11" s="37"/>
      <c r="HRB11" s="37"/>
      <c r="HRC11" s="37"/>
      <c r="HRD11" s="37"/>
      <c r="HRE11" s="37"/>
      <c r="HRF11" s="37"/>
      <c r="HRG11" s="37"/>
      <c r="HRH11" s="37"/>
      <c r="HRI11" s="37"/>
      <c r="HRJ11" s="37"/>
      <c r="HRK11" s="37"/>
      <c r="HRL11" s="37"/>
      <c r="HRM11" s="37"/>
      <c r="HRN11" s="37"/>
      <c r="HRO11" s="37"/>
      <c r="HRP11" s="37"/>
      <c r="HRQ11" s="37"/>
      <c r="HRR11" s="37"/>
      <c r="HRS11" s="37"/>
      <c r="HRT11" s="37"/>
      <c r="HRU11" s="37"/>
      <c r="HRV11" s="37"/>
      <c r="HRW11" s="37"/>
      <c r="HRX11" s="37"/>
      <c r="HRY11" s="37"/>
      <c r="HRZ11" s="37"/>
      <c r="HSA11" s="37"/>
      <c r="HSB11" s="37"/>
      <c r="HSC11" s="37"/>
      <c r="HSD11" s="37"/>
      <c r="HSE11" s="37"/>
      <c r="HSF11" s="37"/>
      <c r="HSG11" s="37"/>
      <c r="HSH11" s="37"/>
      <c r="HSI11" s="37"/>
      <c r="HSJ11" s="37"/>
      <c r="HSK11" s="37"/>
      <c r="HSL11" s="37"/>
      <c r="HSM11" s="37"/>
      <c r="HSN11" s="37"/>
      <c r="HSO11" s="37"/>
      <c r="HSP11" s="37"/>
      <c r="HSQ11" s="37"/>
      <c r="HSR11" s="37"/>
      <c r="HSS11" s="37"/>
      <c r="HST11" s="37"/>
      <c r="HSU11" s="37"/>
      <c r="HSV11" s="37"/>
      <c r="HSW11" s="37"/>
      <c r="HSX11" s="37"/>
      <c r="HSY11" s="37"/>
      <c r="HSZ11" s="37"/>
      <c r="HTA11" s="37"/>
      <c r="HTB11" s="37"/>
      <c r="HTC11" s="37"/>
      <c r="HTD11" s="37"/>
      <c r="HTE11" s="37"/>
      <c r="HTF11" s="37"/>
      <c r="HTG11" s="37"/>
      <c r="HTH11" s="37"/>
      <c r="HTI11" s="37"/>
      <c r="HTJ11" s="37"/>
      <c r="HTK11" s="37"/>
      <c r="HTL11" s="37"/>
      <c r="HTM11" s="37"/>
      <c r="HTN11" s="37"/>
      <c r="HTO11" s="37"/>
      <c r="HTP11" s="37"/>
      <c r="HTQ11" s="37"/>
      <c r="HTR11" s="37"/>
      <c r="HTS11" s="37"/>
      <c r="HTT11" s="37"/>
      <c r="HTU11" s="37"/>
      <c r="HTV11" s="37"/>
      <c r="HTW11" s="37"/>
      <c r="HTX11" s="37"/>
      <c r="HTY11" s="37"/>
      <c r="HTZ11" s="37"/>
      <c r="HUA11" s="37"/>
      <c r="HUB11" s="37"/>
      <c r="HUC11" s="37"/>
      <c r="HUD11" s="37"/>
      <c r="HUE11" s="37"/>
      <c r="HUF11" s="37"/>
      <c r="HUG11" s="37"/>
      <c r="HUH11" s="37"/>
      <c r="HUI11" s="37"/>
      <c r="HUJ11" s="37"/>
      <c r="HUK11" s="37"/>
      <c r="HUL11" s="37"/>
      <c r="HUM11" s="37"/>
      <c r="HUN11" s="37"/>
      <c r="HUO11" s="37"/>
      <c r="HUP11" s="37"/>
      <c r="HUQ11" s="37"/>
      <c r="HUR11" s="37"/>
      <c r="HUS11" s="37"/>
      <c r="HUT11" s="37"/>
      <c r="HUU11" s="37"/>
      <c r="HUV11" s="37"/>
      <c r="HUW11" s="37"/>
      <c r="HUX11" s="37"/>
      <c r="HUY11" s="37"/>
      <c r="HUZ11" s="37"/>
      <c r="HVA11" s="37"/>
      <c r="HVB11" s="37"/>
      <c r="HVC11" s="37"/>
      <c r="HVD11" s="37"/>
      <c r="HVE11" s="37"/>
      <c r="HVF11" s="37"/>
      <c r="HVG11" s="37"/>
      <c r="HVH11" s="37"/>
      <c r="HVI11" s="37"/>
      <c r="HVJ11" s="37"/>
      <c r="HVK11" s="37"/>
      <c r="HVL11" s="37"/>
      <c r="HVM11" s="37"/>
      <c r="HVN11" s="37"/>
      <c r="HVO11" s="37"/>
      <c r="HVP11" s="37"/>
      <c r="HVQ11" s="37"/>
      <c r="HVR11" s="37"/>
      <c r="HVS11" s="37"/>
      <c r="HVT11" s="37"/>
      <c r="HVU11" s="37"/>
      <c r="HVV11" s="37"/>
      <c r="HVW11" s="37"/>
      <c r="HVX11" s="37"/>
      <c r="HVY11" s="37"/>
      <c r="HVZ11" s="37"/>
      <c r="HWA11" s="37"/>
      <c r="HWB11" s="37"/>
      <c r="HWC11" s="37"/>
      <c r="HWD11" s="37"/>
      <c r="HWE11" s="37"/>
      <c r="HWF11" s="37"/>
      <c r="HWG11" s="37"/>
      <c r="HWH11" s="37"/>
      <c r="HWI11" s="37"/>
      <c r="HWJ11" s="37"/>
      <c r="HWK11" s="37"/>
      <c r="HWL11" s="37"/>
      <c r="HWM11" s="37"/>
      <c r="HWN11" s="37"/>
      <c r="HWO11" s="37"/>
      <c r="HWP11" s="37"/>
      <c r="HWQ11" s="37"/>
      <c r="HWR11" s="37"/>
      <c r="HWS11" s="37"/>
      <c r="HWT11" s="37"/>
      <c r="HWU11" s="37"/>
      <c r="HWV11" s="37"/>
      <c r="HWW11" s="37"/>
      <c r="HWX11" s="37"/>
      <c r="HWY11" s="37"/>
      <c r="HWZ11" s="37"/>
      <c r="HXA11" s="37"/>
      <c r="HXB11" s="37"/>
      <c r="HXC11" s="37"/>
      <c r="HXD11" s="37"/>
      <c r="HXE11" s="37"/>
      <c r="HXF11" s="37"/>
      <c r="HXG11" s="37"/>
      <c r="HXH11" s="37"/>
      <c r="HXI11" s="37"/>
      <c r="HXJ11" s="37"/>
      <c r="HXK11" s="37"/>
      <c r="HXL11" s="37"/>
      <c r="HXM11" s="37"/>
      <c r="HXN11" s="37"/>
      <c r="HXO11" s="37"/>
      <c r="HXP11" s="37"/>
      <c r="HXQ11" s="37"/>
      <c r="HXR11" s="37"/>
      <c r="HXS11" s="37"/>
      <c r="HXT11" s="37"/>
      <c r="HXU11" s="37"/>
      <c r="HXV11" s="37"/>
      <c r="HXW11" s="37"/>
      <c r="HXX11" s="37"/>
      <c r="HXY11" s="37"/>
      <c r="HXZ11" s="37"/>
      <c r="HYA11" s="37"/>
      <c r="HYB11" s="37"/>
      <c r="HYC11" s="37"/>
      <c r="HYD11" s="37"/>
      <c r="HYE11" s="37"/>
      <c r="HYF11" s="37"/>
      <c r="HYG11" s="37"/>
      <c r="HYH11" s="37"/>
      <c r="HYI11" s="37"/>
      <c r="HYJ11" s="37"/>
      <c r="HYK11" s="37"/>
      <c r="HYL11" s="37"/>
      <c r="HYM11" s="37"/>
      <c r="HYN11" s="37"/>
      <c r="HYO11" s="37"/>
      <c r="HYP11" s="37"/>
      <c r="HYQ11" s="37"/>
      <c r="HYR11" s="37"/>
      <c r="HYS11" s="37"/>
      <c r="HYT11" s="37"/>
      <c r="HYU11" s="37"/>
      <c r="HYV11" s="37"/>
      <c r="HYW11" s="37"/>
      <c r="HYX11" s="37"/>
      <c r="HYY11" s="37"/>
      <c r="HYZ11" s="37"/>
      <c r="HZA11" s="37"/>
      <c r="HZB11" s="37"/>
      <c r="HZC11" s="37"/>
      <c r="HZD11" s="37"/>
      <c r="HZE11" s="37"/>
      <c r="HZF11" s="37"/>
      <c r="HZG11" s="37"/>
      <c r="HZH11" s="37"/>
      <c r="HZI11" s="37"/>
      <c r="HZJ11" s="37"/>
      <c r="HZK11" s="37"/>
      <c r="HZL11" s="37"/>
      <c r="HZM11" s="37"/>
      <c r="HZN11" s="37"/>
      <c r="HZO11" s="37"/>
      <c r="HZP11" s="37"/>
      <c r="HZQ11" s="37"/>
      <c r="HZR11" s="37"/>
      <c r="HZS11" s="37"/>
      <c r="HZT11" s="37"/>
      <c r="HZU11" s="37"/>
      <c r="HZV11" s="37"/>
      <c r="HZW11" s="37"/>
      <c r="HZX11" s="37"/>
      <c r="HZY11" s="37"/>
      <c r="HZZ11" s="37"/>
      <c r="IAA11" s="37"/>
      <c r="IAB11" s="37"/>
      <c r="IAC11" s="37"/>
      <c r="IAD11" s="37"/>
      <c r="IAE11" s="37"/>
      <c r="IAF11" s="37"/>
      <c r="IAG11" s="37"/>
      <c r="IAH11" s="37"/>
      <c r="IAI11" s="37"/>
      <c r="IAJ11" s="37"/>
      <c r="IAK11" s="37"/>
      <c r="IAL11" s="37"/>
      <c r="IAM11" s="37"/>
      <c r="IAN11" s="37"/>
      <c r="IAO11" s="37"/>
      <c r="IAP11" s="37"/>
      <c r="IAQ11" s="37"/>
      <c r="IAR11" s="37"/>
      <c r="IAS11" s="37"/>
      <c r="IAT11" s="37"/>
      <c r="IAU11" s="37"/>
      <c r="IAV11" s="37"/>
      <c r="IAW11" s="37"/>
      <c r="IAX11" s="37"/>
      <c r="IAY11" s="37"/>
      <c r="IAZ11" s="37"/>
      <c r="IBA11" s="37"/>
      <c r="IBB11" s="37"/>
      <c r="IBC11" s="37"/>
      <c r="IBD11" s="37"/>
      <c r="IBE11" s="37"/>
      <c r="IBF11" s="37"/>
      <c r="IBG11" s="37"/>
      <c r="IBH11" s="37"/>
      <c r="IBI11" s="37"/>
      <c r="IBJ11" s="37"/>
      <c r="IBK11" s="37"/>
      <c r="IBL11" s="37"/>
      <c r="IBM11" s="37"/>
      <c r="IBN11" s="37"/>
      <c r="IBO11" s="37"/>
      <c r="IBP11" s="37"/>
      <c r="IBQ11" s="37"/>
      <c r="IBR11" s="37"/>
      <c r="IBS11" s="37"/>
      <c r="IBT11" s="37"/>
      <c r="IBU11" s="37"/>
      <c r="IBV11" s="37"/>
      <c r="IBW11" s="37"/>
      <c r="IBX11" s="37"/>
      <c r="IBY11" s="37"/>
      <c r="IBZ11" s="37"/>
      <c r="ICA11" s="37"/>
      <c r="ICB11" s="37"/>
      <c r="ICC11" s="37"/>
      <c r="ICD11" s="37"/>
      <c r="ICE11" s="37"/>
      <c r="ICF11" s="37"/>
      <c r="ICG11" s="37"/>
      <c r="ICH11" s="37"/>
      <c r="ICI11" s="37"/>
      <c r="ICJ11" s="37"/>
      <c r="ICK11" s="37"/>
      <c r="ICL11" s="37"/>
      <c r="ICM11" s="37"/>
      <c r="ICN11" s="37"/>
      <c r="ICO11" s="37"/>
      <c r="ICP11" s="37"/>
      <c r="ICQ11" s="37"/>
      <c r="ICR11" s="37"/>
      <c r="ICS11" s="37"/>
      <c r="ICT11" s="37"/>
      <c r="ICU11" s="37"/>
      <c r="ICV11" s="37"/>
      <c r="ICW11" s="37"/>
      <c r="ICX11" s="37"/>
      <c r="ICY11" s="37"/>
      <c r="ICZ11" s="37"/>
      <c r="IDA11" s="37"/>
      <c r="IDB11" s="37"/>
      <c r="IDC11" s="37"/>
      <c r="IDD11" s="37"/>
      <c r="IDE11" s="37"/>
      <c r="IDF11" s="37"/>
      <c r="IDG11" s="37"/>
      <c r="IDH11" s="37"/>
      <c r="IDI11" s="37"/>
      <c r="IDJ11" s="37"/>
      <c r="IDK11" s="37"/>
      <c r="IDL11" s="37"/>
      <c r="IDM11" s="37"/>
      <c r="IDN11" s="37"/>
      <c r="IDO11" s="37"/>
      <c r="IDP11" s="37"/>
      <c r="IDQ11" s="37"/>
      <c r="IDR11" s="37"/>
      <c r="IDS11" s="37"/>
      <c r="IDT11" s="37"/>
      <c r="IDU11" s="37"/>
      <c r="IDV11" s="37"/>
      <c r="IDW11" s="37"/>
      <c r="IDX11" s="37"/>
      <c r="IDY11" s="37"/>
      <c r="IDZ11" s="37"/>
      <c r="IEA11" s="37"/>
      <c r="IEB11" s="37"/>
      <c r="IEC11" s="37"/>
      <c r="IED11" s="37"/>
      <c r="IEE11" s="37"/>
      <c r="IEF11" s="37"/>
      <c r="IEG11" s="37"/>
      <c r="IEH11" s="37"/>
      <c r="IEI11" s="37"/>
      <c r="IEJ11" s="37"/>
      <c r="IEK11" s="37"/>
      <c r="IEL11" s="37"/>
      <c r="IEM11" s="37"/>
      <c r="IEN11" s="37"/>
      <c r="IEO11" s="37"/>
      <c r="IEP11" s="37"/>
      <c r="IEQ11" s="37"/>
      <c r="IER11" s="37"/>
      <c r="IES11" s="37"/>
      <c r="IET11" s="37"/>
      <c r="IEU11" s="37"/>
      <c r="IEV11" s="37"/>
      <c r="IEW11" s="37"/>
      <c r="IEX11" s="37"/>
      <c r="IEY11" s="37"/>
      <c r="IEZ11" s="37"/>
      <c r="IFA11" s="37"/>
      <c r="IFB11" s="37"/>
      <c r="IFC11" s="37"/>
      <c r="IFD11" s="37"/>
      <c r="IFE11" s="37"/>
      <c r="IFF11" s="37"/>
      <c r="IFG11" s="37"/>
      <c r="IFH11" s="37"/>
      <c r="IFI11" s="37"/>
      <c r="IFJ11" s="37"/>
      <c r="IFK11" s="37"/>
      <c r="IFL11" s="37"/>
      <c r="IFM11" s="37"/>
      <c r="IFN11" s="37"/>
      <c r="IFO11" s="37"/>
      <c r="IFP11" s="37"/>
      <c r="IFQ11" s="37"/>
      <c r="IFR11" s="37"/>
      <c r="IFS11" s="37"/>
      <c r="IFT11" s="37"/>
      <c r="IFU11" s="37"/>
      <c r="IFV11" s="37"/>
      <c r="IFW11" s="37"/>
      <c r="IFX11" s="37"/>
      <c r="IFY11" s="37"/>
      <c r="IFZ11" s="37"/>
      <c r="IGA11" s="37"/>
      <c r="IGB11" s="37"/>
      <c r="IGC11" s="37"/>
      <c r="IGD11" s="37"/>
      <c r="IGE11" s="37"/>
      <c r="IGF11" s="37"/>
      <c r="IGG11" s="37"/>
      <c r="IGH11" s="37"/>
      <c r="IGI11" s="37"/>
      <c r="IGJ11" s="37"/>
      <c r="IGK11" s="37"/>
      <c r="IGL11" s="37"/>
      <c r="IGM11" s="37"/>
      <c r="IGN11" s="37"/>
      <c r="IGO11" s="37"/>
      <c r="IGP11" s="37"/>
      <c r="IGQ11" s="37"/>
      <c r="IGR11" s="37"/>
      <c r="IGS11" s="37"/>
      <c r="IGT11" s="37"/>
      <c r="IGU11" s="37"/>
      <c r="IGV11" s="37"/>
      <c r="IGW11" s="37"/>
      <c r="IGX11" s="37"/>
      <c r="IGY11" s="37"/>
      <c r="IGZ11" s="37"/>
      <c r="IHA11" s="37"/>
      <c r="IHB11" s="37"/>
      <c r="IHC11" s="37"/>
      <c r="IHD11" s="37"/>
      <c r="IHE11" s="37"/>
      <c r="IHF11" s="37"/>
      <c r="IHG11" s="37"/>
      <c r="IHH11" s="37"/>
      <c r="IHI11" s="37"/>
      <c r="IHJ11" s="37"/>
      <c r="IHK11" s="37"/>
      <c r="IHL11" s="37"/>
      <c r="IHM11" s="37"/>
      <c r="IHN11" s="37"/>
      <c r="IHO11" s="37"/>
      <c r="IHP11" s="37"/>
      <c r="IHQ11" s="37"/>
      <c r="IHR11" s="37"/>
      <c r="IHS11" s="37"/>
      <c r="IHT11" s="37"/>
      <c r="IHU11" s="37"/>
      <c r="IHV11" s="37"/>
      <c r="IHW11" s="37"/>
      <c r="IHX11" s="37"/>
      <c r="IHY11" s="37"/>
      <c r="IHZ11" s="37"/>
      <c r="IIA11" s="37"/>
      <c r="IIB11" s="37"/>
      <c r="IIC11" s="37"/>
      <c r="IID11" s="37"/>
      <c r="IIE11" s="37"/>
      <c r="IIF11" s="37"/>
      <c r="IIG11" s="37"/>
      <c r="IIH11" s="37"/>
      <c r="III11" s="37"/>
      <c r="IIJ11" s="37"/>
      <c r="IIK11" s="37"/>
      <c r="IIL11" s="37"/>
      <c r="IIM11" s="37"/>
      <c r="IIN11" s="37"/>
      <c r="IIO11" s="37"/>
      <c r="IIP11" s="37"/>
      <c r="IIQ11" s="37"/>
      <c r="IIR11" s="37"/>
      <c r="IIS11" s="37"/>
      <c r="IIT11" s="37"/>
      <c r="IIU11" s="37"/>
      <c r="IIV11" s="37"/>
      <c r="IIW11" s="37"/>
      <c r="IIX11" s="37"/>
      <c r="IIY11" s="37"/>
      <c r="IIZ11" s="37"/>
      <c r="IJA11" s="37"/>
      <c r="IJB11" s="37"/>
      <c r="IJC11" s="37"/>
      <c r="IJD11" s="37"/>
      <c r="IJE11" s="37"/>
      <c r="IJF11" s="37"/>
      <c r="IJG11" s="37"/>
      <c r="IJH11" s="37"/>
      <c r="IJI11" s="37"/>
      <c r="IJJ11" s="37"/>
      <c r="IJK11" s="37"/>
      <c r="IJL11" s="37"/>
      <c r="IJM11" s="37"/>
      <c r="IJN11" s="37"/>
      <c r="IJO11" s="37"/>
      <c r="IJP11" s="37"/>
      <c r="IJQ11" s="37"/>
      <c r="IJR11" s="37"/>
      <c r="IJS11" s="37"/>
      <c r="IJT11" s="37"/>
      <c r="IJU11" s="37"/>
      <c r="IJV11" s="37"/>
      <c r="IJW11" s="37"/>
      <c r="IJX11" s="37"/>
      <c r="IJY11" s="37"/>
      <c r="IJZ11" s="37"/>
      <c r="IKA11" s="37"/>
      <c r="IKB11" s="37"/>
      <c r="IKC11" s="37"/>
      <c r="IKD11" s="37"/>
      <c r="IKE11" s="37"/>
      <c r="IKF11" s="37"/>
      <c r="IKG11" s="37"/>
      <c r="IKH11" s="37"/>
      <c r="IKI11" s="37"/>
      <c r="IKJ11" s="37"/>
      <c r="IKK11" s="37"/>
      <c r="IKL11" s="37"/>
      <c r="IKM11" s="37"/>
      <c r="IKN11" s="37"/>
      <c r="IKO11" s="37"/>
      <c r="IKP11" s="37"/>
      <c r="IKQ11" s="37"/>
      <c r="IKR11" s="37"/>
      <c r="IKS11" s="37"/>
      <c r="IKT11" s="37"/>
      <c r="IKU11" s="37"/>
      <c r="IKV11" s="37"/>
      <c r="IKW11" s="37"/>
      <c r="IKX11" s="37"/>
      <c r="IKY11" s="37"/>
      <c r="IKZ11" s="37"/>
      <c r="ILA11" s="37"/>
      <c r="ILB11" s="37"/>
      <c r="ILC11" s="37"/>
      <c r="ILD11" s="37"/>
      <c r="ILE11" s="37"/>
      <c r="ILF11" s="37"/>
      <c r="ILG11" s="37"/>
      <c r="ILH11" s="37"/>
      <c r="ILI11" s="37"/>
      <c r="ILJ11" s="37"/>
      <c r="ILK11" s="37"/>
      <c r="ILL11" s="37"/>
      <c r="ILM11" s="37"/>
      <c r="ILN11" s="37"/>
      <c r="ILO11" s="37"/>
      <c r="ILP11" s="37"/>
      <c r="ILQ11" s="37"/>
      <c r="ILR11" s="37"/>
      <c r="ILS11" s="37"/>
      <c r="ILT11" s="37"/>
      <c r="ILU11" s="37"/>
      <c r="ILV11" s="37"/>
      <c r="ILW11" s="37"/>
      <c r="ILX11" s="37"/>
      <c r="ILY11" s="37"/>
      <c r="ILZ11" s="37"/>
      <c r="IMA11" s="37"/>
      <c r="IMB11" s="37"/>
      <c r="IMC11" s="37"/>
      <c r="IMD11" s="37"/>
      <c r="IME11" s="37"/>
      <c r="IMF11" s="37"/>
      <c r="IMG11" s="37"/>
      <c r="IMH11" s="37"/>
      <c r="IMI11" s="37"/>
      <c r="IMJ11" s="37"/>
      <c r="IMK11" s="37"/>
      <c r="IML11" s="37"/>
      <c r="IMM11" s="37"/>
      <c r="IMN11" s="37"/>
      <c r="IMO11" s="37"/>
      <c r="IMP11" s="37"/>
      <c r="IMQ11" s="37"/>
      <c r="IMR11" s="37"/>
      <c r="IMS11" s="37"/>
      <c r="IMT11" s="37"/>
      <c r="IMU11" s="37"/>
      <c r="IMV11" s="37"/>
      <c r="IMW11" s="37"/>
      <c r="IMX11" s="37"/>
      <c r="IMY11" s="37"/>
      <c r="IMZ11" s="37"/>
      <c r="INA11" s="37"/>
      <c r="INB11" s="37"/>
      <c r="INC11" s="37"/>
      <c r="IND11" s="37"/>
      <c r="INE11" s="37"/>
      <c r="INF11" s="37"/>
      <c r="ING11" s="37"/>
      <c r="INH11" s="37"/>
      <c r="INI11" s="37"/>
      <c r="INJ11" s="37"/>
      <c r="INK11" s="37"/>
      <c r="INL11" s="37"/>
      <c r="INM11" s="37"/>
      <c r="INN11" s="37"/>
      <c r="INO11" s="37"/>
      <c r="INP11" s="37"/>
      <c r="INQ11" s="37"/>
      <c r="INR11" s="37"/>
      <c r="INS11" s="37"/>
      <c r="INT11" s="37"/>
      <c r="INU11" s="37"/>
      <c r="INV11" s="37"/>
      <c r="INW11" s="37"/>
      <c r="INX11" s="37"/>
      <c r="INY11" s="37"/>
      <c r="INZ11" s="37"/>
      <c r="IOA11" s="37"/>
      <c r="IOB11" s="37"/>
      <c r="IOC11" s="37"/>
      <c r="IOD11" s="37"/>
      <c r="IOE11" s="37"/>
      <c r="IOF11" s="37"/>
      <c r="IOG11" s="37"/>
      <c r="IOH11" s="37"/>
      <c r="IOI11" s="37"/>
      <c r="IOJ11" s="37"/>
      <c r="IOK11" s="37"/>
      <c r="IOL11" s="37"/>
      <c r="IOM11" s="37"/>
      <c r="ION11" s="37"/>
      <c r="IOO11" s="37"/>
      <c r="IOP11" s="37"/>
      <c r="IOQ11" s="37"/>
      <c r="IOR11" s="37"/>
      <c r="IOS11" s="37"/>
      <c r="IOT11" s="37"/>
      <c r="IOU11" s="37"/>
      <c r="IOV11" s="37"/>
      <c r="IOW11" s="37"/>
      <c r="IOX11" s="37"/>
      <c r="IOY11" s="37"/>
      <c r="IOZ11" s="37"/>
      <c r="IPA11" s="37"/>
      <c r="IPB11" s="37"/>
      <c r="IPC11" s="37"/>
      <c r="IPD11" s="37"/>
      <c r="IPE11" s="37"/>
      <c r="IPF11" s="37"/>
      <c r="IPG11" s="37"/>
      <c r="IPH11" s="37"/>
      <c r="IPI11" s="37"/>
      <c r="IPJ11" s="37"/>
      <c r="IPK11" s="37"/>
      <c r="IPL11" s="37"/>
      <c r="IPM11" s="37"/>
      <c r="IPN11" s="37"/>
      <c r="IPO11" s="37"/>
      <c r="IPP11" s="37"/>
      <c r="IPQ11" s="37"/>
      <c r="IPR11" s="37"/>
      <c r="IPS11" s="37"/>
      <c r="IPT11" s="37"/>
      <c r="IPU11" s="37"/>
      <c r="IPV11" s="37"/>
      <c r="IPW11" s="37"/>
      <c r="IPX11" s="37"/>
      <c r="IPY11" s="37"/>
      <c r="IPZ11" s="37"/>
      <c r="IQA11" s="37"/>
      <c r="IQB11" s="37"/>
      <c r="IQC11" s="37"/>
      <c r="IQD11" s="37"/>
      <c r="IQE11" s="37"/>
      <c r="IQF11" s="37"/>
      <c r="IQG11" s="37"/>
      <c r="IQH11" s="37"/>
      <c r="IQI11" s="37"/>
      <c r="IQJ11" s="37"/>
      <c r="IQK11" s="37"/>
      <c r="IQL11" s="37"/>
      <c r="IQM11" s="37"/>
      <c r="IQN11" s="37"/>
      <c r="IQO11" s="37"/>
      <c r="IQP11" s="37"/>
      <c r="IQQ11" s="37"/>
      <c r="IQR11" s="37"/>
      <c r="IQS11" s="37"/>
      <c r="IQT11" s="37"/>
      <c r="IQU11" s="37"/>
      <c r="IQV11" s="37"/>
      <c r="IQW11" s="37"/>
      <c r="IQX11" s="37"/>
      <c r="IQY11" s="37"/>
      <c r="IQZ11" s="37"/>
      <c r="IRA11" s="37"/>
      <c r="IRB11" s="37"/>
      <c r="IRC11" s="37"/>
      <c r="IRD11" s="37"/>
      <c r="IRE11" s="37"/>
      <c r="IRF11" s="37"/>
      <c r="IRG11" s="37"/>
      <c r="IRH11" s="37"/>
      <c r="IRI11" s="37"/>
      <c r="IRJ11" s="37"/>
      <c r="IRK11" s="37"/>
      <c r="IRL11" s="37"/>
      <c r="IRM11" s="37"/>
      <c r="IRN11" s="37"/>
      <c r="IRO11" s="37"/>
      <c r="IRP11" s="37"/>
      <c r="IRQ11" s="37"/>
      <c r="IRR11" s="37"/>
      <c r="IRS11" s="37"/>
      <c r="IRT11" s="37"/>
      <c r="IRU11" s="37"/>
      <c r="IRV11" s="37"/>
      <c r="IRW11" s="37"/>
      <c r="IRX11" s="37"/>
      <c r="IRY11" s="37"/>
      <c r="IRZ11" s="37"/>
      <c r="ISA11" s="37"/>
      <c r="ISB11" s="37"/>
      <c r="ISC11" s="37"/>
      <c r="ISD11" s="37"/>
      <c r="ISE11" s="37"/>
      <c r="ISF11" s="37"/>
      <c r="ISG11" s="37"/>
      <c r="ISH11" s="37"/>
      <c r="ISI11" s="37"/>
      <c r="ISJ11" s="37"/>
      <c r="ISK11" s="37"/>
      <c r="ISL11" s="37"/>
      <c r="ISM11" s="37"/>
      <c r="ISN11" s="37"/>
      <c r="ISO11" s="37"/>
      <c r="ISP11" s="37"/>
      <c r="ISQ11" s="37"/>
      <c r="ISR11" s="37"/>
      <c r="ISS11" s="37"/>
      <c r="IST11" s="37"/>
      <c r="ISU11" s="37"/>
      <c r="ISV11" s="37"/>
      <c r="ISW11" s="37"/>
      <c r="ISX11" s="37"/>
      <c r="ISY11" s="37"/>
      <c r="ISZ11" s="37"/>
      <c r="ITA11" s="37"/>
      <c r="ITB11" s="37"/>
      <c r="ITC11" s="37"/>
      <c r="ITD11" s="37"/>
      <c r="ITE11" s="37"/>
      <c r="ITF11" s="37"/>
      <c r="ITG11" s="37"/>
      <c r="ITH11" s="37"/>
      <c r="ITI11" s="37"/>
      <c r="ITJ11" s="37"/>
      <c r="ITK11" s="37"/>
      <c r="ITL11" s="37"/>
      <c r="ITM11" s="37"/>
      <c r="ITN11" s="37"/>
      <c r="ITO11" s="37"/>
      <c r="ITP11" s="37"/>
      <c r="ITQ11" s="37"/>
      <c r="ITR11" s="37"/>
      <c r="ITS11" s="37"/>
      <c r="ITT11" s="37"/>
      <c r="ITU11" s="37"/>
      <c r="ITV11" s="37"/>
      <c r="ITW11" s="37"/>
      <c r="ITX11" s="37"/>
      <c r="ITY11" s="37"/>
      <c r="ITZ11" s="37"/>
      <c r="IUA11" s="37"/>
      <c r="IUB11" s="37"/>
      <c r="IUC11" s="37"/>
      <c r="IUD11" s="37"/>
      <c r="IUE11" s="37"/>
      <c r="IUF11" s="37"/>
      <c r="IUG11" s="37"/>
      <c r="IUH11" s="37"/>
      <c r="IUI11" s="37"/>
      <c r="IUJ11" s="37"/>
      <c r="IUK11" s="37"/>
      <c r="IUL11" s="37"/>
      <c r="IUM11" s="37"/>
      <c r="IUN11" s="37"/>
      <c r="IUO11" s="37"/>
      <c r="IUP11" s="37"/>
      <c r="IUQ11" s="37"/>
      <c r="IUR11" s="37"/>
      <c r="IUS11" s="37"/>
      <c r="IUT11" s="37"/>
      <c r="IUU11" s="37"/>
      <c r="IUV11" s="37"/>
      <c r="IUW11" s="37"/>
      <c r="IUX11" s="37"/>
      <c r="IUY11" s="37"/>
      <c r="IUZ11" s="37"/>
      <c r="IVA11" s="37"/>
      <c r="IVB11" s="37"/>
      <c r="IVC11" s="37"/>
      <c r="IVD11" s="37"/>
      <c r="IVE11" s="37"/>
      <c r="IVF11" s="37"/>
      <c r="IVG11" s="37"/>
      <c r="IVH11" s="37"/>
      <c r="IVI11" s="37"/>
      <c r="IVJ11" s="37"/>
      <c r="IVK11" s="37"/>
      <c r="IVL11" s="37"/>
      <c r="IVM11" s="37"/>
      <c r="IVN11" s="37"/>
      <c r="IVO11" s="37"/>
      <c r="IVP11" s="37"/>
      <c r="IVQ11" s="37"/>
      <c r="IVR11" s="37"/>
      <c r="IVS11" s="37"/>
      <c r="IVT11" s="37"/>
      <c r="IVU11" s="37"/>
      <c r="IVV11" s="37"/>
      <c r="IVW11" s="37"/>
      <c r="IVX11" s="37"/>
      <c r="IVY11" s="37"/>
      <c r="IVZ11" s="37"/>
      <c r="IWA11" s="37"/>
      <c r="IWB11" s="37"/>
      <c r="IWC11" s="37"/>
      <c r="IWD11" s="37"/>
      <c r="IWE11" s="37"/>
      <c r="IWF11" s="37"/>
      <c r="IWG11" s="37"/>
      <c r="IWH11" s="37"/>
      <c r="IWI11" s="37"/>
      <c r="IWJ11" s="37"/>
      <c r="IWK11" s="37"/>
      <c r="IWL11" s="37"/>
      <c r="IWM11" s="37"/>
      <c r="IWN11" s="37"/>
      <c r="IWO11" s="37"/>
      <c r="IWP11" s="37"/>
      <c r="IWQ11" s="37"/>
      <c r="IWR11" s="37"/>
      <c r="IWS11" s="37"/>
      <c r="IWT11" s="37"/>
      <c r="IWU11" s="37"/>
      <c r="IWV11" s="37"/>
      <c r="IWW11" s="37"/>
      <c r="IWX11" s="37"/>
      <c r="IWY11" s="37"/>
      <c r="IWZ11" s="37"/>
      <c r="IXA11" s="37"/>
      <c r="IXB11" s="37"/>
      <c r="IXC11" s="37"/>
      <c r="IXD11" s="37"/>
      <c r="IXE11" s="37"/>
      <c r="IXF11" s="37"/>
      <c r="IXG11" s="37"/>
      <c r="IXH11" s="37"/>
      <c r="IXI11" s="37"/>
      <c r="IXJ11" s="37"/>
      <c r="IXK11" s="37"/>
      <c r="IXL11" s="37"/>
      <c r="IXM11" s="37"/>
      <c r="IXN11" s="37"/>
      <c r="IXO11" s="37"/>
      <c r="IXP11" s="37"/>
      <c r="IXQ11" s="37"/>
      <c r="IXR11" s="37"/>
      <c r="IXS11" s="37"/>
      <c r="IXT11" s="37"/>
      <c r="IXU11" s="37"/>
      <c r="IXV11" s="37"/>
      <c r="IXW11" s="37"/>
      <c r="IXX11" s="37"/>
      <c r="IXY11" s="37"/>
      <c r="IXZ11" s="37"/>
      <c r="IYA11" s="37"/>
      <c r="IYB11" s="37"/>
      <c r="IYC11" s="37"/>
      <c r="IYD11" s="37"/>
      <c r="IYE11" s="37"/>
      <c r="IYF11" s="37"/>
      <c r="IYG11" s="37"/>
      <c r="IYH11" s="37"/>
      <c r="IYI11" s="37"/>
      <c r="IYJ11" s="37"/>
      <c r="IYK11" s="37"/>
      <c r="IYL11" s="37"/>
      <c r="IYM11" s="37"/>
      <c r="IYN11" s="37"/>
      <c r="IYO11" s="37"/>
      <c r="IYP11" s="37"/>
      <c r="IYQ11" s="37"/>
      <c r="IYR11" s="37"/>
      <c r="IYS11" s="37"/>
      <c r="IYT11" s="37"/>
      <c r="IYU11" s="37"/>
      <c r="IYV11" s="37"/>
      <c r="IYW11" s="37"/>
      <c r="IYX11" s="37"/>
      <c r="IYY11" s="37"/>
      <c r="IYZ11" s="37"/>
      <c r="IZA11" s="37"/>
      <c r="IZB11" s="37"/>
      <c r="IZC11" s="37"/>
      <c r="IZD11" s="37"/>
      <c r="IZE11" s="37"/>
      <c r="IZF11" s="37"/>
      <c r="IZG11" s="37"/>
      <c r="IZH11" s="37"/>
      <c r="IZI11" s="37"/>
      <c r="IZJ11" s="37"/>
      <c r="IZK11" s="37"/>
      <c r="IZL11" s="37"/>
      <c r="IZM11" s="37"/>
      <c r="IZN11" s="37"/>
      <c r="IZO11" s="37"/>
      <c r="IZP11" s="37"/>
      <c r="IZQ11" s="37"/>
      <c r="IZR11" s="37"/>
      <c r="IZS11" s="37"/>
      <c r="IZT11" s="37"/>
      <c r="IZU11" s="37"/>
      <c r="IZV11" s="37"/>
      <c r="IZW11" s="37"/>
      <c r="IZX11" s="37"/>
      <c r="IZY11" s="37"/>
      <c r="IZZ11" s="37"/>
      <c r="JAA11" s="37"/>
      <c r="JAB11" s="37"/>
      <c r="JAC11" s="37"/>
      <c r="JAD11" s="37"/>
      <c r="JAE11" s="37"/>
      <c r="JAF11" s="37"/>
      <c r="JAG11" s="37"/>
      <c r="JAH11" s="37"/>
      <c r="JAI11" s="37"/>
      <c r="JAJ11" s="37"/>
      <c r="JAK11" s="37"/>
      <c r="JAL11" s="37"/>
      <c r="JAM11" s="37"/>
      <c r="JAN11" s="37"/>
      <c r="JAO11" s="37"/>
      <c r="JAP11" s="37"/>
      <c r="JAQ11" s="37"/>
      <c r="JAR11" s="37"/>
      <c r="JAS11" s="37"/>
      <c r="JAT11" s="37"/>
      <c r="JAU11" s="37"/>
      <c r="JAV11" s="37"/>
      <c r="JAW11" s="37"/>
      <c r="JAX11" s="37"/>
      <c r="JAY11" s="37"/>
      <c r="JAZ11" s="37"/>
      <c r="JBA11" s="37"/>
      <c r="JBB11" s="37"/>
      <c r="JBC11" s="37"/>
      <c r="JBD11" s="37"/>
      <c r="JBE11" s="37"/>
      <c r="JBF11" s="37"/>
      <c r="JBG11" s="37"/>
      <c r="JBH11" s="37"/>
      <c r="JBI11" s="37"/>
      <c r="JBJ11" s="37"/>
      <c r="JBK11" s="37"/>
      <c r="JBL11" s="37"/>
      <c r="JBM11" s="37"/>
      <c r="JBN11" s="37"/>
      <c r="JBO11" s="37"/>
      <c r="JBP11" s="37"/>
      <c r="JBQ11" s="37"/>
      <c r="JBR11" s="37"/>
      <c r="JBS11" s="37"/>
      <c r="JBT11" s="37"/>
      <c r="JBU11" s="37"/>
      <c r="JBV11" s="37"/>
      <c r="JBW11" s="37"/>
      <c r="JBX11" s="37"/>
      <c r="JBY11" s="37"/>
      <c r="JBZ11" s="37"/>
      <c r="JCA11" s="37"/>
      <c r="JCB11" s="37"/>
      <c r="JCC11" s="37"/>
      <c r="JCD11" s="37"/>
      <c r="JCE11" s="37"/>
      <c r="JCF11" s="37"/>
      <c r="JCG11" s="37"/>
      <c r="JCH11" s="37"/>
      <c r="JCI11" s="37"/>
      <c r="JCJ11" s="37"/>
      <c r="JCK11" s="37"/>
      <c r="JCL11" s="37"/>
      <c r="JCM11" s="37"/>
      <c r="JCN11" s="37"/>
      <c r="JCO11" s="37"/>
      <c r="JCP11" s="37"/>
      <c r="JCQ11" s="37"/>
      <c r="JCR11" s="37"/>
      <c r="JCS11" s="37"/>
      <c r="JCT11" s="37"/>
      <c r="JCU11" s="37"/>
      <c r="JCV11" s="37"/>
      <c r="JCW11" s="37"/>
      <c r="JCX11" s="37"/>
      <c r="JCY11" s="37"/>
      <c r="JCZ11" s="37"/>
      <c r="JDA11" s="37"/>
      <c r="JDB11" s="37"/>
      <c r="JDC11" s="37"/>
      <c r="JDD11" s="37"/>
      <c r="JDE11" s="37"/>
      <c r="JDF11" s="37"/>
      <c r="JDG11" s="37"/>
      <c r="JDH11" s="37"/>
      <c r="JDI11" s="37"/>
      <c r="JDJ11" s="37"/>
      <c r="JDK11" s="37"/>
      <c r="JDL11" s="37"/>
      <c r="JDM11" s="37"/>
      <c r="JDN11" s="37"/>
      <c r="JDO11" s="37"/>
      <c r="JDP11" s="37"/>
      <c r="JDQ11" s="37"/>
      <c r="JDR11" s="37"/>
      <c r="JDS11" s="37"/>
      <c r="JDT11" s="37"/>
      <c r="JDU11" s="37"/>
      <c r="JDV11" s="37"/>
      <c r="JDW11" s="37"/>
      <c r="JDX11" s="37"/>
      <c r="JDY11" s="37"/>
      <c r="JDZ11" s="37"/>
      <c r="JEA11" s="37"/>
      <c r="JEB11" s="37"/>
      <c r="JEC11" s="37"/>
      <c r="JED11" s="37"/>
      <c r="JEE11" s="37"/>
      <c r="JEF11" s="37"/>
      <c r="JEG11" s="37"/>
      <c r="JEH11" s="37"/>
      <c r="JEI11" s="37"/>
      <c r="JEJ11" s="37"/>
      <c r="JEK11" s="37"/>
      <c r="JEL11" s="37"/>
      <c r="JEM11" s="37"/>
      <c r="JEN11" s="37"/>
      <c r="JEO11" s="37"/>
      <c r="JEP11" s="37"/>
      <c r="JEQ11" s="37"/>
      <c r="JER11" s="37"/>
      <c r="JES11" s="37"/>
      <c r="JET11" s="37"/>
      <c r="JEU11" s="37"/>
      <c r="JEV11" s="37"/>
      <c r="JEW11" s="37"/>
      <c r="JEX11" s="37"/>
      <c r="JEY11" s="37"/>
      <c r="JEZ11" s="37"/>
      <c r="JFA11" s="37"/>
      <c r="JFB11" s="37"/>
      <c r="JFC11" s="37"/>
      <c r="JFD11" s="37"/>
      <c r="JFE11" s="37"/>
      <c r="JFF11" s="37"/>
      <c r="JFG11" s="37"/>
      <c r="JFH11" s="37"/>
      <c r="JFI11" s="37"/>
      <c r="JFJ11" s="37"/>
      <c r="JFK11" s="37"/>
      <c r="JFL11" s="37"/>
      <c r="JFM11" s="37"/>
      <c r="JFN11" s="37"/>
      <c r="JFO11" s="37"/>
      <c r="JFP11" s="37"/>
      <c r="JFQ11" s="37"/>
      <c r="JFR11" s="37"/>
      <c r="JFS11" s="37"/>
      <c r="JFT11" s="37"/>
      <c r="JFU11" s="37"/>
      <c r="JFV11" s="37"/>
      <c r="JFW11" s="37"/>
      <c r="JFX11" s="37"/>
      <c r="JFY11" s="37"/>
      <c r="JFZ11" s="37"/>
      <c r="JGA11" s="37"/>
      <c r="JGB11" s="37"/>
      <c r="JGC11" s="37"/>
      <c r="JGD11" s="37"/>
      <c r="JGE11" s="37"/>
      <c r="JGF11" s="37"/>
      <c r="JGG11" s="37"/>
      <c r="JGH11" s="37"/>
      <c r="JGI11" s="37"/>
      <c r="JGJ11" s="37"/>
      <c r="JGK11" s="37"/>
      <c r="JGL11" s="37"/>
      <c r="JGM11" s="37"/>
      <c r="JGN11" s="37"/>
      <c r="JGO11" s="37"/>
      <c r="JGP11" s="37"/>
      <c r="JGQ11" s="37"/>
      <c r="JGR11" s="37"/>
      <c r="JGS11" s="37"/>
      <c r="JGT11" s="37"/>
      <c r="JGU11" s="37"/>
      <c r="JGV11" s="37"/>
      <c r="JGW11" s="37"/>
      <c r="JGX11" s="37"/>
      <c r="JGY11" s="37"/>
      <c r="JGZ11" s="37"/>
      <c r="JHA11" s="37"/>
      <c r="JHB11" s="37"/>
      <c r="JHC11" s="37"/>
      <c r="JHD11" s="37"/>
      <c r="JHE11" s="37"/>
      <c r="JHF11" s="37"/>
      <c r="JHG11" s="37"/>
      <c r="JHH11" s="37"/>
      <c r="JHI11" s="37"/>
      <c r="JHJ11" s="37"/>
      <c r="JHK11" s="37"/>
      <c r="JHL11" s="37"/>
      <c r="JHM11" s="37"/>
      <c r="JHN11" s="37"/>
      <c r="JHO11" s="37"/>
      <c r="JHP11" s="37"/>
      <c r="JHQ11" s="37"/>
      <c r="JHR11" s="37"/>
      <c r="JHS11" s="37"/>
      <c r="JHT11" s="37"/>
      <c r="JHU11" s="37"/>
      <c r="JHV11" s="37"/>
      <c r="JHW11" s="37"/>
      <c r="JHX11" s="37"/>
      <c r="JHY11" s="37"/>
      <c r="JHZ11" s="37"/>
      <c r="JIA11" s="37"/>
      <c r="JIB11" s="37"/>
      <c r="JIC11" s="37"/>
      <c r="JID11" s="37"/>
      <c r="JIE11" s="37"/>
      <c r="JIF11" s="37"/>
      <c r="JIG11" s="37"/>
      <c r="JIH11" s="37"/>
      <c r="JII11" s="37"/>
      <c r="JIJ11" s="37"/>
      <c r="JIK11" s="37"/>
      <c r="JIL11" s="37"/>
      <c r="JIM11" s="37"/>
      <c r="JIN11" s="37"/>
      <c r="JIO11" s="37"/>
      <c r="JIP11" s="37"/>
      <c r="JIQ11" s="37"/>
      <c r="JIR11" s="37"/>
      <c r="JIS11" s="37"/>
      <c r="JIT11" s="37"/>
      <c r="JIU11" s="37"/>
      <c r="JIV11" s="37"/>
      <c r="JIW11" s="37"/>
      <c r="JIX11" s="37"/>
      <c r="JIY11" s="37"/>
      <c r="JIZ11" s="37"/>
      <c r="JJA11" s="37"/>
      <c r="JJB11" s="37"/>
      <c r="JJC11" s="37"/>
      <c r="JJD11" s="37"/>
      <c r="JJE11" s="37"/>
      <c r="JJF11" s="37"/>
      <c r="JJG11" s="37"/>
      <c r="JJH11" s="37"/>
      <c r="JJI11" s="37"/>
      <c r="JJJ11" s="37"/>
      <c r="JJK11" s="37"/>
      <c r="JJL11" s="37"/>
      <c r="JJM11" s="37"/>
      <c r="JJN11" s="37"/>
      <c r="JJO11" s="37"/>
      <c r="JJP11" s="37"/>
      <c r="JJQ11" s="37"/>
      <c r="JJR11" s="37"/>
      <c r="JJS11" s="37"/>
      <c r="JJT11" s="37"/>
      <c r="JJU11" s="37"/>
      <c r="JJV11" s="37"/>
      <c r="JJW11" s="37"/>
      <c r="JJX11" s="37"/>
      <c r="JJY11" s="37"/>
      <c r="JJZ11" s="37"/>
      <c r="JKA11" s="37"/>
      <c r="JKB11" s="37"/>
      <c r="JKC11" s="37"/>
      <c r="JKD11" s="37"/>
      <c r="JKE11" s="37"/>
      <c r="JKF11" s="37"/>
      <c r="JKG11" s="37"/>
      <c r="JKH11" s="37"/>
      <c r="JKI11" s="37"/>
      <c r="JKJ11" s="37"/>
      <c r="JKK11" s="37"/>
      <c r="JKL11" s="37"/>
      <c r="JKM11" s="37"/>
      <c r="JKN11" s="37"/>
      <c r="JKO11" s="37"/>
      <c r="JKP11" s="37"/>
      <c r="JKQ11" s="37"/>
      <c r="JKR11" s="37"/>
      <c r="JKS11" s="37"/>
      <c r="JKT11" s="37"/>
      <c r="JKU11" s="37"/>
      <c r="JKV11" s="37"/>
      <c r="JKW11" s="37"/>
      <c r="JKX11" s="37"/>
      <c r="JKY11" s="37"/>
      <c r="JKZ11" s="37"/>
      <c r="JLA11" s="37"/>
      <c r="JLB11" s="37"/>
      <c r="JLC11" s="37"/>
      <c r="JLD11" s="37"/>
      <c r="JLE11" s="37"/>
      <c r="JLF11" s="37"/>
      <c r="JLG11" s="37"/>
      <c r="JLH11" s="37"/>
      <c r="JLI11" s="37"/>
      <c r="JLJ11" s="37"/>
      <c r="JLK11" s="37"/>
      <c r="JLL11" s="37"/>
      <c r="JLM11" s="37"/>
      <c r="JLN11" s="37"/>
      <c r="JLO11" s="37"/>
      <c r="JLP11" s="37"/>
      <c r="JLQ11" s="37"/>
      <c r="JLR11" s="37"/>
      <c r="JLS11" s="37"/>
      <c r="JLT11" s="37"/>
      <c r="JLU11" s="37"/>
      <c r="JLV11" s="37"/>
      <c r="JLW11" s="37"/>
      <c r="JLX11" s="37"/>
      <c r="JLY11" s="37"/>
      <c r="JLZ11" s="37"/>
      <c r="JMA11" s="37"/>
      <c r="JMB11" s="37"/>
      <c r="JMC11" s="37"/>
      <c r="JMD11" s="37"/>
      <c r="JME11" s="37"/>
      <c r="JMF11" s="37"/>
      <c r="JMG11" s="37"/>
      <c r="JMH11" s="37"/>
      <c r="JMI11" s="37"/>
      <c r="JMJ11" s="37"/>
      <c r="JMK11" s="37"/>
      <c r="JML11" s="37"/>
      <c r="JMM11" s="37"/>
      <c r="JMN11" s="37"/>
      <c r="JMO11" s="37"/>
      <c r="JMP11" s="37"/>
      <c r="JMQ11" s="37"/>
      <c r="JMR11" s="37"/>
      <c r="JMS11" s="37"/>
      <c r="JMT11" s="37"/>
      <c r="JMU11" s="37"/>
      <c r="JMV11" s="37"/>
      <c r="JMW11" s="37"/>
      <c r="JMX11" s="37"/>
      <c r="JMY11" s="37"/>
      <c r="JMZ11" s="37"/>
      <c r="JNA11" s="37"/>
      <c r="JNB11" s="37"/>
      <c r="JNC11" s="37"/>
      <c r="JND11" s="37"/>
      <c r="JNE11" s="37"/>
      <c r="JNF11" s="37"/>
      <c r="JNG11" s="37"/>
      <c r="JNH11" s="37"/>
      <c r="JNI11" s="37"/>
      <c r="JNJ11" s="37"/>
      <c r="JNK11" s="37"/>
      <c r="JNL11" s="37"/>
      <c r="JNM11" s="37"/>
      <c r="JNN11" s="37"/>
      <c r="JNO11" s="37"/>
      <c r="JNP11" s="37"/>
      <c r="JNQ11" s="37"/>
      <c r="JNR11" s="37"/>
      <c r="JNS11" s="37"/>
      <c r="JNT11" s="37"/>
      <c r="JNU11" s="37"/>
      <c r="JNV11" s="37"/>
      <c r="JNW11" s="37"/>
      <c r="JNX11" s="37"/>
      <c r="JNY11" s="37"/>
      <c r="JNZ11" s="37"/>
      <c r="JOA11" s="37"/>
      <c r="JOB11" s="37"/>
      <c r="JOC11" s="37"/>
      <c r="JOD11" s="37"/>
      <c r="JOE11" s="37"/>
      <c r="JOF11" s="37"/>
      <c r="JOG11" s="37"/>
      <c r="JOH11" s="37"/>
      <c r="JOI11" s="37"/>
      <c r="JOJ11" s="37"/>
      <c r="JOK11" s="37"/>
      <c r="JOL11" s="37"/>
      <c r="JOM11" s="37"/>
      <c r="JON11" s="37"/>
      <c r="JOO11" s="37"/>
      <c r="JOP11" s="37"/>
      <c r="JOQ11" s="37"/>
      <c r="JOR11" s="37"/>
      <c r="JOS11" s="37"/>
      <c r="JOT11" s="37"/>
      <c r="JOU11" s="37"/>
      <c r="JOV11" s="37"/>
      <c r="JOW11" s="37"/>
      <c r="JOX11" s="37"/>
      <c r="JOY11" s="37"/>
      <c r="JOZ11" s="37"/>
      <c r="JPA11" s="37"/>
      <c r="JPB11" s="37"/>
      <c r="JPC11" s="37"/>
      <c r="JPD11" s="37"/>
      <c r="JPE11" s="37"/>
      <c r="JPF11" s="37"/>
      <c r="JPG11" s="37"/>
      <c r="JPH11" s="37"/>
      <c r="JPI11" s="37"/>
      <c r="JPJ11" s="37"/>
      <c r="JPK11" s="37"/>
      <c r="JPL11" s="37"/>
      <c r="JPM11" s="37"/>
      <c r="JPN11" s="37"/>
      <c r="JPO11" s="37"/>
      <c r="JPP11" s="37"/>
      <c r="JPQ11" s="37"/>
      <c r="JPR11" s="37"/>
      <c r="JPS11" s="37"/>
      <c r="JPT11" s="37"/>
      <c r="JPU11" s="37"/>
      <c r="JPV11" s="37"/>
      <c r="JPW11" s="37"/>
      <c r="JPX11" s="37"/>
      <c r="JPY11" s="37"/>
      <c r="JPZ11" s="37"/>
      <c r="JQA11" s="37"/>
      <c r="JQB11" s="37"/>
      <c r="JQC11" s="37"/>
      <c r="JQD11" s="37"/>
      <c r="JQE11" s="37"/>
      <c r="JQF11" s="37"/>
      <c r="JQG11" s="37"/>
      <c r="JQH11" s="37"/>
      <c r="JQI11" s="37"/>
      <c r="JQJ11" s="37"/>
      <c r="JQK11" s="37"/>
      <c r="JQL11" s="37"/>
      <c r="JQM11" s="37"/>
      <c r="JQN11" s="37"/>
      <c r="JQO11" s="37"/>
      <c r="JQP11" s="37"/>
      <c r="JQQ11" s="37"/>
      <c r="JQR11" s="37"/>
      <c r="JQS11" s="37"/>
      <c r="JQT11" s="37"/>
      <c r="JQU11" s="37"/>
      <c r="JQV11" s="37"/>
      <c r="JQW11" s="37"/>
      <c r="JQX11" s="37"/>
      <c r="JQY11" s="37"/>
      <c r="JQZ11" s="37"/>
      <c r="JRA11" s="37"/>
      <c r="JRB11" s="37"/>
      <c r="JRC11" s="37"/>
      <c r="JRD11" s="37"/>
      <c r="JRE11" s="37"/>
      <c r="JRF11" s="37"/>
      <c r="JRG11" s="37"/>
      <c r="JRH11" s="37"/>
      <c r="JRI11" s="37"/>
      <c r="JRJ11" s="37"/>
      <c r="JRK11" s="37"/>
      <c r="JRL11" s="37"/>
      <c r="JRM11" s="37"/>
      <c r="JRN11" s="37"/>
      <c r="JRO11" s="37"/>
      <c r="JRP11" s="37"/>
      <c r="JRQ11" s="37"/>
      <c r="JRR11" s="37"/>
      <c r="JRS11" s="37"/>
      <c r="JRT11" s="37"/>
      <c r="JRU11" s="37"/>
      <c r="JRV11" s="37"/>
      <c r="JRW11" s="37"/>
      <c r="JRX11" s="37"/>
      <c r="JRY11" s="37"/>
      <c r="JRZ11" s="37"/>
      <c r="JSA11" s="37"/>
      <c r="JSB11" s="37"/>
      <c r="JSC11" s="37"/>
      <c r="JSD11" s="37"/>
      <c r="JSE11" s="37"/>
      <c r="JSF11" s="37"/>
      <c r="JSG11" s="37"/>
      <c r="JSH11" s="37"/>
      <c r="JSI11" s="37"/>
      <c r="JSJ11" s="37"/>
      <c r="JSK11" s="37"/>
      <c r="JSL11" s="37"/>
      <c r="JSM11" s="37"/>
      <c r="JSN11" s="37"/>
      <c r="JSO11" s="37"/>
      <c r="JSP11" s="37"/>
      <c r="JSQ11" s="37"/>
      <c r="JSR11" s="37"/>
      <c r="JSS11" s="37"/>
      <c r="JST11" s="37"/>
      <c r="JSU11" s="37"/>
      <c r="JSV11" s="37"/>
      <c r="JSW11" s="37"/>
      <c r="JSX11" s="37"/>
      <c r="JSY11" s="37"/>
      <c r="JSZ11" s="37"/>
      <c r="JTA11" s="37"/>
      <c r="JTB11" s="37"/>
      <c r="JTC11" s="37"/>
      <c r="JTD11" s="37"/>
      <c r="JTE11" s="37"/>
      <c r="JTF11" s="37"/>
      <c r="JTG11" s="37"/>
      <c r="JTH11" s="37"/>
      <c r="JTI11" s="37"/>
      <c r="JTJ11" s="37"/>
      <c r="JTK11" s="37"/>
      <c r="JTL11" s="37"/>
      <c r="JTM11" s="37"/>
      <c r="JTN11" s="37"/>
      <c r="JTO11" s="37"/>
      <c r="JTP11" s="37"/>
      <c r="JTQ11" s="37"/>
      <c r="JTR11" s="37"/>
      <c r="JTS11" s="37"/>
      <c r="JTT11" s="37"/>
      <c r="JTU11" s="37"/>
      <c r="JTV11" s="37"/>
      <c r="JTW11" s="37"/>
      <c r="JTX11" s="37"/>
      <c r="JTY11" s="37"/>
      <c r="JTZ11" s="37"/>
      <c r="JUA11" s="37"/>
      <c r="JUB11" s="37"/>
      <c r="JUC11" s="37"/>
      <c r="JUD11" s="37"/>
      <c r="JUE11" s="37"/>
      <c r="JUF11" s="37"/>
      <c r="JUG11" s="37"/>
      <c r="JUH11" s="37"/>
      <c r="JUI11" s="37"/>
      <c r="JUJ11" s="37"/>
      <c r="JUK11" s="37"/>
      <c r="JUL11" s="37"/>
      <c r="JUM11" s="37"/>
      <c r="JUN11" s="37"/>
      <c r="JUO11" s="37"/>
      <c r="JUP11" s="37"/>
      <c r="JUQ11" s="37"/>
      <c r="JUR11" s="37"/>
      <c r="JUS11" s="37"/>
      <c r="JUT11" s="37"/>
      <c r="JUU11" s="37"/>
      <c r="JUV11" s="37"/>
      <c r="JUW11" s="37"/>
      <c r="JUX11" s="37"/>
      <c r="JUY11" s="37"/>
      <c r="JUZ11" s="37"/>
      <c r="JVA11" s="37"/>
      <c r="JVB11" s="37"/>
      <c r="JVC11" s="37"/>
      <c r="JVD11" s="37"/>
      <c r="JVE11" s="37"/>
      <c r="JVF11" s="37"/>
      <c r="JVG11" s="37"/>
      <c r="JVH11" s="37"/>
      <c r="JVI11" s="37"/>
      <c r="JVJ11" s="37"/>
      <c r="JVK11" s="37"/>
      <c r="JVL11" s="37"/>
      <c r="JVM11" s="37"/>
      <c r="JVN11" s="37"/>
      <c r="JVO11" s="37"/>
      <c r="JVP11" s="37"/>
      <c r="JVQ11" s="37"/>
      <c r="JVR11" s="37"/>
      <c r="JVS11" s="37"/>
      <c r="JVT11" s="37"/>
      <c r="JVU11" s="37"/>
      <c r="JVV11" s="37"/>
      <c r="JVW11" s="37"/>
      <c r="JVX11" s="37"/>
      <c r="JVY11" s="37"/>
      <c r="JVZ11" s="37"/>
      <c r="JWA11" s="37"/>
      <c r="JWB11" s="37"/>
      <c r="JWC11" s="37"/>
      <c r="JWD11" s="37"/>
      <c r="JWE11" s="37"/>
      <c r="JWF11" s="37"/>
      <c r="JWG11" s="37"/>
      <c r="JWH11" s="37"/>
      <c r="JWI11" s="37"/>
      <c r="JWJ11" s="37"/>
      <c r="JWK11" s="37"/>
      <c r="JWL11" s="37"/>
      <c r="JWM11" s="37"/>
      <c r="JWN11" s="37"/>
      <c r="JWO11" s="37"/>
      <c r="JWP11" s="37"/>
      <c r="JWQ11" s="37"/>
      <c r="JWR11" s="37"/>
      <c r="JWS11" s="37"/>
      <c r="JWT11" s="37"/>
      <c r="JWU11" s="37"/>
      <c r="JWV11" s="37"/>
      <c r="JWW11" s="37"/>
      <c r="JWX11" s="37"/>
      <c r="JWY11" s="37"/>
      <c r="JWZ11" s="37"/>
      <c r="JXA11" s="37"/>
      <c r="JXB11" s="37"/>
      <c r="JXC11" s="37"/>
      <c r="JXD11" s="37"/>
      <c r="JXE11" s="37"/>
      <c r="JXF11" s="37"/>
      <c r="JXG11" s="37"/>
      <c r="JXH11" s="37"/>
      <c r="JXI11" s="37"/>
      <c r="JXJ11" s="37"/>
      <c r="JXK11" s="37"/>
      <c r="JXL11" s="37"/>
      <c r="JXM11" s="37"/>
      <c r="JXN11" s="37"/>
      <c r="JXO11" s="37"/>
      <c r="JXP11" s="37"/>
      <c r="JXQ11" s="37"/>
      <c r="JXR11" s="37"/>
      <c r="JXS11" s="37"/>
      <c r="JXT11" s="37"/>
      <c r="JXU11" s="37"/>
      <c r="JXV11" s="37"/>
      <c r="JXW11" s="37"/>
      <c r="JXX11" s="37"/>
      <c r="JXY11" s="37"/>
      <c r="JXZ11" s="37"/>
      <c r="JYA11" s="37"/>
      <c r="JYB11" s="37"/>
      <c r="JYC11" s="37"/>
      <c r="JYD11" s="37"/>
      <c r="JYE11" s="37"/>
      <c r="JYF11" s="37"/>
      <c r="JYG11" s="37"/>
      <c r="JYH11" s="37"/>
      <c r="JYI11" s="37"/>
      <c r="JYJ11" s="37"/>
      <c r="JYK11" s="37"/>
      <c r="JYL11" s="37"/>
      <c r="JYM11" s="37"/>
      <c r="JYN11" s="37"/>
      <c r="JYO11" s="37"/>
      <c r="JYP11" s="37"/>
      <c r="JYQ11" s="37"/>
      <c r="JYR11" s="37"/>
      <c r="JYS11" s="37"/>
      <c r="JYT11" s="37"/>
      <c r="JYU11" s="37"/>
      <c r="JYV11" s="37"/>
      <c r="JYW11" s="37"/>
      <c r="JYX11" s="37"/>
      <c r="JYY11" s="37"/>
      <c r="JYZ11" s="37"/>
      <c r="JZA11" s="37"/>
      <c r="JZB11" s="37"/>
      <c r="JZC11" s="37"/>
      <c r="JZD11" s="37"/>
      <c r="JZE11" s="37"/>
      <c r="JZF11" s="37"/>
      <c r="JZG11" s="37"/>
      <c r="JZH11" s="37"/>
      <c r="JZI11" s="37"/>
      <c r="JZJ11" s="37"/>
      <c r="JZK11" s="37"/>
      <c r="JZL11" s="37"/>
      <c r="JZM11" s="37"/>
      <c r="JZN11" s="37"/>
      <c r="JZO11" s="37"/>
      <c r="JZP11" s="37"/>
      <c r="JZQ11" s="37"/>
      <c r="JZR11" s="37"/>
      <c r="JZS11" s="37"/>
      <c r="JZT11" s="37"/>
      <c r="JZU11" s="37"/>
      <c r="JZV11" s="37"/>
      <c r="JZW11" s="37"/>
      <c r="JZX11" s="37"/>
      <c r="JZY11" s="37"/>
      <c r="JZZ11" s="37"/>
      <c r="KAA11" s="37"/>
      <c r="KAB11" s="37"/>
      <c r="KAC11" s="37"/>
      <c r="KAD11" s="37"/>
      <c r="KAE11" s="37"/>
      <c r="KAF11" s="37"/>
      <c r="KAG11" s="37"/>
      <c r="KAH11" s="37"/>
      <c r="KAI11" s="37"/>
      <c r="KAJ11" s="37"/>
      <c r="KAK11" s="37"/>
      <c r="KAL11" s="37"/>
      <c r="KAM11" s="37"/>
      <c r="KAN11" s="37"/>
      <c r="KAO11" s="37"/>
      <c r="KAP11" s="37"/>
      <c r="KAQ11" s="37"/>
      <c r="KAR11" s="37"/>
      <c r="KAS11" s="37"/>
      <c r="KAT11" s="37"/>
      <c r="KAU11" s="37"/>
      <c r="KAV11" s="37"/>
      <c r="KAW11" s="37"/>
      <c r="KAX11" s="37"/>
      <c r="KAY11" s="37"/>
      <c r="KAZ11" s="37"/>
      <c r="KBA11" s="37"/>
      <c r="KBB11" s="37"/>
      <c r="KBC11" s="37"/>
      <c r="KBD11" s="37"/>
      <c r="KBE11" s="37"/>
      <c r="KBF11" s="37"/>
      <c r="KBG11" s="37"/>
      <c r="KBH11" s="37"/>
      <c r="KBI11" s="37"/>
      <c r="KBJ11" s="37"/>
      <c r="KBK11" s="37"/>
      <c r="KBL11" s="37"/>
      <c r="KBM11" s="37"/>
      <c r="KBN11" s="37"/>
      <c r="KBO11" s="37"/>
      <c r="KBP11" s="37"/>
      <c r="KBQ11" s="37"/>
      <c r="KBR11" s="37"/>
      <c r="KBS11" s="37"/>
      <c r="KBT11" s="37"/>
      <c r="KBU11" s="37"/>
      <c r="KBV11" s="37"/>
      <c r="KBW11" s="37"/>
      <c r="KBX11" s="37"/>
      <c r="KBY11" s="37"/>
      <c r="KBZ11" s="37"/>
      <c r="KCA11" s="37"/>
      <c r="KCB11" s="37"/>
      <c r="KCC11" s="37"/>
      <c r="KCD11" s="37"/>
      <c r="KCE11" s="37"/>
      <c r="KCF11" s="37"/>
      <c r="KCG11" s="37"/>
      <c r="KCH11" s="37"/>
      <c r="KCI11" s="37"/>
      <c r="KCJ11" s="37"/>
      <c r="KCK11" s="37"/>
      <c r="KCL11" s="37"/>
      <c r="KCM11" s="37"/>
      <c r="KCN11" s="37"/>
      <c r="KCO11" s="37"/>
      <c r="KCP11" s="37"/>
      <c r="KCQ11" s="37"/>
      <c r="KCR11" s="37"/>
      <c r="KCS11" s="37"/>
      <c r="KCT11" s="37"/>
      <c r="KCU11" s="37"/>
      <c r="KCV11" s="37"/>
      <c r="KCW11" s="37"/>
      <c r="KCX11" s="37"/>
      <c r="KCY11" s="37"/>
      <c r="KCZ11" s="37"/>
      <c r="KDA11" s="37"/>
      <c r="KDB11" s="37"/>
      <c r="KDC11" s="37"/>
      <c r="KDD11" s="37"/>
      <c r="KDE11" s="37"/>
      <c r="KDF11" s="37"/>
      <c r="KDG11" s="37"/>
      <c r="KDH11" s="37"/>
      <c r="KDI11" s="37"/>
      <c r="KDJ11" s="37"/>
      <c r="KDK11" s="37"/>
      <c r="KDL11" s="37"/>
      <c r="KDM11" s="37"/>
      <c r="KDN11" s="37"/>
      <c r="KDO11" s="37"/>
      <c r="KDP11" s="37"/>
      <c r="KDQ11" s="37"/>
      <c r="KDR11" s="37"/>
      <c r="KDS11" s="37"/>
      <c r="KDT11" s="37"/>
      <c r="KDU11" s="37"/>
      <c r="KDV11" s="37"/>
      <c r="KDW11" s="37"/>
      <c r="KDX11" s="37"/>
      <c r="KDY11" s="37"/>
      <c r="KDZ11" s="37"/>
      <c r="KEA11" s="37"/>
      <c r="KEB11" s="37"/>
      <c r="KEC11" s="37"/>
      <c r="KED11" s="37"/>
      <c r="KEE11" s="37"/>
      <c r="KEF11" s="37"/>
      <c r="KEG11" s="37"/>
      <c r="KEH11" s="37"/>
      <c r="KEI11" s="37"/>
      <c r="KEJ11" s="37"/>
      <c r="KEK11" s="37"/>
      <c r="KEL11" s="37"/>
      <c r="KEM11" s="37"/>
      <c r="KEN11" s="37"/>
      <c r="KEO11" s="37"/>
      <c r="KEP11" s="37"/>
      <c r="KEQ11" s="37"/>
      <c r="KER11" s="37"/>
      <c r="KES11" s="37"/>
      <c r="KET11" s="37"/>
      <c r="KEU11" s="37"/>
      <c r="KEV11" s="37"/>
      <c r="KEW11" s="37"/>
      <c r="KEX11" s="37"/>
      <c r="KEY11" s="37"/>
      <c r="KEZ11" s="37"/>
      <c r="KFA11" s="37"/>
      <c r="KFB11" s="37"/>
      <c r="KFC11" s="37"/>
      <c r="KFD11" s="37"/>
      <c r="KFE11" s="37"/>
      <c r="KFF11" s="37"/>
      <c r="KFG11" s="37"/>
      <c r="KFH11" s="37"/>
      <c r="KFI11" s="37"/>
      <c r="KFJ11" s="37"/>
      <c r="KFK11" s="37"/>
      <c r="KFL11" s="37"/>
      <c r="KFM11" s="37"/>
      <c r="KFN11" s="37"/>
      <c r="KFO11" s="37"/>
      <c r="KFP11" s="37"/>
      <c r="KFQ11" s="37"/>
      <c r="KFR11" s="37"/>
      <c r="KFS11" s="37"/>
      <c r="KFT11" s="37"/>
      <c r="KFU11" s="37"/>
      <c r="KFV11" s="37"/>
      <c r="KFW11" s="37"/>
      <c r="KFX11" s="37"/>
      <c r="KFY11" s="37"/>
      <c r="KFZ11" s="37"/>
      <c r="KGA11" s="37"/>
      <c r="KGB11" s="37"/>
      <c r="KGC11" s="37"/>
      <c r="KGD11" s="37"/>
      <c r="KGE11" s="37"/>
      <c r="KGF11" s="37"/>
      <c r="KGG11" s="37"/>
      <c r="KGH11" s="37"/>
      <c r="KGI11" s="37"/>
      <c r="KGJ11" s="37"/>
      <c r="KGK11" s="37"/>
      <c r="KGL11" s="37"/>
      <c r="KGM11" s="37"/>
      <c r="KGN11" s="37"/>
      <c r="KGO11" s="37"/>
      <c r="KGP11" s="37"/>
      <c r="KGQ11" s="37"/>
      <c r="KGR11" s="37"/>
      <c r="KGS11" s="37"/>
      <c r="KGT11" s="37"/>
      <c r="KGU11" s="37"/>
      <c r="KGV11" s="37"/>
      <c r="KGW11" s="37"/>
      <c r="KGX11" s="37"/>
      <c r="KGY11" s="37"/>
      <c r="KGZ11" s="37"/>
      <c r="KHA11" s="37"/>
      <c r="KHB11" s="37"/>
      <c r="KHC11" s="37"/>
      <c r="KHD11" s="37"/>
      <c r="KHE11" s="37"/>
      <c r="KHF11" s="37"/>
      <c r="KHG11" s="37"/>
      <c r="KHH11" s="37"/>
      <c r="KHI11" s="37"/>
      <c r="KHJ11" s="37"/>
      <c r="KHK11" s="37"/>
      <c r="KHL11" s="37"/>
      <c r="KHM11" s="37"/>
      <c r="KHN11" s="37"/>
      <c r="KHO11" s="37"/>
      <c r="KHP11" s="37"/>
      <c r="KHQ11" s="37"/>
      <c r="KHR11" s="37"/>
      <c r="KHS11" s="37"/>
      <c r="KHT11" s="37"/>
      <c r="KHU11" s="37"/>
      <c r="KHV11" s="37"/>
      <c r="KHW11" s="37"/>
      <c r="KHX11" s="37"/>
      <c r="KHY11" s="37"/>
      <c r="KHZ11" s="37"/>
      <c r="KIA11" s="37"/>
      <c r="KIB11" s="37"/>
      <c r="KIC11" s="37"/>
      <c r="KID11" s="37"/>
      <c r="KIE11" s="37"/>
      <c r="KIF11" s="37"/>
      <c r="KIG11" s="37"/>
      <c r="KIH11" s="37"/>
      <c r="KII11" s="37"/>
      <c r="KIJ11" s="37"/>
      <c r="KIK11" s="37"/>
      <c r="KIL11" s="37"/>
      <c r="KIM11" s="37"/>
      <c r="KIN11" s="37"/>
      <c r="KIO11" s="37"/>
      <c r="KIP11" s="37"/>
      <c r="KIQ11" s="37"/>
      <c r="KIR11" s="37"/>
      <c r="KIS11" s="37"/>
      <c r="KIT11" s="37"/>
      <c r="KIU11" s="37"/>
      <c r="KIV11" s="37"/>
      <c r="KIW11" s="37"/>
      <c r="KIX11" s="37"/>
      <c r="KIY11" s="37"/>
      <c r="KIZ11" s="37"/>
      <c r="KJA11" s="37"/>
      <c r="KJB11" s="37"/>
      <c r="KJC11" s="37"/>
      <c r="KJD11" s="37"/>
      <c r="KJE11" s="37"/>
      <c r="KJF11" s="37"/>
      <c r="KJG11" s="37"/>
      <c r="KJH11" s="37"/>
      <c r="KJI11" s="37"/>
      <c r="KJJ11" s="37"/>
      <c r="KJK11" s="37"/>
      <c r="KJL11" s="37"/>
      <c r="KJM11" s="37"/>
      <c r="KJN11" s="37"/>
      <c r="KJO11" s="37"/>
      <c r="KJP11" s="37"/>
      <c r="KJQ11" s="37"/>
      <c r="KJR11" s="37"/>
      <c r="KJS11" s="37"/>
      <c r="KJT11" s="37"/>
      <c r="KJU11" s="37"/>
      <c r="KJV11" s="37"/>
      <c r="KJW11" s="37"/>
      <c r="KJX11" s="37"/>
      <c r="KJY11" s="37"/>
      <c r="KJZ11" s="37"/>
      <c r="KKA11" s="37"/>
      <c r="KKB11" s="37"/>
      <c r="KKC11" s="37"/>
      <c r="KKD11" s="37"/>
      <c r="KKE11" s="37"/>
      <c r="KKF11" s="37"/>
      <c r="KKG11" s="37"/>
      <c r="KKH11" s="37"/>
      <c r="KKI11" s="37"/>
      <c r="KKJ11" s="37"/>
      <c r="KKK11" s="37"/>
      <c r="KKL11" s="37"/>
      <c r="KKM11" s="37"/>
      <c r="KKN11" s="37"/>
      <c r="KKO11" s="37"/>
      <c r="KKP11" s="37"/>
      <c r="KKQ11" s="37"/>
      <c r="KKR11" s="37"/>
      <c r="KKS11" s="37"/>
      <c r="KKT11" s="37"/>
      <c r="KKU11" s="37"/>
      <c r="KKV11" s="37"/>
      <c r="KKW11" s="37"/>
      <c r="KKX11" s="37"/>
      <c r="KKY11" s="37"/>
      <c r="KKZ11" s="37"/>
      <c r="KLA11" s="37"/>
      <c r="KLB11" s="37"/>
      <c r="KLC11" s="37"/>
      <c r="KLD11" s="37"/>
      <c r="KLE11" s="37"/>
      <c r="KLF11" s="37"/>
      <c r="KLG11" s="37"/>
      <c r="KLH11" s="37"/>
      <c r="KLI11" s="37"/>
      <c r="KLJ11" s="37"/>
      <c r="KLK11" s="37"/>
      <c r="KLL11" s="37"/>
      <c r="KLM11" s="37"/>
      <c r="KLN11" s="37"/>
      <c r="KLO11" s="37"/>
      <c r="KLP11" s="37"/>
      <c r="KLQ11" s="37"/>
      <c r="KLR11" s="37"/>
      <c r="KLS11" s="37"/>
      <c r="KLT11" s="37"/>
      <c r="KLU11" s="37"/>
      <c r="KLV11" s="37"/>
      <c r="KLW11" s="37"/>
      <c r="KLX11" s="37"/>
      <c r="KLY11" s="37"/>
      <c r="KLZ11" s="37"/>
      <c r="KMA11" s="37"/>
      <c r="KMB11" s="37"/>
      <c r="KMC11" s="37"/>
      <c r="KMD11" s="37"/>
      <c r="KME11" s="37"/>
      <c r="KMF11" s="37"/>
      <c r="KMG11" s="37"/>
      <c r="KMH11" s="37"/>
      <c r="KMI11" s="37"/>
      <c r="KMJ11" s="37"/>
      <c r="KMK11" s="37"/>
      <c r="KML11" s="37"/>
      <c r="KMM11" s="37"/>
      <c r="KMN11" s="37"/>
      <c r="KMO11" s="37"/>
      <c r="KMP11" s="37"/>
      <c r="KMQ11" s="37"/>
      <c r="KMR11" s="37"/>
      <c r="KMS11" s="37"/>
      <c r="KMT11" s="37"/>
      <c r="KMU11" s="37"/>
      <c r="KMV11" s="37"/>
      <c r="KMW11" s="37"/>
      <c r="KMX11" s="37"/>
      <c r="KMY11" s="37"/>
      <c r="KMZ11" s="37"/>
      <c r="KNA11" s="37"/>
      <c r="KNB11" s="37"/>
      <c r="KNC11" s="37"/>
      <c r="KND11" s="37"/>
      <c r="KNE11" s="37"/>
      <c r="KNF11" s="37"/>
      <c r="KNG11" s="37"/>
      <c r="KNH11" s="37"/>
      <c r="KNI11" s="37"/>
      <c r="KNJ11" s="37"/>
      <c r="KNK11" s="37"/>
      <c r="KNL11" s="37"/>
      <c r="KNM11" s="37"/>
      <c r="KNN11" s="37"/>
      <c r="KNO11" s="37"/>
      <c r="KNP11" s="37"/>
      <c r="KNQ11" s="37"/>
      <c r="KNR11" s="37"/>
      <c r="KNS11" s="37"/>
      <c r="KNT11" s="37"/>
      <c r="KNU11" s="37"/>
      <c r="KNV11" s="37"/>
      <c r="KNW11" s="37"/>
      <c r="KNX11" s="37"/>
      <c r="KNY11" s="37"/>
      <c r="KNZ11" s="37"/>
      <c r="KOA11" s="37"/>
      <c r="KOB11" s="37"/>
      <c r="KOC11" s="37"/>
      <c r="KOD11" s="37"/>
      <c r="KOE11" s="37"/>
      <c r="KOF11" s="37"/>
      <c r="KOG11" s="37"/>
      <c r="KOH11" s="37"/>
      <c r="KOI11" s="37"/>
      <c r="KOJ11" s="37"/>
      <c r="KOK11" s="37"/>
      <c r="KOL11" s="37"/>
      <c r="KOM11" s="37"/>
      <c r="KON11" s="37"/>
      <c r="KOO11" s="37"/>
      <c r="KOP11" s="37"/>
      <c r="KOQ11" s="37"/>
      <c r="KOR11" s="37"/>
      <c r="KOS11" s="37"/>
      <c r="KOT11" s="37"/>
      <c r="KOU11" s="37"/>
      <c r="KOV11" s="37"/>
      <c r="KOW11" s="37"/>
      <c r="KOX11" s="37"/>
      <c r="KOY11" s="37"/>
      <c r="KOZ11" s="37"/>
      <c r="KPA11" s="37"/>
      <c r="KPB11" s="37"/>
      <c r="KPC11" s="37"/>
      <c r="KPD11" s="37"/>
      <c r="KPE11" s="37"/>
      <c r="KPF11" s="37"/>
      <c r="KPG11" s="37"/>
      <c r="KPH11" s="37"/>
      <c r="KPI11" s="37"/>
      <c r="KPJ11" s="37"/>
      <c r="KPK11" s="37"/>
      <c r="KPL11" s="37"/>
      <c r="KPM11" s="37"/>
      <c r="KPN11" s="37"/>
      <c r="KPO11" s="37"/>
      <c r="KPP11" s="37"/>
      <c r="KPQ11" s="37"/>
      <c r="KPR11" s="37"/>
      <c r="KPS11" s="37"/>
      <c r="KPT11" s="37"/>
      <c r="KPU11" s="37"/>
      <c r="KPV11" s="37"/>
      <c r="KPW11" s="37"/>
      <c r="KPX11" s="37"/>
      <c r="KPY11" s="37"/>
      <c r="KPZ11" s="37"/>
      <c r="KQA11" s="37"/>
      <c r="KQB11" s="37"/>
      <c r="KQC11" s="37"/>
      <c r="KQD11" s="37"/>
      <c r="KQE11" s="37"/>
      <c r="KQF11" s="37"/>
      <c r="KQG11" s="37"/>
      <c r="KQH11" s="37"/>
      <c r="KQI11" s="37"/>
      <c r="KQJ11" s="37"/>
      <c r="KQK11" s="37"/>
      <c r="KQL11" s="37"/>
      <c r="KQM11" s="37"/>
      <c r="KQN11" s="37"/>
      <c r="KQO11" s="37"/>
      <c r="KQP11" s="37"/>
      <c r="KQQ11" s="37"/>
      <c r="KQR11" s="37"/>
      <c r="KQS11" s="37"/>
      <c r="KQT11" s="37"/>
      <c r="KQU11" s="37"/>
      <c r="KQV11" s="37"/>
      <c r="KQW11" s="37"/>
      <c r="KQX11" s="37"/>
      <c r="KQY11" s="37"/>
      <c r="KQZ11" s="37"/>
      <c r="KRA11" s="37"/>
      <c r="KRB11" s="37"/>
      <c r="KRC11" s="37"/>
      <c r="KRD11" s="37"/>
      <c r="KRE11" s="37"/>
      <c r="KRF11" s="37"/>
      <c r="KRG11" s="37"/>
      <c r="KRH11" s="37"/>
      <c r="KRI11" s="37"/>
      <c r="KRJ11" s="37"/>
      <c r="KRK11" s="37"/>
      <c r="KRL11" s="37"/>
      <c r="KRM11" s="37"/>
      <c r="KRN11" s="37"/>
      <c r="KRO11" s="37"/>
      <c r="KRP11" s="37"/>
      <c r="KRQ11" s="37"/>
      <c r="KRR11" s="37"/>
      <c r="KRS11" s="37"/>
      <c r="KRT11" s="37"/>
      <c r="KRU11" s="37"/>
      <c r="KRV11" s="37"/>
      <c r="KRW11" s="37"/>
      <c r="KRX11" s="37"/>
      <c r="KRY11" s="37"/>
      <c r="KRZ11" s="37"/>
      <c r="KSA11" s="37"/>
      <c r="KSB11" s="37"/>
      <c r="KSC11" s="37"/>
      <c r="KSD11" s="37"/>
      <c r="KSE11" s="37"/>
      <c r="KSF11" s="37"/>
      <c r="KSG11" s="37"/>
      <c r="KSH11" s="37"/>
      <c r="KSI11" s="37"/>
      <c r="KSJ11" s="37"/>
      <c r="KSK11" s="37"/>
      <c r="KSL11" s="37"/>
      <c r="KSM11" s="37"/>
      <c r="KSN11" s="37"/>
      <c r="KSO11" s="37"/>
      <c r="KSP11" s="37"/>
      <c r="KSQ11" s="37"/>
      <c r="KSR11" s="37"/>
      <c r="KSS11" s="37"/>
      <c r="KST11" s="37"/>
      <c r="KSU11" s="37"/>
      <c r="KSV11" s="37"/>
      <c r="KSW11" s="37"/>
      <c r="KSX11" s="37"/>
      <c r="KSY11" s="37"/>
      <c r="KSZ11" s="37"/>
      <c r="KTA11" s="37"/>
      <c r="KTB11" s="37"/>
      <c r="KTC11" s="37"/>
      <c r="KTD11" s="37"/>
      <c r="KTE11" s="37"/>
      <c r="KTF11" s="37"/>
      <c r="KTG11" s="37"/>
      <c r="KTH11" s="37"/>
      <c r="KTI11" s="37"/>
      <c r="KTJ11" s="37"/>
      <c r="KTK11" s="37"/>
      <c r="KTL11" s="37"/>
      <c r="KTM11" s="37"/>
      <c r="KTN11" s="37"/>
      <c r="KTO11" s="37"/>
      <c r="KTP11" s="37"/>
      <c r="KTQ11" s="37"/>
      <c r="KTR11" s="37"/>
      <c r="KTS11" s="37"/>
      <c r="KTT11" s="37"/>
      <c r="KTU11" s="37"/>
      <c r="KTV11" s="37"/>
      <c r="KTW11" s="37"/>
      <c r="KTX11" s="37"/>
      <c r="KTY11" s="37"/>
      <c r="KTZ11" s="37"/>
      <c r="KUA11" s="37"/>
      <c r="KUB11" s="37"/>
      <c r="KUC11" s="37"/>
      <c r="KUD11" s="37"/>
      <c r="KUE11" s="37"/>
      <c r="KUF11" s="37"/>
      <c r="KUG11" s="37"/>
      <c r="KUH11" s="37"/>
      <c r="KUI11" s="37"/>
      <c r="KUJ11" s="37"/>
      <c r="KUK11" s="37"/>
      <c r="KUL11" s="37"/>
      <c r="KUM11" s="37"/>
      <c r="KUN11" s="37"/>
      <c r="KUO11" s="37"/>
      <c r="KUP11" s="37"/>
      <c r="KUQ11" s="37"/>
      <c r="KUR11" s="37"/>
      <c r="KUS11" s="37"/>
      <c r="KUT11" s="37"/>
      <c r="KUU11" s="37"/>
      <c r="KUV11" s="37"/>
      <c r="KUW11" s="37"/>
      <c r="KUX11" s="37"/>
      <c r="KUY11" s="37"/>
      <c r="KUZ11" s="37"/>
      <c r="KVA11" s="37"/>
      <c r="KVB11" s="37"/>
      <c r="KVC11" s="37"/>
      <c r="KVD11" s="37"/>
      <c r="KVE11" s="37"/>
      <c r="KVF11" s="37"/>
      <c r="KVG11" s="37"/>
      <c r="KVH11" s="37"/>
      <c r="KVI11" s="37"/>
      <c r="KVJ11" s="37"/>
      <c r="KVK11" s="37"/>
      <c r="KVL11" s="37"/>
      <c r="KVM11" s="37"/>
      <c r="KVN11" s="37"/>
      <c r="KVO11" s="37"/>
      <c r="KVP11" s="37"/>
      <c r="KVQ11" s="37"/>
      <c r="KVR11" s="37"/>
      <c r="KVS11" s="37"/>
      <c r="KVT11" s="37"/>
      <c r="KVU11" s="37"/>
      <c r="KVV11" s="37"/>
      <c r="KVW11" s="37"/>
      <c r="KVX11" s="37"/>
      <c r="KVY11" s="37"/>
      <c r="KVZ11" s="37"/>
      <c r="KWA11" s="37"/>
      <c r="KWB11" s="37"/>
      <c r="KWC11" s="37"/>
      <c r="KWD11" s="37"/>
      <c r="KWE11" s="37"/>
      <c r="KWF11" s="37"/>
      <c r="KWG11" s="37"/>
      <c r="KWH11" s="37"/>
      <c r="KWI11" s="37"/>
      <c r="KWJ11" s="37"/>
      <c r="KWK11" s="37"/>
      <c r="KWL11" s="37"/>
      <c r="KWM11" s="37"/>
      <c r="KWN11" s="37"/>
      <c r="KWO11" s="37"/>
      <c r="KWP11" s="37"/>
      <c r="KWQ11" s="37"/>
      <c r="KWR11" s="37"/>
      <c r="KWS11" s="37"/>
      <c r="KWT11" s="37"/>
      <c r="KWU11" s="37"/>
      <c r="KWV11" s="37"/>
      <c r="KWW11" s="37"/>
      <c r="KWX11" s="37"/>
      <c r="KWY11" s="37"/>
      <c r="KWZ11" s="37"/>
      <c r="KXA11" s="37"/>
      <c r="KXB11" s="37"/>
      <c r="KXC11" s="37"/>
      <c r="KXD11" s="37"/>
      <c r="KXE11" s="37"/>
      <c r="KXF11" s="37"/>
      <c r="KXG11" s="37"/>
      <c r="KXH11" s="37"/>
      <c r="KXI11" s="37"/>
      <c r="KXJ11" s="37"/>
      <c r="KXK11" s="37"/>
      <c r="KXL11" s="37"/>
      <c r="KXM11" s="37"/>
      <c r="KXN11" s="37"/>
      <c r="KXO11" s="37"/>
      <c r="KXP11" s="37"/>
      <c r="KXQ11" s="37"/>
      <c r="KXR11" s="37"/>
      <c r="KXS11" s="37"/>
      <c r="KXT11" s="37"/>
      <c r="KXU11" s="37"/>
      <c r="KXV11" s="37"/>
      <c r="KXW11" s="37"/>
      <c r="KXX11" s="37"/>
      <c r="KXY11" s="37"/>
      <c r="KXZ11" s="37"/>
      <c r="KYA11" s="37"/>
      <c r="KYB11" s="37"/>
      <c r="KYC11" s="37"/>
      <c r="KYD11" s="37"/>
      <c r="KYE11" s="37"/>
      <c r="KYF11" s="37"/>
      <c r="KYG11" s="37"/>
      <c r="KYH11" s="37"/>
      <c r="KYI11" s="37"/>
      <c r="KYJ11" s="37"/>
      <c r="KYK11" s="37"/>
      <c r="KYL11" s="37"/>
      <c r="KYM11" s="37"/>
      <c r="KYN11" s="37"/>
      <c r="KYO11" s="37"/>
      <c r="KYP11" s="37"/>
      <c r="KYQ11" s="37"/>
      <c r="KYR11" s="37"/>
      <c r="KYS11" s="37"/>
      <c r="KYT11" s="37"/>
      <c r="KYU11" s="37"/>
      <c r="KYV11" s="37"/>
      <c r="KYW11" s="37"/>
      <c r="KYX11" s="37"/>
      <c r="KYY11" s="37"/>
      <c r="KYZ11" s="37"/>
      <c r="KZA11" s="37"/>
      <c r="KZB11" s="37"/>
      <c r="KZC11" s="37"/>
      <c r="KZD11" s="37"/>
      <c r="KZE11" s="37"/>
      <c r="KZF11" s="37"/>
      <c r="KZG11" s="37"/>
      <c r="KZH11" s="37"/>
      <c r="KZI11" s="37"/>
      <c r="KZJ11" s="37"/>
      <c r="KZK11" s="37"/>
      <c r="KZL11" s="37"/>
      <c r="KZM11" s="37"/>
      <c r="KZN11" s="37"/>
      <c r="KZO11" s="37"/>
      <c r="KZP11" s="37"/>
      <c r="KZQ11" s="37"/>
      <c r="KZR11" s="37"/>
      <c r="KZS11" s="37"/>
      <c r="KZT11" s="37"/>
      <c r="KZU11" s="37"/>
      <c r="KZV11" s="37"/>
      <c r="KZW11" s="37"/>
      <c r="KZX11" s="37"/>
      <c r="KZY11" s="37"/>
      <c r="KZZ11" s="37"/>
      <c r="LAA11" s="37"/>
      <c r="LAB11" s="37"/>
      <c r="LAC11" s="37"/>
      <c r="LAD11" s="37"/>
      <c r="LAE11" s="37"/>
      <c r="LAF11" s="37"/>
      <c r="LAG11" s="37"/>
      <c r="LAH11" s="37"/>
      <c r="LAI11" s="37"/>
      <c r="LAJ11" s="37"/>
      <c r="LAK11" s="37"/>
      <c r="LAL11" s="37"/>
      <c r="LAM11" s="37"/>
      <c r="LAN11" s="37"/>
      <c r="LAO11" s="37"/>
      <c r="LAP11" s="37"/>
      <c r="LAQ11" s="37"/>
      <c r="LAR11" s="37"/>
      <c r="LAS11" s="37"/>
      <c r="LAT11" s="37"/>
      <c r="LAU11" s="37"/>
      <c r="LAV11" s="37"/>
      <c r="LAW11" s="37"/>
      <c r="LAX11" s="37"/>
      <c r="LAY11" s="37"/>
      <c r="LAZ11" s="37"/>
      <c r="LBA11" s="37"/>
      <c r="LBB11" s="37"/>
      <c r="LBC11" s="37"/>
      <c r="LBD11" s="37"/>
      <c r="LBE11" s="37"/>
      <c r="LBF11" s="37"/>
      <c r="LBG11" s="37"/>
      <c r="LBH11" s="37"/>
      <c r="LBI11" s="37"/>
      <c r="LBJ11" s="37"/>
      <c r="LBK11" s="37"/>
      <c r="LBL11" s="37"/>
      <c r="LBM11" s="37"/>
      <c r="LBN11" s="37"/>
      <c r="LBO11" s="37"/>
      <c r="LBP11" s="37"/>
      <c r="LBQ11" s="37"/>
      <c r="LBR11" s="37"/>
      <c r="LBS11" s="37"/>
      <c r="LBT11" s="37"/>
      <c r="LBU11" s="37"/>
      <c r="LBV11" s="37"/>
      <c r="LBW11" s="37"/>
      <c r="LBX11" s="37"/>
      <c r="LBY11" s="37"/>
      <c r="LBZ11" s="37"/>
      <c r="LCA11" s="37"/>
      <c r="LCB11" s="37"/>
      <c r="LCC11" s="37"/>
      <c r="LCD11" s="37"/>
      <c r="LCE11" s="37"/>
      <c r="LCF11" s="37"/>
      <c r="LCG11" s="37"/>
      <c r="LCH11" s="37"/>
      <c r="LCI11" s="37"/>
      <c r="LCJ11" s="37"/>
      <c r="LCK11" s="37"/>
      <c r="LCL11" s="37"/>
      <c r="LCM11" s="37"/>
      <c r="LCN11" s="37"/>
      <c r="LCO11" s="37"/>
      <c r="LCP11" s="37"/>
      <c r="LCQ11" s="37"/>
      <c r="LCR11" s="37"/>
      <c r="LCS11" s="37"/>
      <c r="LCT11" s="37"/>
      <c r="LCU11" s="37"/>
      <c r="LCV11" s="37"/>
      <c r="LCW11" s="37"/>
      <c r="LCX11" s="37"/>
      <c r="LCY11" s="37"/>
      <c r="LCZ11" s="37"/>
      <c r="LDA11" s="37"/>
      <c r="LDB11" s="37"/>
      <c r="LDC11" s="37"/>
      <c r="LDD11" s="37"/>
      <c r="LDE11" s="37"/>
      <c r="LDF11" s="37"/>
      <c r="LDG11" s="37"/>
      <c r="LDH11" s="37"/>
      <c r="LDI11" s="37"/>
      <c r="LDJ11" s="37"/>
      <c r="LDK11" s="37"/>
      <c r="LDL11" s="37"/>
      <c r="LDM11" s="37"/>
      <c r="LDN11" s="37"/>
      <c r="LDO11" s="37"/>
      <c r="LDP11" s="37"/>
      <c r="LDQ11" s="37"/>
      <c r="LDR11" s="37"/>
      <c r="LDS11" s="37"/>
      <c r="LDT11" s="37"/>
      <c r="LDU11" s="37"/>
      <c r="LDV11" s="37"/>
      <c r="LDW11" s="37"/>
      <c r="LDX11" s="37"/>
      <c r="LDY11" s="37"/>
      <c r="LDZ11" s="37"/>
      <c r="LEA11" s="37"/>
      <c r="LEB11" s="37"/>
      <c r="LEC11" s="37"/>
      <c r="LED11" s="37"/>
      <c r="LEE11" s="37"/>
      <c r="LEF11" s="37"/>
      <c r="LEG11" s="37"/>
      <c r="LEH11" s="37"/>
      <c r="LEI11" s="37"/>
      <c r="LEJ11" s="37"/>
      <c r="LEK11" s="37"/>
      <c r="LEL11" s="37"/>
      <c r="LEM11" s="37"/>
      <c r="LEN11" s="37"/>
      <c r="LEO11" s="37"/>
      <c r="LEP11" s="37"/>
      <c r="LEQ11" s="37"/>
      <c r="LER11" s="37"/>
      <c r="LES11" s="37"/>
      <c r="LET11" s="37"/>
      <c r="LEU11" s="37"/>
      <c r="LEV11" s="37"/>
      <c r="LEW11" s="37"/>
      <c r="LEX11" s="37"/>
      <c r="LEY11" s="37"/>
      <c r="LEZ11" s="37"/>
      <c r="LFA11" s="37"/>
      <c r="LFB11" s="37"/>
      <c r="LFC11" s="37"/>
      <c r="LFD11" s="37"/>
      <c r="LFE11" s="37"/>
      <c r="LFF11" s="37"/>
      <c r="LFG11" s="37"/>
      <c r="LFH11" s="37"/>
      <c r="LFI11" s="37"/>
      <c r="LFJ11" s="37"/>
      <c r="LFK11" s="37"/>
      <c r="LFL11" s="37"/>
      <c r="LFM11" s="37"/>
      <c r="LFN11" s="37"/>
      <c r="LFO11" s="37"/>
      <c r="LFP11" s="37"/>
      <c r="LFQ11" s="37"/>
      <c r="LFR11" s="37"/>
      <c r="LFS11" s="37"/>
      <c r="LFT11" s="37"/>
      <c r="LFU11" s="37"/>
      <c r="LFV11" s="37"/>
      <c r="LFW11" s="37"/>
      <c r="LFX11" s="37"/>
      <c r="LFY11" s="37"/>
      <c r="LFZ11" s="37"/>
      <c r="LGA11" s="37"/>
      <c r="LGB11" s="37"/>
      <c r="LGC11" s="37"/>
      <c r="LGD11" s="37"/>
      <c r="LGE11" s="37"/>
      <c r="LGF11" s="37"/>
      <c r="LGG11" s="37"/>
      <c r="LGH11" s="37"/>
      <c r="LGI11" s="37"/>
      <c r="LGJ11" s="37"/>
      <c r="LGK11" s="37"/>
      <c r="LGL11" s="37"/>
      <c r="LGM11" s="37"/>
      <c r="LGN11" s="37"/>
      <c r="LGO11" s="37"/>
      <c r="LGP11" s="37"/>
      <c r="LGQ11" s="37"/>
      <c r="LGR11" s="37"/>
      <c r="LGS11" s="37"/>
      <c r="LGT11" s="37"/>
      <c r="LGU11" s="37"/>
      <c r="LGV11" s="37"/>
      <c r="LGW11" s="37"/>
      <c r="LGX11" s="37"/>
      <c r="LGY11" s="37"/>
      <c r="LGZ11" s="37"/>
      <c r="LHA11" s="37"/>
      <c r="LHB11" s="37"/>
      <c r="LHC11" s="37"/>
      <c r="LHD11" s="37"/>
      <c r="LHE11" s="37"/>
      <c r="LHF11" s="37"/>
      <c r="LHG11" s="37"/>
      <c r="LHH11" s="37"/>
      <c r="LHI11" s="37"/>
      <c r="LHJ11" s="37"/>
      <c r="LHK11" s="37"/>
      <c r="LHL11" s="37"/>
      <c r="LHM11" s="37"/>
      <c r="LHN11" s="37"/>
      <c r="LHO11" s="37"/>
      <c r="LHP11" s="37"/>
      <c r="LHQ11" s="37"/>
      <c r="LHR11" s="37"/>
      <c r="LHS11" s="37"/>
      <c r="LHT11" s="37"/>
      <c r="LHU11" s="37"/>
      <c r="LHV11" s="37"/>
      <c r="LHW11" s="37"/>
      <c r="LHX11" s="37"/>
      <c r="LHY11" s="37"/>
      <c r="LHZ11" s="37"/>
      <c r="LIA11" s="37"/>
      <c r="LIB11" s="37"/>
      <c r="LIC11" s="37"/>
      <c r="LID11" s="37"/>
      <c r="LIE11" s="37"/>
      <c r="LIF11" s="37"/>
      <c r="LIG11" s="37"/>
      <c r="LIH11" s="37"/>
      <c r="LII11" s="37"/>
      <c r="LIJ11" s="37"/>
      <c r="LIK11" s="37"/>
      <c r="LIL11" s="37"/>
      <c r="LIM11" s="37"/>
      <c r="LIN11" s="37"/>
      <c r="LIO11" s="37"/>
      <c r="LIP11" s="37"/>
      <c r="LIQ11" s="37"/>
      <c r="LIR11" s="37"/>
      <c r="LIS11" s="37"/>
      <c r="LIT11" s="37"/>
      <c r="LIU11" s="37"/>
      <c r="LIV11" s="37"/>
      <c r="LIW11" s="37"/>
      <c r="LIX11" s="37"/>
      <c r="LIY11" s="37"/>
      <c r="LIZ11" s="37"/>
      <c r="LJA11" s="37"/>
      <c r="LJB11" s="37"/>
      <c r="LJC11" s="37"/>
      <c r="LJD11" s="37"/>
      <c r="LJE11" s="37"/>
      <c r="LJF11" s="37"/>
      <c r="LJG11" s="37"/>
      <c r="LJH11" s="37"/>
      <c r="LJI11" s="37"/>
      <c r="LJJ11" s="37"/>
      <c r="LJK11" s="37"/>
      <c r="LJL11" s="37"/>
      <c r="LJM11" s="37"/>
      <c r="LJN11" s="37"/>
      <c r="LJO11" s="37"/>
      <c r="LJP11" s="37"/>
      <c r="LJQ11" s="37"/>
      <c r="LJR11" s="37"/>
      <c r="LJS11" s="37"/>
      <c r="LJT11" s="37"/>
      <c r="LJU11" s="37"/>
      <c r="LJV11" s="37"/>
      <c r="LJW11" s="37"/>
      <c r="LJX11" s="37"/>
      <c r="LJY11" s="37"/>
      <c r="LJZ11" s="37"/>
      <c r="LKA11" s="37"/>
      <c r="LKB11" s="37"/>
      <c r="LKC11" s="37"/>
      <c r="LKD11" s="37"/>
      <c r="LKE11" s="37"/>
      <c r="LKF11" s="37"/>
      <c r="LKG11" s="37"/>
      <c r="LKH11" s="37"/>
      <c r="LKI11" s="37"/>
      <c r="LKJ11" s="37"/>
      <c r="LKK11" s="37"/>
      <c r="LKL11" s="37"/>
      <c r="LKM11" s="37"/>
      <c r="LKN11" s="37"/>
      <c r="LKO11" s="37"/>
      <c r="LKP11" s="37"/>
      <c r="LKQ11" s="37"/>
      <c r="LKR11" s="37"/>
      <c r="LKS11" s="37"/>
      <c r="LKT11" s="37"/>
      <c r="LKU11" s="37"/>
      <c r="LKV11" s="37"/>
      <c r="LKW11" s="37"/>
      <c r="LKX11" s="37"/>
      <c r="LKY11" s="37"/>
      <c r="LKZ11" s="37"/>
      <c r="LLA11" s="37"/>
      <c r="LLB11" s="37"/>
      <c r="LLC11" s="37"/>
      <c r="LLD11" s="37"/>
      <c r="LLE11" s="37"/>
      <c r="LLF11" s="37"/>
      <c r="LLG11" s="37"/>
      <c r="LLH11" s="37"/>
      <c r="LLI11" s="37"/>
      <c r="LLJ11" s="37"/>
      <c r="LLK11" s="37"/>
      <c r="LLL11" s="37"/>
      <c r="LLM11" s="37"/>
      <c r="LLN11" s="37"/>
      <c r="LLO11" s="37"/>
      <c r="LLP11" s="37"/>
      <c r="LLQ11" s="37"/>
      <c r="LLR11" s="37"/>
      <c r="LLS11" s="37"/>
      <c r="LLT11" s="37"/>
      <c r="LLU11" s="37"/>
      <c r="LLV11" s="37"/>
      <c r="LLW11" s="37"/>
      <c r="LLX11" s="37"/>
      <c r="LLY11" s="37"/>
      <c r="LLZ11" s="37"/>
      <c r="LMA11" s="37"/>
      <c r="LMB11" s="37"/>
      <c r="LMC11" s="37"/>
      <c r="LMD11" s="37"/>
      <c r="LME11" s="37"/>
      <c r="LMF11" s="37"/>
      <c r="LMG11" s="37"/>
      <c r="LMH11" s="37"/>
      <c r="LMI11" s="37"/>
      <c r="LMJ11" s="37"/>
      <c r="LMK11" s="37"/>
      <c r="LML11" s="37"/>
      <c r="LMM11" s="37"/>
      <c r="LMN11" s="37"/>
      <c r="LMO11" s="37"/>
      <c r="LMP11" s="37"/>
      <c r="LMQ11" s="37"/>
      <c r="LMR11" s="37"/>
      <c r="LMS11" s="37"/>
      <c r="LMT11" s="37"/>
      <c r="LMU11" s="37"/>
      <c r="LMV11" s="37"/>
      <c r="LMW11" s="37"/>
      <c r="LMX11" s="37"/>
      <c r="LMY11" s="37"/>
      <c r="LMZ11" s="37"/>
      <c r="LNA11" s="37"/>
      <c r="LNB11" s="37"/>
      <c r="LNC11" s="37"/>
      <c r="LND11" s="37"/>
      <c r="LNE11" s="37"/>
      <c r="LNF11" s="37"/>
      <c r="LNG11" s="37"/>
      <c r="LNH11" s="37"/>
      <c r="LNI11" s="37"/>
      <c r="LNJ11" s="37"/>
      <c r="LNK11" s="37"/>
      <c r="LNL11" s="37"/>
      <c r="LNM11" s="37"/>
      <c r="LNN11" s="37"/>
      <c r="LNO11" s="37"/>
      <c r="LNP11" s="37"/>
      <c r="LNQ11" s="37"/>
      <c r="LNR11" s="37"/>
      <c r="LNS11" s="37"/>
      <c r="LNT11" s="37"/>
      <c r="LNU11" s="37"/>
      <c r="LNV11" s="37"/>
      <c r="LNW11" s="37"/>
      <c r="LNX11" s="37"/>
      <c r="LNY11" s="37"/>
      <c r="LNZ11" s="37"/>
      <c r="LOA11" s="37"/>
      <c r="LOB11" s="37"/>
      <c r="LOC11" s="37"/>
      <c r="LOD11" s="37"/>
      <c r="LOE11" s="37"/>
      <c r="LOF11" s="37"/>
      <c r="LOG11" s="37"/>
      <c r="LOH11" s="37"/>
      <c r="LOI11" s="37"/>
      <c r="LOJ11" s="37"/>
      <c r="LOK11" s="37"/>
      <c r="LOL11" s="37"/>
      <c r="LOM11" s="37"/>
      <c r="LON11" s="37"/>
      <c r="LOO11" s="37"/>
      <c r="LOP11" s="37"/>
      <c r="LOQ11" s="37"/>
      <c r="LOR11" s="37"/>
      <c r="LOS11" s="37"/>
      <c r="LOT11" s="37"/>
      <c r="LOU11" s="37"/>
      <c r="LOV11" s="37"/>
      <c r="LOW11" s="37"/>
      <c r="LOX11" s="37"/>
      <c r="LOY11" s="37"/>
      <c r="LOZ11" s="37"/>
      <c r="LPA11" s="37"/>
      <c r="LPB11" s="37"/>
      <c r="LPC11" s="37"/>
      <c r="LPD11" s="37"/>
      <c r="LPE11" s="37"/>
      <c r="LPF11" s="37"/>
      <c r="LPG11" s="37"/>
      <c r="LPH11" s="37"/>
      <c r="LPI11" s="37"/>
      <c r="LPJ11" s="37"/>
      <c r="LPK11" s="37"/>
      <c r="LPL11" s="37"/>
      <c r="LPM11" s="37"/>
      <c r="LPN11" s="37"/>
      <c r="LPO11" s="37"/>
      <c r="LPP11" s="37"/>
      <c r="LPQ11" s="37"/>
      <c r="LPR11" s="37"/>
      <c r="LPS11" s="37"/>
      <c r="LPT11" s="37"/>
      <c r="LPU11" s="37"/>
      <c r="LPV11" s="37"/>
      <c r="LPW11" s="37"/>
      <c r="LPX11" s="37"/>
      <c r="LPY11" s="37"/>
      <c r="LPZ11" s="37"/>
      <c r="LQA11" s="37"/>
      <c r="LQB11" s="37"/>
      <c r="LQC11" s="37"/>
      <c r="LQD11" s="37"/>
      <c r="LQE11" s="37"/>
      <c r="LQF11" s="37"/>
      <c r="LQG11" s="37"/>
      <c r="LQH11" s="37"/>
      <c r="LQI11" s="37"/>
      <c r="LQJ11" s="37"/>
      <c r="LQK11" s="37"/>
      <c r="LQL11" s="37"/>
      <c r="LQM11" s="37"/>
      <c r="LQN11" s="37"/>
      <c r="LQO11" s="37"/>
      <c r="LQP11" s="37"/>
      <c r="LQQ11" s="37"/>
      <c r="LQR11" s="37"/>
      <c r="LQS11" s="37"/>
      <c r="LQT11" s="37"/>
      <c r="LQU11" s="37"/>
      <c r="LQV11" s="37"/>
      <c r="LQW11" s="37"/>
      <c r="LQX11" s="37"/>
      <c r="LQY11" s="37"/>
      <c r="LQZ11" s="37"/>
      <c r="LRA11" s="37"/>
      <c r="LRB11" s="37"/>
      <c r="LRC11" s="37"/>
      <c r="LRD11" s="37"/>
      <c r="LRE11" s="37"/>
      <c r="LRF11" s="37"/>
      <c r="LRG11" s="37"/>
      <c r="LRH11" s="37"/>
      <c r="LRI11" s="37"/>
      <c r="LRJ11" s="37"/>
      <c r="LRK11" s="37"/>
      <c r="LRL11" s="37"/>
      <c r="LRM11" s="37"/>
      <c r="LRN11" s="37"/>
      <c r="LRO11" s="37"/>
      <c r="LRP11" s="37"/>
      <c r="LRQ11" s="37"/>
      <c r="LRR11" s="37"/>
      <c r="LRS11" s="37"/>
      <c r="LRT11" s="37"/>
      <c r="LRU11" s="37"/>
      <c r="LRV11" s="37"/>
      <c r="LRW11" s="37"/>
      <c r="LRX11" s="37"/>
      <c r="LRY11" s="37"/>
      <c r="LRZ11" s="37"/>
      <c r="LSA11" s="37"/>
      <c r="LSB11" s="37"/>
      <c r="LSC11" s="37"/>
      <c r="LSD11" s="37"/>
      <c r="LSE11" s="37"/>
      <c r="LSF11" s="37"/>
      <c r="LSG11" s="37"/>
      <c r="LSH11" s="37"/>
      <c r="LSI11" s="37"/>
      <c r="LSJ11" s="37"/>
      <c r="LSK11" s="37"/>
      <c r="LSL11" s="37"/>
      <c r="LSM11" s="37"/>
      <c r="LSN11" s="37"/>
      <c r="LSO11" s="37"/>
      <c r="LSP11" s="37"/>
      <c r="LSQ11" s="37"/>
      <c r="LSR11" s="37"/>
      <c r="LSS11" s="37"/>
      <c r="LST11" s="37"/>
      <c r="LSU11" s="37"/>
      <c r="LSV11" s="37"/>
      <c r="LSW11" s="37"/>
      <c r="LSX11" s="37"/>
      <c r="LSY11" s="37"/>
      <c r="LSZ11" s="37"/>
      <c r="LTA11" s="37"/>
      <c r="LTB11" s="37"/>
      <c r="LTC11" s="37"/>
      <c r="LTD11" s="37"/>
      <c r="LTE11" s="37"/>
      <c r="LTF11" s="37"/>
      <c r="LTG11" s="37"/>
      <c r="LTH11" s="37"/>
      <c r="LTI11" s="37"/>
      <c r="LTJ11" s="37"/>
      <c r="LTK11" s="37"/>
      <c r="LTL11" s="37"/>
      <c r="LTM11" s="37"/>
      <c r="LTN11" s="37"/>
      <c r="LTO11" s="37"/>
      <c r="LTP11" s="37"/>
      <c r="LTQ11" s="37"/>
      <c r="LTR11" s="37"/>
      <c r="LTS11" s="37"/>
      <c r="LTT11" s="37"/>
      <c r="LTU11" s="37"/>
      <c r="LTV11" s="37"/>
      <c r="LTW11" s="37"/>
      <c r="LTX11" s="37"/>
      <c r="LTY11" s="37"/>
      <c r="LTZ11" s="37"/>
      <c r="LUA11" s="37"/>
      <c r="LUB11" s="37"/>
      <c r="LUC11" s="37"/>
      <c r="LUD11" s="37"/>
      <c r="LUE11" s="37"/>
      <c r="LUF11" s="37"/>
      <c r="LUG11" s="37"/>
      <c r="LUH11" s="37"/>
      <c r="LUI11" s="37"/>
      <c r="LUJ11" s="37"/>
      <c r="LUK11" s="37"/>
      <c r="LUL11" s="37"/>
      <c r="LUM11" s="37"/>
      <c r="LUN11" s="37"/>
      <c r="LUO11" s="37"/>
      <c r="LUP11" s="37"/>
      <c r="LUQ11" s="37"/>
      <c r="LUR11" s="37"/>
      <c r="LUS11" s="37"/>
      <c r="LUT11" s="37"/>
      <c r="LUU11" s="37"/>
      <c r="LUV11" s="37"/>
      <c r="LUW11" s="37"/>
      <c r="LUX11" s="37"/>
      <c r="LUY11" s="37"/>
      <c r="LUZ11" s="37"/>
      <c r="LVA11" s="37"/>
      <c r="LVB11" s="37"/>
      <c r="LVC11" s="37"/>
      <c r="LVD11" s="37"/>
      <c r="LVE11" s="37"/>
      <c r="LVF11" s="37"/>
      <c r="LVG11" s="37"/>
      <c r="LVH11" s="37"/>
      <c r="LVI11" s="37"/>
      <c r="LVJ11" s="37"/>
      <c r="LVK11" s="37"/>
      <c r="LVL11" s="37"/>
      <c r="LVM11" s="37"/>
      <c r="LVN11" s="37"/>
      <c r="LVO11" s="37"/>
      <c r="LVP11" s="37"/>
      <c r="LVQ11" s="37"/>
      <c r="LVR11" s="37"/>
      <c r="LVS11" s="37"/>
      <c r="LVT11" s="37"/>
      <c r="LVU11" s="37"/>
      <c r="LVV11" s="37"/>
      <c r="LVW11" s="37"/>
      <c r="LVX11" s="37"/>
      <c r="LVY11" s="37"/>
      <c r="LVZ11" s="37"/>
      <c r="LWA11" s="37"/>
      <c r="LWB11" s="37"/>
      <c r="LWC11" s="37"/>
      <c r="LWD11" s="37"/>
      <c r="LWE11" s="37"/>
      <c r="LWF11" s="37"/>
      <c r="LWG11" s="37"/>
      <c r="LWH11" s="37"/>
      <c r="LWI11" s="37"/>
      <c r="LWJ11" s="37"/>
      <c r="LWK11" s="37"/>
      <c r="LWL11" s="37"/>
      <c r="LWM11" s="37"/>
      <c r="LWN11" s="37"/>
      <c r="LWO11" s="37"/>
      <c r="LWP11" s="37"/>
      <c r="LWQ11" s="37"/>
      <c r="LWR11" s="37"/>
      <c r="LWS11" s="37"/>
      <c r="LWT11" s="37"/>
      <c r="LWU11" s="37"/>
      <c r="LWV11" s="37"/>
      <c r="LWW11" s="37"/>
      <c r="LWX11" s="37"/>
      <c r="LWY11" s="37"/>
      <c r="LWZ11" s="37"/>
      <c r="LXA11" s="37"/>
      <c r="LXB11" s="37"/>
      <c r="LXC11" s="37"/>
      <c r="LXD11" s="37"/>
      <c r="LXE11" s="37"/>
      <c r="LXF11" s="37"/>
      <c r="LXG11" s="37"/>
      <c r="LXH11" s="37"/>
      <c r="LXI11" s="37"/>
      <c r="LXJ11" s="37"/>
      <c r="LXK11" s="37"/>
      <c r="LXL11" s="37"/>
      <c r="LXM11" s="37"/>
      <c r="LXN11" s="37"/>
      <c r="LXO11" s="37"/>
      <c r="LXP11" s="37"/>
      <c r="LXQ11" s="37"/>
      <c r="LXR11" s="37"/>
      <c r="LXS11" s="37"/>
      <c r="LXT11" s="37"/>
      <c r="LXU11" s="37"/>
      <c r="LXV11" s="37"/>
      <c r="LXW11" s="37"/>
      <c r="LXX11" s="37"/>
      <c r="LXY11" s="37"/>
      <c r="LXZ11" s="37"/>
      <c r="LYA11" s="37"/>
      <c r="LYB11" s="37"/>
      <c r="LYC11" s="37"/>
      <c r="LYD11" s="37"/>
      <c r="LYE11" s="37"/>
      <c r="LYF11" s="37"/>
      <c r="LYG11" s="37"/>
      <c r="LYH11" s="37"/>
      <c r="LYI11" s="37"/>
      <c r="LYJ11" s="37"/>
      <c r="LYK11" s="37"/>
      <c r="LYL11" s="37"/>
      <c r="LYM11" s="37"/>
      <c r="LYN11" s="37"/>
      <c r="LYO11" s="37"/>
      <c r="LYP11" s="37"/>
      <c r="LYQ11" s="37"/>
      <c r="LYR11" s="37"/>
      <c r="LYS11" s="37"/>
      <c r="LYT11" s="37"/>
      <c r="LYU11" s="37"/>
      <c r="LYV11" s="37"/>
      <c r="LYW11" s="37"/>
      <c r="LYX11" s="37"/>
      <c r="LYY11" s="37"/>
      <c r="LYZ11" s="37"/>
      <c r="LZA11" s="37"/>
      <c r="LZB11" s="37"/>
      <c r="LZC11" s="37"/>
      <c r="LZD11" s="37"/>
      <c r="LZE11" s="37"/>
      <c r="LZF11" s="37"/>
      <c r="LZG11" s="37"/>
      <c r="LZH11" s="37"/>
      <c r="LZI11" s="37"/>
      <c r="LZJ11" s="37"/>
      <c r="LZK11" s="37"/>
      <c r="LZL11" s="37"/>
      <c r="LZM11" s="37"/>
      <c r="LZN11" s="37"/>
      <c r="LZO11" s="37"/>
      <c r="LZP11" s="37"/>
      <c r="LZQ11" s="37"/>
      <c r="LZR11" s="37"/>
      <c r="LZS11" s="37"/>
      <c r="LZT11" s="37"/>
      <c r="LZU11" s="37"/>
      <c r="LZV11" s="37"/>
      <c r="LZW11" s="37"/>
      <c r="LZX11" s="37"/>
      <c r="LZY11" s="37"/>
      <c r="LZZ11" s="37"/>
      <c r="MAA11" s="37"/>
      <c r="MAB11" s="37"/>
      <c r="MAC11" s="37"/>
      <c r="MAD11" s="37"/>
      <c r="MAE11" s="37"/>
      <c r="MAF11" s="37"/>
      <c r="MAG11" s="37"/>
      <c r="MAH11" s="37"/>
      <c r="MAI11" s="37"/>
      <c r="MAJ11" s="37"/>
      <c r="MAK11" s="37"/>
      <c r="MAL11" s="37"/>
      <c r="MAM11" s="37"/>
      <c r="MAN11" s="37"/>
      <c r="MAO11" s="37"/>
      <c r="MAP11" s="37"/>
      <c r="MAQ11" s="37"/>
      <c r="MAR11" s="37"/>
      <c r="MAS11" s="37"/>
      <c r="MAT11" s="37"/>
      <c r="MAU11" s="37"/>
      <c r="MAV11" s="37"/>
      <c r="MAW11" s="37"/>
      <c r="MAX11" s="37"/>
      <c r="MAY11" s="37"/>
      <c r="MAZ11" s="37"/>
      <c r="MBA11" s="37"/>
      <c r="MBB11" s="37"/>
      <c r="MBC11" s="37"/>
      <c r="MBD11" s="37"/>
      <c r="MBE11" s="37"/>
      <c r="MBF11" s="37"/>
      <c r="MBG11" s="37"/>
      <c r="MBH11" s="37"/>
      <c r="MBI11" s="37"/>
      <c r="MBJ11" s="37"/>
      <c r="MBK11" s="37"/>
      <c r="MBL11" s="37"/>
      <c r="MBM11" s="37"/>
      <c r="MBN11" s="37"/>
      <c r="MBO11" s="37"/>
      <c r="MBP11" s="37"/>
      <c r="MBQ11" s="37"/>
      <c r="MBR11" s="37"/>
      <c r="MBS11" s="37"/>
      <c r="MBT11" s="37"/>
      <c r="MBU11" s="37"/>
      <c r="MBV11" s="37"/>
      <c r="MBW11" s="37"/>
      <c r="MBX11" s="37"/>
      <c r="MBY11" s="37"/>
      <c r="MBZ11" s="37"/>
      <c r="MCA11" s="37"/>
      <c r="MCB11" s="37"/>
      <c r="MCC11" s="37"/>
      <c r="MCD11" s="37"/>
      <c r="MCE11" s="37"/>
      <c r="MCF11" s="37"/>
      <c r="MCG11" s="37"/>
      <c r="MCH11" s="37"/>
      <c r="MCI11" s="37"/>
      <c r="MCJ11" s="37"/>
      <c r="MCK11" s="37"/>
      <c r="MCL11" s="37"/>
      <c r="MCM11" s="37"/>
      <c r="MCN11" s="37"/>
      <c r="MCO11" s="37"/>
      <c r="MCP11" s="37"/>
      <c r="MCQ11" s="37"/>
      <c r="MCR11" s="37"/>
      <c r="MCS11" s="37"/>
      <c r="MCT11" s="37"/>
      <c r="MCU11" s="37"/>
      <c r="MCV11" s="37"/>
      <c r="MCW11" s="37"/>
      <c r="MCX11" s="37"/>
      <c r="MCY11" s="37"/>
      <c r="MCZ11" s="37"/>
      <c r="MDA11" s="37"/>
      <c r="MDB11" s="37"/>
      <c r="MDC11" s="37"/>
      <c r="MDD11" s="37"/>
      <c r="MDE11" s="37"/>
      <c r="MDF11" s="37"/>
      <c r="MDG11" s="37"/>
      <c r="MDH11" s="37"/>
      <c r="MDI11" s="37"/>
      <c r="MDJ11" s="37"/>
      <c r="MDK11" s="37"/>
      <c r="MDL11" s="37"/>
      <c r="MDM11" s="37"/>
      <c r="MDN11" s="37"/>
      <c r="MDO11" s="37"/>
      <c r="MDP11" s="37"/>
      <c r="MDQ11" s="37"/>
      <c r="MDR11" s="37"/>
      <c r="MDS11" s="37"/>
      <c r="MDT11" s="37"/>
      <c r="MDU11" s="37"/>
      <c r="MDV11" s="37"/>
      <c r="MDW11" s="37"/>
      <c r="MDX11" s="37"/>
      <c r="MDY11" s="37"/>
      <c r="MDZ11" s="37"/>
      <c r="MEA11" s="37"/>
      <c r="MEB11" s="37"/>
      <c r="MEC11" s="37"/>
      <c r="MED11" s="37"/>
      <c r="MEE11" s="37"/>
      <c r="MEF11" s="37"/>
      <c r="MEG11" s="37"/>
      <c r="MEH11" s="37"/>
      <c r="MEI11" s="37"/>
      <c r="MEJ11" s="37"/>
      <c r="MEK11" s="37"/>
      <c r="MEL11" s="37"/>
      <c r="MEM11" s="37"/>
      <c r="MEN11" s="37"/>
      <c r="MEO11" s="37"/>
      <c r="MEP11" s="37"/>
      <c r="MEQ11" s="37"/>
      <c r="MER11" s="37"/>
      <c r="MES11" s="37"/>
      <c r="MET11" s="37"/>
      <c r="MEU11" s="37"/>
      <c r="MEV11" s="37"/>
      <c r="MEW11" s="37"/>
      <c r="MEX11" s="37"/>
      <c r="MEY11" s="37"/>
      <c r="MEZ11" s="37"/>
      <c r="MFA11" s="37"/>
      <c r="MFB11" s="37"/>
      <c r="MFC11" s="37"/>
      <c r="MFD11" s="37"/>
      <c r="MFE11" s="37"/>
      <c r="MFF11" s="37"/>
      <c r="MFG11" s="37"/>
      <c r="MFH11" s="37"/>
      <c r="MFI11" s="37"/>
      <c r="MFJ11" s="37"/>
      <c r="MFK11" s="37"/>
      <c r="MFL11" s="37"/>
      <c r="MFM11" s="37"/>
      <c r="MFN11" s="37"/>
      <c r="MFO11" s="37"/>
      <c r="MFP11" s="37"/>
      <c r="MFQ11" s="37"/>
      <c r="MFR11" s="37"/>
      <c r="MFS11" s="37"/>
      <c r="MFT11" s="37"/>
      <c r="MFU11" s="37"/>
      <c r="MFV11" s="37"/>
      <c r="MFW11" s="37"/>
      <c r="MFX11" s="37"/>
      <c r="MFY11" s="37"/>
      <c r="MFZ11" s="37"/>
      <c r="MGA11" s="37"/>
      <c r="MGB11" s="37"/>
      <c r="MGC11" s="37"/>
      <c r="MGD11" s="37"/>
      <c r="MGE11" s="37"/>
      <c r="MGF11" s="37"/>
      <c r="MGG11" s="37"/>
      <c r="MGH11" s="37"/>
      <c r="MGI11" s="37"/>
      <c r="MGJ11" s="37"/>
      <c r="MGK11" s="37"/>
      <c r="MGL11" s="37"/>
      <c r="MGM11" s="37"/>
      <c r="MGN11" s="37"/>
      <c r="MGO11" s="37"/>
      <c r="MGP11" s="37"/>
      <c r="MGQ11" s="37"/>
      <c r="MGR11" s="37"/>
      <c r="MGS11" s="37"/>
      <c r="MGT11" s="37"/>
      <c r="MGU11" s="37"/>
      <c r="MGV11" s="37"/>
      <c r="MGW11" s="37"/>
      <c r="MGX11" s="37"/>
      <c r="MGY11" s="37"/>
      <c r="MGZ11" s="37"/>
      <c r="MHA11" s="37"/>
      <c r="MHB11" s="37"/>
      <c r="MHC11" s="37"/>
      <c r="MHD11" s="37"/>
      <c r="MHE11" s="37"/>
      <c r="MHF11" s="37"/>
      <c r="MHG11" s="37"/>
      <c r="MHH11" s="37"/>
      <c r="MHI11" s="37"/>
      <c r="MHJ11" s="37"/>
      <c r="MHK11" s="37"/>
      <c r="MHL11" s="37"/>
      <c r="MHM11" s="37"/>
      <c r="MHN11" s="37"/>
      <c r="MHO11" s="37"/>
      <c r="MHP11" s="37"/>
      <c r="MHQ11" s="37"/>
      <c r="MHR11" s="37"/>
      <c r="MHS11" s="37"/>
      <c r="MHT11" s="37"/>
      <c r="MHU11" s="37"/>
      <c r="MHV11" s="37"/>
      <c r="MHW11" s="37"/>
      <c r="MHX11" s="37"/>
      <c r="MHY11" s="37"/>
      <c r="MHZ11" s="37"/>
      <c r="MIA11" s="37"/>
      <c r="MIB11" s="37"/>
      <c r="MIC11" s="37"/>
      <c r="MID11" s="37"/>
      <c r="MIE11" s="37"/>
      <c r="MIF11" s="37"/>
      <c r="MIG11" s="37"/>
      <c r="MIH11" s="37"/>
      <c r="MII11" s="37"/>
      <c r="MIJ11" s="37"/>
      <c r="MIK11" s="37"/>
      <c r="MIL11" s="37"/>
      <c r="MIM11" s="37"/>
      <c r="MIN11" s="37"/>
      <c r="MIO11" s="37"/>
      <c r="MIP11" s="37"/>
      <c r="MIQ11" s="37"/>
      <c r="MIR11" s="37"/>
      <c r="MIS11" s="37"/>
      <c r="MIT11" s="37"/>
      <c r="MIU11" s="37"/>
      <c r="MIV11" s="37"/>
      <c r="MIW11" s="37"/>
      <c r="MIX11" s="37"/>
      <c r="MIY11" s="37"/>
      <c r="MIZ11" s="37"/>
      <c r="MJA11" s="37"/>
      <c r="MJB11" s="37"/>
      <c r="MJC11" s="37"/>
      <c r="MJD11" s="37"/>
      <c r="MJE11" s="37"/>
      <c r="MJF11" s="37"/>
      <c r="MJG11" s="37"/>
      <c r="MJH11" s="37"/>
      <c r="MJI11" s="37"/>
      <c r="MJJ11" s="37"/>
      <c r="MJK11" s="37"/>
      <c r="MJL11" s="37"/>
      <c r="MJM11" s="37"/>
      <c r="MJN11" s="37"/>
      <c r="MJO11" s="37"/>
      <c r="MJP11" s="37"/>
      <c r="MJQ11" s="37"/>
      <c r="MJR11" s="37"/>
      <c r="MJS11" s="37"/>
      <c r="MJT11" s="37"/>
      <c r="MJU11" s="37"/>
      <c r="MJV11" s="37"/>
      <c r="MJW11" s="37"/>
      <c r="MJX11" s="37"/>
      <c r="MJY11" s="37"/>
      <c r="MJZ11" s="37"/>
      <c r="MKA11" s="37"/>
      <c r="MKB11" s="37"/>
      <c r="MKC11" s="37"/>
      <c r="MKD11" s="37"/>
      <c r="MKE11" s="37"/>
      <c r="MKF11" s="37"/>
      <c r="MKG11" s="37"/>
      <c r="MKH11" s="37"/>
      <c r="MKI11" s="37"/>
      <c r="MKJ11" s="37"/>
      <c r="MKK11" s="37"/>
      <c r="MKL11" s="37"/>
      <c r="MKM11" s="37"/>
      <c r="MKN11" s="37"/>
      <c r="MKO11" s="37"/>
      <c r="MKP11" s="37"/>
      <c r="MKQ11" s="37"/>
      <c r="MKR11" s="37"/>
      <c r="MKS11" s="37"/>
      <c r="MKT11" s="37"/>
      <c r="MKU11" s="37"/>
      <c r="MKV11" s="37"/>
      <c r="MKW11" s="37"/>
      <c r="MKX11" s="37"/>
      <c r="MKY11" s="37"/>
      <c r="MKZ11" s="37"/>
      <c r="MLA11" s="37"/>
      <c r="MLB11" s="37"/>
      <c r="MLC11" s="37"/>
      <c r="MLD11" s="37"/>
      <c r="MLE11" s="37"/>
      <c r="MLF11" s="37"/>
      <c r="MLG11" s="37"/>
      <c r="MLH11" s="37"/>
      <c r="MLI11" s="37"/>
      <c r="MLJ11" s="37"/>
      <c r="MLK11" s="37"/>
      <c r="MLL11" s="37"/>
      <c r="MLM11" s="37"/>
      <c r="MLN11" s="37"/>
      <c r="MLO11" s="37"/>
      <c r="MLP11" s="37"/>
      <c r="MLQ11" s="37"/>
      <c r="MLR11" s="37"/>
      <c r="MLS11" s="37"/>
      <c r="MLT11" s="37"/>
      <c r="MLU11" s="37"/>
      <c r="MLV11" s="37"/>
      <c r="MLW11" s="37"/>
      <c r="MLX11" s="37"/>
      <c r="MLY11" s="37"/>
      <c r="MLZ11" s="37"/>
      <c r="MMA11" s="37"/>
      <c r="MMB11" s="37"/>
      <c r="MMC11" s="37"/>
      <c r="MMD11" s="37"/>
      <c r="MME11" s="37"/>
      <c r="MMF11" s="37"/>
      <c r="MMG11" s="37"/>
      <c r="MMH11" s="37"/>
      <c r="MMI11" s="37"/>
      <c r="MMJ11" s="37"/>
      <c r="MMK11" s="37"/>
      <c r="MML11" s="37"/>
      <c r="MMM11" s="37"/>
      <c r="MMN11" s="37"/>
      <c r="MMO11" s="37"/>
      <c r="MMP11" s="37"/>
      <c r="MMQ11" s="37"/>
      <c r="MMR11" s="37"/>
      <c r="MMS11" s="37"/>
      <c r="MMT11" s="37"/>
      <c r="MMU11" s="37"/>
      <c r="MMV11" s="37"/>
      <c r="MMW11" s="37"/>
      <c r="MMX11" s="37"/>
      <c r="MMY11" s="37"/>
      <c r="MMZ11" s="37"/>
      <c r="MNA11" s="37"/>
      <c r="MNB11" s="37"/>
      <c r="MNC11" s="37"/>
      <c r="MND11" s="37"/>
      <c r="MNE11" s="37"/>
      <c r="MNF11" s="37"/>
      <c r="MNG11" s="37"/>
      <c r="MNH11" s="37"/>
      <c r="MNI11" s="37"/>
      <c r="MNJ11" s="37"/>
      <c r="MNK11" s="37"/>
      <c r="MNL11" s="37"/>
      <c r="MNM11" s="37"/>
      <c r="MNN11" s="37"/>
      <c r="MNO11" s="37"/>
      <c r="MNP11" s="37"/>
      <c r="MNQ11" s="37"/>
      <c r="MNR11" s="37"/>
      <c r="MNS11" s="37"/>
      <c r="MNT11" s="37"/>
      <c r="MNU11" s="37"/>
      <c r="MNV11" s="37"/>
      <c r="MNW11" s="37"/>
      <c r="MNX11" s="37"/>
      <c r="MNY11" s="37"/>
      <c r="MNZ11" s="37"/>
      <c r="MOA11" s="37"/>
      <c r="MOB11" s="37"/>
      <c r="MOC11" s="37"/>
      <c r="MOD11" s="37"/>
      <c r="MOE11" s="37"/>
      <c r="MOF11" s="37"/>
      <c r="MOG11" s="37"/>
      <c r="MOH11" s="37"/>
      <c r="MOI11" s="37"/>
      <c r="MOJ11" s="37"/>
      <c r="MOK11" s="37"/>
      <c r="MOL11" s="37"/>
      <c r="MOM11" s="37"/>
      <c r="MON11" s="37"/>
      <c r="MOO11" s="37"/>
      <c r="MOP11" s="37"/>
      <c r="MOQ11" s="37"/>
      <c r="MOR11" s="37"/>
      <c r="MOS11" s="37"/>
      <c r="MOT11" s="37"/>
      <c r="MOU11" s="37"/>
      <c r="MOV11" s="37"/>
      <c r="MOW11" s="37"/>
      <c r="MOX11" s="37"/>
      <c r="MOY11" s="37"/>
      <c r="MOZ11" s="37"/>
      <c r="MPA11" s="37"/>
      <c r="MPB11" s="37"/>
      <c r="MPC11" s="37"/>
      <c r="MPD11" s="37"/>
      <c r="MPE11" s="37"/>
      <c r="MPF11" s="37"/>
      <c r="MPG11" s="37"/>
      <c r="MPH11" s="37"/>
      <c r="MPI11" s="37"/>
      <c r="MPJ11" s="37"/>
      <c r="MPK11" s="37"/>
      <c r="MPL11" s="37"/>
      <c r="MPM11" s="37"/>
      <c r="MPN11" s="37"/>
      <c r="MPO11" s="37"/>
      <c r="MPP11" s="37"/>
      <c r="MPQ11" s="37"/>
      <c r="MPR11" s="37"/>
      <c r="MPS11" s="37"/>
      <c r="MPT11" s="37"/>
      <c r="MPU11" s="37"/>
      <c r="MPV11" s="37"/>
      <c r="MPW11" s="37"/>
      <c r="MPX11" s="37"/>
      <c r="MPY11" s="37"/>
      <c r="MPZ11" s="37"/>
      <c r="MQA11" s="37"/>
      <c r="MQB11" s="37"/>
      <c r="MQC11" s="37"/>
      <c r="MQD11" s="37"/>
      <c r="MQE11" s="37"/>
      <c r="MQF11" s="37"/>
      <c r="MQG11" s="37"/>
      <c r="MQH11" s="37"/>
      <c r="MQI11" s="37"/>
      <c r="MQJ11" s="37"/>
      <c r="MQK11" s="37"/>
      <c r="MQL11" s="37"/>
      <c r="MQM11" s="37"/>
      <c r="MQN11" s="37"/>
      <c r="MQO11" s="37"/>
      <c r="MQP11" s="37"/>
      <c r="MQQ11" s="37"/>
      <c r="MQR11" s="37"/>
      <c r="MQS11" s="37"/>
      <c r="MQT11" s="37"/>
      <c r="MQU11" s="37"/>
      <c r="MQV11" s="37"/>
      <c r="MQW11" s="37"/>
      <c r="MQX11" s="37"/>
      <c r="MQY11" s="37"/>
      <c r="MQZ11" s="37"/>
      <c r="MRA11" s="37"/>
      <c r="MRB11" s="37"/>
      <c r="MRC11" s="37"/>
      <c r="MRD11" s="37"/>
      <c r="MRE11" s="37"/>
      <c r="MRF11" s="37"/>
      <c r="MRG11" s="37"/>
      <c r="MRH11" s="37"/>
      <c r="MRI11" s="37"/>
      <c r="MRJ11" s="37"/>
      <c r="MRK11" s="37"/>
      <c r="MRL11" s="37"/>
      <c r="MRM11" s="37"/>
      <c r="MRN11" s="37"/>
      <c r="MRO11" s="37"/>
      <c r="MRP11" s="37"/>
      <c r="MRQ11" s="37"/>
      <c r="MRR11" s="37"/>
      <c r="MRS11" s="37"/>
      <c r="MRT11" s="37"/>
      <c r="MRU11" s="37"/>
      <c r="MRV11" s="37"/>
      <c r="MRW11" s="37"/>
      <c r="MRX11" s="37"/>
      <c r="MRY11" s="37"/>
      <c r="MRZ11" s="37"/>
      <c r="MSA11" s="37"/>
      <c r="MSB11" s="37"/>
      <c r="MSC11" s="37"/>
      <c r="MSD11" s="37"/>
      <c r="MSE11" s="37"/>
      <c r="MSF11" s="37"/>
      <c r="MSG11" s="37"/>
      <c r="MSH11" s="37"/>
      <c r="MSI11" s="37"/>
      <c r="MSJ11" s="37"/>
      <c r="MSK11" s="37"/>
      <c r="MSL11" s="37"/>
      <c r="MSM11" s="37"/>
      <c r="MSN11" s="37"/>
      <c r="MSO11" s="37"/>
      <c r="MSP11" s="37"/>
      <c r="MSQ11" s="37"/>
      <c r="MSR11" s="37"/>
      <c r="MSS11" s="37"/>
      <c r="MST11" s="37"/>
      <c r="MSU11" s="37"/>
      <c r="MSV11" s="37"/>
      <c r="MSW11" s="37"/>
      <c r="MSX11" s="37"/>
      <c r="MSY11" s="37"/>
      <c r="MSZ11" s="37"/>
      <c r="MTA11" s="37"/>
      <c r="MTB11" s="37"/>
      <c r="MTC11" s="37"/>
      <c r="MTD11" s="37"/>
      <c r="MTE11" s="37"/>
      <c r="MTF11" s="37"/>
      <c r="MTG11" s="37"/>
      <c r="MTH11" s="37"/>
      <c r="MTI11" s="37"/>
      <c r="MTJ11" s="37"/>
      <c r="MTK11" s="37"/>
      <c r="MTL11" s="37"/>
      <c r="MTM11" s="37"/>
      <c r="MTN11" s="37"/>
      <c r="MTO11" s="37"/>
      <c r="MTP11" s="37"/>
      <c r="MTQ11" s="37"/>
      <c r="MTR11" s="37"/>
      <c r="MTS11" s="37"/>
      <c r="MTT11" s="37"/>
      <c r="MTU11" s="37"/>
      <c r="MTV11" s="37"/>
      <c r="MTW11" s="37"/>
      <c r="MTX11" s="37"/>
      <c r="MTY11" s="37"/>
      <c r="MTZ11" s="37"/>
      <c r="MUA11" s="37"/>
      <c r="MUB11" s="37"/>
      <c r="MUC11" s="37"/>
      <c r="MUD11" s="37"/>
      <c r="MUE11" s="37"/>
      <c r="MUF11" s="37"/>
      <c r="MUG11" s="37"/>
      <c r="MUH11" s="37"/>
      <c r="MUI11" s="37"/>
      <c r="MUJ11" s="37"/>
      <c r="MUK11" s="37"/>
      <c r="MUL11" s="37"/>
      <c r="MUM11" s="37"/>
      <c r="MUN11" s="37"/>
      <c r="MUO11" s="37"/>
      <c r="MUP11" s="37"/>
      <c r="MUQ11" s="37"/>
      <c r="MUR11" s="37"/>
      <c r="MUS11" s="37"/>
      <c r="MUT11" s="37"/>
      <c r="MUU11" s="37"/>
      <c r="MUV11" s="37"/>
      <c r="MUW11" s="37"/>
      <c r="MUX11" s="37"/>
      <c r="MUY11" s="37"/>
      <c r="MUZ11" s="37"/>
      <c r="MVA11" s="37"/>
      <c r="MVB11" s="37"/>
      <c r="MVC11" s="37"/>
      <c r="MVD11" s="37"/>
      <c r="MVE11" s="37"/>
      <c r="MVF11" s="37"/>
      <c r="MVG11" s="37"/>
      <c r="MVH11" s="37"/>
      <c r="MVI11" s="37"/>
      <c r="MVJ11" s="37"/>
      <c r="MVK11" s="37"/>
      <c r="MVL11" s="37"/>
      <c r="MVM11" s="37"/>
      <c r="MVN11" s="37"/>
      <c r="MVO11" s="37"/>
      <c r="MVP11" s="37"/>
      <c r="MVQ11" s="37"/>
      <c r="MVR11" s="37"/>
      <c r="MVS11" s="37"/>
      <c r="MVT11" s="37"/>
      <c r="MVU11" s="37"/>
      <c r="MVV11" s="37"/>
      <c r="MVW11" s="37"/>
      <c r="MVX11" s="37"/>
      <c r="MVY11" s="37"/>
      <c r="MVZ11" s="37"/>
      <c r="MWA11" s="37"/>
      <c r="MWB11" s="37"/>
      <c r="MWC11" s="37"/>
      <c r="MWD11" s="37"/>
      <c r="MWE11" s="37"/>
      <c r="MWF11" s="37"/>
      <c r="MWG11" s="37"/>
      <c r="MWH11" s="37"/>
      <c r="MWI11" s="37"/>
      <c r="MWJ11" s="37"/>
      <c r="MWK11" s="37"/>
      <c r="MWL11" s="37"/>
      <c r="MWM11" s="37"/>
      <c r="MWN11" s="37"/>
      <c r="MWO11" s="37"/>
      <c r="MWP11" s="37"/>
      <c r="MWQ11" s="37"/>
      <c r="MWR11" s="37"/>
      <c r="MWS11" s="37"/>
      <c r="MWT11" s="37"/>
      <c r="MWU11" s="37"/>
      <c r="MWV11" s="37"/>
      <c r="MWW11" s="37"/>
      <c r="MWX11" s="37"/>
      <c r="MWY11" s="37"/>
      <c r="MWZ11" s="37"/>
      <c r="MXA11" s="37"/>
      <c r="MXB11" s="37"/>
      <c r="MXC11" s="37"/>
      <c r="MXD11" s="37"/>
      <c r="MXE11" s="37"/>
      <c r="MXF11" s="37"/>
      <c r="MXG11" s="37"/>
      <c r="MXH11" s="37"/>
      <c r="MXI11" s="37"/>
      <c r="MXJ11" s="37"/>
      <c r="MXK11" s="37"/>
      <c r="MXL11" s="37"/>
      <c r="MXM11" s="37"/>
      <c r="MXN11" s="37"/>
      <c r="MXO11" s="37"/>
      <c r="MXP11" s="37"/>
      <c r="MXQ11" s="37"/>
      <c r="MXR11" s="37"/>
      <c r="MXS11" s="37"/>
      <c r="MXT11" s="37"/>
      <c r="MXU11" s="37"/>
      <c r="MXV11" s="37"/>
      <c r="MXW11" s="37"/>
      <c r="MXX11" s="37"/>
      <c r="MXY11" s="37"/>
      <c r="MXZ11" s="37"/>
      <c r="MYA11" s="37"/>
      <c r="MYB11" s="37"/>
      <c r="MYC11" s="37"/>
      <c r="MYD11" s="37"/>
      <c r="MYE11" s="37"/>
      <c r="MYF11" s="37"/>
      <c r="MYG11" s="37"/>
      <c r="MYH11" s="37"/>
      <c r="MYI11" s="37"/>
      <c r="MYJ11" s="37"/>
      <c r="MYK11" s="37"/>
      <c r="MYL11" s="37"/>
      <c r="MYM11" s="37"/>
      <c r="MYN11" s="37"/>
      <c r="MYO11" s="37"/>
      <c r="MYP11" s="37"/>
      <c r="MYQ11" s="37"/>
      <c r="MYR11" s="37"/>
      <c r="MYS11" s="37"/>
      <c r="MYT11" s="37"/>
      <c r="MYU11" s="37"/>
      <c r="MYV11" s="37"/>
      <c r="MYW11" s="37"/>
      <c r="MYX11" s="37"/>
      <c r="MYY11" s="37"/>
      <c r="MYZ11" s="37"/>
      <c r="MZA11" s="37"/>
      <c r="MZB11" s="37"/>
      <c r="MZC11" s="37"/>
      <c r="MZD11" s="37"/>
      <c r="MZE11" s="37"/>
      <c r="MZF11" s="37"/>
      <c r="MZG11" s="37"/>
      <c r="MZH11" s="37"/>
      <c r="MZI11" s="37"/>
      <c r="MZJ11" s="37"/>
      <c r="MZK11" s="37"/>
      <c r="MZL11" s="37"/>
      <c r="MZM11" s="37"/>
      <c r="MZN11" s="37"/>
      <c r="MZO11" s="37"/>
      <c r="MZP11" s="37"/>
      <c r="MZQ11" s="37"/>
      <c r="MZR11" s="37"/>
      <c r="MZS11" s="37"/>
      <c r="MZT11" s="37"/>
      <c r="MZU11" s="37"/>
      <c r="MZV11" s="37"/>
      <c r="MZW11" s="37"/>
      <c r="MZX11" s="37"/>
      <c r="MZY11" s="37"/>
      <c r="MZZ11" s="37"/>
      <c r="NAA11" s="37"/>
      <c r="NAB11" s="37"/>
      <c r="NAC11" s="37"/>
      <c r="NAD11" s="37"/>
      <c r="NAE11" s="37"/>
      <c r="NAF11" s="37"/>
      <c r="NAG11" s="37"/>
      <c r="NAH11" s="37"/>
      <c r="NAI11" s="37"/>
      <c r="NAJ11" s="37"/>
      <c r="NAK11" s="37"/>
      <c r="NAL11" s="37"/>
      <c r="NAM11" s="37"/>
      <c r="NAN11" s="37"/>
      <c r="NAO11" s="37"/>
      <c r="NAP11" s="37"/>
      <c r="NAQ11" s="37"/>
      <c r="NAR11" s="37"/>
      <c r="NAS11" s="37"/>
      <c r="NAT11" s="37"/>
      <c r="NAU11" s="37"/>
      <c r="NAV11" s="37"/>
      <c r="NAW11" s="37"/>
      <c r="NAX11" s="37"/>
      <c r="NAY11" s="37"/>
      <c r="NAZ11" s="37"/>
      <c r="NBA11" s="37"/>
      <c r="NBB11" s="37"/>
      <c r="NBC11" s="37"/>
      <c r="NBD11" s="37"/>
      <c r="NBE11" s="37"/>
      <c r="NBF11" s="37"/>
      <c r="NBG11" s="37"/>
      <c r="NBH11" s="37"/>
      <c r="NBI11" s="37"/>
      <c r="NBJ11" s="37"/>
      <c r="NBK11" s="37"/>
      <c r="NBL11" s="37"/>
      <c r="NBM11" s="37"/>
      <c r="NBN11" s="37"/>
      <c r="NBO11" s="37"/>
      <c r="NBP11" s="37"/>
      <c r="NBQ11" s="37"/>
      <c r="NBR11" s="37"/>
      <c r="NBS11" s="37"/>
      <c r="NBT11" s="37"/>
      <c r="NBU11" s="37"/>
      <c r="NBV11" s="37"/>
      <c r="NBW11" s="37"/>
      <c r="NBX11" s="37"/>
      <c r="NBY11" s="37"/>
      <c r="NBZ11" s="37"/>
      <c r="NCA11" s="37"/>
      <c r="NCB11" s="37"/>
      <c r="NCC11" s="37"/>
      <c r="NCD11" s="37"/>
      <c r="NCE11" s="37"/>
      <c r="NCF11" s="37"/>
      <c r="NCG11" s="37"/>
      <c r="NCH11" s="37"/>
      <c r="NCI11" s="37"/>
      <c r="NCJ11" s="37"/>
      <c r="NCK11" s="37"/>
      <c r="NCL11" s="37"/>
      <c r="NCM11" s="37"/>
      <c r="NCN11" s="37"/>
      <c r="NCO11" s="37"/>
      <c r="NCP11" s="37"/>
      <c r="NCQ11" s="37"/>
      <c r="NCR11" s="37"/>
      <c r="NCS11" s="37"/>
      <c r="NCT11" s="37"/>
      <c r="NCU11" s="37"/>
      <c r="NCV11" s="37"/>
      <c r="NCW11" s="37"/>
      <c r="NCX11" s="37"/>
      <c r="NCY11" s="37"/>
      <c r="NCZ11" s="37"/>
      <c r="NDA11" s="37"/>
      <c r="NDB11" s="37"/>
      <c r="NDC11" s="37"/>
      <c r="NDD11" s="37"/>
      <c r="NDE11" s="37"/>
      <c r="NDF11" s="37"/>
      <c r="NDG11" s="37"/>
      <c r="NDH11" s="37"/>
      <c r="NDI11" s="37"/>
      <c r="NDJ11" s="37"/>
      <c r="NDK11" s="37"/>
      <c r="NDL11" s="37"/>
      <c r="NDM11" s="37"/>
      <c r="NDN11" s="37"/>
      <c r="NDO11" s="37"/>
      <c r="NDP11" s="37"/>
      <c r="NDQ11" s="37"/>
      <c r="NDR11" s="37"/>
      <c r="NDS11" s="37"/>
      <c r="NDT11" s="37"/>
      <c r="NDU11" s="37"/>
      <c r="NDV11" s="37"/>
      <c r="NDW11" s="37"/>
      <c r="NDX11" s="37"/>
      <c r="NDY11" s="37"/>
      <c r="NDZ11" s="37"/>
      <c r="NEA11" s="37"/>
      <c r="NEB11" s="37"/>
      <c r="NEC11" s="37"/>
      <c r="NED11" s="37"/>
      <c r="NEE11" s="37"/>
      <c r="NEF11" s="37"/>
      <c r="NEG11" s="37"/>
      <c r="NEH11" s="37"/>
      <c r="NEI11" s="37"/>
      <c r="NEJ11" s="37"/>
      <c r="NEK11" s="37"/>
      <c r="NEL11" s="37"/>
      <c r="NEM11" s="37"/>
      <c r="NEN11" s="37"/>
      <c r="NEO11" s="37"/>
      <c r="NEP11" s="37"/>
      <c r="NEQ11" s="37"/>
      <c r="NER11" s="37"/>
      <c r="NES11" s="37"/>
      <c r="NET11" s="37"/>
      <c r="NEU11" s="37"/>
      <c r="NEV11" s="37"/>
      <c r="NEW11" s="37"/>
      <c r="NEX11" s="37"/>
      <c r="NEY11" s="37"/>
      <c r="NEZ11" s="37"/>
      <c r="NFA11" s="37"/>
      <c r="NFB11" s="37"/>
      <c r="NFC11" s="37"/>
      <c r="NFD11" s="37"/>
      <c r="NFE11" s="37"/>
      <c r="NFF11" s="37"/>
      <c r="NFG11" s="37"/>
      <c r="NFH11" s="37"/>
      <c r="NFI11" s="37"/>
      <c r="NFJ11" s="37"/>
      <c r="NFK11" s="37"/>
      <c r="NFL11" s="37"/>
      <c r="NFM11" s="37"/>
      <c r="NFN11" s="37"/>
      <c r="NFO11" s="37"/>
      <c r="NFP11" s="37"/>
      <c r="NFQ11" s="37"/>
      <c r="NFR11" s="37"/>
      <c r="NFS11" s="37"/>
      <c r="NFT11" s="37"/>
      <c r="NFU11" s="37"/>
      <c r="NFV11" s="37"/>
      <c r="NFW11" s="37"/>
      <c r="NFX11" s="37"/>
      <c r="NFY11" s="37"/>
      <c r="NFZ11" s="37"/>
      <c r="NGA11" s="37"/>
      <c r="NGB11" s="37"/>
      <c r="NGC11" s="37"/>
      <c r="NGD11" s="37"/>
      <c r="NGE11" s="37"/>
      <c r="NGF11" s="37"/>
      <c r="NGG11" s="37"/>
      <c r="NGH11" s="37"/>
      <c r="NGI11" s="37"/>
      <c r="NGJ11" s="37"/>
      <c r="NGK11" s="37"/>
      <c r="NGL11" s="37"/>
      <c r="NGM11" s="37"/>
      <c r="NGN11" s="37"/>
      <c r="NGO11" s="37"/>
      <c r="NGP11" s="37"/>
      <c r="NGQ11" s="37"/>
      <c r="NGR11" s="37"/>
      <c r="NGS11" s="37"/>
      <c r="NGT11" s="37"/>
      <c r="NGU11" s="37"/>
      <c r="NGV11" s="37"/>
      <c r="NGW11" s="37"/>
      <c r="NGX11" s="37"/>
      <c r="NGY11" s="37"/>
      <c r="NGZ11" s="37"/>
      <c r="NHA11" s="37"/>
      <c r="NHB11" s="37"/>
      <c r="NHC11" s="37"/>
      <c r="NHD11" s="37"/>
      <c r="NHE11" s="37"/>
      <c r="NHF11" s="37"/>
      <c r="NHG11" s="37"/>
      <c r="NHH11" s="37"/>
      <c r="NHI11" s="37"/>
      <c r="NHJ11" s="37"/>
      <c r="NHK11" s="37"/>
      <c r="NHL11" s="37"/>
      <c r="NHM11" s="37"/>
      <c r="NHN11" s="37"/>
      <c r="NHO11" s="37"/>
      <c r="NHP11" s="37"/>
      <c r="NHQ11" s="37"/>
      <c r="NHR11" s="37"/>
      <c r="NHS11" s="37"/>
      <c r="NHT11" s="37"/>
      <c r="NHU11" s="37"/>
      <c r="NHV11" s="37"/>
      <c r="NHW11" s="37"/>
      <c r="NHX11" s="37"/>
      <c r="NHY11" s="37"/>
      <c r="NHZ11" s="37"/>
      <c r="NIA11" s="37"/>
      <c r="NIB11" s="37"/>
      <c r="NIC11" s="37"/>
      <c r="NID11" s="37"/>
      <c r="NIE11" s="37"/>
      <c r="NIF11" s="37"/>
      <c r="NIG11" s="37"/>
      <c r="NIH11" s="37"/>
      <c r="NII11" s="37"/>
      <c r="NIJ11" s="37"/>
      <c r="NIK11" s="37"/>
      <c r="NIL11" s="37"/>
      <c r="NIM11" s="37"/>
      <c r="NIN11" s="37"/>
      <c r="NIO11" s="37"/>
      <c r="NIP11" s="37"/>
      <c r="NIQ11" s="37"/>
      <c r="NIR11" s="37"/>
      <c r="NIS11" s="37"/>
      <c r="NIT11" s="37"/>
      <c r="NIU11" s="37"/>
      <c r="NIV11" s="37"/>
      <c r="NIW11" s="37"/>
      <c r="NIX11" s="37"/>
      <c r="NIY11" s="37"/>
      <c r="NIZ11" s="37"/>
      <c r="NJA11" s="37"/>
      <c r="NJB11" s="37"/>
      <c r="NJC11" s="37"/>
      <c r="NJD11" s="37"/>
      <c r="NJE11" s="37"/>
      <c r="NJF11" s="37"/>
      <c r="NJG11" s="37"/>
      <c r="NJH11" s="37"/>
      <c r="NJI11" s="37"/>
      <c r="NJJ11" s="37"/>
      <c r="NJK11" s="37"/>
      <c r="NJL11" s="37"/>
      <c r="NJM11" s="37"/>
      <c r="NJN11" s="37"/>
      <c r="NJO11" s="37"/>
      <c r="NJP11" s="37"/>
      <c r="NJQ11" s="37"/>
      <c r="NJR11" s="37"/>
      <c r="NJS11" s="37"/>
      <c r="NJT11" s="37"/>
      <c r="NJU11" s="37"/>
      <c r="NJV11" s="37"/>
      <c r="NJW11" s="37"/>
      <c r="NJX11" s="37"/>
      <c r="NJY11" s="37"/>
      <c r="NJZ11" s="37"/>
      <c r="NKA11" s="37"/>
      <c r="NKB11" s="37"/>
      <c r="NKC11" s="37"/>
      <c r="NKD11" s="37"/>
      <c r="NKE11" s="37"/>
      <c r="NKF11" s="37"/>
      <c r="NKG11" s="37"/>
      <c r="NKH11" s="37"/>
      <c r="NKI11" s="37"/>
      <c r="NKJ11" s="37"/>
      <c r="NKK11" s="37"/>
      <c r="NKL11" s="37"/>
      <c r="NKM11" s="37"/>
      <c r="NKN11" s="37"/>
      <c r="NKO11" s="37"/>
      <c r="NKP11" s="37"/>
      <c r="NKQ11" s="37"/>
      <c r="NKR11" s="37"/>
      <c r="NKS11" s="37"/>
      <c r="NKT11" s="37"/>
      <c r="NKU11" s="37"/>
      <c r="NKV11" s="37"/>
      <c r="NKW11" s="37"/>
      <c r="NKX11" s="37"/>
      <c r="NKY11" s="37"/>
      <c r="NKZ11" s="37"/>
      <c r="NLA11" s="37"/>
      <c r="NLB11" s="37"/>
      <c r="NLC11" s="37"/>
      <c r="NLD11" s="37"/>
      <c r="NLE11" s="37"/>
      <c r="NLF11" s="37"/>
      <c r="NLG11" s="37"/>
      <c r="NLH11" s="37"/>
      <c r="NLI11" s="37"/>
      <c r="NLJ11" s="37"/>
      <c r="NLK11" s="37"/>
      <c r="NLL11" s="37"/>
      <c r="NLM11" s="37"/>
      <c r="NLN11" s="37"/>
      <c r="NLO11" s="37"/>
      <c r="NLP11" s="37"/>
      <c r="NLQ11" s="37"/>
      <c r="NLR11" s="37"/>
      <c r="NLS11" s="37"/>
      <c r="NLT11" s="37"/>
      <c r="NLU11" s="37"/>
      <c r="NLV11" s="37"/>
      <c r="NLW11" s="37"/>
      <c r="NLX11" s="37"/>
      <c r="NLY11" s="37"/>
      <c r="NLZ11" s="37"/>
      <c r="NMA11" s="37"/>
      <c r="NMB11" s="37"/>
      <c r="NMC11" s="37"/>
      <c r="NMD11" s="37"/>
      <c r="NME11" s="37"/>
      <c r="NMF11" s="37"/>
      <c r="NMG11" s="37"/>
      <c r="NMH11" s="37"/>
      <c r="NMI11" s="37"/>
      <c r="NMJ11" s="37"/>
      <c r="NMK11" s="37"/>
      <c r="NML11" s="37"/>
      <c r="NMM11" s="37"/>
      <c r="NMN11" s="37"/>
      <c r="NMO11" s="37"/>
      <c r="NMP11" s="37"/>
      <c r="NMQ11" s="37"/>
      <c r="NMR11" s="37"/>
      <c r="NMS11" s="37"/>
      <c r="NMT11" s="37"/>
      <c r="NMU11" s="37"/>
      <c r="NMV11" s="37"/>
      <c r="NMW11" s="37"/>
      <c r="NMX11" s="37"/>
      <c r="NMY11" s="37"/>
      <c r="NMZ11" s="37"/>
      <c r="NNA11" s="37"/>
      <c r="NNB11" s="37"/>
      <c r="NNC11" s="37"/>
      <c r="NND11" s="37"/>
      <c r="NNE11" s="37"/>
      <c r="NNF11" s="37"/>
      <c r="NNG11" s="37"/>
      <c r="NNH11" s="37"/>
      <c r="NNI11" s="37"/>
      <c r="NNJ11" s="37"/>
      <c r="NNK11" s="37"/>
      <c r="NNL11" s="37"/>
      <c r="NNM11" s="37"/>
      <c r="NNN11" s="37"/>
      <c r="NNO11" s="37"/>
      <c r="NNP11" s="37"/>
      <c r="NNQ11" s="37"/>
      <c r="NNR11" s="37"/>
      <c r="NNS11" s="37"/>
      <c r="NNT11" s="37"/>
      <c r="NNU11" s="37"/>
      <c r="NNV11" s="37"/>
      <c r="NNW11" s="37"/>
      <c r="NNX11" s="37"/>
      <c r="NNY11" s="37"/>
      <c r="NNZ11" s="37"/>
      <c r="NOA11" s="37"/>
      <c r="NOB11" s="37"/>
      <c r="NOC11" s="37"/>
      <c r="NOD11" s="37"/>
      <c r="NOE11" s="37"/>
      <c r="NOF11" s="37"/>
      <c r="NOG11" s="37"/>
      <c r="NOH11" s="37"/>
      <c r="NOI11" s="37"/>
      <c r="NOJ11" s="37"/>
      <c r="NOK11" s="37"/>
      <c r="NOL11" s="37"/>
      <c r="NOM11" s="37"/>
      <c r="NON11" s="37"/>
      <c r="NOO11" s="37"/>
      <c r="NOP11" s="37"/>
      <c r="NOQ11" s="37"/>
      <c r="NOR11" s="37"/>
      <c r="NOS11" s="37"/>
      <c r="NOT11" s="37"/>
      <c r="NOU11" s="37"/>
      <c r="NOV11" s="37"/>
      <c r="NOW11" s="37"/>
      <c r="NOX11" s="37"/>
      <c r="NOY11" s="37"/>
      <c r="NOZ11" s="37"/>
      <c r="NPA11" s="37"/>
      <c r="NPB11" s="37"/>
      <c r="NPC11" s="37"/>
      <c r="NPD11" s="37"/>
      <c r="NPE11" s="37"/>
      <c r="NPF11" s="37"/>
      <c r="NPG11" s="37"/>
      <c r="NPH11" s="37"/>
      <c r="NPI11" s="37"/>
      <c r="NPJ11" s="37"/>
      <c r="NPK11" s="37"/>
      <c r="NPL11" s="37"/>
      <c r="NPM11" s="37"/>
      <c r="NPN11" s="37"/>
      <c r="NPO11" s="37"/>
      <c r="NPP11" s="37"/>
      <c r="NPQ11" s="37"/>
      <c r="NPR11" s="37"/>
      <c r="NPS11" s="37"/>
      <c r="NPT11" s="37"/>
      <c r="NPU11" s="37"/>
      <c r="NPV11" s="37"/>
      <c r="NPW11" s="37"/>
      <c r="NPX11" s="37"/>
      <c r="NPY11" s="37"/>
      <c r="NPZ11" s="37"/>
      <c r="NQA11" s="37"/>
      <c r="NQB11" s="37"/>
      <c r="NQC11" s="37"/>
      <c r="NQD11" s="37"/>
      <c r="NQE11" s="37"/>
      <c r="NQF11" s="37"/>
      <c r="NQG11" s="37"/>
      <c r="NQH11" s="37"/>
      <c r="NQI11" s="37"/>
      <c r="NQJ11" s="37"/>
      <c r="NQK11" s="37"/>
      <c r="NQL11" s="37"/>
      <c r="NQM11" s="37"/>
      <c r="NQN11" s="37"/>
      <c r="NQO11" s="37"/>
      <c r="NQP11" s="37"/>
      <c r="NQQ11" s="37"/>
      <c r="NQR11" s="37"/>
      <c r="NQS11" s="37"/>
      <c r="NQT11" s="37"/>
      <c r="NQU11" s="37"/>
      <c r="NQV11" s="37"/>
      <c r="NQW11" s="37"/>
      <c r="NQX11" s="37"/>
      <c r="NQY11" s="37"/>
      <c r="NQZ11" s="37"/>
      <c r="NRA11" s="37"/>
      <c r="NRB11" s="37"/>
      <c r="NRC11" s="37"/>
      <c r="NRD11" s="37"/>
      <c r="NRE11" s="37"/>
      <c r="NRF11" s="37"/>
      <c r="NRG11" s="37"/>
      <c r="NRH11" s="37"/>
      <c r="NRI11" s="37"/>
      <c r="NRJ11" s="37"/>
      <c r="NRK11" s="37"/>
      <c r="NRL11" s="37"/>
      <c r="NRM11" s="37"/>
      <c r="NRN11" s="37"/>
      <c r="NRO11" s="37"/>
      <c r="NRP11" s="37"/>
      <c r="NRQ11" s="37"/>
      <c r="NRR11" s="37"/>
      <c r="NRS11" s="37"/>
      <c r="NRT11" s="37"/>
      <c r="NRU11" s="37"/>
      <c r="NRV11" s="37"/>
      <c r="NRW11" s="37"/>
      <c r="NRX11" s="37"/>
      <c r="NRY11" s="37"/>
      <c r="NRZ11" s="37"/>
      <c r="NSA11" s="37"/>
      <c r="NSB11" s="37"/>
      <c r="NSC11" s="37"/>
      <c r="NSD11" s="37"/>
      <c r="NSE11" s="37"/>
      <c r="NSF11" s="37"/>
      <c r="NSG11" s="37"/>
      <c r="NSH11" s="37"/>
      <c r="NSI11" s="37"/>
      <c r="NSJ11" s="37"/>
      <c r="NSK11" s="37"/>
      <c r="NSL11" s="37"/>
      <c r="NSM11" s="37"/>
      <c r="NSN11" s="37"/>
      <c r="NSO11" s="37"/>
      <c r="NSP11" s="37"/>
      <c r="NSQ11" s="37"/>
      <c r="NSR11" s="37"/>
      <c r="NSS11" s="37"/>
      <c r="NST11" s="37"/>
      <c r="NSU11" s="37"/>
      <c r="NSV11" s="37"/>
      <c r="NSW11" s="37"/>
      <c r="NSX11" s="37"/>
      <c r="NSY11" s="37"/>
      <c r="NSZ11" s="37"/>
      <c r="NTA11" s="37"/>
      <c r="NTB11" s="37"/>
      <c r="NTC11" s="37"/>
      <c r="NTD11" s="37"/>
      <c r="NTE11" s="37"/>
      <c r="NTF11" s="37"/>
      <c r="NTG11" s="37"/>
      <c r="NTH11" s="37"/>
      <c r="NTI11" s="37"/>
      <c r="NTJ11" s="37"/>
      <c r="NTK11" s="37"/>
      <c r="NTL11" s="37"/>
      <c r="NTM11" s="37"/>
      <c r="NTN11" s="37"/>
      <c r="NTO11" s="37"/>
      <c r="NTP11" s="37"/>
      <c r="NTQ11" s="37"/>
      <c r="NTR11" s="37"/>
      <c r="NTS11" s="37"/>
      <c r="NTT11" s="37"/>
      <c r="NTU11" s="37"/>
      <c r="NTV11" s="37"/>
      <c r="NTW11" s="37"/>
      <c r="NTX11" s="37"/>
      <c r="NTY11" s="37"/>
      <c r="NTZ11" s="37"/>
      <c r="NUA11" s="37"/>
      <c r="NUB11" s="37"/>
      <c r="NUC11" s="37"/>
      <c r="NUD11" s="37"/>
      <c r="NUE11" s="37"/>
      <c r="NUF11" s="37"/>
      <c r="NUG11" s="37"/>
      <c r="NUH11" s="37"/>
      <c r="NUI11" s="37"/>
      <c r="NUJ11" s="37"/>
      <c r="NUK11" s="37"/>
      <c r="NUL11" s="37"/>
      <c r="NUM11" s="37"/>
      <c r="NUN11" s="37"/>
      <c r="NUO11" s="37"/>
      <c r="NUP11" s="37"/>
      <c r="NUQ11" s="37"/>
      <c r="NUR11" s="37"/>
      <c r="NUS11" s="37"/>
      <c r="NUT11" s="37"/>
      <c r="NUU11" s="37"/>
      <c r="NUV11" s="37"/>
      <c r="NUW11" s="37"/>
      <c r="NUX11" s="37"/>
      <c r="NUY11" s="37"/>
      <c r="NUZ11" s="37"/>
      <c r="NVA11" s="37"/>
      <c r="NVB11" s="37"/>
      <c r="NVC11" s="37"/>
      <c r="NVD11" s="37"/>
      <c r="NVE11" s="37"/>
      <c r="NVF11" s="37"/>
      <c r="NVG11" s="37"/>
      <c r="NVH11" s="37"/>
      <c r="NVI11" s="37"/>
      <c r="NVJ11" s="37"/>
      <c r="NVK11" s="37"/>
      <c r="NVL11" s="37"/>
      <c r="NVM11" s="37"/>
      <c r="NVN11" s="37"/>
      <c r="NVO11" s="37"/>
      <c r="NVP11" s="37"/>
      <c r="NVQ11" s="37"/>
      <c r="NVR11" s="37"/>
      <c r="NVS11" s="37"/>
      <c r="NVT11" s="37"/>
      <c r="NVU11" s="37"/>
      <c r="NVV11" s="37"/>
      <c r="NVW11" s="37"/>
      <c r="NVX11" s="37"/>
      <c r="NVY11" s="37"/>
      <c r="NVZ11" s="37"/>
      <c r="NWA11" s="37"/>
      <c r="NWB11" s="37"/>
      <c r="NWC11" s="37"/>
      <c r="NWD11" s="37"/>
      <c r="NWE11" s="37"/>
      <c r="NWF11" s="37"/>
      <c r="NWG11" s="37"/>
      <c r="NWH11" s="37"/>
      <c r="NWI11" s="37"/>
      <c r="NWJ11" s="37"/>
      <c r="NWK11" s="37"/>
      <c r="NWL11" s="37"/>
      <c r="NWM11" s="37"/>
      <c r="NWN11" s="37"/>
      <c r="NWO11" s="37"/>
      <c r="NWP11" s="37"/>
      <c r="NWQ11" s="37"/>
      <c r="NWR11" s="37"/>
      <c r="NWS11" s="37"/>
      <c r="NWT11" s="37"/>
      <c r="NWU11" s="37"/>
      <c r="NWV11" s="37"/>
      <c r="NWW11" s="37"/>
      <c r="NWX11" s="37"/>
      <c r="NWY11" s="37"/>
      <c r="NWZ11" s="37"/>
      <c r="NXA11" s="37"/>
      <c r="NXB11" s="37"/>
      <c r="NXC11" s="37"/>
      <c r="NXD11" s="37"/>
      <c r="NXE11" s="37"/>
      <c r="NXF11" s="37"/>
      <c r="NXG11" s="37"/>
      <c r="NXH11" s="37"/>
      <c r="NXI11" s="37"/>
      <c r="NXJ11" s="37"/>
      <c r="NXK11" s="37"/>
      <c r="NXL11" s="37"/>
      <c r="NXM11" s="37"/>
      <c r="NXN11" s="37"/>
      <c r="NXO11" s="37"/>
      <c r="NXP11" s="37"/>
      <c r="NXQ11" s="37"/>
      <c r="NXR11" s="37"/>
      <c r="NXS11" s="37"/>
      <c r="NXT11" s="37"/>
      <c r="NXU11" s="37"/>
      <c r="NXV11" s="37"/>
      <c r="NXW11" s="37"/>
      <c r="NXX11" s="37"/>
      <c r="NXY11" s="37"/>
      <c r="NXZ11" s="37"/>
      <c r="NYA11" s="37"/>
      <c r="NYB11" s="37"/>
      <c r="NYC11" s="37"/>
      <c r="NYD11" s="37"/>
      <c r="NYE11" s="37"/>
      <c r="NYF11" s="37"/>
      <c r="NYG11" s="37"/>
      <c r="NYH11" s="37"/>
      <c r="NYI11" s="37"/>
      <c r="NYJ11" s="37"/>
      <c r="NYK11" s="37"/>
      <c r="NYL11" s="37"/>
      <c r="NYM11" s="37"/>
      <c r="NYN11" s="37"/>
      <c r="NYO11" s="37"/>
      <c r="NYP11" s="37"/>
      <c r="NYQ11" s="37"/>
      <c r="NYR11" s="37"/>
      <c r="NYS11" s="37"/>
      <c r="NYT11" s="37"/>
      <c r="NYU11" s="37"/>
      <c r="NYV11" s="37"/>
      <c r="NYW11" s="37"/>
      <c r="NYX11" s="37"/>
      <c r="NYY11" s="37"/>
      <c r="NYZ11" s="37"/>
      <c r="NZA11" s="37"/>
      <c r="NZB11" s="37"/>
      <c r="NZC11" s="37"/>
      <c r="NZD11" s="37"/>
      <c r="NZE11" s="37"/>
      <c r="NZF11" s="37"/>
      <c r="NZG11" s="37"/>
      <c r="NZH11" s="37"/>
      <c r="NZI11" s="37"/>
      <c r="NZJ11" s="37"/>
      <c r="NZK11" s="37"/>
      <c r="NZL11" s="37"/>
      <c r="NZM11" s="37"/>
      <c r="NZN11" s="37"/>
      <c r="NZO11" s="37"/>
      <c r="NZP11" s="37"/>
      <c r="NZQ11" s="37"/>
      <c r="NZR11" s="37"/>
      <c r="NZS11" s="37"/>
      <c r="NZT11" s="37"/>
      <c r="NZU11" s="37"/>
      <c r="NZV11" s="37"/>
      <c r="NZW11" s="37"/>
      <c r="NZX11" s="37"/>
      <c r="NZY11" s="37"/>
      <c r="NZZ11" s="37"/>
      <c r="OAA11" s="37"/>
      <c r="OAB11" s="37"/>
      <c r="OAC11" s="37"/>
      <c r="OAD11" s="37"/>
      <c r="OAE11" s="37"/>
      <c r="OAF11" s="37"/>
      <c r="OAG11" s="37"/>
      <c r="OAH11" s="37"/>
      <c r="OAI11" s="37"/>
      <c r="OAJ11" s="37"/>
      <c r="OAK11" s="37"/>
      <c r="OAL11" s="37"/>
      <c r="OAM11" s="37"/>
      <c r="OAN11" s="37"/>
      <c r="OAO11" s="37"/>
      <c r="OAP11" s="37"/>
      <c r="OAQ11" s="37"/>
      <c r="OAR11" s="37"/>
      <c r="OAS11" s="37"/>
      <c r="OAT11" s="37"/>
      <c r="OAU11" s="37"/>
      <c r="OAV11" s="37"/>
      <c r="OAW11" s="37"/>
      <c r="OAX11" s="37"/>
      <c r="OAY11" s="37"/>
      <c r="OAZ11" s="37"/>
      <c r="OBA11" s="37"/>
      <c r="OBB11" s="37"/>
      <c r="OBC11" s="37"/>
      <c r="OBD11" s="37"/>
      <c r="OBE11" s="37"/>
      <c r="OBF11" s="37"/>
      <c r="OBG11" s="37"/>
      <c r="OBH11" s="37"/>
      <c r="OBI11" s="37"/>
      <c r="OBJ11" s="37"/>
      <c r="OBK11" s="37"/>
      <c r="OBL11" s="37"/>
      <c r="OBM11" s="37"/>
      <c r="OBN11" s="37"/>
      <c r="OBO11" s="37"/>
      <c r="OBP11" s="37"/>
      <c r="OBQ11" s="37"/>
      <c r="OBR11" s="37"/>
      <c r="OBS11" s="37"/>
      <c r="OBT11" s="37"/>
      <c r="OBU11" s="37"/>
      <c r="OBV11" s="37"/>
      <c r="OBW11" s="37"/>
      <c r="OBX11" s="37"/>
      <c r="OBY11" s="37"/>
      <c r="OBZ11" s="37"/>
      <c r="OCA11" s="37"/>
      <c r="OCB11" s="37"/>
      <c r="OCC11" s="37"/>
      <c r="OCD11" s="37"/>
      <c r="OCE11" s="37"/>
      <c r="OCF11" s="37"/>
      <c r="OCG11" s="37"/>
      <c r="OCH11" s="37"/>
      <c r="OCI11" s="37"/>
      <c r="OCJ11" s="37"/>
      <c r="OCK11" s="37"/>
      <c r="OCL11" s="37"/>
      <c r="OCM11" s="37"/>
      <c r="OCN11" s="37"/>
      <c r="OCO11" s="37"/>
      <c r="OCP11" s="37"/>
      <c r="OCQ11" s="37"/>
      <c r="OCR11" s="37"/>
      <c r="OCS11" s="37"/>
      <c r="OCT11" s="37"/>
      <c r="OCU11" s="37"/>
      <c r="OCV11" s="37"/>
      <c r="OCW11" s="37"/>
      <c r="OCX11" s="37"/>
      <c r="OCY11" s="37"/>
      <c r="OCZ11" s="37"/>
      <c r="ODA11" s="37"/>
      <c r="ODB11" s="37"/>
      <c r="ODC11" s="37"/>
      <c r="ODD11" s="37"/>
      <c r="ODE11" s="37"/>
      <c r="ODF11" s="37"/>
      <c r="ODG11" s="37"/>
      <c r="ODH11" s="37"/>
      <c r="ODI11" s="37"/>
      <c r="ODJ11" s="37"/>
      <c r="ODK11" s="37"/>
      <c r="ODL11" s="37"/>
      <c r="ODM11" s="37"/>
      <c r="ODN11" s="37"/>
      <c r="ODO11" s="37"/>
      <c r="ODP11" s="37"/>
      <c r="ODQ11" s="37"/>
      <c r="ODR11" s="37"/>
      <c r="ODS11" s="37"/>
      <c r="ODT11" s="37"/>
      <c r="ODU11" s="37"/>
      <c r="ODV11" s="37"/>
      <c r="ODW11" s="37"/>
      <c r="ODX11" s="37"/>
      <c r="ODY11" s="37"/>
      <c r="ODZ11" s="37"/>
      <c r="OEA11" s="37"/>
      <c r="OEB11" s="37"/>
      <c r="OEC11" s="37"/>
      <c r="OED11" s="37"/>
      <c r="OEE11" s="37"/>
      <c r="OEF11" s="37"/>
      <c r="OEG11" s="37"/>
      <c r="OEH11" s="37"/>
      <c r="OEI11" s="37"/>
      <c r="OEJ11" s="37"/>
      <c r="OEK11" s="37"/>
      <c r="OEL11" s="37"/>
      <c r="OEM11" s="37"/>
      <c r="OEN11" s="37"/>
      <c r="OEO11" s="37"/>
      <c r="OEP11" s="37"/>
      <c r="OEQ11" s="37"/>
      <c r="OER11" s="37"/>
      <c r="OES11" s="37"/>
      <c r="OET11" s="37"/>
      <c r="OEU11" s="37"/>
      <c r="OEV11" s="37"/>
      <c r="OEW11" s="37"/>
      <c r="OEX11" s="37"/>
      <c r="OEY11" s="37"/>
      <c r="OEZ11" s="37"/>
      <c r="OFA11" s="37"/>
      <c r="OFB11" s="37"/>
      <c r="OFC11" s="37"/>
      <c r="OFD11" s="37"/>
      <c r="OFE11" s="37"/>
      <c r="OFF11" s="37"/>
      <c r="OFG11" s="37"/>
      <c r="OFH11" s="37"/>
      <c r="OFI11" s="37"/>
      <c r="OFJ11" s="37"/>
      <c r="OFK11" s="37"/>
      <c r="OFL11" s="37"/>
      <c r="OFM11" s="37"/>
      <c r="OFN11" s="37"/>
      <c r="OFO11" s="37"/>
      <c r="OFP11" s="37"/>
      <c r="OFQ11" s="37"/>
      <c r="OFR11" s="37"/>
      <c r="OFS11" s="37"/>
      <c r="OFT11" s="37"/>
      <c r="OFU11" s="37"/>
      <c r="OFV11" s="37"/>
      <c r="OFW11" s="37"/>
      <c r="OFX11" s="37"/>
      <c r="OFY11" s="37"/>
      <c r="OFZ11" s="37"/>
      <c r="OGA11" s="37"/>
      <c r="OGB11" s="37"/>
      <c r="OGC11" s="37"/>
      <c r="OGD11" s="37"/>
      <c r="OGE11" s="37"/>
      <c r="OGF11" s="37"/>
      <c r="OGG11" s="37"/>
      <c r="OGH11" s="37"/>
      <c r="OGI11" s="37"/>
      <c r="OGJ11" s="37"/>
      <c r="OGK11" s="37"/>
      <c r="OGL11" s="37"/>
      <c r="OGM11" s="37"/>
      <c r="OGN11" s="37"/>
      <c r="OGO11" s="37"/>
      <c r="OGP11" s="37"/>
      <c r="OGQ11" s="37"/>
      <c r="OGR11" s="37"/>
      <c r="OGS11" s="37"/>
      <c r="OGT11" s="37"/>
      <c r="OGU11" s="37"/>
      <c r="OGV11" s="37"/>
      <c r="OGW11" s="37"/>
      <c r="OGX11" s="37"/>
      <c r="OGY11" s="37"/>
      <c r="OGZ11" s="37"/>
      <c r="OHA11" s="37"/>
      <c r="OHB11" s="37"/>
      <c r="OHC11" s="37"/>
      <c r="OHD11" s="37"/>
      <c r="OHE11" s="37"/>
      <c r="OHF11" s="37"/>
      <c r="OHG11" s="37"/>
      <c r="OHH11" s="37"/>
      <c r="OHI11" s="37"/>
      <c r="OHJ11" s="37"/>
      <c r="OHK11" s="37"/>
      <c r="OHL11" s="37"/>
      <c r="OHM11" s="37"/>
      <c r="OHN11" s="37"/>
      <c r="OHO11" s="37"/>
      <c r="OHP11" s="37"/>
      <c r="OHQ11" s="37"/>
      <c r="OHR11" s="37"/>
      <c r="OHS11" s="37"/>
      <c r="OHT11" s="37"/>
      <c r="OHU11" s="37"/>
      <c r="OHV11" s="37"/>
      <c r="OHW11" s="37"/>
      <c r="OHX11" s="37"/>
      <c r="OHY11" s="37"/>
      <c r="OHZ11" s="37"/>
      <c r="OIA11" s="37"/>
      <c r="OIB11" s="37"/>
      <c r="OIC11" s="37"/>
      <c r="OID11" s="37"/>
      <c r="OIE11" s="37"/>
      <c r="OIF11" s="37"/>
      <c r="OIG11" s="37"/>
      <c r="OIH11" s="37"/>
      <c r="OII11" s="37"/>
      <c r="OIJ11" s="37"/>
      <c r="OIK11" s="37"/>
      <c r="OIL11" s="37"/>
      <c r="OIM11" s="37"/>
      <c r="OIN11" s="37"/>
      <c r="OIO11" s="37"/>
      <c r="OIP11" s="37"/>
      <c r="OIQ11" s="37"/>
      <c r="OIR11" s="37"/>
      <c r="OIS11" s="37"/>
      <c r="OIT11" s="37"/>
      <c r="OIU11" s="37"/>
      <c r="OIV11" s="37"/>
      <c r="OIW11" s="37"/>
      <c r="OIX11" s="37"/>
      <c r="OIY11" s="37"/>
      <c r="OIZ11" s="37"/>
      <c r="OJA11" s="37"/>
      <c r="OJB11" s="37"/>
      <c r="OJC11" s="37"/>
      <c r="OJD11" s="37"/>
      <c r="OJE11" s="37"/>
      <c r="OJF11" s="37"/>
      <c r="OJG11" s="37"/>
      <c r="OJH11" s="37"/>
      <c r="OJI11" s="37"/>
      <c r="OJJ11" s="37"/>
      <c r="OJK11" s="37"/>
      <c r="OJL11" s="37"/>
      <c r="OJM11" s="37"/>
      <c r="OJN11" s="37"/>
      <c r="OJO11" s="37"/>
      <c r="OJP11" s="37"/>
      <c r="OJQ11" s="37"/>
      <c r="OJR11" s="37"/>
      <c r="OJS11" s="37"/>
      <c r="OJT11" s="37"/>
      <c r="OJU11" s="37"/>
      <c r="OJV11" s="37"/>
      <c r="OJW11" s="37"/>
      <c r="OJX11" s="37"/>
      <c r="OJY11" s="37"/>
      <c r="OJZ11" s="37"/>
      <c r="OKA11" s="37"/>
      <c r="OKB11" s="37"/>
      <c r="OKC11" s="37"/>
      <c r="OKD11" s="37"/>
      <c r="OKE11" s="37"/>
      <c r="OKF11" s="37"/>
      <c r="OKG11" s="37"/>
      <c r="OKH11" s="37"/>
      <c r="OKI11" s="37"/>
      <c r="OKJ11" s="37"/>
      <c r="OKK11" s="37"/>
      <c r="OKL11" s="37"/>
      <c r="OKM11" s="37"/>
      <c r="OKN11" s="37"/>
      <c r="OKO11" s="37"/>
      <c r="OKP11" s="37"/>
      <c r="OKQ11" s="37"/>
      <c r="OKR11" s="37"/>
      <c r="OKS11" s="37"/>
      <c r="OKT11" s="37"/>
      <c r="OKU11" s="37"/>
      <c r="OKV11" s="37"/>
      <c r="OKW11" s="37"/>
      <c r="OKX11" s="37"/>
      <c r="OKY11" s="37"/>
      <c r="OKZ11" s="37"/>
      <c r="OLA11" s="37"/>
      <c r="OLB11" s="37"/>
      <c r="OLC11" s="37"/>
      <c r="OLD11" s="37"/>
      <c r="OLE11" s="37"/>
      <c r="OLF11" s="37"/>
      <c r="OLG11" s="37"/>
      <c r="OLH11" s="37"/>
      <c r="OLI11" s="37"/>
      <c r="OLJ11" s="37"/>
      <c r="OLK11" s="37"/>
      <c r="OLL11" s="37"/>
      <c r="OLM11" s="37"/>
      <c r="OLN11" s="37"/>
      <c r="OLO11" s="37"/>
      <c r="OLP11" s="37"/>
      <c r="OLQ11" s="37"/>
      <c r="OLR11" s="37"/>
      <c r="OLS11" s="37"/>
      <c r="OLT11" s="37"/>
      <c r="OLU11" s="37"/>
      <c r="OLV11" s="37"/>
      <c r="OLW11" s="37"/>
      <c r="OLX11" s="37"/>
      <c r="OLY11" s="37"/>
      <c r="OLZ11" s="37"/>
      <c r="OMA11" s="37"/>
      <c r="OMB11" s="37"/>
      <c r="OMC11" s="37"/>
      <c r="OMD11" s="37"/>
      <c r="OME11" s="37"/>
      <c r="OMF11" s="37"/>
      <c r="OMG11" s="37"/>
      <c r="OMH11" s="37"/>
      <c r="OMI11" s="37"/>
      <c r="OMJ11" s="37"/>
      <c r="OMK11" s="37"/>
      <c r="OML11" s="37"/>
      <c r="OMM11" s="37"/>
      <c r="OMN11" s="37"/>
      <c r="OMO11" s="37"/>
      <c r="OMP11" s="37"/>
      <c r="OMQ11" s="37"/>
      <c r="OMR11" s="37"/>
      <c r="OMS11" s="37"/>
      <c r="OMT11" s="37"/>
      <c r="OMU11" s="37"/>
      <c r="OMV11" s="37"/>
      <c r="OMW11" s="37"/>
      <c r="OMX11" s="37"/>
      <c r="OMY11" s="37"/>
      <c r="OMZ11" s="37"/>
      <c r="ONA11" s="37"/>
      <c r="ONB11" s="37"/>
      <c r="ONC11" s="37"/>
      <c r="OND11" s="37"/>
      <c r="ONE11" s="37"/>
      <c r="ONF11" s="37"/>
      <c r="ONG11" s="37"/>
      <c r="ONH11" s="37"/>
      <c r="ONI11" s="37"/>
      <c r="ONJ11" s="37"/>
      <c r="ONK11" s="37"/>
      <c r="ONL11" s="37"/>
      <c r="ONM11" s="37"/>
      <c r="ONN11" s="37"/>
      <c r="ONO11" s="37"/>
      <c r="ONP11" s="37"/>
      <c r="ONQ11" s="37"/>
      <c r="ONR11" s="37"/>
      <c r="ONS11" s="37"/>
      <c r="ONT11" s="37"/>
      <c r="ONU11" s="37"/>
      <c r="ONV11" s="37"/>
      <c r="ONW11" s="37"/>
      <c r="ONX11" s="37"/>
      <c r="ONY11" s="37"/>
      <c r="ONZ11" s="37"/>
      <c r="OOA11" s="37"/>
      <c r="OOB11" s="37"/>
      <c r="OOC11" s="37"/>
      <c r="OOD11" s="37"/>
      <c r="OOE11" s="37"/>
      <c r="OOF11" s="37"/>
      <c r="OOG11" s="37"/>
      <c r="OOH11" s="37"/>
      <c r="OOI11" s="37"/>
      <c r="OOJ11" s="37"/>
      <c r="OOK11" s="37"/>
      <c r="OOL11" s="37"/>
      <c r="OOM11" s="37"/>
      <c r="OON11" s="37"/>
      <c r="OOO11" s="37"/>
      <c r="OOP11" s="37"/>
      <c r="OOQ11" s="37"/>
      <c r="OOR11" s="37"/>
      <c r="OOS11" s="37"/>
      <c r="OOT11" s="37"/>
      <c r="OOU11" s="37"/>
      <c r="OOV11" s="37"/>
      <c r="OOW11" s="37"/>
      <c r="OOX11" s="37"/>
      <c r="OOY11" s="37"/>
      <c r="OOZ11" s="37"/>
      <c r="OPA11" s="37"/>
      <c r="OPB11" s="37"/>
      <c r="OPC11" s="37"/>
      <c r="OPD11" s="37"/>
      <c r="OPE11" s="37"/>
      <c r="OPF11" s="37"/>
      <c r="OPG11" s="37"/>
      <c r="OPH11" s="37"/>
      <c r="OPI11" s="37"/>
      <c r="OPJ11" s="37"/>
      <c r="OPK11" s="37"/>
      <c r="OPL11" s="37"/>
      <c r="OPM11" s="37"/>
      <c r="OPN11" s="37"/>
      <c r="OPO11" s="37"/>
      <c r="OPP11" s="37"/>
      <c r="OPQ11" s="37"/>
      <c r="OPR11" s="37"/>
      <c r="OPS11" s="37"/>
      <c r="OPT11" s="37"/>
      <c r="OPU11" s="37"/>
      <c r="OPV11" s="37"/>
      <c r="OPW11" s="37"/>
      <c r="OPX11" s="37"/>
      <c r="OPY11" s="37"/>
      <c r="OPZ11" s="37"/>
      <c r="OQA11" s="37"/>
      <c r="OQB11" s="37"/>
      <c r="OQC11" s="37"/>
      <c r="OQD11" s="37"/>
      <c r="OQE11" s="37"/>
      <c r="OQF11" s="37"/>
      <c r="OQG11" s="37"/>
      <c r="OQH11" s="37"/>
      <c r="OQI11" s="37"/>
      <c r="OQJ11" s="37"/>
      <c r="OQK11" s="37"/>
      <c r="OQL11" s="37"/>
      <c r="OQM11" s="37"/>
      <c r="OQN11" s="37"/>
      <c r="OQO11" s="37"/>
      <c r="OQP11" s="37"/>
      <c r="OQQ11" s="37"/>
      <c r="OQR11" s="37"/>
      <c r="OQS11" s="37"/>
      <c r="OQT11" s="37"/>
      <c r="OQU11" s="37"/>
      <c r="OQV11" s="37"/>
      <c r="OQW11" s="37"/>
      <c r="OQX11" s="37"/>
      <c r="OQY11" s="37"/>
      <c r="OQZ11" s="37"/>
      <c r="ORA11" s="37"/>
      <c r="ORB11" s="37"/>
      <c r="ORC11" s="37"/>
      <c r="ORD11" s="37"/>
      <c r="ORE11" s="37"/>
      <c r="ORF11" s="37"/>
      <c r="ORG11" s="37"/>
      <c r="ORH11" s="37"/>
      <c r="ORI11" s="37"/>
      <c r="ORJ11" s="37"/>
      <c r="ORK11" s="37"/>
      <c r="ORL11" s="37"/>
      <c r="ORM11" s="37"/>
      <c r="ORN11" s="37"/>
      <c r="ORO11" s="37"/>
      <c r="ORP11" s="37"/>
      <c r="ORQ11" s="37"/>
      <c r="ORR11" s="37"/>
      <c r="ORS11" s="37"/>
      <c r="ORT11" s="37"/>
      <c r="ORU11" s="37"/>
      <c r="ORV11" s="37"/>
      <c r="ORW11" s="37"/>
      <c r="ORX11" s="37"/>
      <c r="ORY11" s="37"/>
      <c r="ORZ11" s="37"/>
      <c r="OSA11" s="37"/>
      <c r="OSB11" s="37"/>
      <c r="OSC11" s="37"/>
      <c r="OSD11" s="37"/>
      <c r="OSE11" s="37"/>
      <c r="OSF11" s="37"/>
      <c r="OSG11" s="37"/>
      <c r="OSH11" s="37"/>
      <c r="OSI11" s="37"/>
      <c r="OSJ11" s="37"/>
      <c r="OSK11" s="37"/>
      <c r="OSL11" s="37"/>
      <c r="OSM11" s="37"/>
      <c r="OSN11" s="37"/>
      <c r="OSO11" s="37"/>
      <c r="OSP11" s="37"/>
      <c r="OSQ11" s="37"/>
      <c r="OSR11" s="37"/>
      <c r="OSS11" s="37"/>
      <c r="OST11" s="37"/>
      <c r="OSU11" s="37"/>
      <c r="OSV11" s="37"/>
      <c r="OSW11" s="37"/>
      <c r="OSX11" s="37"/>
      <c r="OSY11" s="37"/>
      <c r="OSZ11" s="37"/>
      <c r="OTA11" s="37"/>
      <c r="OTB11" s="37"/>
      <c r="OTC11" s="37"/>
      <c r="OTD11" s="37"/>
      <c r="OTE11" s="37"/>
      <c r="OTF11" s="37"/>
      <c r="OTG11" s="37"/>
      <c r="OTH11" s="37"/>
      <c r="OTI11" s="37"/>
      <c r="OTJ11" s="37"/>
      <c r="OTK11" s="37"/>
      <c r="OTL11" s="37"/>
      <c r="OTM11" s="37"/>
      <c r="OTN11" s="37"/>
      <c r="OTO11" s="37"/>
      <c r="OTP11" s="37"/>
      <c r="OTQ11" s="37"/>
      <c r="OTR11" s="37"/>
      <c r="OTS11" s="37"/>
      <c r="OTT11" s="37"/>
      <c r="OTU11" s="37"/>
      <c r="OTV11" s="37"/>
      <c r="OTW11" s="37"/>
      <c r="OTX11" s="37"/>
      <c r="OTY11" s="37"/>
      <c r="OTZ11" s="37"/>
      <c r="OUA11" s="37"/>
      <c r="OUB11" s="37"/>
      <c r="OUC11" s="37"/>
      <c r="OUD11" s="37"/>
      <c r="OUE11" s="37"/>
      <c r="OUF11" s="37"/>
      <c r="OUG11" s="37"/>
      <c r="OUH11" s="37"/>
      <c r="OUI11" s="37"/>
      <c r="OUJ11" s="37"/>
      <c r="OUK11" s="37"/>
      <c r="OUL11" s="37"/>
      <c r="OUM11" s="37"/>
      <c r="OUN11" s="37"/>
      <c r="OUO11" s="37"/>
      <c r="OUP11" s="37"/>
      <c r="OUQ11" s="37"/>
      <c r="OUR11" s="37"/>
      <c r="OUS11" s="37"/>
      <c r="OUT11" s="37"/>
      <c r="OUU11" s="37"/>
      <c r="OUV11" s="37"/>
      <c r="OUW11" s="37"/>
      <c r="OUX11" s="37"/>
      <c r="OUY11" s="37"/>
      <c r="OUZ11" s="37"/>
      <c r="OVA11" s="37"/>
      <c r="OVB11" s="37"/>
      <c r="OVC11" s="37"/>
      <c r="OVD11" s="37"/>
      <c r="OVE11" s="37"/>
      <c r="OVF11" s="37"/>
      <c r="OVG11" s="37"/>
      <c r="OVH11" s="37"/>
      <c r="OVI11" s="37"/>
      <c r="OVJ11" s="37"/>
      <c r="OVK11" s="37"/>
      <c r="OVL11" s="37"/>
      <c r="OVM11" s="37"/>
      <c r="OVN11" s="37"/>
      <c r="OVO11" s="37"/>
      <c r="OVP11" s="37"/>
      <c r="OVQ11" s="37"/>
      <c r="OVR11" s="37"/>
      <c r="OVS11" s="37"/>
      <c r="OVT11" s="37"/>
      <c r="OVU11" s="37"/>
      <c r="OVV11" s="37"/>
      <c r="OVW11" s="37"/>
      <c r="OVX11" s="37"/>
      <c r="OVY11" s="37"/>
      <c r="OVZ11" s="37"/>
      <c r="OWA11" s="37"/>
      <c r="OWB11" s="37"/>
      <c r="OWC11" s="37"/>
      <c r="OWD11" s="37"/>
      <c r="OWE11" s="37"/>
      <c r="OWF11" s="37"/>
      <c r="OWG11" s="37"/>
      <c r="OWH11" s="37"/>
      <c r="OWI11" s="37"/>
      <c r="OWJ11" s="37"/>
      <c r="OWK11" s="37"/>
      <c r="OWL11" s="37"/>
      <c r="OWM11" s="37"/>
      <c r="OWN11" s="37"/>
      <c r="OWO11" s="37"/>
      <c r="OWP11" s="37"/>
      <c r="OWQ11" s="37"/>
      <c r="OWR11" s="37"/>
      <c r="OWS11" s="37"/>
      <c r="OWT11" s="37"/>
      <c r="OWU11" s="37"/>
      <c r="OWV11" s="37"/>
      <c r="OWW11" s="37"/>
      <c r="OWX11" s="37"/>
      <c r="OWY11" s="37"/>
      <c r="OWZ11" s="37"/>
      <c r="OXA11" s="37"/>
      <c r="OXB11" s="37"/>
      <c r="OXC11" s="37"/>
      <c r="OXD11" s="37"/>
      <c r="OXE11" s="37"/>
      <c r="OXF11" s="37"/>
      <c r="OXG11" s="37"/>
      <c r="OXH11" s="37"/>
      <c r="OXI11" s="37"/>
      <c r="OXJ11" s="37"/>
      <c r="OXK11" s="37"/>
      <c r="OXL11" s="37"/>
      <c r="OXM11" s="37"/>
      <c r="OXN11" s="37"/>
      <c r="OXO11" s="37"/>
      <c r="OXP11" s="37"/>
      <c r="OXQ11" s="37"/>
      <c r="OXR11" s="37"/>
      <c r="OXS11" s="37"/>
      <c r="OXT11" s="37"/>
      <c r="OXU11" s="37"/>
      <c r="OXV11" s="37"/>
      <c r="OXW11" s="37"/>
      <c r="OXX11" s="37"/>
      <c r="OXY11" s="37"/>
      <c r="OXZ11" s="37"/>
      <c r="OYA11" s="37"/>
      <c r="OYB11" s="37"/>
      <c r="OYC11" s="37"/>
      <c r="OYD11" s="37"/>
      <c r="OYE11" s="37"/>
      <c r="OYF11" s="37"/>
      <c r="OYG11" s="37"/>
      <c r="OYH11" s="37"/>
      <c r="OYI11" s="37"/>
      <c r="OYJ11" s="37"/>
      <c r="OYK11" s="37"/>
      <c r="OYL11" s="37"/>
      <c r="OYM11" s="37"/>
      <c r="OYN11" s="37"/>
      <c r="OYO11" s="37"/>
      <c r="OYP11" s="37"/>
      <c r="OYQ11" s="37"/>
      <c r="OYR11" s="37"/>
      <c r="OYS11" s="37"/>
      <c r="OYT11" s="37"/>
      <c r="OYU11" s="37"/>
      <c r="OYV11" s="37"/>
      <c r="OYW11" s="37"/>
      <c r="OYX11" s="37"/>
      <c r="OYY11" s="37"/>
      <c r="OYZ11" s="37"/>
      <c r="OZA11" s="37"/>
      <c r="OZB11" s="37"/>
      <c r="OZC11" s="37"/>
      <c r="OZD11" s="37"/>
      <c r="OZE11" s="37"/>
      <c r="OZF11" s="37"/>
      <c r="OZG11" s="37"/>
      <c r="OZH11" s="37"/>
      <c r="OZI11" s="37"/>
      <c r="OZJ11" s="37"/>
      <c r="OZK11" s="37"/>
      <c r="OZL11" s="37"/>
      <c r="OZM11" s="37"/>
      <c r="OZN11" s="37"/>
      <c r="OZO11" s="37"/>
      <c r="OZP11" s="37"/>
      <c r="OZQ11" s="37"/>
      <c r="OZR11" s="37"/>
      <c r="OZS11" s="37"/>
      <c r="OZT11" s="37"/>
      <c r="OZU11" s="37"/>
      <c r="OZV11" s="37"/>
      <c r="OZW11" s="37"/>
      <c r="OZX11" s="37"/>
      <c r="OZY11" s="37"/>
      <c r="OZZ11" s="37"/>
      <c r="PAA11" s="37"/>
      <c r="PAB11" s="37"/>
      <c r="PAC11" s="37"/>
      <c r="PAD11" s="37"/>
      <c r="PAE11" s="37"/>
      <c r="PAF11" s="37"/>
      <c r="PAG11" s="37"/>
      <c r="PAH11" s="37"/>
      <c r="PAI11" s="37"/>
      <c r="PAJ11" s="37"/>
      <c r="PAK11" s="37"/>
      <c r="PAL11" s="37"/>
      <c r="PAM11" s="37"/>
      <c r="PAN11" s="37"/>
      <c r="PAO11" s="37"/>
      <c r="PAP11" s="37"/>
      <c r="PAQ11" s="37"/>
      <c r="PAR11" s="37"/>
      <c r="PAS11" s="37"/>
      <c r="PAT11" s="37"/>
      <c r="PAU11" s="37"/>
      <c r="PAV11" s="37"/>
      <c r="PAW11" s="37"/>
      <c r="PAX11" s="37"/>
      <c r="PAY11" s="37"/>
      <c r="PAZ11" s="37"/>
      <c r="PBA11" s="37"/>
      <c r="PBB11" s="37"/>
      <c r="PBC11" s="37"/>
      <c r="PBD11" s="37"/>
      <c r="PBE11" s="37"/>
      <c r="PBF11" s="37"/>
      <c r="PBG11" s="37"/>
      <c r="PBH11" s="37"/>
      <c r="PBI11" s="37"/>
      <c r="PBJ11" s="37"/>
      <c r="PBK11" s="37"/>
      <c r="PBL11" s="37"/>
      <c r="PBM11" s="37"/>
      <c r="PBN11" s="37"/>
      <c r="PBO11" s="37"/>
      <c r="PBP11" s="37"/>
      <c r="PBQ11" s="37"/>
      <c r="PBR11" s="37"/>
      <c r="PBS11" s="37"/>
      <c r="PBT11" s="37"/>
      <c r="PBU11" s="37"/>
      <c r="PBV11" s="37"/>
      <c r="PBW11" s="37"/>
      <c r="PBX11" s="37"/>
      <c r="PBY11" s="37"/>
      <c r="PBZ11" s="37"/>
      <c r="PCA11" s="37"/>
      <c r="PCB11" s="37"/>
      <c r="PCC11" s="37"/>
      <c r="PCD11" s="37"/>
      <c r="PCE11" s="37"/>
      <c r="PCF11" s="37"/>
      <c r="PCG11" s="37"/>
      <c r="PCH11" s="37"/>
      <c r="PCI11" s="37"/>
      <c r="PCJ11" s="37"/>
      <c r="PCK11" s="37"/>
      <c r="PCL11" s="37"/>
      <c r="PCM11" s="37"/>
      <c r="PCN11" s="37"/>
      <c r="PCO11" s="37"/>
      <c r="PCP11" s="37"/>
      <c r="PCQ11" s="37"/>
      <c r="PCR11" s="37"/>
      <c r="PCS11" s="37"/>
      <c r="PCT11" s="37"/>
      <c r="PCU11" s="37"/>
      <c r="PCV11" s="37"/>
      <c r="PCW11" s="37"/>
      <c r="PCX11" s="37"/>
      <c r="PCY11" s="37"/>
      <c r="PCZ11" s="37"/>
      <c r="PDA11" s="37"/>
      <c r="PDB11" s="37"/>
      <c r="PDC11" s="37"/>
      <c r="PDD11" s="37"/>
      <c r="PDE11" s="37"/>
      <c r="PDF11" s="37"/>
      <c r="PDG11" s="37"/>
      <c r="PDH11" s="37"/>
      <c r="PDI11" s="37"/>
      <c r="PDJ11" s="37"/>
      <c r="PDK11" s="37"/>
      <c r="PDL11" s="37"/>
      <c r="PDM11" s="37"/>
      <c r="PDN11" s="37"/>
      <c r="PDO11" s="37"/>
      <c r="PDP11" s="37"/>
      <c r="PDQ11" s="37"/>
      <c r="PDR11" s="37"/>
      <c r="PDS11" s="37"/>
      <c r="PDT11" s="37"/>
      <c r="PDU11" s="37"/>
      <c r="PDV11" s="37"/>
      <c r="PDW11" s="37"/>
      <c r="PDX11" s="37"/>
      <c r="PDY11" s="37"/>
      <c r="PDZ11" s="37"/>
      <c r="PEA11" s="37"/>
      <c r="PEB11" s="37"/>
      <c r="PEC11" s="37"/>
      <c r="PED11" s="37"/>
      <c r="PEE11" s="37"/>
      <c r="PEF11" s="37"/>
      <c r="PEG11" s="37"/>
      <c r="PEH11" s="37"/>
      <c r="PEI11" s="37"/>
      <c r="PEJ11" s="37"/>
      <c r="PEK11" s="37"/>
      <c r="PEL11" s="37"/>
      <c r="PEM11" s="37"/>
      <c r="PEN11" s="37"/>
      <c r="PEO11" s="37"/>
      <c r="PEP11" s="37"/>
      <c r="PEQ11" s="37"/>
      <c r="PER11" s="37"/>
      <c r="PES11" s="37"/>
      <c r="PET11" s="37"/>
      <c r="PEU11" s="37"/>
      <c r="PEV11" s="37"/>
      <c r="PEW11" s="37"/>
      <c r="PEX11" s="37"/>
      <c r="PEY11" s="37"/>
      <c r="PEZ11" s="37"/>
      <c r="PFA11" s="37"/>
      <c r="PFB11" s="37"/>
      <c r="PFC11" s="37"/>
      <c r="PFD11" s="37"/>
      <c r="PFE11" s="37"/>
      <c r="PFF11" s="37"/>
      <c r="PFG11" s="37"/>
      <c r="PFH11" s="37"/>
      <c r="PFI11" s="37"/>
      <c r="PFJ11" s="37"/>
      <c r="PFK11" s="37"/>
      <c r="PFL11" s="37"/>
      <c r="PFM11" s="37"/>
      <c r="PFN11" s="37"/>
      <c r="PFO11" s="37"/>
      <c r="PFP11" s="37"/>
      <c r="PFQ11" s="37"/>
      <c r="PFR11" s="37"/>
      <c r="PFS11" s="37"/>
      <c r="PFT11" s="37"/>
      <c r="PFU11" s="37"/>
      <c r="PFV11" s="37"/>
      <c r="PFW11" s="37"/>
      <c r="PFX11" s="37"/>
      <c r="PFY11" s="37"/>
      <c r="PFZ11" s="37"/>
      <c r="PGA11" s="37"/>
      <c r="PGB11" s="37"/>
      <c r="PGC11" s="37"/>
      <c r="PGD11" s="37"/>
      <c r="PGE11" s="37"/>
      <c r="PGF11" s="37"/>
      <c r="PGG11" s="37"/>
      <c r="PGH11" s="37"/>
      <c r="PGI11" s="37"/>
      <c r="PGJ11" s="37"/>
      <c r="PGK11" s="37"/>
      <c r="PGL11" s="37"/>
      <c r="PGM11" s="37"/>
      <c r="PGN11" s="37"/>
      <c r="PGO11" s="37"/>
      <c r="PGP11" s="37"/>
      <c r="PGQ11" s="37"/>
      <c r="PGR11" s="37"/>
      <c r="PGS11" s="37"/>
      <c r="PGT11" s="37"/>
      <c r="PGU11" s="37"/>
      <c r="PGV11" s="37"/>
      <c r="PGW11" s="37"/>
      <c r="PGX11" s="37"/>
      <c r="PGY11" s="37"/>
      <c r="PGZ11" s="37"/>
      <c r="PHA11" s="37"/>
      <c r="PHB11" s="37"/>
      <c r="PHC11" s="37"/>
      <c r="PHD11" s="37"/>
      <c r="PHE11" s="37"/>
      <c r="PHF11" s="37"/>
      <c r="PHG11" s="37"/>
      <c r="PHH11" s="37"/>
      <c r="PHI11" s="37"/>
      <c r="PHJ11" s="37"/>
      <c r="PHK11" s="37"/>
      <c r="PHL11" s="37"/>
      <c r="PHM11" s="37"/>
      <c r="PHN11" s="37"/>
      <c r="PHO11" s="37"/>
      <c r="PHP11" s="37"/>
      <c r="PHQ11" s="37"/>
      <c r="PHR11" s="37"/>
      <c r="PHS11" s="37"/>
      <c r="PHT11" s="37"/>
      <c r="PHU11" s="37"/>
      <c r="PHV11" s="37"/>
      <c r="PHW11" s="37"/>
      <c r="PHX11" s="37"/>
      <c r="PHY11" s="37"/>
      <c r="PHZ11" s="37"/>
      <c r="PIA11" s="37"/>
      <c r="PIB11" s="37"/>
      <c r="PIC11" s="37"/>
      <c r="PID11" s="37"/>
      <c r="PIE11" s="37"/>
      <c r="PIF11" s="37"/>
      <c r="PIG11" s="37"/>
      <c r="PIH11" s="37"/>
      <c r="PII11" s="37"/>
      <c r="PIJ11" s="37"/>
      <c r="PIK11" s="37"/>
      <c r="PIL11" s="37"/>
      <c r="PIM11" s="37"/>
      <c r="PIN11" s="37"/>
      <c r="PIO11" s="37"/>
      <c r="PIP11" s="37"/>
      <c r="PIQ11" s="37"/>
      <c r="PIR11" s="37"/>
      <c r="PIS11" s="37"/>
      <c r="PIT11" s="37"/>
      <c r="PIU11" s="37"/>
      <c r="PIV11" s="37"/>
      <c r="PIW11" s="37"/>
      <c r="PIX11" s="37"/>
      <c r="PIY11" s="37"/>
      <c r="PIZ11" s="37"/>
      <c r="PJA11" s="37"/>
      <c r="PJB11" s="37"/>
      <c r="PJC11" s="37"/>
      <c r="PJD11" s="37"/>
      <c r="PJE11" s="37"/>
      <c r="PJF11" s="37"/>
      <c r="PJG11" s="37"/>
      <c r="PJH11" s="37"/>
      <c r="PJI11" s="37"/>
      <c r="PJJ11" s="37"/>
      <c r="PJK11" s="37"/>
      <c r="PJL11" s="37"/>
      <c r="PJM11" s="37"/>
      <c r="PJN11" s="37"/>
      <c r="PJO11" s="37"/>
      <c r="PJP11" s="37"/>
      <c r="PJQ11" s="37"/>
      <c r="PJR11" s="37"/>
      <c r="PJS11" s="37"/>
      <c r="PJT11" s="37"/>
      <c r="PJU11" s="37"/>
      <c r="PJV11" s="37"/>
      <c r="PJW11" s="37"/>
      <c r="PJX11" s="37"/>
      <c r="PJY11" s="37"/>
      <c r="PJZ11" s="37"/>
      <c r="PKA11" s="37"/>
      <c r="PKB11" s="37"/>
      <c r="PKC11" s="37"/>
      <c r="PKD11" s="37"/>
      <c r="PKE11" s="37"/>
      <c r="PKF11" s="37"/>
      <c r="PKG11" s="37"/>
      <c r="PKH11" s="37"/>
      <c r="PKI11" s="37"/>
      <c r="PKJ11" s="37"/>
      <c r="PKK11" s="37"/>
      <c r="PKL11" s="37"/>
      <c r="PKM11" s="37"/>
      <c r="PKN11" s="37"/>
      <c r="PKO11" s="37"/>
      <c r="PKP11" s="37"/>
      <c r="PKQ11" s="37"/>
      <c r="PKR11" s="37"/>
      <c r="PKS11" s="37"/>
      <c r="PKT11" s="37"/>
      <c r="PKU11" s="37"/>
      <c r="PKV11" s="37"/>
      <c r="PKW11" s="37"/>
      <c r="PKX11" s="37"/>
      <c r="PKY11" s="37"/>
      <c r="PKZ11" s="37"/>
      <c r="PLA11" s="37"/>
      <c r="PLB11" s="37"/>
      <c r="PLC11" s="37"/>
      <c r="PLD11" s="37"/>
      <c r="PLE11" s="37"/>
      <c r="PLF11" s="37"/>
      <c r="PLG11" s="37"/>
      <c r="PLH11" s="37"/>
      <c r="PLI11" s="37"/>
      <c r="PLJ11" s="37"/>
      <c r="PLK11" s="37"/>
      <c r="PLL11" s="37"/>
      <c r="PLM11" s="37"/>
      <c r="PLN11" s="37"/>
      <c r="PLO11" s="37"/>
      <c r="PLP11" s="37"/>
      <c r="PLQ11" s="37"/>
      <c r="PLR11" s="37"/>
      <c r="PLS11" s="37"/>
      <c r="PLT11" s="37"/>
      <c r="PLU11" s="37"/>
      <c r="PLV11" s="37"/>
      <c r="PLW11" s="37"/>
      <c r="PLX11" s="37"/>
      <c r="PLY11" s="37"/>
      <c r="PLZ11" s="37"/>
      <c r="PMA11" s="37"/>
      <c r="PMB11" s="37"/>
      <c r="PMC11" s="37"/>
      <c r="PMD11" s="37"/>
      <c r="PME11" s="37"/>
      <c r="PMF11" s="37"/>
      <c r="PMG11" s="37"/>
      <c r="PMH11" s="37"/>
      <c r="PMI11" s="37"/>
      <c r="PMJ11" s="37"/>
      <c r="PMK11" s="37"/>
      <c r="PML11" s="37"/>
      <c r="PMM11" s="37"/>
      <c r="PMN11" s="37"/>
      <c r="PMO11" s="37"/>
      <c r="PMP11" s="37"/>
      <c r="PMQ11" s="37"/>
      <c r="PMR11" s="37"/>
      <c r="PMS11" s="37"/>
      <c r="PMT11" s="37"/>
      <c r="PMU11" s="37"/>
      <c r="PMV11" s="37"/>
      <c r="PMW11" s="37"/>
      <c r="PMX11" s="37"/>
      <c r="PMY11" s="37"/>
      <c r="PMZ11" s="37"/>
      <c r="PNA11" s="37"/>
      <c r="PNB11" s="37"/>
      <c r="PNC11" s="37"/>
      <c r="PND11" s="37"/>
      <c r="PNE11" s="37"/>
      <c r="PNF11" s="37"/>
      <c r="PNG11" s="37"/>
      <c r="PNH11" s="37"/>
      <c r="PNI11" s="37"/>
      <c r="PNJ11" s="37"/>
      <c r="PNK11" s="37"/>
      <c r="PNL11" s="37"/>
      <c r="PNM11" s="37"/>
      <c r="PNN11" s="37"/>
      <c r="PNO11" s="37"/>
      <c r="PNP11" s="37"/>
      <c r="PNQ11" s="37"/>
      <c r="PNR11" s="37"/>
      <c r="PNS11" s="37"/>
      <c r="PNT11" s="37"/>
      <c r="PNU11" s="37"/>
      <c r="PNV11" s="37"/>
      <c r="PNW11" s="37"/>
      <c r="PNX11" s="37"/>
      <c r="PNY11" s="37"/>
      <c r="PNZ11" s="37"/>
      <c r="POA11" s="37"/>
      <c r="POB11" s="37"/>
      <c r="POC11" s="37"/>
      <c r="POD11" s="37"/>
      <c r="POE11" s="37"/>
      <c r="POF11" s="37"/>
      <c r="POG11" s="37"/>
      <c r="POH11" s="37"/>
      <c r="POI11" s="37"/>
      <c r="POJ11" s="37"/>
      <c r="POK11" s="37"/>
      <c r="POL11" s="37"/>
      <c r="POM11" s="37"/>
      <c r="PON11" s="37"/>
      <c r="POO11" s="37"/>
      <c r="POP11" s="37"/>
      <c r="POQ11" s="37"/>
      <c r="POR11" s="37"/>
      <c r="POS11" s="37"/>
      <c r="POT11" s="37"/>
      <c r="POU11" s="37"/>
      <c r="POV11" s="37"/>
      <c r="POW11" s="37"/>
      <c r="POX11" s="37"/>
      <c r="POY11" s="37"/>
      <c r="POZ11" s="37"/>
      <c r="PPA11" s="37"/>
      <c r="PPB11" s="37"/>
      <c r="PPC11" s="37"/>
      <c r="PPD11" s="37"/>
      <c r="PPE11" s="37"/>
      <c r="PPF11" s="37"/>
      <c r="PPG11" s="37"/>
      <c r="PPH11" s="37"/>
      <c r="PPI11" s="37"/>
      <c r="PPJ11" s="37"/>
      <c r="PPK11" s="37"/>
      <c r="PPL11" s="37"/>
      <c r="PPM11" s="37"/>
      <c r="PPN11" s="37"/>
      <c r="PPO11" s="37"/>
      <c r="PPP11" s="37"/>
      <c r="PPQ11" s="37"/>
      <c r="PPR11" s="37"/>
      <c r="PPS11" s="37"/>
      <c r="PPT11" s="37"/>
      <c r="PPU11" s="37"/>
      <c r="PPV11" s="37"/>
      <c r="PPW11" s="37"/>
      <c r="PPX11" s="37"/>
      <c r="PPY11" s="37"/>
      <c r="PPZ11" s="37"/>
      <c r="PQA11" s="37"/>
      <c r="PQB11" s="37"/>
      <c r="PQC11" s="37"/>
      <c r="PQD11" s="37"/>
      <c r="PQE11" s="37"/>
      <c r="PQF11" s="37"/>
      <c r="PQG11" s="37"/>
      <c r="PQH11" s="37"/>
      <c r="PQI11" s="37"/>
      <c r="PQJ11" s="37"/>
      <c r="PQK11" s="37"/>
      <c r="PQL11" s="37"/>
      <c r="PQM11" s="37"/>
      <c r="PQN11" s="37"/>
      <c r="PQO11" s="37"/>
      <c r="PQP11" s="37"/>
      <c r="PQQ11" s="37"/>
      <c r="PQR11" s="37"/>
      <c r="PQS11" s="37"/>
      <c r="PQT11" s="37"/>
      <c r="PQU11" s="37"/>
      <c r="PQV11" s="37"/>
      <c r="PQW11" s="37"/>
      <c r="PQX11" s="37"/>
      <c r="PQY11" s="37"/>
      <c r="PQZ11" s="37"/>
      <c r="PRA11" s="37"/>
      <c r="PRB11" s="37"/>
      <c r="PRC11" s="37"/>
      <c r="PRD11" s="37"/>
      <c r="PRE11" s="37"/>
      <c r="PRF11" s="37"/>
      <c r="PRG11" s="37"/>
      <c r="PRH11" s="37"/>
      <c r="PRI11" s="37"/>
      <c r="PRJ11" s="37"/>
      <c r="PRK11" s="37"/>
      <c r="PRL11" s="37"/>
      <c r="PRM11" s="37"/>
      <c r="PRN11" s="37"/>
      <c r="PRO11" s="37"/>
      <c r="PRP11" s="37"/>
      <c r="PRQ11" s="37"/>
      <c r="PRR11" s="37"/>
      <c r="PRS11" s="37"/>
      <c r="PRT11" s="37"/>
      <c r="PRU11" s="37"/>
      <c r="PRV11" s="37"/>
      <c r="PRW11" s="37"/>
      <c r="PRX11" s="37"/>
      <c r="PRY11" s="37"/>
      <c r="PRZ11" s="37"/>
      <c r="PSA11" s="37"/>
      <c r="PSB11" s="37"/>
      <c r="PSC11" s="37"/>
      <c r="PSD11" s="37"/>
      <c r="PSE11" s="37"/>
      <c r="PSF11" s="37"/>
      <c r="PSG11" s="37"/>
      <c r="PSH11" s="37"/>
      <c r="PSI11" s="37"/>
      <c r="PSJ11" s="37"/>
      <c r="PSK11" s="37"/>
      <c r="PSL11" s="37"/>
      <c r="PSM11" s="37"/>
      <c r="PSN11" s="37"/>
      <c r="PSO11" s="37"/>
      <c r="PSP11" s="37"/>
      <c r="PSQ11" s="37"/>
      <c r="PSR11" s="37"/>
      <c r="PSS11" s="37"/>
      <c r="PST11" s="37"/>
      <c r="PSU11" s="37"/>
      <c r="PSV11" s="37"/>
      <c r="PSW11" s="37"/>
      <c r="PSX11" s="37"/>
      <c r="PSY11" s="37"/>
      <c r="PSZ11" s="37"/>
      <c r="PTA11" s="37"/>
      <c r="PTB11" s="37"/>
      <c r="PTC11" s="37"/>
      <c r="PTD11" s="37"/>
      <c r="PTE11" s="37"/>
      <c r="PTF11" s="37"/>
      <c r="PTG11" s="37"/>
      <c r="PTH11" s="37"/>
      <c r="PTI11" s="37"/>
      <c r="PTJ11" s="37"/>
      <c r="PTK11" s="37"/>
      <c r="PTL11" s="37"/>
      <c r="PTM11" s="37"/>
      <c r="PTN11" s="37"/>
      <c r="PTO11" s="37"/>
      <c r="PTP11" s="37"/>
      <c r="PTQ11" s="37"/>
      <c r="PTR11" s="37"/>
      <c r="PTS11" s="37"/>
      <c r="PTT11" s="37"/>
      <c r="PTU11" s="37"/>
      <c r="PTV11" s="37"/>
      <c r="PTW11" s="37"/>
      <c r="PTX11" s="37"/>
      <c r="PTY11" s="37"/>
      <c r="PTZ11" s="37"/>
      <c r="PUA11" s="37"/>
      <c r="PUB11" s="37"/>
      <c r="PUC11" s="37"/>
      <c r="PUD11" s="37"/>
      <c r="PUE11" s="37"/>
      <c r="PUF11" s="37"/>
      <c r="PUG11" s="37"/>
      <c r="PUH11" s="37"/>
      <c r="PUI11" s="37"/>
      <c r="PUJ11" s="37"/>
      <c r="PUK11" s="37"/>
      <c r="PUL11" s="37"/>
      <c r="PUM11" s="37"/>
      <c r="PUN11" s="37"/>
      <c r="PUO11" s="37"/>
      <c r="PUP11" s="37"/>
      <c r="PUQ11" s="37"/>
      <c r="PUR11" s="37"/>
      <c r="PUS11" s="37"/>
      <c r="PUT11" s="37"/>
      <c r="PUU11" s="37"/>
      <c r="PUV11" s="37"/>
      <c r="PUW11" s="37"/>
      <c r="PUX11" s="37"/>
      <c r="PUY11" s="37"/>
      <c r="PUZ11" s="37"/>
      <c r="PVA11" s="37"/>
      <c r="PVB11" s="37"/>
      <c r="PVC11" s="37"/>
      <c r="PVD11" s="37"/>
      <c r="PVE11" s="37"/>
      <c r="PVF11" s="37"/>
      <c r="PVG11" s="37"/>
      <c r="PVH11" s="37"/>
      <c r="PVI11" s="37"/>
      <c r="PVJ11" s="37"/>
      <c r="PVK11" s="37"/>
      <c r="PVL11" s="37"/>
      <c r="PVM11" s="37"/>
      <c r="PVN11" s="37"/>
      <c r="PVO11" s="37"/>
      <c r="PVP11" s="37"/>
      <c r="PVQ11" s="37"/>
      <c r="PVR11" s="37"/>
      <c r="PVS11" s="37"/>
      <c r="PVT11" s="37"/>
      <c r="PVU11" s="37"/>
      <c r="PVV11" s="37"/>
      <c r="PVW11" s="37"/>
      <c r="PVX11" s="37"/>
      <c r="PVY11" s="37"/>
      <c r="PVZ11" s="37"/>
      <c r="PWA11" s="37"/>
      <c r="PWB11" s="37"/>
      <c r="PWC11" s="37"/>
      <c r="PWD11" s="37"/>
      <c r="PWE11" s="37"/>
      <c r="PWF11" s="37"/>
      <c r="PWG11" s="37"/>
      <c r="PWH11" s="37"/>
      <c r="PWI11" s="37"/>
      <c r="PWJ11" s="37"/>
      <c r="PWK11" s="37"/>
      <c r="PWL11" s="37"/>
      <c r="PWM11" s="37"/>
      <c r="PWN11" s="37"/>
      <c r="PWO11" s="37"/>
      <c r="PWP11" s="37"/>
      <c r="PWQ11" s="37"/>
      <c r="PWR11" s="37"/>
      <c r="PWS11" s="37"/>
      <c r="PWT11" s="37"/>
      <c r="PWU11" s="37"/>
      <c r="PWV11" s="37"/>
      <c r="PWW11" s="37"/>
      <c r="PWX11" s="37"/>
      <c r="PWY11" s="37"/>
      <c r="PWZ11" s="37"/>
      <c r="PXA11" s="37"/>
      <c r="PXB11" s="37"/>
      <c r="PXC11" s="37"/>
      <c r="PXD11" s="37"/>
      <c r="PXE11" s="37"/>
      <c r="PXF11" s="37"/>
      <c r="PXG11" s="37"/>
      <c r="PXH11" s="37"/>
      <c r="PXI11" s="37"/>
      <c r="PXJ11" s="37"/>
      <c r="PXK11" s="37"/>
      <c r="PXL11" s="37"/>
      <c r="PXM11" s="37"/>
      <c r="PXN11" s="37"/>
      <c r="PXO11" s="37"/>
      <c r="PXP11" s="37"/>
      <c r="PXQ11" s="37"/>
      <c r="PXR11" s="37"/>
      <c r="PXS11" s="37"/>
      <c r="PXT11" s="37"/>
      <c r="PXU11" s="37"/>
      <c r="PXV11" s="37"/>
      <c r="PXW11" s="37"/>
      <c r="PXX11" s="37"/>
      <c r="PXY11" s="37"/>
      <c r="PXZ11" s="37"/>
      <c r="PYA11" s="37"/>
      <c r="PYB11" s="37"/>
      <c r="PYC11" s="37"/>
      <c r="PYD11" s="37"/>
      <c r="PYE11" s="37"/>
      <c r="PYF11" s="37"/>
      <c r="PYG11" s="37"/>
      <c r="PYH11" s="37"/>
      <c r="PYI11" s="37"/>
      <c r="PYJ11" s="37"/>
      <c r="PYK11" s="37"/>
      <c r="PYL11" s="37"/>
      <c r="PYM11" s="37"/>
      <c r="PYN11" s="37"/>
      <c r="PYO11" s="37"/>
      <c r="PYP11" s="37"/>
      <c r="PYQ11" s="37"/>
      <c r="PYR11" s="37"/>
      <c r="PYS11" s="37"/>
      <c r="PYT11" s="37"/>
      <c r="PYU11" s="37"/>
      <c r="PYV11" s="37"/>
      <c r="PYW11" s="37"/>
      <c r="PYX11" s="37"/>
      <c r="PYY11" s="37"/>
      <c r="PYZ11" s="37"/>
      <c r="PZA11" s="37"/>
      <c r="PZB11" s="37"/>
      <c r="PZC11" s="37"/>
      <c r="PZD11" s="37"/>
      <c r="PZE11" s="37"/>
      <c r="PZF11" s="37"/>
      <c r="PZG11" s="37"/>
      <c r="PZH11" s="37"/>
      <c r="PZI11" s="37"/>
      <c r="PZJ11" s="37"/>
      <c r="PZK11" s="37"/>
      <c r="PZL11" s="37"/>
      <c r="PZM11" s="37"/>
      <c r="PZN11" s="37"/>
      <c r="PZO11" s="37"/>
      <c r="PZP11" s="37"/>
      <c r="PZQ11" s="37"/>
      <c r="PZR11" s="37"/>
      <c r="PZS11" s="37"/>
      <c r="PZT11" s="37"/>
      <c r="PZU11" s="37"/>
      <c r="PZV11" s="37"/>
      <c r="PZW11" s="37"/>
      <c r="PZX11" s="37"/>
      <c r="PZY11" s="37"/>
      <c r="PZZ11" s="37"/>
      <c r="QAA11" s="37"/>
      <c r="QAB11" s="37"/>
      <c r="QAC11" s="37"/>
      <c r="QAD11" s="37"/>
      <c r="QAE11" s="37"/>
      <c r="QAF11" s="37"/>
      <c r="QAG11" s="37"/>
      <c r="QAH11" s="37"/>
      <c r="QAI11" s="37"/>
      <c r="QAJ11" s="37"/>
      <c r="QAK11" s="37"/>
      <c r="QAL11" s="37"/>
      <c r="QAM11" s="37"/>
      <c r="QAN11" s="37"/>
      <c r="QAO11" s="37"/>
      <c r="QAP11" s="37"/>
      <c r="QAQ11" s="37"/>
      <c r="QAR11" s="37"/>
      <c r="QAS11" s="37"/>
      <c r="QAT11" s="37"/>
      <c r="QAU11" s="37"/>
      <c r="QAV11" s="37"/>
      <c r="QAW11" s="37"/>
      <c r="QAX11" s="37"/>
      <c r="QAY11" s="37"/>
      <c r="QAZ11" s="37"/>
      <c r="QBA11" s="37"/>
      <c r="QBB11" s="37"/>
      <c r="QBC11" s="37"/>
      <c r="QBD11" s="37"/>
      <c r="QBE11" s="37"/>
      <c r="QBF11" s="37"/>
      <c r="QBG11" s="37"/>
      <c r="QBH11" s="37"/>
      <c r="QBI11" s="37"/>
      <c r="QBJ11" s="37"/>
      <c r="QBK11" s="37"/>
      <c r="QBL11" s="37"/>
      <c r="QBM11" s="37"/>
      <c r="QBN11" s="37"/>
      <c r="QBO11" s="37"/>
      <c r="QBP11" s="37"/>
      <c r="QBQ11" s="37"/>
      <c r="QBR11" s="37"/>
      <c r="QBS11" s="37"/>
      <c r="QBT11" s="37"/>
      <c r="QBU11" s="37"/>
      <c r="QBV11" s="37"/>
      <c r="QBW11" s="37"/>
      <c r="QBX11" s="37"/>
      <c r="QBY11" s="37"/>
      <c r="QBZ11" s="37"/>
      <c r="QCA11" s="37"/>
      <c r="QCB11" s="37"/>
      <c r="QCC11" s="37"/>
      <c r="QCD11" s="37"/>
      <c r="QCE11" s="37"/>
      <c r="QCF11" s="37"/>
      <c r="QCG11" s="37"/>
      <c r="QCH11" s="37"/>
      <c r="QCI11" s="37"/>
      <c r="QCJ11" s="37"/>
      <c r="QCK11" s="37"/>
      <c r="QCL11" s="37"/>
      <c r="QCM11" s="37"/>
      <c r="QCN11" s="37"/>
      <c r="QCO11" s="37"/>
      <c r="QCP11" s="37"/>
      <c r="QCQ11" s="37"/>
      <c r="QCR11" s="37"/>
      <c r="QCS11" s="37"/>
      <c r="QCT11" s="37"/>
      <c r="QCU11" s="37"/>
      <c r="QCV11" s="37"/>
      <c r="QCW11" s="37"/>
      <c r="QCX11" s="37"/>
      <c r="QCY11" s="37"/>
      <c r="QCZ11" s="37"/>
      <c r="QDA11" s="37"/>
      <c r="QDB11" s="37"/>
      <c r="QDC11" s="37"/>
      <c r="QDD11" s="37"/>
      <c r="QDE11" s="37"/>
      <c r="QDF11" s="37"/>
      <c r="QDG11" s="37"/>
      <c r="QDH11" s="37"/>
      <c r="QDI11" s="37"/>
      <c r="QDJ11" s="37"/>
      <c r="QDK11" s="37"/>
      <c r="QDL11" s="37"/>
      <c r="QDM11" s="37"/>
      <c r="QDN11" s="37"/>
      <c r="QDO11" s="37"/>
      <c r="QDP11" s="37"/>
      <c r="QDQ11" s="37"/>
      <c r="QDR11" s="37"/>
      <c r="QDS11" s="37"/>
      <c r="QDT11" s="37"/>
      <c r="QDU11" s="37"/>
      <c r="QDV11" s="37"/>
      <c r="QDW11" s="37"/>
      <c r="QDX11" s="37"/>
      <c r="QDY11" s="37"/>
      <c r="QDZ11" s="37"/>
      <c r="QEA11" s="37"/>
      <c r="QEB11" s="37"/>
      <c r="QEC11" s="37"/>
      <c r="QED11" s="37"/>
      <c r="QEE11" s="37"/>
      <c r="QEF11" s="37"/>
      <c r="QEG11" s="37"/>
      <c r="QEH11" s="37"/>
      <c r="QEI11" s="37"/>
      <c r="QEJ11" s="37"/>
      <c r="QEK11" s="37"/>
      <c r="QEL11" s="37"/>
      <c r="QEM11" s="37"/>
      <c r="QEN11" s="37"/>
      <c r="QEO11" s="37"/>
      <c r="QEP11" s="37"/>
      <c r="QEQ11" s="37"/>
      <c r="QER11" s="37"/>
      <c r="QES11" s="37"/>
      <c r="QET11" s="37"/>
      <c r="QEU11" s="37"/>
      <c r="QEV11" s="37"/>
      <c r="QEW11" s="37"/>
      <c r="QEX11" s="37"/>
      <c r="QEY11" s="37"/>
      <c r="QEZ11" s="37"/>
      <c r="QFA11" s="37"/>
      <c r="QFB11" s="37"/>
      <c r="QFC11" s="37"/>
      <c r="QFD11" s="37"/>
      <c r="QFE11" s="37"/>
      <c r="QFF11" s="37"/>
      <c r="QFG11" s="37"/>
      <c r="QFH11" s="37"/>
      <c r="QFI11" s="37"/>
      <c r="QFJ11" s="37"/>
      <c r="QFK11" s="37"/>
      <c r="QFL11" s="37"/>
      <c r="QFM11" s="37"/>
      <c r="QFN11" s="37"/>
      <c r="QFO11" s="37"/>
      <c r="QFP11" s="37"/>
      <c r="QFQ11" s="37"/>
      <c r="QFR11" s="37"/>
      <c r="QFS11" s="37"/>
      <c r="QFT11" s="37"/>
      <c r="QFU11" s="37"/>
      <c r="QFV11" s="37"/>
      <c r="QFW11" s="37"/>
      <c r="QFX11" s="37"/>
      <c r="QFY11" s="37"/>
      <c r="QFZ11" s="37"/>
      <c r="QGA11" s="37"/>
      <c r="QGB11" s="37"/>
      <c r="QGC11" s="37"/>
      <c r="QGD11" s="37"/>
      <c r="QGE11" s="37"/>
      <c r="QGF11" s="37"/>
      <c r="QGG11" s="37"/>
      <c r="QGH11" s="37"/>
      <c r="QGI11" s="37"/>
      <c r="QGJ11" s="37"/>
      <c r="QGK11" s="37"/>
      <c r="QGL11" s="37"/>
      <c r="QGM11" s="37"/>
      <c r="QGN11" s="37"/>
      <c r="QGO11" s="37"/>
      <c r="QGP11" s="37"/>
      <c r="QGQ11" s="37"/>
      <c r="QGR11" s="37"/>
      <c r="QGS11" s="37"/>
      <c r="QGT11" s="37"/>
      <c r="QGU11" s="37"/>
      <c r="QGV11" s="37"/>
      <c r="QGW11" s="37"/>
      <c r="QGX11" s="37"/>
      <c r="QGY11" s="37"/>
      <c r="QGZ11" s="37"/>
      <c r="QHA11" s="37"/>
      <c r="QHB11" s="37"/>
      <c r="QHC11" s="37"/>
      <c r="QHD11" s="37"/>
      <c r="QHE11" s="37"/>
      <c r="QHF11" s="37"/>
      <c r="QHG11" s="37"/>
      <c r="QHH11" s="37"/>
      <c r="QHI11" s="37"/>
      <c r="QHJ11" s="37"/>
      <c r="QHK11" s="37"/>
      <c r="QHL11" s="37"/>
      <c r="QHM11" s="37"/>
      <c r="QHN11" s="37"/>
      <c r="QHO11" s="37"/>
      <c r="QHP11" s="37"/>
      <c r="QHQ11" s="37"/>
      <c r="QHR11" s="37"/>
      <c r="QHS11" s="37"/>
      <c r="QHT11" s="37"/>
      <c r="QHU11" s="37"/>
      <c r="QHV11" s="37"/>
      <c r="QHW11" s="37"/>
      <c r="QHX11" s="37"/>
      <c r="QHY11" s="37"/>
      <c r="QHZ11" s="37"/>
      <c r="QIA11" s="37"/>
      <c r="QIB11" s="37"/>
      <c r="QIC11" s="37"/>
      <c r="QID11" s="37"/>
      <c r="QIE11" s="37"/>
      <c r="QIF11" s="37"/>
      <c r="QIG11" s="37"/>
      <c r="QIH11" s="37"/>
      <c r="QII11" s="37"/>
      <c r="QIJ11" s="37"/>
      <c r="QIK11" s="37"/>
      <c r="QIL11" s="37"/>
      <c r="QIM11" s="37"/>
      <c r="QIN11" s="37"/>
      <c r="QIO11" s="37"/>
      <c r="QIP11" s="37"/>
      <c r="QIQ11" s="37"/>
      <c r="QIR11" s="37"/>
      <c r="QIS11" s="37"/>
      <c r="QIT11" s="37"/>
      <c r="QIU11" s="37"/>
      <c r="QIV11" s="37"/>
      <c r="QIW11" s="37"/>
      <c r="QIX11" s="37"/>
      <c r="QIY11" s="37"/>
      <c r="QIZ11" s="37"/>
      <c r="QJA11" s="37"/>
      <c r="QJB11" s="37"/>
      <c r="QJC11" s="37"/>
      <c r="QJD11" s="37"/>
      <c r="QJE11" s="37"/>
      <c r="QJF11" s="37"/>
      <c r="QJG11" s="37"/>
      <c r="QJH11" s="37"/>
      <c r="QJI11" s="37"/>
      <c r="QJJ11" s="37"/>
      <c r="QJK11" s="37"/>
      <c r="QJL11" s="37"/>
      <c r="QJM11" s="37"/>
      <c r="QJN11" s="37"/>
      <c r="QJO11" s="37"/>
      <c r="QJP11" s="37"/>
      <c r="QJQ11" s="37"/>
      <c r="QJR11" s="37"/>
      <c r="QJS11" s="37"/>
      <c r="QJT11" s="37"/>
      <c r="QJU11" s="37"/>
      <c r="QJV11" s="37"/>
      <c r="QJW11" s="37"/>
      <c r="QJX11" s="37"/>
      <c r="QJY11" s="37"/>
      <c r="QJZ11" s="37"/>
      <c r="QKA11" s="37"/>
      <c r="QKB11" s="37"/>
      <c r="QKC11" s="37"/>
      <c r="QKD11" s="37"/>
      <c r="QKE11" s="37"/>
      <c r="QKF11" s="37"/>
      <c r="QKG11" s="37"/>
      <c r="QKH11" s="37"/>
      <c r="QKI11" s="37"/>
      <c r="QKJ11" s="37"/>
      <c r="QKK11" s="37"/>
      <c r="QKL11" s="37"/>
      <c r="QKM11" s="37"/>
      <c r="QKN11" s="37"/>
      <c r="QKO11" s="37"/>
      <c r="QKP11" s="37"/>
      <c r="QKQ11" s="37"/>
      <c r="QKR11" s="37"/>
      <c r="QKS11" s="37"/>
      <c r="QKT11" s="37"/>
      <c r="QKU11" s="37"/>
      <c r="QKV11" s="37"/>
      <c r="QKW11" s="37"/>
      <c r="QKX11" s="37"/>
      <c r="QKY11" s="37"/>
      <c r="QKZ11" s="37"/>
      <c r="QLA11" s="37"/>
      <c r="QLB11" s="37"/>
      <c r="QLC11" s="37"/>
      <c r="QLD11" s="37"/>
      <c r="QLE11" s="37"/>
      <c r="QLF11" s="37"/>
      <c r="QLG11" s="37"/>
      <c r="QLH11" s="37"/>
      <c r="QLI11" s="37"/>
      <c r="QLJ11" s="37"/>
      <c r="QLK11" s="37"/>
      <c r="QLL11" s="37"/>
      <c r="QLM11" s="37"/>
      <c r="QLN11" s="37"/>
      <c r="QLO11" s="37"/>
      <c r="QLP11" s="37"/>
      <c r="QLQ11" s="37"/>
      <c r="QLR11" s="37"/>
      <c r="QLS11" s="37"/>
      <c r="QLT11" s="37"/>
      <c r="QLU11" s="37"/>
      <c r="QLV11" s="37"/>
      <c r="QLW11" s="37"/>
      <c r="QLX11" s="37"/>
      <c r="QLY11" s="37"/>
      <c r="QLZ11" s="37"/>
      <c r="QMA11" s="37"/>
      <c r="QMB11" s="37"/>
      <c r="QMC11" s="37"/>
      <c r="QMD11" s="37"/>
      <c r="QME11" s="37"/>
      <c r="QMF11" s="37"/>
      <c r="QMG11" s="37"/>
      <c r="QMH11" s="37"/>
      <c r="QMI11" s="37"/>
      <c r="QMJ11" s="37"/>
      <c r="QMK11" s="37"/>
      <c r="QML11" s="37"/>
      <c r="QMM11" s="37"/>
      <c r="QMN11" s="37"/>
      <c r="QMO11" s="37"/>
      <c r="QMP11" s="37"/>
      <c r="QMQ11" s="37"/>
      <c r="QMR11" s="37"/>
      <c r="QMS11" s="37"/>
      <c r="QMT11" s="37"/>
      <c r="QMU11" s="37"/>
      <c r="QMV11" s="37"/>
      <c r="QMW11" s="37"/>
      <c r="QMX11" s="37"/>
      <c r="QMY11" s="37"/>
      <c r="QMZ11" s="37"/>
      <c r="QNA11" s="37"/>
      <c r="QNB11" s="37"/>
      <c r="QNC11" s="37"/>
      <c r="QND11" s="37"/>
      <c r="QNE11" s="37"/>
      <c r="QNF11" s="37"/>
      <c r="QNG11" s="37"/>
      <c r="QNH11" s="37"/>
      <c r="QNI11" s="37"/>
      <c r="QNJ11" s="37"/>
      <c r="QNK11" s="37"/>
      <c r="QNL11" s="37"/>
      <c r="QNM11" s="37"/>
      <c r="QNN11" s="37"/>
      <c r="QNO11" s="37"/>
      <c r="QNP11" s="37"/>
      <c r="QNQ11" s="37"/>
      <c r="QNR11" s="37"/>
      <c r="QNS11" s="37"/>
      <c r="QNT11" s="37"/>
      <c r="QNU11" s="37"/>
      <c r="QNV11" s="37"/>
      <c r="QNW11" s="37"/>
      <c r="QNX11" s="37"/>
      <c r="QNY11" s="37"/>
      <c r="QNZ11" s="37"/>
      <c r="QOA11" s="37"/>
      <c r="QOB11" s="37"/>
      <c r="QOC11" s="37"/>
      <c r="QOD11" s="37"/>
      <c r="QOE11" s="37"/>
      <c r="QOF11" s="37"/>
      <c r="QOG11" s="37"/>
      <c r="QOH11" s="37"/>
      <c r="QOI11" s="37"/>
      <c r="QOJ11" s="37"/>
      <c r="QOK11" s="37"/>
      <c r="QOL11" s="37"/>
      <c r="QOM11" s="37"/>
      <c r="QON11" s="37"/>
      <c r="QOO11" s="37"/>
      <c r="QOP11" s="37"/>
      <c r="QOQ11" s="37"/>
      <c r="QOR11" s="37"/>
      <c r="QOS11" s="37"/>
      <c r="QOT11" s="37"/>
      <c r="QOU11" s="37"/>
      <c r="QOV11" s="37"/>
      <c r="QOW11" s="37"/>
      <c r="QOX11" s="37"/>
      <c r="QOY11" s="37"/>
      <c r="QOZ11" s="37"/>
      <c r="QPA11" s="37"/>
      <c r="QPB11" s="37"/>
      <c r="QPC11" s="37"/>
      <c r="QPD11" s="37"/>
      <c r="QPE11" s="37"/>
      <c r="QPF11" s="37"/>
      <c r="QPG11" s="37"/>
      <c r="QPH11" s="37"/>
      <c r="QPI11" s="37"/>
      <c r="QPJ11" s="37"/>
      <c r="QPK11" s="37"/>
      <c r="QPL11" s="37"/>
      <c r="QPM11" s="37"/>
      <c r="QPN11" s="37"/>
      <c r="QPO11" s="37"/>
      <c r="QPP11" s="37"/>
      <c r="QPQ11" s="37"/>
      <c r="QPR11" s="37"/>
      <c r="QPS11" s="37"/>
      <c r="QPT11" s="37"/>
      <c r="QPU11" s="37"/>
      <c r="QPV11" s="37"/>
      <c r="QPW11" s="37"/>
      <c r="QPX11" s="37"/>
      <c r="QPY11" s="37"/>
      <c r="QPZ11" s="37"/>
      <c r="QQA11" s="37"/>
      <c r="QQB11" s="37"/>
      <c r="QQC11" s="37"/>
      <c r="QQD11" s="37"/>
      <c r="QQE11" s="37"/>
      <c r="QQF11" s="37"/>
      <c r="QQG11" s="37"/>
      <c r="QQH11" s="37"/>
      <c r="QQI11" s="37"/>
      <c r="QQJ11" s="37"/>
      <c r="QQK11" s="37"/>
      <c r="QQL11" s="37"/>
      <c r="QQM11" s="37"/>
      <c r="QQN11" s="37"/>
      <c r="QQO11" s="37"/>
      <c r="QQP11" s="37"/>
      <c r="QQQ11" s="37"/>
      <c r="QQR11" s="37"/>
      <c r="QQS11" s="37"/>
      <c r="QQT11" s="37"/>
      <c r="QQU11" s="37"/>
      <c r="QQV11" s="37"/>
      <c r="QQW11" s="37"/>
      <c r="QQX11" s="37"/>
      <c r="QQY11" s="37"/>
      <c r="QQZ11" s="37"/>
      <c r="QRA11" s="37"/>
      <c r="QRB11" s="37"/>
      <c r="QRC11" s="37"/>
      <c r="QRD11" s="37"/>
      <c r="QRE11" s="37"/>
      <c r="QRF11" s="37"/>
      <c r="QRG11" s="37"/>
      <c r="QRH11" s="37"/>
      <c r="QRI11" s="37"/>
      <c r="QRJ11" s="37"/>
      <c r="QRK11" s="37"/>
      <c r="QRL11" s="37"/>
      <c r="QRM11" s="37"/>
      <c r="QRN11" s="37"/>
      <c r="QRO11" s="37"/>
      <c r="QRP11" s="37"/>
      <c r="QRQ11" s="37"/>
      <c r="QRR11" s="37"/>
      <c r="QRS11" s="37"/>
      <c r="QRT11" s="37"/>
      <c r="QRU11" s="37"/>
      <c r="QRV11" s="37"/>
      <c r="QRW11" s="37"/>
      <c r="QRX11" s="37"/>
      <c r="QRY11" s="37"/>
      <c r="QRZ11" s="37"/>
      <c r="QSA11" s="37"/>
      <c r="QSB11" s="37"/>
      <c r="QSC11" s="37"/>
      <c r="QSD11" s="37"/>
      <c r="QSE11" s="37"/>
      <c r="QSF11" s="37"/>
      <c r="QSG11" s="37"/>
      <c r="QSH11" s="37"/>
      <c r="QSI11" s="37"/>
      <c r="QSJ11" s="37"/>
      <c r="QSK11" s="37"/>
      <c r="QSL11" s="37"/>
      <c r="QSM11" s="37"/>
      <c r="QSN11" s="37"/>
      <c r="QSO11" s="37"/>
      <c r="QSP11" s="37"/>
      <c r="QSQ11" s="37"/>
      <c r="QSR11" s="37"/>
      <c r="QSS11" s="37"/>
      <c r="QST11" s="37"/>
      <c r="QSU11" s="37"/>
      <c r="QSV11" s="37"/>
      <c r="QSW11" s="37"/>
      <c r="QSX11" s="37"/>
      <c r="QSY11" s="37"/>
      <c r="QSZ11" s="37"/>
      <c r="QTA11" s="37"/>
      <c r="QTB11" s="37"/>
      <c r="QTC11" s="37"/>
      <c r="QTD11" s="37"/>
      <c r="QTE11" s="37"/>
      <c r="QTF11" s="37"/>
      <c r="QTG11" s="37"/>
      <c r="QTH11" s="37"/>
      <c r="QTI11" s="37"/>
      <c r="QTJ11" s="37"/>
      <c r="QTK11" s="37"/>
      <c r="QTL11" s="37"/>
      <c r="QTM11" s="37"/>
      <c r="QTN11" s="37"/>
      <c r="QTO11" s="37"/>
      <c r="QTP11" s="37"/>
      <c r="QTQ11" s="37"/>
      <c r="QTR11" s="37"/>
      <c r="QTS11" s="37"/>
      <c r="QTT11" s="37"/>
      <c r="QTU11" s="37"/>
      <c r="QTV11" s="37"/>
      <c r="QTW11" s="37"/>
      <c r="QTX11" s="37"/>
      <c r="QTY11" s="37"/>
      <c r="QTZ11" s="37"/>
      <c r="QUA11" s="37"/>
      <c r="QUB11" s="37"/>
      <c r="QUC11" s="37"/>
      <c r="QUD11" s="37"/>
      <c r="QUE11" s="37"/>
      <c r="QUF11" s="37"/>
      <c r="QUG11" s="37"/>
      <c r="QUH11" s="37"/>
      <c r="QUI11" s="37"/>
      <c r="QUJ11" s="37"/>
      <c r="QUK11" s="37"/>
      <c r="QUL11" s="37"/>
      <c r="QUM11" s="37"/>
      <c r="QUN11" s="37"/>
      <c r="QUO11" s="37"/>
      <c r="QUP11" s="37"/>
      <c r="QUQ11" s="37"/>
      <c r="QUR11" s="37"/>
      <c r="QUS11" s="37"/>
      <c r="QUT11" s="37"/>
      <c r="QUU11" s="37"/>
      <c r="QUV11" s="37"/>
      <c r="QUW11" s="37"/>
      <c r="QUX11" s="37"/>
      <c r="QUY11" s="37"/>
      <c r="QUZ11" s="37"/>
      <c r="QVA11" s="37"/>
      <c r="QVB11" s="37"/>
      <c r="QVC11" s="37"/>
      <c r="QVD11" s="37"/>
      <c r="QVE11" s="37"/>
      <c r="QVF11" s="37"/>
      <c r="QVG11" s="37"/>
      <c r="QVH11" s="37"/>
      <c r="QVI11" s="37"/>
      <c r="QVJ11" s="37"/>
      <c r="QVK11" s="37"/>
      <c r="QVL11" s="37"/>
      <c r="QVM11" s="37"/>
      <c r="QVN11" s="37"/>
      <c r="QVO11" s="37"/>
      <c r="QVP11" s="37"/>
      <c r="QVQ11" s="37"/>
      <c r="QVR11" s="37"/>
      <c r="QVS11" s="37"/>
      <c r="QVT11" s="37"/>
      <c r="QVU11" s="37"/>
      <c r="QVV11" s="37"/>
      <c r="QVW11" s="37"/>
      <c r="QVX11" s="37"/>
      <c r="QVY11" s="37"/>
      <c r="QVZ11" s="37"/>
      <c r="QWA11" s="37"/>
      <c r="QWB11" s="37"/>
      <c r="QWC11" s="37"/>
      <c r="QWD11" s="37"/>
      <c r="QWE11" s="37"/>
      <c r="QWF11" s="37"/>
      <c r="QWG11" s="37"/>
      <c r="QWH11" s="37"/>
      <c r="QWI11" s="37"/>
      <c r="QWJ11" s="37"/>
      <c r="QWK11" s="37"/>
      <c r="QWL11" s="37"/>
      <c r="QWM11" s="37"/>
      <c r="QWN11" s="37"/>
      <c r="QWO11" s="37"/>
      <c r="QWP11" s="37"/>
      <c r="QWQ11" s="37"/>
      <c r="QWR11" s="37"/>
      <c r="QWS11" s="37"/>
      <c r="QWT11" s="37"/>
      <c r="QWU11" s="37"/>
      <c r="QWV11" s="37"/>
      <c r="QWW11" s="37"/>
      <c r="QWX11" s="37"/>
      <c r="QWY11" s="37"/>
      <c r="QWZ11" s="37"/>
      <c r="QXA11" s="37"/>
      <c r="QXB11" s="37"/>
      <c r="QXC11" s="37"/>
      <c r="QXD11" s="37"/>
      <c r="QXE11" s="37"/>
      <c r="QXF11" s="37"/>
      <c r="QXG11" s="37"/>
      <c r="QXH11" s="37"/>
      <c r="QXI11" s="37"/>
      <c r="QXJ11" s="37"/>
      <c r="QXK11" s="37"/>
      <c r="QXL11" s="37"/>
      <c r="QXM11" s="37"/>
      <c r="QXN11" s="37"/>
      <c r="QXO11" s="37"/>
      <c r="QXP11" s="37"/>
      <c r="QXQ11" s="37"/>
      <c r="QXR11" s="37"/>
      <c r="QXS11" s="37"/>
      <c r="QXT11" s="37"/>
      <c r="QXU11" s="37"/>
      <c r="QXV11" s="37"/>
      <c r="QXW11" s="37"/>
      <c r="QXX11" s="37"/>
      <c r="QXY11" s="37"/>
      <c r="QXZ11" s="37"/>
      <c r="QYA11" s="37"/>
      <c r="QYB11" s="37"/>
      <c r="QYC11" s="37"/>
      <c r="QYD11" s="37"/>
      <c r="QYE11" s="37"/>
      <c r="QYF11" s="37"/>
      <c r="QYG11" s="37"/>
      <c r="QYH11" s="37"/>
      <c r="QYI11" s="37"/>
      <c r="QYJ11" s="37"/>
      <c r="QYK11" s="37"/>
      <c r="QYL11" s="37"/>
      <c r="QYM11" s="37"/>
      <c r="QYN11" s="37"/>
      <c r="QYO11" s="37"/>
      <c r="QYP11" s="37"/>
      <c r="QYQ11" s="37"/>
      <c r="QYR11" s="37"/>
      <c r="QYS11" s="37"/>
      <c r="QYT11" s="37"/>
      <c r="QYU11" s="37"/>
      <c r="QYV11" s="37"/>
      <c r="QYW11" s="37"/>
      <c r="QYX11" s="37"/>
      <c r="QYY11" s="37"/>
      <c r="QYZ11" s="37"/>
      <c r="QZA11" s="37"/>
      <c r="QZB11" s="37"/>
      <c r="QZC11" s="37"/>
      <c r="QZD11" s="37"/>
      <c r="QZE11" s="37"/>
      <c r="QZF11" s="37"/>
      <c r="QZG11" s="37"/>
      <c r="QZH11" s="37"/>
      <c r="QZI11" s="37"/>
      <c r="QZJ11" s="37"/>
      <c r="QZK11" s="37"/>
      <c r="QZL11" s="37"/>
      <c r="QZM11" s="37"/>
      <c r="QZN11" s="37"/>
      <c r="QZO11" s="37"/>
      <c r="QZP11" s="37"/>
      <c r="QZQ11" s="37"/>
      <c r="QZR11" s="37"/>
      <c r="QZS11" s="37"/>
      <c r="QZT11" s="37"/>
      <c r="QZU11" s="37"/>
      <c r="QZV11" s="37"/>
      <c r="QZW11" s="37"/>
      <c r="QZX11" s="37"/>
      <c r="QZY11" s="37"/>
      <c r="QZZ11" s="37"/>
      <c r="RAA11" s="37"/>
      <c r="RAB11" s="37"/>
      <c r="RAC11" s="37"/>
      <c r="RAD11" s="37"/>
      <c r="RAE11" s="37"/>
      <c r="RAF11" s="37"/>
      <c r="RAG11" s="37"/>
      <c r="RAH11" s="37"/>
      <c r="RAI11" s="37"/>
      <c r="RAJ11" s="37"/>
      <c r="RAK11" s="37"/>
      <c r="RAL11" s="37"/>
      <c r="RAM11" s="37"/>
      <c r="RAN11" s="37"/>
      <c r="RAO11" s="37"/>
      <c r="RAP11" s="37"/>
      <c r="RAQ11" s="37"/>
      <c r="RAR11" s="37"/>
      <c r="RAS11" s="37"/>
      <c r="RAT11" s="37"/>
      <c r="RAU11" s="37"/>
      <c r="RAV11" s="37"/>
      <c r="RAW11" s="37"/>
      <c r="RAX11" s="37"/>
      <c r="RAY11" s="37"/>
      <c r="RAZ11" s="37"/>
      <c r="RBA11" s="37"/>
      <c r="RBB11" s="37"/>
      <c r="RBC11" s="37"/>
      <c r="RBD11" s="37"/>
      <c r="RBE11" s="37"/>
      <c r="RBF11" s="37"/>
      <c r="RBG11" s="37"/>
      <c r="RBH11" s="37"/>
      <c r="RBI11" s="37"/>
      <c r="RBJ11" s="37"/>
      <c r="RBK11" s="37"/>
      <c r="RBL11" s="37"/>
      <c r="RBM11" s="37"/>
      <c r="RBN11" s="37"/>
      <c r="RBO11" s="37"/>
      <c r="RBP11" s="37"/>
      <c r="RBQ11" s="37"/>
      <c r="RBR11" s="37"/>
      <c r="RBS11" s="37"/>
      <c r="RBT11" s="37"/>
      <c r="RBU11" s="37"/>
      <c r="RBV11" s="37"/>
      <c r="RBW11" s="37"/>
      <c r="RBX11" s="37"/>
      <c r="RBY11" s="37"/>
      <c r="RBZ11" s="37"/>
      <c r="RCA11" s="37"/>
      <c r="RCB11" s="37"/>
      <c r="RCC11" s="37"/>
      <c r="RCD11" s="37"/>
      <c r="RCE11" s="37"/>
      <c r="RCF11" s="37"/>
      <c r="RCG11" s="37"/>
      <c r="RCH11" s="37"/>
      <c r="RCI11" s="37"/>
      <c r="RCJ11" s="37"/>
      <c r="RCK11" s="37"/>
      <c r="RCL11" s="37"/>
      <c r="RCM11" s="37"/>
      <c r="RCN11" s="37"/>
      <c r="RCO11" s="37"/>
      <c r="RCP11" s="37"/>
      <c r="RCQ11" s="37"/>
      <c r="RCR11" s="37"/>
      <c r="RCS11" s="37"/>
      <c r="RCT11" s="37"/>
      <c r="RCU11" s="37"/>
      <c r="RCV11" s="37"/>
      <c r="RCW11" s="37"/>
      <c r="RCX11" s="37"/>
      <c r="RCY11" s="37"/>
      <c r="RCZ11" s="37"/>
      <c r="RDA11" s="37"/>
      <c r="RDB11" s="37"/>
      <c r="RDC11" s="37"/>
      <c r="RDD11" s="37"/>
      <c r="RDE11" s="37"/>
      <c r="RDF11" s="37"/>
      <c r="RDG11" s="37"/>
      <c r="RDH11" s="37"/>
      <c r="RDI11" s="37"/>
      <c r="RDJ11" s="37"/>
      <c r="RDK11" s="37"/>
      <c r="RDL11" s="37"/>
      <c r="RDM11" s="37"/>
      <c r="RDN11" s="37"/>
      <c r="RDO11" s="37"/>
      <c r="RDP11" s="37"/>
      <c r="RDQ11" s="37"/>
      <c r="RDR11" s="37"/>
      <c r="RDS11" s="37"/>
      <c r="RDT11" s="37"/>
      <c r="RDU11" s="37"/>
      <c r="RDV11" s="37"/>
      <c r="RDW11" s="37"/>
      <c r="RDX11" s="37"/>
      <c r="RDY11" s="37"/>
      <c r="RDZ11" s="37"/>
      <c r="REA11" s="37"/>
      <c r="REB11" s="37"/>
      <c r="REC11" s="37"/>
      <c r="RED11" s="37"/>
      <c r="REE11" s="37"/>
      <c r="REF11" s="37"/>
      <c r="REG11" s="37"/>
      <c r="REH11" s="37"/>
      <c r="REI11" s="37"/>
      <c r="REJ11" s="37"/>
      <c r="REK11" s="37"/>
      <c r="REL11" s="37"/>
      <c r="REM11" s="37"/>
      <c r="REN11" s="37"/>
      <c r="REO11" s="37"/>
      <c r="REP11" s="37"/>
      <c r="REQ11" s="37"/>
      <c r="RER11" s="37"/>
      <c r="RES11" s="37"/>
      <c r="RET11" s="37"/>
      <c r="REU11" s="37"/>
      <c r="REV11" s="37"/>
      <c r="REW11" s="37"/>
      <c r="REX11" s="37"/>
      <c r="REY11" s="37"/>
      <c r="REZ11" s="37"/>
      <c r="RFA11" s="37"/>
      <c r="RFB11" s="37"/>
      <c r="RFC11" s="37"/>
      <c r="RFD11" s="37"/>
      <c r="RFE11" s="37"/>
      <c r="RFF11" s="37"/>
      <c r="RFG11" s="37"/>
      <c r="RFH11" s="37"/>
      <c r="RFI11" s="37"/>
      <c r="RFJ11" s="37"/>
      <c r="RFK11" s="37"/>
      <c r="RFL11" s="37"/>
      <c r="RFM11" s="37"/>
      <c r="RFN11" s="37"/>
      <c r="RFO11" s="37"/>
      <c r="RFP11" s="37"/>
      <c r="RFQ11" s="37"/>
      <c r="RFR11" s="37"/>
      <c r="RFS11" s="37"/>
      <c r="RFT11" s="37"/>
      <c r="RFU11" s="37"/>
      <c r="RFV11" s="37"/>
      <c r="RFW11" s="37"/>
      <c r="RFX11" s="37"/>
      <c r="RFY11" s="37"/>
      <c r="RFZ11" s="37"/>
      <c r="RGA11" s="37"/>
      <c r="RGB11" s="37"/>
      <c r="RGC11" s="37"/>
      <c r="RGD11" s="37"/>
      <c r="RGE11" s="37"/>
      <c r="RGF11" s="37"/>
      <c r="RGG11" s="37"/>
      <c r="RGH11" s="37"/>
      <c r="RGI11" s="37"/>
      <c r="RGJ11" s="37"/>
      <c r="RGK11" s="37"/>
      <c r="RGL11" s="37"/>
      <c r="RGM11" s="37"/>
      <c r="RGN11" s="37"/>
      <c r="RGO11" s="37"/>
      <c r="RGP11" s="37"/>
      <c r="RGQ11" s="37"/>
      <c r="RGR11" s="37"/>
      <c r="RGS11" s="37"/>
      <c r="RGT11" s="37"/>
      <c r="RGU11" s="37"/>
      <c r="RGV11" s="37"/>
      <c r="RGW11" s="37"/>
      <c r="RGX11" s="37"/>
      <c r="RGY11" s="37"/>
      <c r="RGZ11" s="37"/>
      <c r="RHA11" s="37"/>
      <c r="RHB11" s="37"/>
      <c r="RHC11" s="37"/>
      <c r="RHD11" s="37"/>
      <c r="RHE11" s="37"/>
      <c r="RHF11" s="37"/>
      <c r="RHG11" s="37"/>
      <c r="RHH11" s="37"/>
      <c r="RHI11" s="37"/>
      <c r="RHJ11" s="37"/>
      <c r="RHK11" s="37"/>
      <c r="RHL11" s="37"/>
      <c r="RHM11" s="37"/>
      <c r="RHN11" s="37"/>
      <c r="RHO11" s="37"/>
      <c r="RHP11" s="37"/>
      <c r="RHQ11" s="37"/>
      <c r="RHR11" s="37"/>
      <c r="RHS11" s="37"/>
      <c r="RHT11" s="37"/>
      <c r="RHU11" s="37"/>
      <c r="RHV11" s="37"/>
      <c r="RHW11" s="37"/>
      <c r="RHX11" s="37"/>
      <c r="RHY11" s="37"/>
      <c r="RHZ11" s="37"/>
      <c r="RIA11" s="37"/>
      <c r="RIB11" s="37"/>
      <c r="RIC11" s="37"/>
      <c r="RID11" s="37"/>
      <c r="RIE11" s="37"/>
      <c r="RIF11" s="37"/>
      <c r="RIG11" s="37"/>
      <c r="RIH11" s="37"/>
      <c r="RII11" s="37"/>
      <c r="RIJ11" s="37"/>
      <c r="RIK11" s="37"/>
      <c r="RIL11" s="37"/>
      <c r="RIM11" s="37"/>
      <c r="RIN11" s="37"/>
      <c r="RIO11" s="37"/>
      <c r="RIP11" s="37"/>
      <c r="RIQ11" s="37"/>
      <c r="RIR11" s="37"/>
      <c r="RIS11" s="37"/>
      <c r="RIT11" s="37"/>
      <c r="RIU11" s="37"/>
      <c r="RIV11" s="37"/>
      <c r="RIW11" s="37"/>
      <c r="RIX11" s="37"/>
      <c r="RIY11" s="37"/>
      <c r="RIZ11" s="37"/>
      <c r="RJA11" s="37"/>
      <c r="RJB11" s="37"/>
      <c r="RJC11" s="37"/>
      <c r="RJD11" s="37"/>
      <c r="RJE11" s="37"/>
      <c r="RJF11" s="37"/>
      <c r="RJG11" s="37"/>
      <c r="RJH11" s="37"/>
      <c r="RJI11" s="37"/>
      <c r="RJJ11" s="37"/>
      <c r="RJK11" s="37"/>
      <c r="RJL11" s="37"/>
      <c r="RJM11" s="37"/>
      <c r="RJN11" s="37"/>
      <c r="RJO11" s="37"/>
      <c r="RJP11" s="37"/>
      <c r="RJQ11" s="37"/>
      <c r="RJR11" s="37"/>
      <c r="RJS11" s="37"/>
      <c r="RJT11" s="37"/>
      <c r="RJU11" s="37"/>
      <c r="RJV11" s="37"/>
      <c r="RJW11" s="37"/>
      <c r="RJX11" s="37"/>
      <c r="RJY11" s="37"/>
      <c r="RJZ11" s="37"/>
      <c r="RKA11" s="37"/>
      <c r="RKB11" s="37"/>
      <c r="RKC11" s="37"/>
      <c r="RKD11" s="37"/>
      <c r="RKE11" s="37"/>
      <c r="RKF11" s="37"/>
      <c r="RKG11" s="37"/>
      <c r="RKH11" s="37"/>
      <c r="RKI11" s="37"/>
      <c r="RKJ11" s="37"/>
      <c r="RKK11" s="37"/>
      <c r="RKL11" s="37"/>
      <c r="RKM11" s="37"/>
      <c r="RKN11" s="37"/>
      <c r="RKO11" s="37"/>
      <c r="RKP11" s="37"/>
      <c r="RKQ11" s="37"/>
      <c r="RKR11" s="37"/>
      <c r="RKS11" s="37"/>
      <c r="RKT11" s="37"/>
      <c r="RKU11" s="37"/>
      <c r="RKV11" s="37"/>
      <c r="RKW11" s="37"/>
      <c r="RKX11" s="37"/>
      <c r="RKY11" s="37"/>
      <c r="RKZ11" s="37"/>
      <c r="RLA11" s="37"/>
      <c r="RLB11" s="37"/>
      <c r="RLC11" s="37"/>
      <c r="RLD11" s="37"/>
      <c r="RLE11" s="37"/>
      <c r="RLF11" s="37"/>
      <c r="RLG11" s="37"/>
      <c r="RLH11" s="37"/>
      <c r="RLI11" s="37"/>
      <c r="RLJ11" s="37"/>
      <c r="RLK11" s="37"/>
      <c r="RLL11" s="37"/>
      <c r="RLM11" s="37"/>
      <c r="RLN11" s="37"/>
      <c r="RLO11" s="37"/>
      <c r="RLP11" s="37"/>
      <c r="RLQ11" s="37"/>
      <c r="RLR11" s="37"/>
      <c r="RLS11" s="37"/>
      <c r="RLT11" s="37"/>
      <c r="RLU11" s="37"/>
      <c r="RLV11" s="37"/>
      <c r="RLW11" s="37"/>
      <c r="RLX11" s="37"/>
      <c r="RLY11" s="37"/>
      <c r="RLZ11" s="37"/>
      <c r="RMA11" s="37"/>
      <c r="RMB11" s="37"/>
      <c r="RMC11" s="37"/>
      <c r="RMD11" s="37"/>
      <c r="RME11" s="37"/>
      <c r="RMF11" s="37"/>
      <c r="RMG11" s="37"/>
      <c r="RMH11" s="37"/>
      <c r="RMI11" s="37"/>
      <c r="RMJ11" s="37"/>
      <c r="RMK11" s="37"/>
      <c r="RML11" s="37"/>
      <c r="RMM11" s="37"/>
      <c r="RMN11" s="37"/>
      <c r="RMO11" s="37"/>
      <c r="RMP11" s="37"/>
      <c r="RMQ11" s="37"/>
      <c r="RMR11" s="37"/>
      <c r="RMS11" s="37"/>
      <c r="RMT11" s="37"/>
      <c r="RMU11" s="37"/>
      <c r="RMV11" s="37"/>
      <c r="RMW11" s="37"/>
      <c r="RMX11" s="37"/>
      <c r="RMY11" s="37"/>
      <c r="RMZ11" s="37"/>
      <c r="RNA11" s="37"/>
      <c r="RNB11" s="37"/>
      <c r="RNC11" s="37"/>
      <c r="RND11" s="37"/>
      <c r="RNE11" s="37"/>
      <c r="RNF11" s="37"/>
      <c r="RNG11" s="37"/>
      <c r="RNH11" s="37"/>
      <c r="RNI11" s="37"/>
      <c r="RNJ11" s="37"/>
      <c r="RNK11" s="37"/>
      <c r="RNL11" s="37"/>
      <c r="RNM11" s="37"/>
      <c r="RNN11" s="37"/>
      <c r="RNO11" s="37"/>
      <c r="RNP11" s="37"/>
      <c r="RNQ11" s="37"/>
      <c r="RNR11" s="37"/>
      <c r="RNS11" s="37"/>
      <c r="RNT11" s="37"/>
      <c r="RNU11" s="37"/>
      <c r="RNV11" s="37"/>
      <c r="RNW11" s="37"/>
      <c r="RNX11" s="37"/>
      <c r="RNY11" s="37"/>
      <c r="RNZ11" s="37"/>
      <c r="ROA11" s="37"/>
      <c r="ROB11" s="37"/>
      <c r="ROC11" s="37"/>
      <c r="ROD11" s="37"/>
      <c r="ROE11" s="37"/>
      <c r="ROF11" s="37"/>
      <c r="ROG11" s="37"/>
      <c r="ROH11" s="37"/>
      <c r="ROI11" s="37"/>
      <c r="ROJ11" s="37"/>
      <c r="ROK11" s="37"/>
      <c r="ROL11" s="37"/>
      <c r="ROM11" s="37"/>
      <c r="RON11" s="37"/>
      <c r="ROO11" s="37"/>
      <c r="ROP11" s="37"/>
      <c r="ROQ11" s="37"/>
      <c r="ROR11" s="37"/>
      <c r="ROS11" s="37"/>
      <c r="ROT11" s="37"/>
      <c r="ROU11" s="37"/>
      <c r="ROV11" s="37"/>
      <c r="ROW11" s="37"/>
      <c r="ROX11" s="37"/>
      <c r="ROY11" s="37"/>
      <c r="ROZ11" s="37"/>
      <c r="RPA11" s="37"/>
      <c r="RPB11" s="37"/>
      <c r="RPC11" s="37"/>
      <c r="RPD11" s="37"/>
      <c r="RPE11" s="37"/>
      <c r="RPF11" s="37"/>
      <c r="RPG11" s="37"/>
      <c r="RPH11" s="37"/>
      <c r="RPI11" s="37"/>
      <c r="RPJ11" s="37"/>
      <c r="RPK11" s="37"/>
      <c r="RPL11" s="37"/>
      <c r="RPM11" s="37"/>
      <c r="RPN11" s="37"/>
      <c r="RPO11" s="37"/>
      <c r="RPP11" s="37"/>
      <c r="RPQ11" s="37"/>
      <c r="RPR11" s="37"/>
      <c r="RPS11" s="37"/>
      <c r="RPT11" s="37"/>
      <c r="RPU11" s="37"/>
      <c r="RPV11" s="37"/>
      <c r="RPW11" s="37"/>
      <c r="RPX11" s="37"/>
      <c r="RPY11" s="37"/>
      <c r="RPZ11" s="37"/>
      <c r="RQA11" s="37"/>
      <c r="RQB11" s="37"/>
      <c r="RQC11" s="37"/>
      <c r="RQD11" s="37"/>
      <c r="RQE11" s="37"/>
      <c r="RQF11" s="37"/>
      <c r="RQG11" s="37"/>
      <c r="RQH11" s="37"/>
      <c r="RQI11" s="37"/>
      <c r="RQJ11" s="37"/>
      <c r="RQK11" s="37"/>
      <c r="RQL11" s="37"/>
      <c r="RQM11" s="37"/>
      <c r="RQN11" s="37"/>
      <c r="RQO11" s="37"/>
      <c r="RQP11" s="37"/>
      <c r="RQQ11" s="37"/>
      <c r="RQR11" s="37"/>
      <c r="RQS11" s="37"/>
      <c r="RQT11" s="37"/>
      <c r="RQU11" s="37"/>
      <c r="RQV11" s="37"/>
      <c r="RQW11" s="37"/>
      <c r="RQX11" s="37"/>
      <c r="RQY11" s="37"/>
      <c r="RQZ11" s="37"/>
      <c r="RRA11" s="37"/>
      <c r="RRB11" s="37"/>
      <c r="RRC11" s="37"/>
      <c r="RRD11" s="37"/>
      <c r="RRE11" s="37"/>
      <c r="RRF11" s="37"/>
      <c r="RRG11" s="37"/>
      <c r="RRH11" s="37"/>
      <c r="RRI11" s="37"/>
      <c r="RRJ11" s="37"/>
      <c r="RRK11" s="37"/>
      <c r="RRL11" s="37"/>
      <c r="RRM11" s="37"/>
      <c r="RRN11" s="37"/>
      <c r="RRO11" s="37"/>
      <c r="RRP11" s="37"/>
      <c r="RRQ11" s="37"/>
      <c r="RRR11" s="37"/>
      <c r="RRS11" s="37"/>
      <c r="RRT11" s="37"/>
      <c r="RRU11" s="37"/>
      <c r="RRV11" s="37"/>
      <c r="RRW11" s="37"/>
      <c r="RRX11" s="37"/>
      <c r="RRY11" s="37"/>
      <c r="RRZ11" s="37"/>
      <c r="RSA11" s="37"/>
      <c r="RSB11" s="37"/>
      <c r="RSC11" s="37"/>
      <c r="RSD11" s="37"/>
      <c r="RSE11" s="37"/>
      <c r="RSF11" s="37"/>
      <c r="RSG11" s="37"/>
      <c r="RSH11" s="37"/>
      <c r="RSI11" s="37"/>
      <c r="RSJ11" s="37"/>
      <c r="RSK11" s="37"/>
      <c r="RSL11" s="37"/>
      <c r="RSM11" s="37"/>
      <c r="RSN11" s="37"/>
      <c r="RSO11" s="37"/>
      <c r="RSP11" s="37"/>
      <c r="RSQ11" s="37"/>
      <c r="RSR11" s="37"/>
      <c r="RSS11" s="37"/>
      <c r="RST11" s="37"/>
      <c r="RSU11" s="37"/>
      <c r="RSV11" s="37"/>
      <c r="RSW11" s="37"/>
      <c r="RSX11" s="37"/>
      <c r="RSY11" s="37"/>
      <c r="RSZ11" s="37"/>
      <c r="RTA11" s="37"/>
      <c r="RTB11" s="37"/>
      <c r="RTC11" s="37"/>
      <c r="RTD11" s="37"/>
      <c r="RTE11" s="37"/>
      <c r="RTF11" s="37"/>
      <c r="RTG11" s="37"/>
      <c r="RTH11" s="37"/>
      <c r="RTI11" s="37"/>
      <c r="RTJ11" s="37"/>
      <c r="RTK11" s="37"/>
      <c r="RTL11" s="37"/>
      <c r="RTM11" s="37"/>
      <c r="RTN11" s="37"/>
      <c r="RTO11" s="37"/>
      <c r="RTP11" s="37"/>
      <c r="RTQ11" s="37"/>
      <c r="RTR11" s="37"/>
      <c r="RTS11" s="37"/>
      <c r="RTT11" s="37"/>
      <c r="RTU11" s="37"/>
      <c r="RTV11" s="37"/>
      <c r="RTW11" s="37"/>
      <c r="RTX11" s="37"/>
      <c r="RTY11" s="37"/>
      <c r="RTZ11" s="37"/>
      <c r="RUA11" s="37"/>
      <c r="RUB11" s="37"/>
      <c r="RUC11" s="37"/>
      <c r="RUD11" s="37"/>
      <c r="RUE11" s="37"/>
      <c r="RUF11" s="37"/>
      <c r="RUG11" s="37"/>
      <c r="RUH11" s="37"/>
      <c r="RUI11" s="37"/>
      <c r="RUJ11" s="37"/>
      <c r="RUK11" s="37"/>
      <c r="RUL11" s="37"/>
      <c r="RUM11" s="37"/>
      <c r="RUN11" s="37"/>
      <c r="RUO11" s="37"/>
      <c r="RUP11" s="37"/>
      <c r="RUQ11" s="37"/>
      <c r="RUR11" s="37"/>
      <c r="RUS11" s="37"/>
      <c r="RUT11" s="37"/>
      <c r="RUU11" s="37"/>
      <c r="RUV11" s="37"/>
      <c r="RUW11" s="37"/>
      <c r="RUX11" s="37"/>
      <c r="RUY11" s="37"/>
      <c r="RUZ11" s="37"/>
      <c r="RVA11" s="37"/>
      <c r="RVB11" s="37"/>
      <c r="RVC11" s="37"/>
      <c r="RVD11" s="37"/>
      <c r="RVE11" s="37"/>
      <c r="RVF11" s="37"/>
      <c r="RVG11" s="37"/>
      <c r="RVH11" s="37"/>
      <c r="RVI11" s="37"/>
      <c r="RVJ11" s="37"/>
      <c r="RVK11" s="37"/>
      <c r="RVL11" s="37"/>
      <c r="RVM11" s="37"/>
      <c r="RVN11" s="37"/>
      <c r="RVO11" s="37"/>
      <c r="RVP11" s="37"/>
      <c r="RVQ11" s="37"/>
      <c r="RVR11" s="37"/>
      <c r="RVS11" s="37"/>
      <c r="RVT11" s="37"/>
      <c r="RVU11" s="37"/>
      <c r="RVV11" s="37"/>
      <c r="RVW11" s="37"/>
      <c r="RVX11" s="37"/>
      <c r="RVY11" s="37"/>
      <c r="RVZ11" s="37"/>
      <c r="RWA11" s="37"/>
      <c r="RWB11" s="37"/>
      <c r="RWC11" s="37"/>
      <c r="RWD11" s="37"/>
      <c r="RWE11" s="37"/>
      <c r="RWF11" s="37"/>
      <c r="RWG11" s="37"/>
      <c r="RWH11" s="37"/>
      <c r="RWI11" s="37"/>
      <c r="RWJ11" s="37"/>
      <c r="RWK11" s="37"/>
      <c r="RWL11" s="37"/>
      <c r="RWM11" s="37"/>
      <c r="RWN11" s="37"/>
      <c r="RWO11" s="37"/>
      <c r="RWP11" s="37"/>
      <c r="RWQ11" s="37"/>
      <c r="RWR11" s="37"/>
      <c r="RWS11" s="37"/>
      <c r="RWT11" s="37"/>
      <c r="RWU11" s="37"/>
      <c r="RWV11" s="37"/>
      <c r="RWW11" s="37"/>
      <c r="RWX11" s="37"/>
      <c r="RWY11" s="37"/>
      <c r="RWZ11" s="37"/>
      <c r="RXA11" s="37"/>
      <c r="RXB11" s="37"/>
      <c r="RXC11" s="37"/>
      <c r="RXD11" s="37"/>
      <c r="RXE11" s="37"/>
      <c r="RXF11" s="37"/>
      <c r="RXG11" s="37"/>
      <c r="RXH11" s="37"/>
      <c r="RXI11" s="37"/>
      <c r="RXJ11" s="37"/>
      <c r="RXK11" s="37"/>
      <c r="RXL11" s="37"/>
      <c r="RXM11" s="37"/>
      <c r="RXN11" s="37"/>
      <c r="RXO11" s="37"/>
      <c r="RXP11" s="37"/>
      <c r="RXQ11" s="37"/>
      <c r="RXR11" s="37"/>
      <c r="RXS11" s="37"/>
      <c r="RXT11" s="37"/>
      <c r="RXU11" s="37"/>
      <c r="RXV11" s="37"/>
      <c r="RXW11" s="37"/>
      <c r="RXX11" s="37"/>
      <c r="RXY11" s="37"/>
      <c r="RXZ11" s="37"/>
      <c r="RYA11" s="37"/>
      <c r="RYB11" s="37"/>
      <c r="RYC11" s="37"/>
      <c r="RYD11" s="37"/>
      <c r="RYE11" s="37"/>
      <c r="RYF11" s="37"/>
      <c r="RYG11" s="37"/>
      <c r="RYH11" s="37"/>
      <c r="RYI11" s="37"/>
      <c r="RYJ11" s="37"/>
      <c r="RYK11" s="37"/>
      <c r="RYL11" s="37"/>
      <c r="RYM11" s="37"/>
      <c r="RYN11" s="37"/>
      <c r="RYO11" s="37"/>
      <c r="RYP11" s="37"/>
      <c r="RYQ11" s="37"/>
      <c r="RYR11" s="37"/>
      <c r="RYS11" s="37"/>
      <c r="RYT11" s="37"/>
      <c r="RYU11" s="37"/>
      <c r="RYV11" s="37"/>
      <c r="RYW11" s="37"/>
      <c r="RYX11" s="37"/>
      <c r="RYY11" s="37"/>
      <c r="RYZ11" s="37"/>
      <c r="RZA11" s="37"/>
      <c r="RZB11" s="37"/>
      <c r="RZC11" s="37"/>
      <c r="RZD11" s="37"/>
      <c r="RZE11" s="37"/>
      <c r="RZF11" s="37"/>
      <c r="RZG11" s="37"/>
      <c r="RZH11" s="37"/>
      <c r="RZI11" s="37"/>
      <c r="RZJ11" s="37"/>
      <c r="RZK11" s="37"/>
      <c r="RZL11" s="37"/>
      <c r="RZM11" s="37"/>
      <c r="RZN11" s="37"/>
      <c r="RZO11" s="37"/>
      <c r="RZP11" s="37"/>
      <c r="RZQ11" s="37"/>
      <c r="RZR11" s="37"/>
      <c r="RZS11" s="37"/>
      <c r="RZT11" s="37"/>
      <c r="RZU11" s="37"/>
      <c r="RZV11" s="37"/>
      <c r="RZW11" s="37"/>
      <c r="RZX11" s="37"/>
      <c r="RZY11" s="37"/>
      <c r="RZZ11" s="37"/>
      <c r="SAA11" s="37"/>
      <c r="SAB11" s="37"/>
      <c r="SAC11" s="37"/>
      <c r="SAD11" s="37"/>
      <c r="SAE11" s="37"/>
      <c r="SAF11" s="37"/>
      <c r="SAG11" s="37"/>
      <c r="SAH11" s="37"/>
      <c r="SAI11" s="37"/>
      <c r="SAJ11" s="37"/>
      <c r="SAK11" s="37"/>
      <c r="SAL11" s="37"/>
      <c r="SAM11" s="37"/>
      <c r="SAN11" s="37"/>
      <c r="SAO11" s="37"/>
      <c r="SAP11" s="37"/>
      <c r="SAQ11" s="37"/>
      <c r="SAR11" s="37"/>
      <c r="SAS11" s="37"/>
      <c r="SAT11" s="37"/>
      <c r="SAU11" s="37"/>
      <c r="SAV11" s="37"/>
      <c r="SAW11" s="37"/>
      <c r="SAX11" s="37"/>
      <c r="SAY11" s="37"/>
      <c r="SAZ11" s="37"/>
      <c r="SBA11" s="37"/>
      <c r="SBB11" s="37"/>
      <c r="SBC11" s="37"/>
      <c r="SBD11" s="37"/>
      <c r="SBE11" s="37"/>
      <c r="SBF11" s="37"/>
      <c r="SBG11" s="37"/>
      <c r="SBH11" s="37"/>
      <c r="SBI11" s="37"/>
      <c r="SBJ11" s="37"/>
      <c r="SBK11" s="37"/>
      <c r="SBL11" s="37"/>
      <c r="SBM11" s="37"/>
      <c r="SBN11" s="37"/>
      <c r="SBO11" s="37"/>
      <c r="SBP11" s="37"/>
      <c r="SBQ11" s="37"/>
      <c r="SBR11" s="37"/>
      <c r="SBS11" s="37"/>
      <c r="SBT11" s="37"/>
      <c r="SBU11" s="37"/>
      <c r="SBV11" s="37"/>
      <c r="SBW11" s="37"/>
      <c r="SBX11" s="37"/>
      <c r="SBY11" s="37"/>
      <c r="SBZ11" s="37"/>
      <c r="SCA11" s="37"/>
      <c r="SCB11" s="37"/>
      <c r="SCC11" s="37"/>
      <c r="SCD11" s="37"/>
      <c r="SCE11" s="37"/>
      <c r="SCF11" s="37"/>
      <c r="SCG11" s="37"/>
      <c r="SCH11" s="37"/>
      <c r="SCI11" s="37"/>
      <c r="SCJ11" s="37"/>
      <c r="SCK11" s="37"/>
      <c r="SCL11" s="37"/>
      <c r="SCM11" s="37"/>
      <c r="SCN11" s="37"/>
      <c r="SCO11" s="37"/>
      <c r="SCP11" s="37"/>
      <c r="SCQ11" s="37"/>
      <c r="SCR11" s="37"/>
      <c r="SCS11" s="37"/>
      <c r="SCT11" s="37"/>
      <c r="SCU11" s="37"/>
      <c r="SCV11" s="37"/>
      <c r="SCW11" s="37"/>
      <c r="SCX11" s="37"/>
      <c r="SCY11" s="37"/>
      <c r="SCZ11" s="37"/>
      <c r="SDA11" s="37"/>
      <c r="SDB11" s="37"/>
      <c r="SDC11" s="37"/>
      <c r="SDD11" s="37"/>
      <c r="SDE11" s="37"/>
      <c r="SDF11" s="37"/>
      <c r="SDG11" s="37"/>
      <c r="SDH11" s="37"/>
      <c r="SDI11" s="37"/>
      <c r="SDJ11" s="37"/>
      <c r="SDK11" s="37"/>
      <c r="SDL11" s="37"/>
      <c r="SDM11" s="37"/>
      <c r="SDN11" s="37"/>
      <c r="SDO11" s="37"/>
      <c r="SDP11" s="37"/>
      <c r="SDQ11" s="37"/>
      <c r="SDR11" s="37"/>
      <c r="SDS11" s="37"/>
      <c r="SDT11" s="37"/>
      <c r="SDU11" s="37"/>
      <c r="SDV11" s="37"/>
      <c r="SDW11" s="37"/>
      <c r="SDX11" s="37"/>
      <c r="SDY11" s="37"/>
      <c r="SDZ11" s="37"/>
      <c r="SEA11" s="37"/>
      <c r="SEB11" s="37"/>
      <c r="SEC11" s="37"/>
      <c r="SED11" s="37"/>
      <c r="SEE11" s="37"/>
      <c r="SEF11" s="37"/>
      <c r="SEG11" s="37"/>
      <c r="SEH11" s="37"/>
      <c r="SEI11" s="37"/>
      <c r="SEJ11" s="37"/>
      <c r="SEK11" s="37"/>
      <c r="SEL11" s="37"/>
      <c r="SEM11" s="37"/>
      <c r="SEN11" s="37"/>
      <c r="SEO11" s="37"/>
      <c r="SEP11" s="37"/>
      <c r="SEQ11" s="37"/>
      <c r="SER11" s="37"/>
      <c r="SES11" s="37"/>
      <c r="SET11" s="37"/>
      <c r="SEU11" s="37"/>
      <c r="SEV11" s="37"/>
      <c r="SEW11" s="37"/>
      <c r="SEX11" s="37"/>
      <c r="SEY11" s="37"/>
      <c r="SEZ11" s="37"/>
      <c r="SFA11" s="37"/>
      <c r="SFB11" s="37"/>
      <c r="SFC11" s="37"/>
      <c r="SFD11" s="37"/>
      <c r="SFE11" s="37"/>
      <c r="SFF11" s="37"/>
      <c r="SFG11" s="37"/>
      <c r="SFH11" s="37"/>
      <c r="SFI11" s="37"/>
      <c r="SFJ11" s="37"/>
      <c r="SFK11" s="37"/>
      <c r="SFL11" s="37"/>
      <c r="SFM11" s="37"/>
      <c r="SFN11" s="37"/>
      <c r="SFO11" s="37"/>
      <c r="SFP11" s="37"/>
      <c r="SFQ11" s="37"/>
      <c r="SFR11" s="37"/>
      <c r="SFS11" s="37"/>
      <c r="SFT11" s="37"/>
      <c r="SFU11" s="37"/>
      <c r="SFV11" s="37"/>
      <c r="SFW11" s="37"/>
      <c r="SFX11" s="37"/>
      <c r="SFY11" s="37"/>
      <c r="SFZ11" s="37"/>
      <c r="SGA11" s="37"/>
      <c r="SGB11" s="37"/>
      <c r="SGC11" s="37"/>
      <c r="SGD11" s="37"/>
      <c r="SGE11" s="37"/>
      <c r="SGF11" s="37"/>
      <c r="SGG11" s="37"/>
      <c r="SGH11" s="37"/>
      <c r="SGI11" s="37"/>
      <c r="SGJ11" s="37"/>
      <c r="SGK11" s="37"/>
      <c r="SGL11" s="37"/>
      <c r="SGM11" s="37"/>
      <c r="SGN11" s="37"/>
      <c r="SGO11" s="37"/>
      <c r="SGP11" s="37"/>
      <c r="SGQ11" s="37"/>
      <c r="SGR11" s="37"/>
      <c r="SGS11" s="37"/>
      <c r="SGT11" s="37"/>
      <c r="SGU11" s="37"/>
      <c r="SGV11" s="37"/>
      <c r="SGW11" s="37"/>
      <c r="SGX11" s="37"/>
      <c r="SGY11" s="37"/>
      <c r="SGZ11" s="37"/>
      <c r="SHA11" s="37"/>
      <c r="SHB11" s="37"/>
      <c r="SHC11" s="37"/>
      <c r="SHD11" s="37"/>
      <c r="SHE11" s="37"/>
      <c r="SHF11" s="37"/>
      <c r="SHG11" s="37"/>
      <c r="SHH11" s="37"/>
      <c r="SHI11" s="37"/>
      <c r="SHJ11" s="37"/>
      <c r="SHK11" s="37"/>
      <c r="SHL11" s="37"/>
      <c r="SHM11" s="37"/>
      <c r="SHN11" s="37"/>
      <c r="SHO11" s="37"/>
      <c r="SHP11" s="37"/>
      <c r="SHQ11" s="37"/>
      <c r="SHR11" s="37"/>
      <c r="SHS11" s="37"/>
      <c r="SHT11" s="37"/>
      <c r="SHU11" s="37"/>
      <c r="SHV11" s="37"/>
      <c r="SHW11" s="37"/>
      <c r="SHX11" s="37"/>
      <c r="SHY11" s="37"/>
      <c r="SHZ11" s="37"/>
      <c r="SIA11" s="37"/>
      <c r="SIB11" s="37"/>
      <c r="SIC11" s="37"/>
      <c r="SID11" s="37"/>
      <c r="SIE11" s="37"/>
      <c r="SIF11" s="37"/>
      <c r="SIG11" s="37"/>
      <c r="SIH11" s="37"/>
      <c r="SII11" s="37"/>
      <c r="SIJ11" s="37"/>
      <c r="SIK11" s="37"/>
      <c r="SIL11" s="37"/>
      <c r="SIM11" s="37"/>
      <c r="SIN11" s="37"/>
      <c r="SIO11" s="37"/>
      <c r="SIP11" s="37"/>
      <c r="SIQ11" s="37"/>
      <c r="SIR11" s="37"/>
      <c r="SIS11" s="37"/>
      <c r="SIT11" s="37"/>
      <c r="SIU11" s="37"/>
      <c r="SIV11" s="37"/>
      <c r="SIW11" s="37"/>
      <c r="SIX11" s="37"/>
      <c r="SIY11" s="37"/>
      <c r="SIZ11" s="37"/>
      <c r="SJA11" s="37"/>
      <c r="SJB11" s="37"/>
      <c r="SJC11" s="37"/>
      <c r="SJD11" s="37"/>
      <c r="SJE11" s="37"/>
      <c r="SJF11" s="37"/>
      <c r="SJG11" s="37"/>
      <c r="SJH11" s="37"/>
      <c r="SJI11" s="37"/>
      <c r="SJJ11" s="37"/>
      <c r="SJK11" s="37"/>
      <c r="SJL11" s="37"/>
      <c r="SJM11" s="37"/>
      <c r="SJN11" s="37"/>
      <c r="SJO11" s="37"/>
      <c r="SJP11" s="37"/>
      <c r="SJQ11" s="37"/>
      <c r="SJR11" s="37"/>
      <c r="SJS11" s="37"/>
      <c r="SJT11" s="37"/>
      <c r="SJU11" s="37"/>
      <c r="SJV11" s="37"/>
      <c r="SJW11" s="37"/>
      <c r="SJX11" s="37"/>
      <c r="SJY11" s="37"/>
      <c r="SJZ11" s="37"/>
      <c r="SKA11" s="37"/>
      <c r="SKB11" s="37"/>
      <c r="SKC11" s="37"/>
      <c r="SKD11" s="37"/>
      <c r="SKE11" s="37"/>
      <c r="SKF11" s="37"/>
      <c r="SKG11" s="37"/>
      <c r="SKH11" s="37"/>
      <c r="SKI11" s="37"/>
      <c r="SKJ11" s="37"/>
      <c r="SKK11" s="37"/>
      <c r="SKL11" s="37"/>
      <c r="SKM11" s="37"/>
      <c r="SKN11" s="37"/>
      <c r="SKO11" s="37"/>
      <c r="SKP11" s="37"/>
      <c r="SKQ11" s="37"/>
      <c r="SKR11" s="37"/>
      <c r="SKS11" s="37"/>
      <c r="SKT11" s="37"/>
      <c r="SKU11" s="37"/>
      <c r="SKV11" s="37"/>
      <c r="SKW11" s="37"/>
      <c r="SKX11" s="37"/>
      <c r="SKY11" s="37"/>
      <c r="SKZ11" s="37"/>
      <c r="SLA11" s="37"/>
      <c r="SLB11" s="37"/>
      <c r="SLC11" s="37"/>
      <c r="SLD11" s="37"/>
      <c r="SLE11" s="37"/>
      <c r="SLF11" s="37"/>
      <c r="SLG11" s="37"/>
      <c r="SLH11" s="37"/>
      <c r="SLI11" s="37"/>
      <c r="SLJ11" s="37"/>
      <c r="SLK11" s="37"/>
      <c r="SLL11" s="37"/>
      <c r="SLM11" s="37"/>
      <c r="SLN11" s="37"/>
      <c r="SLO11" s="37"/>
      <c r="SLP11" s="37"/>
      <c r="SLQ11" s="37"/>
      <c r="SLR11" s="37"/>
      <c r="SLS11" s="37"/>
      <c r="SLT11" s="37"/>
      <c r="SLU11" s="37"/>
      <c r="SLV11" s="37"/>
      <c r="SLW11" s="37"/>
      <c r="SLX11" s="37"/>
      <c r="SLY11" s="37"/>
      <c r="SLZ11" s="37"/>
      <c r="SMA11" s="37"/>
      <c r="SMB11" s="37"/>
      <c r="SMC11" s="37"/>
      <c r="SMD11" s="37"/>
      <c r="SME11" s="37"/>
      <c r="SMF11" s="37"/>
      <c r="SMG11" s="37"/>
      <c r="SMH11" s="37"/>
      <c r="SMI11" s="37"/>
      <c r="SMJ11" s="37"/>
      <c r="SMK11" s="37"/>
      <c r="SML11" s="37"/>
      <c r="SMM11" s="37"/>
      <c r="SMN11" s="37"/>
      <c r="SMO11" s="37"/>
      <c r="SMP11" s="37"/>
      <c r="SMQ11" s="37"/>
      <c r="SMR11" s="37"/>
      <c r="SMS11" s="37"/>
      <c r="SMT11" s="37"/>
      <c r="SMU11" s="37"/>
      <c r="SMV11" s="37"/>
      <c r="SMW11" s="37"/>
      <c r="SMX11" s="37"/>
      <c r="SMY11" s="37"/>
      <c r="SMZ11" s="37"/>
      <c r="SNA11" s="37"/>
      <c r="SNB11" s="37"/>
      <c r="SNC11" s="37"/>
      <c r="SND11" s="37"/>
      <c r="SNE11" s="37"/>
      <c r="SNF11" s="37"/>
      <c r="SNG11" s="37"/>
      <c r="SNH11" s="37"/>
      <c r="SNI11" s="37"/>
      <c r="SNJ11" s="37"/>
      <c r="SNK11" s="37"/>
      <c r="SNL11" s="37"/>
      <c r="SNM11" s="37"/>
      <c r="SNN11" s="37"/>
      <c r="SNO11" s="37"/>
      <c r="SNP11" s="37"/>
      <c r="SNQ11" s="37"/>
      <c r="SNR11" s="37"/>
      <c r="SNS11" s="37"/>
      <c r="SNT11" s="37"/>
      <c r="SNU11" s="37"/>
      <c r="SNV11" s="37"/>
      <c r="SNW11" s="37"/>
      <c r="SNX11" s="37"/>
      <c r="SNY11" s="37"/>
      <c r="SNZ11" s="37"/>
      <c r="SOA11" s="37"/>
      <c r="SOB11" s="37"/>
      <c r="SOC11" s="37"/>
      <c r="SOD11" s="37"/>
      <c r="SOE11" s="37"/>
      <c r="SOF11" s="37"/>
      <c r="SOG11" s="37"/>
      <c r="SOH11" s="37"/>
      <c r="SOI11" s="37"/>
      <c r="SOJ11" s="37"/>
      <c r="SOK11" s="37"/>
      <c r="SOL11" s="37"/>
      <c r="SOM11" s="37"/>
      <c r="SON11" s="37"/>
      <c r="SOO11" s="37"/>
      <c r="SOP11" s="37"/>
      <c r="SOQ11" s="37"/>
      <c r="SOR11" s="37"/>
      <c r="SOS11" s="37"/>
      <c r="SOT11" s="37"/>
      <c r="SOU11" s="37"/>
      <c r="SOV11" s="37"/>
      <c r="SOW11" s="37"/>
      <c r="SOX11" s="37"/>
      <c r="SOY11" s="37"/>
      <c r="SOZ11" s="37"/>
      <c r="SPA11" s="37"/>
      <c r="SPB11" s="37"/>
      <c r="SPC11" s="37"/>
      <c r="SPD11" s="37"/>
      <c r="SPE11" s="37"/>
      <c r="SPF11" s="37"/>
      <c r="SPG11" s="37"/>
      <c r="SPH11" s="37"/>
      <c r="SPI11" s="37"/>
      <c r="SPJ11" s="37"/>
      <c r="SPK11" s="37"/>
      <c r="SPL11" s="37"/>
      <c r="SPM11" s="37"/>
      <c r="SPN11" s="37"/>
      <c r="SPO11" s="37"/>
      <c r="SPP11" s="37"/>
      <c r="SPQ11" s="37"/>
      <c r="SPR11" s="37"/>
      <c r="SPS11" s="37"/>
      <c r="SPT11" s="37"/>
      <c r="SPU11" s="37"/>
      <c r="SPV11" s="37"/>
      <c r="SPW11" s="37"/>
      <c r="SPX11" s="37"/>
      <c r="SPY11" s="37"/>
      <c r="SPZ11" s="37"/>
      <c r="SQA11" s="37"/>
      <c r="SQB11" s="37"/>
      <c r="SQC11" s="37"/>
      <c r="SQD11" s="37"/>
      <c r="SQE11" s="37"/>
      <c r="SQF11" s="37"/>
      <c r="SQG11" s="37"/>
      <c r="SQH11" s="37"/>
      <c r="SQI11" s="37"/>
      <c r="SQJ11" s="37"/>
      <c r="SQK11" s="37"/>
      <c r="SQL11" s="37"/>
      <c r="SQM11" s="37"/>
      <c r="SQN11" s="37"/>
      <c r="SQO11" s="37"/>
      <c r="SQP11" s="37"/>
      <c r="SQQ11" s="37"/>
      <c r="SQR11" s="37"/>
      <c r="SQS11" s="37"/>
      <c r="SQT11" s="37"/>
      <c r="SQU11" s="37"/>
      <c r="SQV11" s="37"/>
      <c r="SQW11" s="37"/>
      <c r="SQX11" s="37"/>
      <c r="SQY11" s="37"/>
      <c r="SQZ11" s="37"/>
      <c r="SRA11" s="37"/>
      <c r="SRB11" s="37"/>
      <c r="SRC11" s="37"/>
      <c r="SRD11" s="37"/>
      <c r="SRE11" s="37"/>
      <c r="SRF11" s="37"/>
      <c r="SRG11" s="37"/>
      <c r="SRH11" s="37"/>
      <c r="SRI11" s="37"/>
      <c r="SRJ11" s="37"/>
      <c r="SRK11" s="37"/>
      <c r="SRL11" s="37"/>
      <c r="SRM11" s="37"/>
      <c r="SRN11" s="37"/>
      <c r="SRO11" s="37"/>
      <c r="SRP11" s="37"/>
      <c r="SRQ11" s="37"/>
      <c r="SRR11" s="37"/>
      <c r="SRS11" s="37"/>
      <c r="SRT11" s="37"/>
      <c r="SRU11" s="37"/>
      <c r="SRV11" s="37"/>
      <c r="SRW11" s="37"/>
      <c r="SRX11" s="37"/>
      <c r="SRY11" s="37"/>
      <c r="SRZ11" s="37"/>
      <c r="SSA11" s="37"/>
      <c r="SSB11" s="37"/>
      <c r="SSC11" s="37"/>
      <c r="SSD11" s="37"/>
      <c r="SSE11" s="37"/>
      <c r="SSF11" s="37"/>
      <c r="SSG11" s="37"/>
      <c r="SSH11" s="37"/>
      <c r="SSI11" s="37"/>
      <c r="SSJ11" s="37"/>
      <c r="SSK11" s="37"/>
      <c r="SSL11" s="37"/>
      <c r="SSM11" s="37"/>
      <c r="SSN11" s="37"/>
      <c r="SSO11" s="37"/>
      <c r="SSP11" s="37"/>
      <c r="SSQ11" s="37"/>
      <c r="SSR11" s="37"/>
      <c r="SSS11" s="37"/>
      <c r="SST11" s="37"/>
      <c r="SSU11" s="37"/>
      <c r="SSV11" s="37"/>
      <c r="SSW11" s="37"/>
      <c r="SSX11" s="37"/>
      <c r="SSY11" s="37"/>
      <c r="SSZ11" s="37"/>
      <c r="STA11" s="37"/>
      <c r="STB11" s="37"/>
      <c r="STC11" s="37"/>
      <c r="STD11" s="37"/>
      <c r="STE11" s="37"/>
      <c r="STF11" s="37"/>
      <c r="STG11" s="37"/>
      <c r="STH11" s="37"/>
      <c r="STI11" s="37"/>
      <c r="STJ11" s="37"/>
      <c r="STK11" s="37"/>
      <c r="STL11" s="37"/>
      <c r="STM11" s="37"/>
      <c r="STN11" s="37"/>
      <c r="STO11" s="37"/>
      <c r="STP11" s="37"/>
      <c r="STQ11" s="37"/>
      <c r="STR11" s="37"/>
      <c r="STS11" s="37"/>
      <c r="STT11" s="37"/>
      <c r="STU11" s="37"/>
      <c r="STV11" s="37"/>
      <c r="STW11" s="37"/>
      <c r="STX11" s="37"/>
      <c r="STY11" s="37"/>
      <c r="STZ11" s="37"/>
      <c r="SUA11" s="37"/>
      <c r="SUB11" s="37"/>
      <c r="SUC11" s="37"/>
      <c r="SUD11" s="37"/>
      <c r="SUE11" s="37"/>
      <c r="SUF11" s="37"/>
      <c r="SUG11" s="37"/>
      <c r="SUH11" s="37"/>
      <c r="SUI11" s="37"/>
      <c r="SUJ11" s="37"/>
      <c r="SUK11" s="37"/>
      <c r="SUL11" s="37"/>
      <c r="SUM11" s="37"/>
      <c r="SUN11" s="37"/>
      <c r="SUO11" s="37"/>
      <c r="SUP11" s="37"/>
      <c r="SUQ11" s="37"/>
      <c r="SUR11" s="37"/>
      <c r="SUS11" s="37"/>
      <c r="SUT11" s="37"/>
      <c r="SUU11" s="37"/>
      <c r="SUV11" s="37"/>
      <c r="SUW11" s="37"/>
      <c r="SUX11" s="37"/>
      <c r="SUY11" s="37"/>
      <c r="SUZ11" s="37"/>
      <c r="SVA11" s="37"/>
      <c r="SVB11" s="37"/>
      <c r="SVC11" s="37"/>
      <c r="SVD11" s="37"/>
      <c r="SVE11" s="37"/>
      <c r="SVF11" s="37"/>
      <c r="SVG11" s="37"/>
      <c r="SVH11" s="37"/>
      <c r="SVI11" s="37"/>
      <c r="SVJ11" s="37"/>
      <c r="SVK11" s="37"/>
      <c r="SVL11" s="37"/>
      <c r="SVM11" s="37"/>
      <c r="SVN11" s="37"/>
      <c r="SVO11" s="37"/>
      <c r="SVP11" s="37"/>
      <c r="SVQ11" s="37"/>
      <c r="SVR11" s="37"/>
      <c r="SVS11" s="37"/>
      <c r="SVT11" s="37"/>
      <c r="SVU11" s="37"/>
      <c r="SVV11" s="37"/>
      <c r="SVW11" s="37"/>
      <c r="SVX11" s="37"/>
      <c r="SVY11" s="37"/>
      <c r="SVZ11" s="37"/>
      <c r="SWA11" s="37"/>
      <c r="SWB11" s="37"/>
      <c r="SWC11" s="37"/>
      <c r="SWD11" s="37"/>
      <c r="SWE11" s="37"/>
      <c r="SWF11" s="37"/>
      <c r="SWG11" s="37"/>
      <c r="SWH11" s="37"/>
      <c r="SWI11" s="37"/>
      <c r="SWJ11" s="37"/>
      <c r="SWK11" s="37"/>
      <c r="SWL11" s="37"/>
      <c r="SWM11" s="37"/>
      <c r="SWN11" s="37"/>
      <c r="SWO11" s="37"/>
      <c r="SWP11" s="37"/>
      <c r="SWQ11" s="37"/>
      <c r="SWR11" s="37"/>
      <c r="SWS11" s="37"/>
      <c r="SWT11" s="37"/>
      <c r="SWU11" s="37"/>
      <c r="SWV11" s="37"/>
      <c r="SWW11" s="37"/>
      <c r="SWX11" s="37"/>
      <c r="SWY11" s="37"/>
      <c r="SWZ11" s="37"/>
      <c r="SXA11" s="37"/>
      <c r="SXB11" s="37"/>
      <c r="SXC11" s="37"/>
      <c r="SXD11" s="37"/>
      <c r="SXE11" s="37"/>
      <c r="SXF11" s="37"/>
      <c r="SXG11" s="37"/>
      <c r="SXH11" s="37"/>
      <c r="SXI11" s="37"/>
      <c r="SXJ11" s="37"/>
      <c r="SXK11" s="37"/>
      <c r="SXL11" s="37"/>
      <c r="SXM11" s="37"/>
      <c r="SXN11" s="37"/>
      <c r="SXO11" s="37"/>
      <c r="SXP11" s="37"/>
      <c r="SXQ11" s="37"/>
      <c r="SXR11" s="37"/>
      <c r="SXS11" s="37"/>
      <c r="SXT11" s="37"/>
      <c r="SXU11" s="37"/>
      <c r="SXV11" s="37"/>
      <c r="SXW11" s="37"/>
      <c r="SXX11" s="37"/>
      <c r="SXY11" s="37"/>
      <c r="SXZ11" s="37"/>
      <c r="SYA11" s="37"/>
      <c r="SYB11" s="37"/>
      <c r="SYC11" s="37"/>
      <c r="SYD11" s="37"/>
      <c r="SYE11" s="37"/>
      <c r="SYF11" s="37"/>
      <c r="SYG11" s="37"/>
      <c r="SYH11" s="37"/>
      <c r="SYI11" s="37"/>
      <c r="SYJ11" s="37"/>
      <c r="SYK11" s="37"/>
      <c r="SYL11" s="37"/>
      <c r="SYM11" s="37"/>
      <c r="SYN11" s="37"/>
      <c r="SYO11" s="37"/>
      <c r="SYP11" s="37"/>
      <c r="SYQ11" s="37"/>
      <c r="SYR11" s="37"/>
      <c r="SYS11" s="37"/>
      <c r="SYT11" s="37"/>
      <c r="SYU11" s="37"/>
      <c r="SYV11" s="37"/>
      <c r="SYW11" s="37"/>
      <c r="SYX11" s="37"/>
      <c r="SYY11" s="37"/>
      <c r="SYZ11" s="37"/>
      <c r="SZA11" s="37"/>
      <c r="SZB11" s="37"/>
      <c r="SZC11" s="37"/>
      <c r="SZD11" s="37"/>
      <c r="SZE11" s="37"/>
      <c r="SZF11" s="37"/>
      <c r="SZG11" s="37"/>
      <c r="SZH11" s="37"/>
      <c r="SZI11" s="37"/>
      <c r="SZJ11" s="37"/>
      <c r="SZK11" s="37"/>
      <c r="SZL11" s="37"/>
      <c r="SZM11" s="37"/>
      <c r="SZN11" s="37"/>
      <c r="SZO11" s="37"/>
      <c r="SZP11" s="37"/>
      <c r="SZQ11" s="37"/>
      <c r="SZR11" s="37"/>
      <c r="SZS11" s="37"/>
      <c r="SZT11" s="37"/>
      <c r="SZU11" s="37"/>
      <c r="SZV11" s="37"/>
      <c r="SZW11" s="37"/>
      <c r="SZX11" s="37"/>
      <c r="SZY11" s="37"/>
      <c r="SZZ11" s="37"/>
      <c r="TAA11" s="37"/>
      <c r="TAB11" s="37"/>
      <c r="TAC11" s="37"/>
      <c r="TAD11" s="37"/>
      <c r="TAE11" s="37"/>
      <c r="TAF11" s="37"/>
      <c r="TAG11" s="37"/>
      <c r="TAH11" s="37"/>
      <c r="TAI11" s="37"/>
      <c r="TAJ11" s="37"/>
      <c r="TAK11" s="37"/>
      <c r="TAL11" s="37"/>
      <c r="TAM11" s="37"/>
      <c r="TAN11" s="37"/>
      <c r="TAO11" s="37"/>
      <c r="TAP11" s="37"/>
      <c r="TAQ11" s="37"/>
      <c r="TAR11" s="37"/>
      <c r="TAS11" s="37"/>
      <c r="TAT11" s="37"/>
      <c r="TAU11" s="37"/>
      <c r="TAV11" s="37"/>
      <c r="TAW11" s="37"/>
      <c r="TAX11" s="37"/>
      <c r="TAY11" s="37"/>
      <c r="TAZ11" s="37"/>
      <c r="TBA11" s="37"/>
      <c r="TBB11" s="37"/>
      <c r="TBC11" s="37"/>
      <c r="TBD11" s="37"/>
      <c r="TBE11" s="37"/>
      <c r="TBF11" s="37"/>
      <c r="TBG11" s="37"/>
      <c r="TBH11" s="37"/>
      <c r="TBI11" s="37"/>
      <c r="TBJ11" s="37"/>
      <c r="TBK11" s="37"/>
      <c r="TBL11" s="37"/>
      <c r="TBM11" s="37"/>
      <c r="TBN11" s="37"/>
      <c r="TBO11" s="37"/>
      <c r="TBP11" s="37"/>
      <c r="TBQ11" s="37"/>
      <c r="TBR11" s="37"/>
      <c r="TBS11" s="37"/>
      <c r="TBT11" s="37"/>
      <c r="TBU11" s="37"/>
      <c r="TBV11" s="37"/>
      <c r="TBW11" s="37"/>
      <c r="TBX11" s="37"/>
      <c r="TBY11" s="37"/>
      <c r="TBZ11" s="37"/>
      <c r="TCA11" s="37"/>
      <c r="TCB11" s="37"/>
      <c r="TCC11" s="37"/>
      <c r="TCD11" s="37"/>
      <c r="TCE11" s="37"/>
      <c r="TCF11" s="37"/>
      <c r="TCG11" s="37"/>
      <c r="TCH11" s="37"/>
      <c r="TCI11" s="37"/>
      <c r="TCJ11" s="37"/>
      <c r="TCK11" s="37"/>
      <c r="TCL11" s="37"/>
      <c r="TCM11" s="37"/>
      <c r="TCN11" s="37"/>
      <c r="TCO11" s="37"/>
      <c r="TCP11" s="37"/>
      <c r="TCQ11" s="37"/>
      <c r="TCR11" s="37"/>
      <c r="TCS11" s="37"/>
      <c r="TCT11" s="37"/>
      <c r="TCU11" s="37"/>
      <c r="TCV11" s="37"/>
      <c r="TCW11" s="37"/>
      <c r="TCX11" s="37"/>
      <c r="TCY11" s="37"/>
      <c r="TCZ11" s="37"/>
      <c r="TDA11" s="37"/>
      <c r="TDB11" s="37"/>
      <c r="TDC11" s="37"/>
      <c r="TDD11" s="37"/>
      <c r="TDE11" s="37"/>
      <c r="TDF11" s="37"/>
      <c r="TDG11" s="37"/>
      <c r="TDH11" s="37"/>
      <c r="TDI11" s="37"/>
      <c r="TDJ11" s="37"/>
      <c r="TDK11" s="37"/>
      <c r="TDL11" s="37"/>
      <c r="TDM11" s="37"/>
      <c r="TDN11" s="37"/>
      <c r="TDO11" s="37"/>
      <c r="TDP11" s="37"/>
      <c r="TDQ11" s="37"/>
      <c r="TDR11" s="37"/>
      <c r="TDS11" s="37"/>
      <c r="TDT11" s="37"/>
      <c r="TDU11" s="37"/>
      <c r="TDV11" s="37"/>
      <c r="TDW11" s="37"/>
      <c r="TDX11" s="37"/>
      <c r="TDY11" s="37"/>
      <c r="TDZ11" s="37"/>
      <c r="TEA11" s="37"/>
      <c r="TEB11" s="37"/>
      <c r="TEC11" s="37"/>
      <c r="TED11" s="37"/>
      <c r="TEE11" s="37"/>
      <c r="TEF11" s="37"/>
      <c r="TEG11" s="37"/>
      <c r="TEH11" s="37"/>
      <c r="TEI11" s="37"/>
      <c r="TEJ11" s="37"/>
      <c r="TEK11" s="37"/>
      <c r="TEL11" s="37"/>
      <c r="TEM11" s="37"/>
      <c r="TEN11" s="37"/>
      <c r="TEO11" s="37"/>
      <c r="TEP11" s="37"/>
      <c r="TEQ11" s="37"/>
      <c r="TER11" s="37"/>
      <c r="TES11" s="37"/>
      <c r="TET11" s="37"/>
      <c r="TEU11" s="37"/>
      <c r="TEV11" s="37"/>
      <c r="TEW11" s="37"/>
      <c r="TEX11" s="37"/>
      <c r="TEY11" s="37"/>
      <c r="TEZ11" s="37"/>
      <c r="TFA11" s="37"/>
      <c r="TFB11" s="37"/>
      <c r="TFC11" s="37"/>
      <c r="TFD11" s="37"/>
      <c r="TFE11" s="37"/>
      <c r="TFF11" s="37"/>
      <c r="TFG11" s="37"/>
      <c r="TFH11" s="37"/>
      <c r="TFI11" s="37"/>
      <c r="TFJ11" s="37"/>
      <c r="TFK11" s="37"/>
      <c r="TFL11" s="37"/>
      <c r="TFM11" s="37"/>
      <c r="TFN11" s="37"/>
      <c r="TFO11" s="37"/>
      <c r="TFP11" s="37"/>
      <c r="TFQ11" s="37"/>
      <c r="TFR11" s="37"/>
      <c r="TFS11" s="37"/>
      <c r="TFT11" s="37"/>
      <c r="TFU11" s="37"/>
      <c r="TFV11" s="37"/>
      <c r="TFW11" s="37"/>
      <c r="TFX11" s="37"/>
      <c r="TFY11" s="37"/>
      <c r="TFZ11" s="37"/>
      <c r="TGA11" s="37"/>
      <c r="TGB11" s="37"/>
      <c r="TGC11" s="37"/>
      <c r="TGD11" s="37"/>
      <c r="TGE11" s="37"/>
      <c r="TGF11" s="37"/>
      <c r="TGG11" s="37"/>
      <c r="TGH11" s="37"/>
      <c r="TGI11" s="37"/>
      <c r="TGJ11" s="37"/>
      <c r="TGK11" s="37"/>
      <c r="TGL11" s="37"/>
      <c r="TGM11" s="37"/>
      <c r="TGN11" s="37"/>
      <c r="TGO11" s="37"/>
      <c r="TGP11" s="37"/>
      <c r="TGQ11" s="37"/>
      <c r="TGR11" s="37"/>
      <c r="TGS11" s="37"/>
      <c r="TGT11" s="37"/>
      <c r="TGU11" s="37"/>
      <c r="TGV11" s="37"/>
      <c r="TGW11" s="37"/>
      <c r="TGX11" s="37"/>
      <c r="TGY11" s="37"/>
      <c r="TGZ11" s="37"/>
      <c r="THA11" s="37"/>
      <c r="THB11" s="37"/>
      <c r="THC11" s="37"/>
      <c r="THD11" s="37"/>
      <c r="THE11" s="37"/>
      <c r="THF11" s="37"/>
      <c r="THG11" s="37"/>
      <c r="THH11" s="37"/>
      <c r="THI11" s="37"/>
      <c r="THJ11" s="37"/>
      <c r="THK11" s="37"/>
      <c r="THL11" s="37"/>
      <c r="THM11" s="37"/>
      <c r="THN11" s="37"/>
      <c r="THO11" s="37"/>
      <c r="THP11" s="37"/>
      <c r="THQ11" s="37"/>
      <c r="THR11" s="37"/>
      <c r="THS11" s="37"/>
      <c r="THT11" s="37"/>
      <c r="THU11" s="37"/>
      <c r="THV11" s="37"/>
      <c r="THW11" s="37"/>
      <c r="THX11" s="37"/>
      <c r="THY11" s="37"/>
      <c r="THZ11" s="37"/>
      <c r="TIA11" s="37"/>
      <c r="TIB11" s="37"/>
      <c r="TIC11" s="37"/>
      <c r="TID11" s="37"/>
      <c r="TIE11" s="37"/>
      <c r="TIF11" s="37"/>
      <c r="TIG11" s="37"/>
      <c r="TIH11" s="37"/>
      <c r="TII11" s="37"/>
      <c r="TIJ11" s="37"/>
      <c r="TIK11" s="37"/>
      <c r="TIL11" s="37"/>
      <c r="TIM11" s="37"/>
      <c r="TIN11" s="37"/>
      <c r="TIO11" s="37"/>
      <c r="TIP11" s="37"/>
      <c r="TIQ11" s="37"/>
      <c r="TIR11" s="37"/>
      <c r="TIS11" s="37"/>
      <c r="TIT11" s="37"/>
      <c r="TIU11" s="37"/>
      <c r="TIV11" s="37"/>
      <c r="TIW11" s="37"/>
      <c r="TIX11" s="37"/>
      <c r="TIY11" s="37"/>
      <c r="TIZ11" s="37"/>
      <c r="TJA11" s="37"/>
      <c r="TJB11" s="37"/>
      <c r="TJC11" s="37"/>
      <c r="TJD11" s="37"/>
      <c r="TJE11" s="37"/>
      <c r="TJF11" s="37"/>
      <c r="TJG11" s="37"/>
      <c r="TJH11" s="37"/>
      <c r="TJI11" s="37"/>
      <c r="TJJ11" s="37"/>
      <c r="TJK11" s="37"/>
      <c r="TJL11" s="37"/>
      <c r="TJM11" s="37"/>
      <c r="TJN11" s="37"/>
      <c r="TJO11" s="37"/>
      <c r="TJP11" s="37"/>
      <c r="TJQ11" s="37"/>
      <c r="TJR11" s="37"/>
      <c r="TJS11" s="37"/>
      <c r="TJT11" s="37"/>
      <c r="TJU11" s="37"/>
      <c r="TJV11" s="37"/>
      <c r="TJW11" s="37"/>
      <c r="TJX11" s="37"/>
      <c r="TJY11" s="37"/>
      <c r="TJZ11" s="37"/>
      <c r="TKA11" s="37"/>
      <c r="TKB11" s="37"/>
      <c r="TKC11" s="37"/>
      <c r="TKD11" s="37"/>
      <c r="TKE11" s="37"/>
      <c r="TKF11" s="37"/>
      <c r="TKG11" s="37"/>
      <c r="TKH11" s="37"/>
      <c r="TKI11" s="37"/>
      <c r="TKJ11" s="37"/>
      <c r="TKK11" s="37"/>
      <c r="TKL11" s="37"/>
      <c r="TKM11" s="37"/>
      <c r="TKN11" s="37"/>
      <c r="TKO11" s="37"/>
      <c r="TKP11" s="37"/>
      <c r="TKQ11" s="37"/>
      <c r="TKR11" s="37"/>
      <c r="TKS11" s="37"/>
      <c r="TKT11" s="37"/>
      <c r="TKU11" s="37"/>
      <c r="TKV11" s="37"/>
      <c r="TKW11" s="37"/>
      <c r="TKX11" s="37"/>
      <c r="TKY11" s="37"/>
      <c r="TKZ11" s="37"/>
      <c r="TLA11" s="37"/>
      <c r="TLB11" s="37"/>
      <c r="TLC11" s="37"/>
      <c r="TLD11" s="37"/>
      <c r="TLE11" s="37"/>
      <c r="TLF11" s="37"/>
      <c r="TLG11" s="37"/>
      <c r="TLH11" s="37"/>
      <c r="TLI11" s="37"/>
      <c r="TLJ11" s="37"/>
      <c r="TLK11" s="37"/>
      <c r="TLL11" s="37"/>
      <c r="TLM11" s="37"/>
      <c r="TLN11" s="37"/>
      <c r="TLO11" s="37"/>
      <c r="TLP11" s="37"/>
      <c r="TLQ11" s="37"/>
      <c r="TLR11" s="37"/>
      <c r="TLS11" s="37"/>
      <c r="TLT11" s="37"/>
      <c r="TLU11" s="37"/>
      <c r="TLV11" s="37"/>
      <c r="TLW11" s="37"/>
      <c r="TLX11" s="37"/>
      <c r="TLY11" s="37"/>
      <c r="TLZ11" s="37"/>
      <c r="TMA11" s="37"/>
      <c r="TMB11" s="37"/>
      <c r="TMC11" s="37"/>
      <c r="TMD11" s="37"/>
      <c r="TME11" s="37"/>
      <c r="TMF11" s="37"/>
      <c r="TMG11" s="37"/>
      <c r="TMH11" s="37"/>
      <c r="TMI11" s="37"/>
      <c r="TMJ11" s="37"/>
      <c r="TMK11" s="37"/>
      <c r="TML11" s="37"/>
      <c r="TMM11" s="37"/>
      <c r="TMN11" s="37"/>
      <c r="TMO11" s="37"/>
      <c r="TMP11" s="37"/>
      <c r="TMQ11" s="37"/>
      <c r="TMR11" s="37"/>
      <c r="TMS11" s="37"/>
      <c r="TMT11" s="37"/>
      <c r="TMU11" s="37"/>
      <c r="TMV11" s="37"/>
      <c r="TMW11" s="37"/>
      <c r="TMX11" s="37"/>
      <c r="TMY11" s="37"/>
      <c r="TMZ11" s="37"/>
      <c r="TNA11" s="37"/>
      <c r="TNB11" s="37"/>
      <c r="TNC11" s="37"/>
      <c r="TND11" s="37"/>
      <c r="TNE11" s="37"/>
      <c r="TNF11" s="37"/>
      <c r="TNG11" s="37"/>
      <c r="TNH11" s="37"/>
      <c r="TNI11" s="37"/>
      <c r="TNJ11" s="37"/>
      <c r="TNK11" s="37"/>
      <c r="TNL11" s="37"/>
      <c r="TNM11" s="37"/>
      <c r="TNN11" s="37"/>
      <c r="TNO11" s="37"/>
      <c r="TNP11" s="37"/>
      <c r="TNQ11" s="37"/>
      <c r="TNR11" s="37"/>
      <c r="TNS11" s="37"/>
      <c r="TNT11" s="37"/>
      <c r="TNU11" s="37"/>
      <c r="TNV11" s="37"/>
      <c r="TNW11" s="37"/>
      <c r="TNX11" s="37"/>
      <c r="TNY11" s="37"/>
      <c r="TNZ11" s="37"/>
      <c r="TOA11" s="37"/>
      <c r="TOB11" s="37"/>
      <c r="TOC11" s="37"/>
      <c r="TOD11" s="37"/>
      <c r="TOE11" s="37"/>
      <c r="TOF11" s="37"/>
      <c r="TOG11" s="37"/>
      <c r="TOH11" s="37"/>
      <c r="TOI11" s="37"/>
      <c r="TOJ11" s="37"/>
      <c r="TOK11" s="37"/>
      <c r="TOL11" s="37"/>
      <c r="TOM11" s="37"/>
      <c r="TON11" s="37"/>
      <c r="TOO11" s="37"/>
      <c r="TOP11" s="37"/>
      <c r="TOQ11" s="37"/>
      <c r="TOR11" s="37"/>
      <c r="TOS11" s="37"/>
      <c r="TOT11" s="37"/>
      <c r="TOU11" s="37"/>
      <c r="TOV11" s="37"/>
      <c r="TOW11" s="37"/>
      <c r="TOX11" s="37"/>
      <c r="TOY11" s="37"/>
      <c r="TOZ11" s="37"/>
      <c r="TPA11" s="37"/>
      <c r="TPB11" s="37"/>
      <c r="TPC11" s="37"/>
      <c r="TPD11" s="37"/>
      <c r="TPE11" s="37"/>
      <c r="TPF11" s="37"/>
      <c r="TPG11" s="37"/>
      <c r="TPH11" s="37"/>
      <c r="TPI11" s="37"/>
      <c r="TPJ11" s="37"/>
      <c r="TPK11" s="37"/>
      <c r="TPL11" s="37"/>
      <c r="TPM11" s="37"/>
      <c r="TPN11" s="37"/>
      <c r="TPO11" s="37"/>
      <c r="TPP11" s="37"/>
      <c r="TPQ11" s="37"/>
      <c r="TPR11" s="37"/>
      <c r="TPS11" s="37"/>
      <c r="TPT11" s="37"/>
      <c r="TPU11" s="37"/>
      <c r="TPV11" s="37"/>
      <c r="TPW11" s="37"/>
      <c r="TPX11" s="37"/>
      <c r="TPY11" s="37"/>
      <c r="TPZ11" s="37"/>
      <c r="TQA11" s="37"/>
      <c r="TQB11" s="37"/>
      <c r="TQC11" s="37"/>
      <c r="TQD11" s="37"/>
      <c r="TQE11" s="37"/>
      <c r="TQF11" s="37"/>
      <c r="TQG11" s="37"/>
      <c r="TQH11" s="37"/>
      <c r="TQI11" s="37"/>
      <c r="TQJ11" s="37"/>
      <c r="TQK11" s="37"/>
      <c r="TQL11" s="37"/>
      <c r="TQM11" s="37"/>
      <c r="TQN11" s="37"/>
      <c r="TQO11" s="37"/>
      <c r="TQP11" s="37"/>
      <c r="TQQ11" s="37"/>
      <c r="TQR11" s="37"/>
      <c r="TQS11" s="37"/>
      <c r="TQT11" s="37"/>
      <c r="TQU11" s="37"/>
      <c r="TQV11" s="37"/>
      <c r="TQW11" s="37"/>
      <c r="TQX11" s="37"/>
      <c r="TQY11" s="37"/>
      <c r="TQZ11" s="37"/>
      <c r="TRA11" s="37"/>
      <c r="TRB11" s="37"/>
      <c r="TRC11" s="37"/>
      <c r="TRD11" s="37"/>
      <c r="TRE11" s="37"/>
      <c r="TRF11" s="37"/>
      <c r="TRG11" s="37"/>
      <c r="TRH11" s="37"/>
      <c r="TRI11" s="37"/>
      <c r="TRJ11" s="37"/>
      <c r="TRK11" s="37"/>
      <c r="TRL11" s="37"/>
      <c r="TRM11" s="37"/>
      <c r="TRN11" s="37"/>
      <c r="TRO11" s="37"/>
      <c r="TRP11" s="37"/>
      <c r="TRQ11" s="37"/>
      <c r="TRR11" s="37"/>
      <c r="TRS11" s="37"/>
      <c r="TRT11" s="37"/>
      <c r="TRU11" s="37"/>
      <c r="TRV11" s="37"/>
      <c r="TRW11" s="37"/>
      <c r="TRX11" s="37"/>
      <c r="TRY11" s="37"/>
      <c r="TRZ11" s="37"/>
      <c r="TSA11" s="37"/>
      <c r="TSB11" s="37"/>
      <c r="TSC11" s="37"/>
      <c r="TSD11" s="37"/>
      <c r="TSE11" s="37"/>
      <c r="TSF11" s="37"/>
      <c r="TSG11" s="37"/>
      <c r="TSH11" s="37"/>
      <c r="TSI11" s="37"/>
      <c r="TSJ11" s="37"/>
      <c r="TSK11" s="37"/>
      <c r="TSL11" s="37"/>
      <c r="TSM11" s="37"/>
      <c r="TSN11" s="37"/>
      <c r="TSO11" s="37"/>
      <c r="TSP11" s="37"/>
      <c r="TSQ11" s="37"/>
      <c r="TSR11" s="37"/>
      <c r="TSS11" s="37"/>
      <c r="TST11" s="37"/>
      <c r="TSU11" s="37"/>
      <c r="TSV11" s="37"/>
      <c r="TSW11" s="37"/>
      <c r="TSX11" s="37"/>
      <c r="TSY11" s="37"/>
      <c r="TSZ11" s="37"/>
      <c r="TTA11" s="37"/>
      <c r="TTB11" s="37"/>
      <c r="TTC11" s="37"/>
      <c r="TTD11" s="37"/>
      <c r="TTE11" s="37"/>
      <c r="TTF11" s="37"/>
      <c r="TTG11" s="37"/>
      <c r="TTH11" s="37"/>
      <c r="TTI11" s="37"/>
      <c r="TTJ11" s="37"/>
      <c r="TTK11" s="37"/>
      <c r="TTL11" s="37"/>
      <c r="TTM11" s="37"/>
      <c r="TTN11" s="37"/>
      <c r="TTO11" s="37"/>
      <c r="TTP11" s="37"/>
      <c r="TTQ11" s="37"/>
      <c r="TTR11" s="37"/>
      <c r="TTS11" s="37"/>
      <c r="TTT11" s="37"/>
      <c r="TTU11" s="37"/>
      <c r="TTV11" s="37"/>
      <c r="TTW11" s="37"/>
      <c r="TTX11" s="37"/>
      <c r="TTY11" s="37"/>
      <c r="TTZ11" s="37"/>
      <c r="TUA11" s="37"/>
      <c r="TUB11" s="37"/>
      <c r="TUC11" s="37"/>
      <c r="TUD11" s="37"/>
      <c r="TUE11" s="37"/>
      <c r="TUF11" s="37"/>
      <c r="TUG11" s="37"/>
      <c r="TUH11" s="37"/>
      <c r="TUI11" s="37"/>
      <c r="TUJ11" s="37"/>
      <c r="TUK11" s="37"/>
      <c r="TUL11" s="37"/>
      <c r="TUM11" s="37"/>
      <c r="TUN11" s="37"/>
      <c r="TUO11" s="37"/>
      <c r="TUP11" s="37"/>
      <c r="TUQ11" s="37"/>
      <c r="TUR11" s="37"/>
      <c r="TUS11" s="37"/>
      <c r="TUT11" s="37"/>
      <c r="TUU11" s="37"/>
      <c r="TUV11" s="37"/>
      <c r="TUW11" s="37"/>
      <c r="TUX11" s="37"/>
      <c r="TUY11" s="37"/>
      <c r="TUZ11" s="37"/>
      <c r="TVA11" s="37"/>
      <c r="TVB11" s="37"/>
      <c r="TVC11" s="37"/>
      <c r="TVD11" s="37"/>
      <c r="TVE11" s="37"/>
      <c r="TVF11" s="37"/>
      <c r="TVG11" s="37"/>
      <c r="TVH11" s="37"/>
      <c r="TVI11" s="37"/>
      <c r="TVJ11" s="37"/>
      <c r="TVK11" s="37"/>
      <c r="TVL11" s="37"/>
      <c r="TVM11" s="37"/>
      <c r="TVN11" s="37"/>
      <c r="TVO11" s="37"/>
      <c r="TVP11" s="37"/>
      <c r="TVQ11" s="37"/>
      <c r="TVR11" s="37"/>
      <c r="TVS11" s="37"/>
      <c r="TVT11" s="37"/>
      <c r="TVU11" s="37"/>
      <c r="TVV11" s="37"/>
      <c r="TVW11" s="37"/>
      <c r="TVX11" s="37"/>
      <c r="TVY11" s="37"/>
      <c r="TVZ11" s="37"/>
      <c r="TWA11" s="37"/>
      <c r="TWB11" s="37"/>
      <c r="TWC11" s="37"/>
      <c r="TWD11" s="37"/>
      <c r="TWE11" s="37"/>
      <c r="TWF11" s="37"/>
      <c r="TWG11" s="37"/>
      <c r="TWH11" s="37"/>
      <c r="TWI11" s="37"/>
      <c r="TWJ11" s="37"/>
      <c r="TWK11" s="37"/>
      <c r="TWL11" s="37"/>
      <c r="TWM11" s="37"/>
      <c r="TWN11" s="37"/>
      <c r="TWO11" s="37"/>
      <c r="TWP11" s="37"/>
      <c r="TWQ11" s="37"/>
      <c r="TWR11" s="37"/>
      <c r="TWS11" s="37"/>
      <c r="TWT11" s="37"/>
      <c r="TWU11" s="37"/>
      <c r="TWV11" s="37"/>
      <c r="TWW11" s="37"/>
      <c r="TWX11" s="37"/>
      <c r="TWY11" s="37"/>
      <c r="TWZ11" s="37"/>
      <c r="TXA11" s="37"/>
      <c r="TXB11" s="37"/>
      <c r="TXC11" s="37"/>
      <c r="TXD11" s="37"/>
      <c r="TXE11" s="37"/>
      <c r="TXF11" s="37"/>
      <c r="TXG11" s="37"/>
      <c r="TXH11" s="37"/>
      <c r="TXI11" s="37"/>
      <c r="TXJ11" s="37"/>
      <c r="TXK11" s="37"/>
      <c r="TXL11" s="37"/>
      <c r="TXM11" s="37"/>
      <c r="TXN11" s="37"/>
      <c r="TXO11" s="37"/>
      <c r="TXP11" s="37"/>
      <c r="TXQ11" s="37"/>
      <c r="TXR11" s="37"/>
      <c r="TXS11" s="37"/>
      <c r="TXT11" s="37"/>
      <c r="TXU11" s="37"/>
      <c r="TXV11" s="37"/>
      <c r="TXW11" s="37"/>
      <c r="TXX11" s="37"/>
      <c r="TXY11" s="37"/>
      <c r="TXZ11" s="37"/>
      <c r="TYA11" s="37"/>
      <c r="TYB11" s="37"/>
      <c r="TYC11" s="37"/>
      <c r="TYD11" s="37"/>
      <c r="TYE11" s="37"/>
      <c r="TYF11" s="37"/>
      <c r="TYG11" s="37"/>
      <c r="TYH11" s="37"/>
      <c r="TYI11" s="37"/>
      <c r="TYJ11" s="37"/>
      <c r="TYK11" s="37"/>
      <c r="TYL11" s="37"/>
      <c r="TYM11" s="37"/>
      <c r="TYN11" s="37"/>
      <c r="TYO11" s="37"/>
      <c r="TYP11" s="37"/>
      <c r="TYQ11" s="37"/>
      <c r="TYR11" s="37"/>
      <c r="TYS11" s="37"/>
      <c r="TYT11" s="37"/>
      <c r="TYU11" s="37"/>
      <c r="TYV11" s="37"/>
      <c r="TYW11" s="37"/>
      <c r="TYX11" s="37"/>
      <c r="TYY11" s="37"/>
      <c r="TYZ11" s="37"/>
      <c r="TZA11" s="37"/>
      <c r="TZB11" s="37"/>
      <c r="TZC11" s="37"/>
      <c r="TZD11" s="37"/>
      <c r="TZE11" s="37"/>
      <c r="TZF11" s="37"/>
      <c r="TZG11" s="37"/>
      <c r="TZH11" s="37"/>
      <c r="TZI11" s="37"/>
      <c r="TZJ11" s="37"/>
      <c r="TZK11" s="37"/>
      <c r="TZL11" s="37"/>
      <c r="TZM11" s="37"/>
      <c r="TZN11" s="37"/>
      <c r="TZO11" s="37"/>
      <c r="TZP11" s="37"/>
      <c r="TZQ11" s="37"/>
      <c r="TZR11" s="37"/>
      <c r="TZS11" s="37"/>
      <c r="TZT11" s="37"/>
      <c r="TZU11" s="37"/>
      <c r="TZV11" s="37"/>
      <c r="TZW11" s="37"/>
      <c r="TZX11" s="37"/>
      <c r="TZY11" s="37"/>
      <c r="TZZ11" s="37"/>
      <c r="UAA11" s="37"/>
      <c r="UAB11" s="37"/>
      <c r="UAC11" s="37"/>
      <c r="UAD11" s="37"/>
      <c r="UAE11" s="37"/>
      <c r="UAF11" s="37"/>
      <c r="UAG11" s="37"/>
      <c r="UAH11" s="37"/>
      <c r="UAI11" s="37"/>
      <c r="UAJ11" s="37"/>
      <c r="UAK11" s="37"/>
      <c r="UAL11" s="37"/>
      <c r="UAM11" s="37"/>
      <c r="UAN11" s="37"/>
      <c r="UAO11" s="37"/>
      <c r="UAP11" s="37"/>
      <c r="UAQ11" s="37"/>
      <c r="UAR11" s="37"/>
      <c r="UAS11" s="37"/>
      <c r="UAT11" s="37"/>
      <c r="UAU11" s="37"/>
      <c r="UAV11" s="37"/>
      <c r="UAW11" s="37"/>
      <c r="UAX11" s="37"/>
      <c r="UAY11" s="37"/>
      <c r="UAZ11" s="37"/>
      <c r="UBA11" s="37"/>
      <c r="UBB11" s="37"/>
      <c r="UBC11" s="37"/>
      <c r="UBD11" s="37"/>
      <c r="UBE11" s="37"/>
      <c r="UBF11" s="37"/>
      <c r="UBG11" s="37"/>
      <c r="UBH11" s="37"/>
      <c r="UBI11" s="37"/>
      <c r="UBJ11" s="37"/>
      <c r="UBK11" s="37"/>
      <c r="UBL11" s="37"/>
      <c r="UBM11" s="37"/>
      <c r="UBN11" s="37"/>
      <c r="UBO11" s="37"/>
      <c r="UBP11" s="37"/>
      <c r="UBQ11" s="37"/>
      <c r="UBR11" s="37"/>
      <c r="UBS11" s="37"/>
      <c r="UBT11" s="37"/>
      <c r="UBU11" s="37"/>
      <c r="UBV11" s="37"/>
      <c r="UBW11" s="37"/>
      <c r="UBX11" s="37"/>
      <c r="UBY11" s="37"/>
      <c r="UBZ11" s="37"/>
      <c r="UCA11" s="37"/>
      <c r="UCB11" s="37"/>
      <c r="UCC11" s="37"/>
      <c r="UCD11" s="37"/>
      <c r="UCE11" s="37"/>
      <c r="UCF11" s="37"/>
      <c r="UCG11" s="37"/>
      <c r="UCH11" s="37"/>
      <c r="UCI11" s="37"/>
      <c r="UCJ11" s="37"/>
      <c r="UCK11" s="37"/>
      <c r="UCL11" s="37"/>
      <c r="UCM11" s="37"/>
      <c r="UCN11" s="37"/>
      <c r="UCO11" s="37"/>
      <c r="UCP11" s="37"/>
      <c r="UCQ11" s="37"/>
      <c r="UCR11" s="37"/>
      <c r="UCS11" s="37"/>
      <c r="UCT11" s="37"/>
      <c r="UCU11" s="37"/>
      <c r="UCV11" s="37"/>
      <c r="UCW11" s="37"/>
      <c r="UCX11" s="37"/>
      <c r="UCY11" s="37"/>
      <c r="UCZ11" s="37"/>
      <c r="UDA11" s="37"/>
      <c r="UDB11" s="37"/>
      <c r="UDC11" s="37"/>
      <c r="UDD11" s="37"/>
      <c r="UDE11" s="37"/>
      <c r="UDF11" s="37"/>
      <c r="UDG11" s="37"/>
      <c r="UDH11" s="37"/>
      <c r="UDI11" s="37"/>
      <c r="UDJ11" s="37"/>
      <c r="UDK11" s="37"/>
      <c r="UDL11" s="37"/>
      <c r="UDM11" s="37"/>
      <c r="UDN11" s="37"/>
      <c r="UDO11" s="37"/>
      <c r="UDP11" s="37"/>
      <c r="UDQ11" s="37"/>
      <c r="UDR11" s="37"/>
      <c r="UDS11" s="37"/>
      <c r="UDT11" s="37"/>
      <c r="UDU11" s="37"/>
      <c r="UDV11" s="37"/>
      <c r="UDW11" s="37"/>
      <c r="UDX11" s="37"/>
      <c r="UDY11" s="37"/>
      <c r="UDZ11" s="37"/>
      <c r="UEA11" s="37"/>
      <c r="UEB11" s="37"/>
      <c r="UEC11" s="37"/>
      <c r="UED11" s="37"/>
      <c r="UEE11" s="37"/>
      <c r="UEF11" s="37"/>
      <c r="UEG11" s="37"/>
      <c r="UEH11" s="37"/>
      <c r="UEI11" s="37"/>
      <c r="UEJ11" s="37"/>
      <c r="UEK11" s="37"/>
      <c r="UEL11" s="37"/>
      <c r="UEM11" s="37"/>
      <c r="UEN11" s="37"/>
      <c r="UEO11" s="37"/>
      <c r="UEP11" s="37"/>
      <c r="UEQ11" s="37"/>
      <c r="UER11" s="37"/>
      <c r="UES11" s="37"/>
      <c r="UET11" s="37"/>
      <c r="UEU11" s="37"/>
      <c r="UEV11" s="37"/>
      <c r="UEW11" s="37"/>
      <c r="UEX11" s="37"/>
      <c r="UEY11" s="37"/>
      <c r="UEZ11" s="37"/>
      <c r="UFA11" s="37"/>
      <c r="UFB11" s="37"/>
      <c r="UFC11" s="37"/>
      <c r="UFD11" s="37"/>
      <c r="UFE11" s="37"/>
      <c r="UFF11" s="37"/>
      <c r="UFG11" s="37"/>
      <c r="UFH11" s="37"/>
      <c r="UFI11" s="37"/>
      <c r="UFJ11" s="37"/>
      <c r="UFK11" s="37"/>
      <c r="UFL11" s="37"/>
      <c r="UFM11" s="37"/>
      <c r="UFN11" s="37"/>
      <c r="UFO11" s="37"/>
      <c r="UFP11" s="37"/>
      <c r="UFQ11" s="37"/>
      <c r="UFR11" s="37"/>
      <c r="UFS11" s="37"/>
      <c r="UFT11" s="37"/>
      <c r="UFU11" s="37"/>
      <c r="UFV11" s="37"/>
      <c r="UFW11" s="37"/>
      <c r="UFX11" s="37"/>
      <c r="UFY11" s="37"/>
      <c r="UFZ11" s="37"/>
      <c r="UGA11" s="37"/>
      <c r="UGB11" s="37"/>
      <c r="UGC11" s="37"/>
      <c r="UGD11" s="37"/>
      <c r="UGE11" s="37"/>
      <c r="UGF11" s="37"/>
      <c r="UGG11" s="37"/>
      <c r="UGH11" s="37"/>
      <c r="UGI11" s="37"/>
      <c r="UGJ11" s="37"/>
      <c r="UGK11" s="37"/>
      <c r="UGL11" s="37"/>
      <c r="UGM11" s="37"/>
      <c r="UGN11" s="37"/>
      <c r="UGO11" s="37"/>
      <c r="UGP11" s="37"/>
      <c r="UGQ11" s="37"/>
      <c r="UGR11" s="37"/>
      <c r="UGS11" s="37"/>
      <c r="UGT11" s="37"/>
      <c r="UGU11" s="37"/>
      <c r="UGV11" s="37"/>
      <c r="UGW11" s="37"/>
      <c r="UGX11" s="37"/>
      <c r="UGY11" s="37"/>
      <c r="UGZ11" s="37"/>
      <c r="UHA11" s="37"/>
      <c r="UHB11" s="37"/>
      <c r="UHC11" s="37"/>
      <c r="UHD11" s="37"/>
      <c r="UHE11" s="37"/>
      <c r="UHF11" s="37"/>
      <c r="UHG11" s="37"/>
      <c r="UHH11" s="37"/>
      <c r="UHI11" s="37"/>
      <c r="UHJ11" s="37"/>
      <c r="UHK11" s="37"/>
      <c r="UHL11" s="37"/>
      <c r="UHM11" s="37"/>
      <c r="UHN11" s="37"/>
      <c r="UHO11" s="37"/>
      <c r="UHP11" s="37"/>
      <c r="UHQ11" s="37"/>
      <c r="UHR11" s="37"/>
      <c r="UHS11" s="37"/>
      <c r="UHT11" s="37"/>
      <c r="UHU11" s="37"/>
      <c r="UHV11" s="37"/>
      <c r="UHW11" s="37"/>
      <c r="UHX11" s="37"/>
      <c r="UHY11" s="37"/>
      <c r="UHZ11" s="37"/>
      <c r="UIA11" s="37"/>
      <c r="UIB11" s="37"/>
      <c r="UIC11" s="37"/>
      <c r="UID11" s="37"/>
      <c r="UIE11" s="37"/>
      <c r="UIF11" s="37"/>
      <c r="UIG11" s="37"/>
      <c r="UIH11" s="37"/>
      <c r="UII11" s="37"/>
      <c r="UIJ11" s="37"/>
      <c r="UIK11" s="37"/>
      <c r="UIL11" s="37"/>
      <c r="UIM11" s="37"/>
      <c r="UIN11" s="37"/>
      <c r="UIO11" s="37"/>
      <c r="UIP11" s="37"/>
      <c r="UIQ11" s="37"/>
      <c r="UIR11" s="37"/>
      <c r="UIS11" s="37"/>
      <c r="UIT11" s="37"/>
      <c r="UIU11" s="37"/>
      <c r="UIV11" s="37"/>
      <c r="UIW11" s="37"/>
      <c r="UIX11" s="37"/>
      <c r="UIY11" s="37"/>
      <c r="UIZ11" s="37"/>
      <c r="UJA11" s="37"/>
      <c r="UJB11" s="37"/>
      <c r="UJC11" s="37"/>
      <c r="UJD11" s="37"/>
      <c r="UJE11" s="37"/>
      <c r="UJF11" s="37"/>
      <c r="UJG11" s="37"/>
      <c r="UJH11" s="37"/>
      <c r="UJI11" s="37"/>
      <c r="UJJ11" s="37"/>
      <c r="UJK11" s="37"/>
      <c r="UJL11" s="37"/>
      <c r="UJM11" s="37"/>
      <c r="UJN11" s="37"/>
      <c r="UJO11" s="37"/>
      <c r="UJP11" s="37"/>
      <c r="UJQ11" s="37"/>
      <c r="UJR11" s="37"/>
      <c r="UJS11" s="37"/>
      <c r="UJT11" s="37"/>
      <c r="UJU11" s="37"/>
      <c r="UJV11" s="37"/>
      <c r="UJW11" s="37"/>
      <c r="UJX11" s="37"/>
      <c r="UJY11" s="37"/>
      <c r="UJZ11" s="37"/>
      <c r="UKA11" s="37"/>
      <c r="UKB11" s="37"/>
      <c r="UKC11" s="37"/>
      <c r="UKD11" s="37"/>
      <c r="UKE11" s="37"/>
      <c r="UKF11" s="37"/>
      <c r="UKG11" s="37"/>
      <c r="UKH11" s="37"/>
      <c r="UKI11" s="37"/>
      <c r="UKJ11" s="37"/>
      <c r="UKK11" s="37"/>
      <c r="UKL11" s="37"/>
      <c r="UKM11" s="37"/>
      <c r="UKN11" s="37"/>
      <c r="UKO11" s="37"/>
      <c r="UKP11" s="37"/>
      <c r="UKQ11" s="37"/>
      <c r="UKR11" s="37"/>
      <c r="UKS11" s="37"/>
      <c r="UKT11" s="37"/>
      <c r="UKU11" s="37"/>
      <c r="UKV11" s="37"/>
      <c r="UKW11" s="37"/>
      <c r="UKX11" s="37"/>
      <c r="UKY11" s="37"/>
      <c r="UKZ11" s="37"/>
      <c r="ULA11" s="37"/>
      <c r="ULB11" s="37"/>
      <c r="ULC11" s="37"/>
      <c r="ULD11" s="37"/>
      <c r="ULE11" s="37"/>
      <c r="ULF11" s="37"/>
      <c r="ULG11" s="37"/>
      <c r="ULH11" s="37"/>
      <c r="ULI11" s="37"/>
      <c r="ULJ11" s="37"/>
      <c r="ULK11" s="37"/>
      <c r="ULL11" s="37"/>
      <c r="ULM11" s="37"/>
      <c r="ULN11" s="37"/>
      <c r="ULO11" s="37"/>
      <c r="ULP11" s="37"/>
      <c r="ULQ11" s="37"/>
      <c r="ULR11" s="37"/>
      <c r="ULS11" s="37"/>
      <c r="ULT11" s="37"/>
      <c r="ULU11" s="37"/>
      <c r="ULV11" s="37"/>
      <c r="ULW11" s="37"/>
      <c r="ULX11" s="37"/>
      <c r="ULY11" s="37"/>
      <c r="ULZ11" s="37"/>
      <c r="UMA11" s="37"/>
      <c r="UMB11" s="37"/>
      <c r="UMC11" s="37"/>
      <c r="UMD11" s="37"/>
      <c r="UME11" s="37"/>
      <c r="UMF11" s="37"/>
      <c r="UMG11" s="37"/>
      <c r="UMH11" s="37"/>
      <c r="UMI11" s="37"/>
      <c r="UMJ11" s="37"/>
      <c r="UMK11" s="37"/>
      <c r="UML11" s="37"/>
      <c r="UMM11" s="37"/>
      <c r="UMN11" s="37"/>
      <c r="UMO11" s="37"/>
      <c r="UMP11" s="37"/>
      <c r="UMQ11" s="37"/>
      <c r="UMR11" s="37"/>
      <c r="UMS11" s="37"/>
      <c r="UMT11" s="37"/>
      <c r="UMU11" s="37"/>
      <c r="UMV11" s="37"/>
      <c r="UMW11" s="37"/>
      <c r="UMX11" s="37"/>
      <c r="UMY11" s="37"/>
      <c r="UMZ11" s="37"/>
      <c r="UNA11" s="37"/>
      <c r="UNB11" s="37"/>
      <c r="UNC11" s="37"/>
      <c r="UND11" s="37"/>
      <c r="UNE11" s="37"/>
      <c r="UNF11" s="37"/>
      <c r="UNG11" s="37"/>
      <c r="UNH11" s="37"/>
      <c r="UNI11" s="37"/>
      <c r="UNJ11" s="37"/>
      <c r="UNK11" s="37"/>
      <c r="UNL11" s="37"/>
      <c r="UNM11" s="37"/>
      <c r="UNN11" s="37"/>
      <c r="UNO11" s="37"/>
      <c r="UNP11" s="37"/>
      <c r="UNQ11" s="37"/>
      <c r="UNR11" s="37"/>
      <c r="UNS11" s="37"/>
      <c r="UNT11" s="37"/>
      <c r="UNU11" s="37"/>
      <c r="UNV11" s="37"/>
      <c r="UNW11" s="37"/>
      <c r="UNX11" s="37"/>
      <c r="UNY11" s="37"/>
      <c r="UNZ11" s="37"/>
      <c r="UOA11" s="37"/>
      <c r="UOB11" s="37"/>
      <c r="UOC11" s="37"/>
      <c r="UOD11" s="37"/>
      <c r="UOE11" s="37"/>
      <c r="UOF11" s="37"/>
      <c r="UOG11" s="37"/>
      <c r="UOH11" s="37"/>
      <c r="UOI11" s="37"/>
      <c r="UOJ11" s="37"/>
      <c r="UOK11" s="37"/>
      <c r="UOL11" s="37"/>
      <c r="UOM11" s="37"/>
      <c r="UON11" s="37"/>
      <c r="UOO11" s="37"/>
      <c r="UOP11" s="37"/>
      <c r="UOQ11" s="37"/>
      <c r="UOR11" s="37"/>
      <c r="UOS11" s="37"/>
      <c r="UOT11" s="37"/>
      <c r="UOU11" s="37"/>
      <c r="UOV11" s="37"/>
      <c r="UOW11" s="37"/>
      <c r="UOX11" s="37"/>
      <c r="UOY11" s="37"/>
      <c r="UOZ11" s="37"/>
      <c r="UPA11" s="37"/>
      <c r="UPB11" s="37"/>
      <c r="UPC11" s="37"/>
      <c r="UPD11" s="37"/>
      <c r="UPE11" s="37"/>
      <c r="UPF11" s="37"/>
      <c r="UPG11" s="37"/>
      <c r="UPH11" s="37"/>
      <c r="UPI11" s="37"/>
      <c r="UPJ11" s="37"/>
      <c r="UPK11" s="37"/>
      <c r="UPL11" s="37"/>
      <c r="UPM11" s="37"/>
      <c r="UPN11" s="37"/>
      <c r="UPO11" s="37"/>
      <c r="UPP11" s="37"/>
      <c r="UPQ11" s="37"/>
      <c r="UPR11" s="37"/>
      <c r="UPS11" s="37"/>
      <c r="UPT11" s="37"/>
      <c r="UPU11" s="37"/>
      <c r="UPV11" s="37"/>
      <c r="UPW11" s="37"/>
      <c r="UPX11" s="37"/>
      <c r="UPY11" s="37"/>
      <c r="UPZ11" s="37"/>
      <c r="UQA11" s="37"/>
      <c r="UQB11" s="37"/>
      <c r="UQC11" s="37"/>
      <c r="UQD11" s="37"/>
      <c r="UQE11" s="37"/>
      <c r="UQF11" s="37"/>
      <c r="UQG11" s="37"/>
      <c r="UQH11" s="37"/>
      <c r="UQI11" s="37"/>
      <c r="UQJ11" s="37"/>
      <c r="UQK11" s="37"/>
      <c r="UQL11" s="37"/>
      <c r="UQM11" s="37"/>
      <c r="UQN11" s="37"/>
      <c r="UQO11" s="37"/>
      <c r="UQP11" s="37"/>
      <c r="UQQ11" s="37"/>
      <c r="UQR11" s="37"/>
      <c r="UQS11" s="37"/>
      <c r="UQT11" s="37"/>
      <c r="UQU11" s="37"/>
      <c r="UQV11" s="37"/>
      <c r="UQW11" s="37"/>
      <c r="UQX11" s="37"/>
      <c r="UQY11" s="37"/>
      <c r="UQZ11" s="37"/>
      <c r="URA11" s="37"/>
      <c r="URB11" s="37"/>
      <c r="URC11" s="37"/>
      <c r="URD11" s="37"/>
      <c r="URE11" s="37"/>
      <c r="URF11" s="37"/>
      <c r="URG11" s="37"/>
      <c r="URH11" s="37"/>
      <c r="URI11" s="37"/>
      <c r="URJ11" s="37"/>
      <c r="URK11" s="37"/>
      <c r="URL11" s="37"/>
      <c r="URM11" s="37"/>
      <c r="URN11" s="37"/>
      <c r="URO11" s="37"/>
      <c r="URP11" s="37"/>
      <c r="URQ11" s="37"/>
      <c r="URR11" s="37"/>
      <c r="URS11" s="37"/>
      <c r="URT11" s="37"/>
      <c r="URU11" s="37"/>
      <c r="URV11" s="37"/>
      <c r="URW11" s="37"/>
      <c r="URX11" s="37"/>
      <c r="URY11" s="37"/>
      <c r="URZ11" s="37"/>
      <c r="USA11" s="37"/>
      <c r="USB11" s="37"/>
      <c r="USC11" s="37"/>
      <c r="USD11" s="37"/>
      <c r="USE11" s="37"/>
      <c r="USF11" s="37"/>
      <c r="USG11" s="37"/>
      <c r="USH11" s="37"/>
      <c r="USI11" s="37"/>
      <c r="USJ11" s="37"/>
      <c r="USK11" s="37"/>
      <c r="USL11" s="37"/>
      <c r="USM11" s="37"/>
      <c r="USN11" s="37"/>
      <c r="USO11" s="37"/>
      <c r="USP11" s="37"/>
      <c r="USQ11" s="37"/>
      <c r="USR11" s="37"/>
      <c r="USS11" s="37"/>
      <c r="UST11" s="37"/>
      <c r="USU11" s="37"/>
      <c r="USV11" s="37"/>
      <c r="USW11" s="37"/>
      <c r="USX11" s="37"/>
      <c r="USY11" s="37"/>
      <c r="USZ11" s="37"/>
      <c r="UTA11" s="37"/>
      <c r="UTB11" s="37"/>
      <c r="UTC11" s="37"/>
      <c r="UTD11" s="37"/>
      <c r="UTE11" s="37"/>
      <c r="UTF11" s="37"/>
      <c r="UTG11" s="37"/>
      <c r="UTH11" s="37"/>
      <c r="UTI11" s="37"/>
      <c r="UTJ11" s="37"/>
      <c r="UTK11" s="37"/>
      <c r="UTL11" s="37"/>
      <c r="UTM11" s="37"/>
      <c r="UTN11" s="37"/>
      <c r="UTO11" s="37"/>
      <c r="UTP11" s="37"/>
      <c r="UTQ11" s="37"/>
      <c r="UTR11" s="37"/>
      <c r="UTS11" s="37"/>
      <c r="UTT11" s="37"/>
      <c r="UTU11" s="37"/>
      <c r="UTV11" s="37"/>
      <c r="UTW11" s="37"/>
      <c r="UTX11" s="37"/>
      <c r="UTY11" s="37"/>
      <c r="UTZ11" s="37"/>
      <c r="UUA11" s="37"/>
      <c r="UUB11" s="37"/>
      <c r="UUC11" s="37"/>
      <c r="UUD11" s="37"/>
      <c r="UUE11" s="37"/>
      <c r="UUF11" s="37"/>
      <c r="UUG11" s="37"/>
      <c r="UUH11" s="37"/>
      <c r="UUI11" s="37"/>
      <c r="UUJ11" s="37"/>
      <c r="UUK11" s="37"/>
      <c r="UUL11" s="37"/>
      <c r="UUM11" s="37"/>
      <c r="UUN11" s="37"/>
      <c r="UUO11" s="37"/>
      <c r="UUP11" s="37"/>
      <c r="UUQ11" s="37"/>
      <c r="UUR11" s="37"/>
      <c r="UUS11" s="37"/>
      <c r="UUT11" s="37"/>
      <c r="UUU11" s="37"/>
      <c r="UUV11" s="37"/>
      <c r="UUW11" s="37"/>
      <c r="UUX11" s="37"/>
      <c r="UUY11" s="37"/>
      <c r="UUZ11" s="37"/>
      <c r="UVA11" s="37"/>
      <c r="UVB11" s="37"/>
      <c r="UVC11" s="37"/>
      <c r="UVD11" s="37"/>
      <c r="UVE11" s="37"/>
      <c r="UVF11" s="37"/>
      <c r="UVG11" s="37"/>
      <c r="UVH11" s="37"/>
      <c r="UVI11" s="37"/>
      <c r="UVJ11" s="37"/>
      <c r="UVK11" s="37"/>
      <c r="UVL11" s="37"/>
      <c r="UVM11" s="37"/>
      <c r="UVN11" s="37"/>
      <c r="UVO11" s="37"/>
      <c r="UVP11" s="37"/>
      <c r="UVQ11" s="37"/>
      <c r="UVR11" s="37"/>
      <c r="UVS11" s="37"/>
      <c r="UVT11" s="37"/>
      <c r="UVU11" s="37"/>
      <c r="UVV11" s="37"/>
      <c r="UVW11" s="37"/>
      <c r="UVX11" s="37"/>
      <c r="UVY11" s="37"/>
      <c r="UVZ11" s="37"/>
      <c r="UWA11" s="37"/>
      <c r="UWB11" s="37"/>
      <c r="UWC11" s="37"/>
      <c r="UWD11" s="37"/>
      <c r="UWE11" s="37"/>
      <c r="UWF11" s="37"/>
      <c r="UWG11" s="37"/>
      <c r="UWH11" s="37"/>
      <c r="UWI11" s="37"/>
      <c r="UWJ11" s="37"/>
      <c r="UWK11" s="37"/>
      <c r="UWL11" s="37"/>
      <c r="UWM11" s="37"/>
      <c r="UWN11" s="37"/>
      <c r="UWO11" s="37"/>
      <c r="UWP11" s="37"/>
      <c r="UWQ11" s="37"/>
      <c r="UWR11" s="37"/>
      <c r="UWS11" s="37"/>
      <c r="UWT11" s="37"/>
      <c r="UWU11" s="37"/>
      <c r="UWV11" s="37"/>
      <c r="UWW11" s="37"/>
      <c r="UWX11" s="37"/>
      <c r="UWY11" s="37"/>
      <c r="UWZ11" s="37"/>
      <c r="UXA11" s="37"/>
      <c r="UXB11" s="37"/>
      <c r="UXC11" s="37"/>
      <c r="UXD11" s="37"/>
      <c r="UXE11" s="37"/>
      <c r="UXF11" s="37"/>
      <c r="UXG11" s="37"/>
      <c r="UXH11" s="37"/>
      <c r="UXI11" s="37"/>
      <c r="UXJ11" s="37"/>
      <c r="UXK11" s="37"/>
      <c r="UXL11" s="37"/>
      <c r="UXM11" s="37"/>
      <c r="UXN11" s="37"/>
      <c r="UXO11" s="37"/>
      <c r="UXP11" s="37"/>
      <c r="UXQ11" s="37"/>
      <c r="UXR11" s="37"/>
      <c r="UXS11" s="37"/>
      <c r="UXT11" s="37"/>
      <c r="UXU11" s="37"/>
      <c r="UXV11" s="37"/>
      <c r="UXW11" s="37"/>
      <c r="UXX11" s="37"/>
      <c r="UXY11" s="37"/>
      <c r="UXZ11" s="37"/>
      <c r="UYA11" s="37"/>
      <c r="UYB11" s="37"/>
      <c r="UYC11" s="37"/>
      <c r="UYD11" s="37"/>
      <c r="UYE11" s="37"/>
      <c r="UYF11" s="37"/>
      <c r="UYG11" s="37"/>
      <c r="UYH11" s="37"/>
      <c r="UYI11" s="37"/>
      <c r="UYJ11" s="37"/>
      <c r="UYK11" s="37"/>
      <c r="UYL11" s="37"/>
      <c r="UYM11" s="37"/>
      <c r="UYN11" s="37"/>
      <c r="UYO11" s="37"/>
      <c r="UYP11" s="37"/>
      <c r="UYQ11" s="37"/>
      <c r="UYR11" s="37"/>
      <c r="UYS11" s="37"/>
      <c r="UYT11" s="37"/>
      <c r="UYU11" s="37"/>
      <c r="UYV11" s="37"/>
      <c r="UYW11" s="37"/>
      <c r="UYX11" s="37"/>
      <c r="UYY11" s="37"/>
      <c r="UYZ11" s="37"/>
      <c r="UZA11" s="37"/>
      <c r="UZB11" s="37"/>
      <c r="UZC11" s="37"/>
      <c r="UZD11" s="37"/>
      <c r="UZE11" s="37"/>
      <c r="UZF11" s="37"/>
      <c r="UZG11" s="37"/>
      <c r="UZH11" s="37"/>
      <c r="UZI11" s="37"/>
      <c r="UZJ11" s="37"/>
      <c r="UZK11" s="37"/>
      <c r="UZL11" s="37"/>
      <c r="UZM11" s="37"/>
      <c r="UZN11" s="37"/>
      <c r="UZO11" s="37"/>
      <c r="UZP11" s="37"/>
      <c r="UZQ11" s="37"/>
      <c r="UZR11" s="37"/>
      <c r="UZS11" s="37"/>
      <c r="UZT11" s="37"/>
      <c r="UZU11" s="37"/>
      <c r="UZV11" s="37"/>
      <c r="UZW11" s="37"/>
      <c r="UZX11" s="37"/>
      <c r="UZY11" s="37"/>
      <c r="UZZ11" s="37"/>
      <c r="VAA11" s="37"/>
      <c r="VAB11" s="37"/>
      <c r="VAC11" s="37"/>
      <c r="VAD11" s="37"/>
      <c r="VAE11" s="37"/>
      <c r="VAF11" s="37"/>
      <c r="VAG11" s="37"/>
      <c r="VAH11" s="37"/>
      <c r="VAI11" s="37"/>
      <c r="VAJ11" s="37"/>
      <c r="VAK11" s="37"/>
      <c r="VAL11" s="37"/>
      <c r="VAM11" s="37"/>
      <c r="VAN11" s="37"/>
      <c r="VAO11" s="37"/>
      <c r="VAP11" s="37"/>
      <c r="VAQ11" s="37"/>
      <c r="VAR11" s="37"/>
      <c r="VAS11" s="37"/>
      <c r="VAT11" s="37"/>
      <c r="VAU11" s="37"/>
      <c r="VAV11" s="37"/>
      <c r="VAW11" s="37"/>
      <c r="VAX11" s="37"/>
      <c r="VAY11" s="37"/>
      <c r="VAZ11" s="37"/>
      <c r="VBA11" s="37"/>
      <c r="VBB11" s="37"/>
      <c r="VBC11" s="37"/>
      <c r="VBD11" s="37"/>
      <c r="VBE11" s="37"/>
      <c r="VBF11" s="37"/>
      <c r="VBG11" s="37"/>
      <c r="VBH11" s="37"/>
      <c r="VBI11" s="37"/>
      <c r="VBJ11" s="37"/>
      <c r="VBK11" s="37"/>
      <c r="VBL11" s="37"/>
      <c r="VBM11" s="37"/>
      <c r="VBN11" s="37"/>
      <c r="VBO11" s="37"/>
      <c r="VBP11" s="37"/>
      <c r="VBQ11" s="37"/>
      <c r="VBR11" s="37"/>
      <c r="VBS11" s="37"/>
      <c r="VBT11" s="37"/>
      <c r="VBU11" s="37"/>
      <c r="VBV11" s="37"/>
      <c r="VBW11" s="37"/>
      <c r="VBX11" s="37"/>
      <c r="VBY11" s="37"/>
      <c r="VBZ11" s="37"/>
      <c r="VCA11" s="37"/>
      <c r="VCB11" s="37"/>
      <c r="VCC11" s="37"/>
      <c r="VCD11" s="37"/>
      <c r="VCE11" s="37"/>
      <c r="VCF11" s="37"/>
      <c r="VCG11" s="37"/>
      <c r="VCH11" s="37"/>
      <c r="VCI11" s="37"/>
      <c r="VCJ11" s="37"/>
      <c r="VCK11" s="37"/>
      <c r="VCL11" s="37"/>
      <c r="VCM11" s="37"/>
      <c r="VCN11" s="37"/>
      <c r="VCO11" s="37"/>
      <c r="VCP11" s="37"/>
      <c r="VCQ11" s="37"/>
      <c r="VCR11" s="37"/>
      <c r="VCS11" s="37"/>
      <c r="VCT11" s="37"/>
      <c r="VCU11" s="37"/>
      <c r="VCV11" s="37"/>
      <c r="VCW11" s="37"/>
      <c r="VCX11" s="37"/>
      <c r="VCY11" s="37"/>
      <c r="VCZ11" s="37"/>
      <c r="VDA11" s="37"/>
      <c r="VDB11" s="37"/>
      <c r="VDC11" s="37"/>
      <c r="VDD11" s="37"/>
      <c r="VDE11" s="37"/>
      <c r="VDF11" s="37"/>
      <c r="VDG11" s="37"/>
      <c r="VDH11" s="37"/>
      <c r="VDI11" s="37"/>
      <c r="VDJ11" s="37"/>
      <c r="VDK11" s="37"/>
      <c r="VDL11" s="37"/>
      <c r="VDM11" s="37"/>
      <c r="VDN11" s="37"/>
      <c r="VDO11" s="37"/>
      <c r="VDP11" s="37"/>
      <c r="VDQ11" s="37"/>
      <c r="VDR11" s="37"/>
      <c r="VDS11" s="37"/>
      <c r="VDT11" s="37"/>
      <c r="VDU11" s="37"/>
      <c r="VDV11" s="37"/>
      <c r="VDW11" s="37"/>
      <c r="VDX11" s="37"/>
      <c r="VDY11" s="37"/>
      <c r="VDZ11" s="37"/>
      <c r="VEA11" s="37"/>
      <c r="VEB11" s="37"/>
      <c r="VEC11" s="37"/>
      <c r="VED11" s="37"/>
      <c r="VEE11" s="37"/>
      <c r="VEF11" s="37"/>
      <c r="VEG11" s="37"/>
      <c r="VEH11" s="37"/>
      <c r="VEI11" s="37"/>
      <c r="VEJ11" s="37"/>
      <c r="VEK11" s="37"/>
      <c r="VEL11" s="37"/>
      <c r="VEM11" s="37"/>
      <c r="VEN11" s="37"/>
      <c r="VEO11" s="37"/>
      <c r="VEP11" s="37"/>
      <c r="VEQ11" s="37"/>
      <c r="VER11" s="37"/>
      <c r="VES11" s="37"/>
      <c r="VET11" s="37"/>
      <c r="VEU11" s="37"/>
      <c r="VEV11" s="37"/>
      <c r="VEW11" s="37"/>
      <c r="VEX11" s="37"/>
      <c r="VEY11" s="37"/>
      <c r="VEZ11" s="37"/>
      <c r="VFA11" s="37"/>
      <c r="VFB11" s="37"/>
      <c r="VFC11" s="37"/>
      <c r="VFD11" s="37"/>
      <c r="VFE11" s="37"/>
      <c r="VFF11" s="37"/>
      <c r="VFG11" s="37"/>
      <c r="VFH11" s="37"/>
      <c r="VFI11" s="37"/>
      <c r="VFJ11" s="37"/>
      <c r="VFK11" s="37"/>
      <c r="VFL11" s="37"/>
      <c r="VFM11" s="37"/>
      <c r="VFN11" s="37"/>
      <c r="VFO11" s="37"/>
      <c r="VFP11" s="37"/>
      <c r="VFQ11" s="37"/>
      <c r="VFR11" s="37"/>
      <c r="VFS11" s="37"/>
      <c r="VFT11" s="37"/>
      <c r="VFU11" s="37"/>
      <c r="VFV11" s="37"/>
      <c r="VFW11" s="37"/>
      <c r="VFX11" s="37"/>
      <c r="VFY11" s="37"/>
      <c r="VFZ11" s="37"/>
      <c r="VGA11" s="37"/>
      <c r="VGB11" s="37"/>
      <c r="VGC11" s="37"/>
      <c r="VGD11" s="37"/>
      <c r="VGE11" s="37"/>
      <c r="VGF11" s="37"/>
      <c r="VGG11" s="37"/>
      <c r="VGH11" s="37"/>
      <c r="VGI11" s="37"/>
      <c r="VGJ11" s="37"/>
      <c r="VGK11" s="37"/>
      <c r="VGL11" s="37"/>
      <c r="VGM11" s="37"/>
      <c r="VGN11" s="37"/>
      <c r="VGO11" s="37"/>
      <c r="VGP11" s="37"/>
      <c r="VGQ11" s="37"/>
      <c r="VGR11" s="37"/>
      <c r="VGS11" s="37"/>
      <c r="VGT11" s="37"/>
      <c r="VGU11" s="37"/>
      <c r="VGV11" s="37"/>
      <c r="VGW11" s="37"/>
      <c r="VGX11" s="37"/>
      <c r="VGY11" s="37"/>
      <c r="VGZ11" s="37"/>
      <c r="VHA11" s="37"/>
      <c r="VHB11" s="37"/>
      <c r="VHC11" s="37"/>
      <c r="VHD11" s="37"/>
      <c r="VHE11" s="37"/>
      <c r="VHF11" s="37"/>
      <c r="VHG11" s="37"/>
      <c r="VHH11" s="37"/>
      <c r="VHI11" s="37"/>
      <c r="VHJ11" s="37"/>
      <c r="VHK11" s="37"/>
      <c r="VHL11" s="37"/>
      <c r="VHM11" s="37"/>
      <c r="VHN11" s="37"/>
      <c r="VHO11" s="37"/>
      <c r="VHP11" s="37"/>
      <c r="VHQ11" s="37"/>
      <c r="VHR11" s="37"/>
      <c r="VHS11" s="37"/>
      <c r="VHT11" s="37"/>
      <c r="VHU11" s="37"/>
      <c r="VHV11" s="37"/>
      <c r="VHW11" s="37"/>
      <c r="VHX11" s="37"/>
      <c r="VHY11" s="37"/>
      <c r="VHZ11" s="37"/>
      <c r="VIA11" s="37"/>
      <c r="VIB11" s="37"/>
      <c r="VIC11" s="37"/>
      <c r="VID11" s="37"/>
      <c r="VIE11" s="37"/>
      <c r="VIF11" s="37"/>
      <c r="VIG11" s="37"/>
      <c r="VIH11" s="37"/>
      <c r="VII11" s="37"/>
      <c r="VIJ11" s="37"/>
      <c r="VIK11" s="37"/>
      <c r="VIL11" s="37"/>
      <c r="VIM11" s="37"/>
      <c r="VIN11" s="37"/>
      <c r="VIO11" s="37"/>
      <c r="VIP11" s="37"/>
      <c r="VIQ11" s="37"/>
      <c r="VIR11" s="37"/>
      <c r="VIS11" s="37"/>
      <c r="VIT11" s="37"/>
      <c r="VIU11" s="37"/>
      <c r="VIV11" s="37"/>
      <c r="VIW11" s="37"/>
      <c r="VIX11" s="37"/>
      <c r="VIY11" s="37"/>
      <c r="VIZ11" s="37"/>
      <c r="VJA11" s="37"/>
      <c r="VJB11" s="37"/>
      <c r="VJC11" s="37"/>
      <c r="VJD11" s="37"/>
      <c r="VJE11" s="37"/>
      <c r="VJF11" s="37"/>
      <c r="VJG11" s="37"/>
      <c r="VJH11" s="37"/>
      <c r="VJI11" s="37"/>
      <c r="VJJ11" s="37"/>
      <c r="VJK11" s="37"/>
      <c r="VJL11" s="37"/>
      <c r="VJM11" s="37"/>
      <c r="VJN11" s="37"/>
      <c r="VJO11" s="37"/>
      <c r="VJP11" s="37"/>
      <c r="VJQ11" s="37"/>
      <c r="VJR11" s="37"/>
      <c r="VJS11" s="37"/>
      <c r="VJT11" s="37"/>
      <c r="VJU11" s="37"/>
      <c r="VJV11" s="37"/>
      <c r="VJW11" s="37"/>
      <c r="VJX11" s="37"/>
      <c r="VJY11" s="37"/>
      <c r="VJZ11" s="37"/>
      <c r="VKA11" s="37"/>
      <c r="VKB11" s="37"/>
      <c r="VKC11" s="37"/>
      <c r="VKD11" s="37"/>
      <c r="VKE11" s="37"/>
      <c r="VKF11" s="37"/>
      <c r="VKG11" s="37"/>
      <c r="VKH11" s="37"/>
      <c r="VKI11" s="37"/>
      <c r="VKJ11" s="37"/>
      <c r="VKK11" s="37"/>
      <c r="VKL11" s="37"/>
      <c r="VKM11" s="37"/>
      <c r="VKN11" s="37"/>
      <c r="VKO11" s="37"/>
      <c r="VKP11" s="37"/>
      <c r="VKQ11" s="37"/>
      <c r="VKR11" s="37"/>
      <c r="VKS11" s="37"/>
      <c r="VKT11" s="37"/>
      <c r="VKU11" s="37"/>
      <c r="VKV11" s="37"/>
      <c r="VKW11" s="37"/>
      <c r="VKX11" s="37"/>
      <c r="VKY11" s="37"/>
      <c r="VKZ11" s="37"/>
      <c r="VLA11" s="37"/>
      <c r="VLB11" s="37"/>
      <c r="VLC11" s="37"/>
      <c r="VLD11" s="37"/>
      <c r="VLE11" s="37"/>
      <c r="VLF11" s="37"/>
      <c r="VLG11" s="37"/>
      <c r="VLH11" s="37"/>
      <c r="VLI11" s="37"/>
      <c r="VLJ11" s="37"/>
      <c r="VLK11" s="37"/>
      <c r="VLL11" s="37"/>
      <c r="VLM11" s="37"/>
      <c r="VLN11" s="37"/>
      <c r="VLO11" s="37"/>
      <c r="VLP11" s="37"/>
      <c r="VLQ11" s="37"/>
      <c r="VLR11" s="37"/>
      <c r="VLS11" s="37"/>
      <c r="VLT11" s="37"/>
      <c r="VLU11" s="37"/>
      <c r="VLV11" s="37"/>
      <c r="VLW11" s="37"/>
      <c r="VLX11" s="37"/>
      <c r="VLY11" s="37"/>
      <c r="VLZ11" s="37"/>
      <c r="VMA11" s="37"/>
      <c r="VMB11" s="37"/>
      <c r="VMC11" s="37"/>
      <c r="VMD11" s="37"/>
      <c r="VME11" s="37"/>
      <c r="VMF11" s="37"/>
      <c r="VMG11" s="37"/>
      <c r="VMH11" s="37"/>
      <c r="VMI11" s="37"/>
      <c r="VMJ11" s="37"/>
      <c r="VMK11" s="37"/>
      <c r="VML11" s="37"/>
      <c r="VMM11" s="37"/>
      <c r="VMN11" s="37"/>
      <c r="VMO11" s="37"/>
      <c r="VMP11" s="37"/>
      <c r="VMQ11" s="37"/>
      <c r="VMR11" s="37"/>
      <c r="VMS11" s="37"/>
      <c r="VMT11" s="37"/>
      <c r="VMU11" s="37"/>
      <c r="VMV11" s="37"/>
      <c r="VMW11" s="37"/>
      <c r="VMX11" s="37"/>
      <c r="VMY11" s="37"/>
      <c r="VMZ11" s="37"/>
      <c r="VNA11" s="37"/>
      <c r="VNB11" s="37"/>
      <c r="VNC11" s="37"/>
      <c r="VND11" s="37"/>
      <c r="VNE11" s="37"/>
      <c r="VNF11" s="37"/>
      <c r="VNG11" s="37"/>
      <c r="VNH11" s="37"/>
      <c r="VNI11" s="37"/>
      <c r="VNJ11" s="37"/>
      <c r="VNK11" s="37"/>
      <c r="VNL11" s="37"/>
      <c r="VNM11" s="37"/>
      <c r="VNN11" s="37"/>
      <c r="VNO11" s="37"/>
      <c r="VNP11" s="37"/>
      <c r="VNQ11" s="37"/>
      <c r="VNR11" s="37"/>
      <c r="VNS11" s="37"/>
      <c r="VNT11" s="37"/>
      <c r="VNU11" s="37"/>
      <c r="VNV11" s="37"/>
      <c r="VNW11" s="37"/>
      <c r="VNX11" s="37"/>
      <c r="VNY11" s="37"/>
      <c r="VNZ11" s="37"/>
      <c r="VOA11" s="37"/>
      <c r="VOB11" s="37"/>
      <c r="VOC11" s="37"/>
      <c r="VOD11" s="37"/>
      <c r="VOE11" s="37"/>
      <c r="VOF11" s="37"/>
      <c r="VOG11" s="37"/>
      <c r="VOH11" s="37"/>
      <c r="VOI11" s="37"/>
      <c r="VOJ11" s="37"/>
      <c r="VOK11" s="37"/>
      <c r="VOL11" s="37"/>
      <c r="VOM11" s="37"/>
      <c r="VON11" s="37"/>
      <c r="VOO11" s="37"/>
      <c r="VOP11" s="37"/>
      <c r="VOQ11" s="37"/>
      <c r="VOR11" s="37"/>
      <c r="VOS11" s="37"/>
      <c r="VOT11" s="37"/>
      <c r="VOU11" s="37"/>
      <c r="VOV11" s="37"/>
      <c r="VOW11" s="37"/>
      <c r="VOX11" s="37"/>
      <c r="VOY11" s="37"/>
      <c r="VOZ11" s="37"/>
      <c r="VPA11" s="37"/>
      <c r="VPB11" s="37"/>
      <c r="VPC11" s="37"/>
      <c r="VPD11" s="37"/>
      <c r="VPE11" s="37"/>
      <c r="VPF11" s="37"/>
      <c r="VPG11" s="37"/>
      <c r="VPH11" s="37"/>
      <c r="VPI11" s="37"/>
      <c r="VPJ11" s="37"/>
      <c r="VPK11" s="37"/>
      <c r="VPL11" s="37"/>
      <c r="VPM11" s="37"/>
      <c r="VPN11" s="37"/>
      <c r="VPO11" s="37"/>
      <c r="VPP11" s="37"/>
      <c r="VPQ11" s="37"/>
      <c r="VPR11" s="37"/>
      <c r="VPS11" s="37"/>
      <c r="VPT11" s="37"/>
      <c r="VPU11" s="37"/>
      <c r="VPV11" s="37"/>
      <c r="VPW11" s="37"/>
      <c r="VPX11" s="37"/>
      <c r="VPY11" s="37"/>
      <c r="VPZ11" s="37"/>
      <c r="VQA11" s="37"/>
      <c r="VQB11" s="37"/>
      <c r="VQC11" s="37"/>
      <c r="VQD11" s="37"/>
      <c r="VQE11" s="37"/>
      <c r="VQF11" s="37"/>
      <c r="VQG11" s="37"/>
      <c r="VQH11" s="37"/>
      <c r="VQI11" s="37"/>
      <c r="VQJ11" s="37"/>
      <c r="VQK11" s="37"/>
      <c r="VQL11" s="37"/>
      <c r="VQM11" s="37"/>
      <c r="VQN11" s="37"/>
      <c r="VQO11" s="37"/>
      <c r="VQP11" s="37"/>
      <c r="VQQ11" s="37"/>
      <c r="VQR11" s="37"/>
      <c r="VQS11" s="37"/>
      <c r="VQT11" s="37"/>
      <c r="VQU11" s="37"/>
      <c r="VQV11" s="37"/>
      <c r="VQW11" s="37"/>
      <c r="VQX11" s="37"/>
      <c r="VQY11" s="37"/>
      <c r="VQZ11" s="37"/>
      <c r="VRA11" s="37"/>
      <c r="VRB11" s="37"/>
      <c r="VRC11" s="37"/>
      <c r="VRD11" s="37"/>
      <c r="VRE11" s="37"/>
      <c r="VRF11" s="37"/>
      <c r="VRG11" s="37"/>
      <c r="VRH11" s="37"/>
      <c r="VRI11" s="37"/>
      <c r="VRJ11" s="37"/>
      <c r="VRK11" s="37"/>
      <c r="VRL11" s="37"/>
      <c r="VRM11" s="37"/>
      <c r="VRN11" s="37"/>
      <c r="VRO11" s="37"/>
      <c r="VRP11" s="37"/>
      <c r="VRQ11" s="37"/>
      <c r="VRR11" s="37"/>
      <c r="VRS11" s="37"/>
      <c r="VRT11" s="37"/>
      <c r="VRU11" s="37"/>
      <c r="VRV11" s="37"/>
      <c r="VRW11" s="37"/>
      <c r="VRX11" s="37"/>
      <c r="VRY11" s="37"/>
      <c r="VRZ11" s="37"/>
      <c r="VSA11" s="37"/>
      <c r="VSB11" s="37"/>
      <c r="VSC11" s="37"/>
      <c r="VSD11" s="37"/>
      <c r="VSE11" s="37"/>
      <c r="VSF11" s="37"/>
      <c r="VSG11" s="37"/>
      <c r="VSH11" s="37"/>
      <c r="VSI11" s="37"/>
      <c r="VSJ11" s="37"/>
      <c r="VSK11" s="37"/>
      <c r="VSL11" s="37"/>
      <c r="VSM11" s="37"/>
      <c r="VSN11" s="37"/>
      <c r="VSO11" s="37"/>
      <c r="VSP11" s="37"/>
      <c r="VSQ11" s="37"/>
      <c r="VSR11" s="37"/>
      <c r="VSS11" s="37"/>
      <c r="VST11" s="37"/>
      <c r="VSU11" s="37"/>
      <c r="VSV11" s="37"/>
      <c r="VSW11" s="37"/>
      <c r="VSX11" s="37"/>
      <c r="VSY11" s="37"/>
      <c r="VSZ11" s="37"/>
      <c r="VTA11" s="37"/>
      <c r="VTB11" s="37"/>
      <c r="VTC11" s="37"/>
      <c r="VTD11" s="37"/>
      <c r="VTE11" s="37"/>
      <c r="VTF11" s="37"/>
      <c r="VTG11" s="37"/>
      <c r="VTH11" s="37"/>
      <c r="VTI11" s="37"/>
      <c r="VTJ11" s="37"/>
      <c r="VTK11" s="37"/>
      <c r="VTL11" s="37"/>
      <c r="VTM11" s="37"/>
      <c r="VTN11" s="37"/>
      <c r="VTO11" s="37"/>
      <c r="VTP11" s="37"/>
      <c r="VTQ11" s="37"/>
      <c r="VTR11" s="37"/>
      <c r="VTS11" s="37"/>
      <c r="VTT11" s="37"/>
      <c r="VTU11" s="37"/>
      <c r="VTV11" s="37"/>
      <c r="VTW11" s="37"/>
      <c r="VTX11" s="37"/>
      <c r="VTY11" s="37"/>
      <c r="VTZ11" s="37"/>
      <c r="VUA11" s="37"/>
      <c r="VUB11" s="37"/>
      <c r="VUC11" s="37"/>
      <c r="VUD11" s="37"/>
      <c r="VUE11" s="37"/>
      <c r="VUF11" s="37"/>
      <c r="VUG11" s="37"/>
      <c r="VUH11" s="37"/>
      <c r="VUI11" s="37"/>
      <c r="VUJ11" s="37"/>
      <c r="VUK11" s="37"/>
      <c r="VUL11" s="37"/>
      <c r="VUM11" s="37"/>
      <c r="VUN11" s="37"/>
      <c r="VUO11" s="37"/>
      <c r="VUP11" s="37"/>
      <c r="VUQ11" s="37"/>
      <c r="VUR11" s="37"/>
      <c r="VUS11" s="37"/>
      <c r="VUT11" s="37"/>
      <c r="VUU11" s="37"/>
      <c r="VUV11" s="37"/>
      <c r="VUW11" s="37"/>
      <c r="VUX11" s="37"/>
      <c r="VUY11" s="37"/>
      <c r="VUZ11" s="37"/>
      <c r="VVA11" s="37"/>
      <c r="VVB11" s="37"/>
      <c r="VVC11" s="37"/>
      <c r="VVD11" s="37"/>
      <c r="VVE11" s="37"/>
      <c r="VVF11" s="37"/>
      <c r="VVG11" s="37"/>
      <c r="VVH11" s="37"/>
      <c r="VVI11" s="37"/>
      <c r="VVJ11" s="37"/>
      <c r="VVK11" s="37"/>
      <c r="VVL11" s="37"/>
      <c r="VVM11" s="37"/>
      <c r="VVN11" s="37"/>
      <c r="VVO11" s="37"/>
      <c r="VVP11" s="37"/>
      <c r="VVQ11" s="37"/>
      <c r="VVR11" s="37"/>
      <c r="VVS11" s="37"/>
      <c r="VVT11" s="37"/>
      <c r="VVU11" s="37"/>
      <c r="VVV11" s="37"/>
      <c r="VVW11" s="37"/>
      <c r="VVX11" s="37"/>
      <c r="VVY11" s="37"/>
      <c r="VVZ11" s="37"/>
      <c r="VWA11" s="37"/>
      <c r="VWB11" s="37"/>
      <c r="VWC11" s="37"/>
      <c r="VWD11" s="37"/>
      <c r="VWE11" s="37"/>
      <c r="VWF11" s="37"/>
      <c r="VWG11" s="37"/>
      <c r="VWH11" s="37"/>
      <c r="VWI11" s="37"/>
      <c r="VWJ11" s="37"/>
      <c r="VWK11" s="37"/>
      <c r="VWL11" s="37"/>
      <c r="VWM11" s="37"/>
      <c r="VWN11" s="37"/>
      <c r="VWO11" s="37"/>
      <c r="VWP11" s="37"/>
      <c r="VWQ11" s="37"/>
      <c r="VWR11" s="37"/>
      <c r="VWS11" s="37"/>
      <c r="VWT11" s="37"/>
      <c r="VWU11" s="37"/>
      <c r="VWV11" s="37"/>
      <c r="VWW11" s="37"/>
      <c r="VWX11" s="37"/>
      <c r="VWY11" s="37"/>
      <c r="VWZ11" s="37"/>
      <c r="VXA11" s="37"/>
      <c r="VXB11" s="37"/>
      <c r="VXC11" s="37"/>
      <c r="VXD11" s="37"/>
      <c r="VXE11" s="37"/>
      <c r="VXF11" s="37"/>
      <c r="VXG11" s="37"/>
      <c r="VXH11" s="37"/>
      <c r="VXI11" s="37"/>
      <c r="VXJ11" s="37"/>
      <c r="VXK11" s="37"/>
      <c r="VXL11" s="37"/>
      <c r="VXM11" s="37"/>
      <c r="VXN11" s="37"/>
      <c r="VXO11" s="37"/>
      <c r="VXP11" s="37"/>
      <c r="VXQ11" s="37"/>
      <c r="VXR11" s="37"/>
      <c r="VXS11" s="37"/>
      <c r="VXT11" s="37"/>
      <c r="VXU11" s="37"/>
      <c r="VXV11" s="37"/>
      <c r="VXW11" s="37"/>
      <c r="VXX11" s="37"/>
      <c r="VXY11" s="37"/>
      <c r="VXZ11" s="37"/>
      <c r="VYA11" s="37"/>
      <c r="VYB11" s="37"/>
      <c r="VYC11" s="37"/>
      <c r="VYD11" s="37"/>
      <c r="VYE11" s="37"/>
      <c r="VYF11" s="37"/>
      <c r="VYG11" s="37"/>
      <c r="VYH11" s="37"/>
      <c r="VYI11" s="37"/>
      <c r="VYJ11" s="37"/>
      <c r="VYK11" s="37"/>
      <c r="VYL11" s="37"/>
      <c r="VYM11" s="37"/>
      <c r="VYN11" s="37"/>
      <c r="VYO11" s="37"/>
      <c r="VYP11" s="37"/>
      <c r="VYQ11" s="37"/>
      <c r="VYR11" s="37"/>
      <c r="VYS11" s="37"/>
      <c r="VYT11" s="37"/>
      <c r="VYU11" s="37"/>
      <c r="VYV11" s="37"/>
      <c r="VYW11" s="37"/>
      <c r="VYX11" s="37"/>
      <c r="VYY11" s="37"/>
      <c r="VYZ11" s="37"/>
      <c r="VZA11" s="37"/>
      <c r="VZB11" s="37"/>
      <c r="VZC11" s="37"/>
      <c r="VZD11" s="37"/>
      <c r="VZE11" s="37"/>
      <c r="VZF11" s="37"/>
      <c r="VZG11" s="37"/>
      <c r="VZH11" s="37"/>
      <c r="VZI11" s="37"/>
      <c r="VZJ11" s="37"/>
      <c r="VZK11" s="37"/>
      <c r="VZL11" s="37"/>
      <c r="VZM11" s="37"/>
      <c r="VZN11" s="37"/>
      <c r="VZO11" s="37"/>
      <c r="VZP11" s="37"/>
      <c r="VZQ11" s="37"/>
      <c r="VZR11" s="37"/>
      <c r="VZS11" s="37"/>
      <c r="VZT11" s="37"/>
      <c r="VZU11" s="37"/>
      <c r="VZV11" s="37"/>
      <c r="VZW11" s="37"/>
      <c r="VZX11" s="37"/>
      <c r="VZY11" s="37"/>
      <c r="VZZ11" s="37"/>
      <c r="WAA11" s="37"/>
      <c r="WAB11" s="37"/>
      <c r="WAC11" s="37"/>
      <c r="WAD11" s="37"/>
      <c r="WAE11" s="37"/>
      <c r="WAF11" s="37"/>
      <c r="WAG11" s="37"/>
      <c r="WAH11" s="37"/>
      <c r="WAI11" s="37"/>
      <c r="WAJ11" s="37"/>
      <c r="WAK11" s="37"/>
      <c r="WAL11" s="37"/>
      <c r="WAM11" s="37"/>
      <c r="WAN11" s="37"/>
      <c r="WAO11" s="37"/>
      <c r="WAP11" s="37"/>
      <c r="WAQ11" s="37"/>
      <c r="WAR11" s="37"/>
      <c r="WAS11" s="37"/>
      <c r="WAT11" s="37"/>
      <c r="WAU11" s="37"/>
      <c r="WAV11" s="37"/>
      <c r="WAW11" s="37"/>
      <c r="WAX11" s="37"/>
      <c r="WAY11" s="37"/>
      <c r="WAZ11" s="37"/>
      <c r="WBA11" s="37"/>
      <c r="WBB11" s="37"/>
      <c r="WBC11" s="37"/>
      <c r="WBD11" s="37"/>
      <c r="WBE11" s="37"/>
      <c r="WBF11" s="37"/>
      <c r="WBG11" s="37"/>
      <c r="WBH11" s="37"/>
      <c r="WBI11" s="37"/>
      <c r="WBJ11" s="37"/>
      <c r="WBK11" s="37"/>
      <c r="WBL11" s="37"/>
      <c r="WBM11" s="37"/>
      <c r="WBN11" s="37"/>
      <c r="WBO11" s="37"/>
      <c r="WBP11" s="37"/>
      <c r="WBQ11" s="37"/>
      <c r="WBR11" s="37"/>
      <c r="WBS11" s="37"/>
      <c r="WBT11" s="37"/>
      <c r="WBU11" s="37"/>
      <c r="WBV11" s="37"/>
      <c r="WBW11" s="37"/>
      <c r="WBX11" s="37"/>
      <c r="WBY11" s="37"/>
      <c r="WBZ11" s="37"/>
      <c r="WCA11" s="37"/>
      <c r="WCB11" s="37"/>
      <c r="WCC11" s="37"/>
      <c r="WCD11" s="37"/>
      <c r="WCE11" s="37"/>
      <c r="WCF11" s="37"/>
      <c r="WCG11" s="37"/>
      <c r="WCH11" s="37"/>
      <c r="WCI11" s="37"/>
      <c r="WCJ11" s="37"/>
      <c r="WCK11" s="37"/>
      <c r="WCL11" s="37"/>
      <c r="WCM11" s="37"/>
      <c r="WCN11" s="37"/>
      <c r="WCO11" s="37"/>
      <c r="WCP11" s="37"/>
      <c r="WCQ11" s="37"/>
      <c r="WCR11" s="37"/>
      <c r="WCS11" s="37"/>
      <c r="WCT11" s="37"/>
      <c r="WCU11" s="37"/>
      <c r="WCV11" s="37"/>
      <c r="WCW11" s="37"/>
      <c r="WCX11" s="37"/>
      <c r="WCY11" s="37"/>
      <c r="WCZ11" s="37"/>
      <c r="WDA11" s="37"/>
      <c r="WDB11" s="37"/>
      <c r="WDC11" s="37"/>
      <c r="WDD11" s="37"/>
      <c r="WDE11" s="37"/>
      <c r="WDF11" s="37"/>
      <c r="WDG11" s="37"/>
      <c r="WDH11" s="37"/>
      <c r="WDI11" s="37"/>
      <c r="WDJ11" s="37"/>
      <c r="WDK11" s="37"/>
      <c r="WDL11" s="37"/>
      <c r="WDM11" s="37"/>
      <c r="WDN11" s="37"/>
      <c r="WDO11" s="37"/>
      <c r="WDP11" s="37"/>
      <c r="WDQ11" s="37"/>
      <c r="WDR11" s="37"/>
      <c r="WDS11" s="37"/>
      <c r="WDT11" s="37"/>
      <c r="WDU11" s="37"/>
      <c r="WDV11" s="37"/>
      <c r="WDW11" s="37"/>
      <c r="WDX11" s="37"/>
      <c r="WDY11" s="37"/>
      <c r="WDZ11" s="37"/>
      <c r="WEA11" s="37"/>
      <c r="WEB11" s="37"/>
      <c r="WEC11" s="37"/>
      <c r="WED11" s="37"/>
      <c r="WEE11" s="37"/>
      <c r="WEF11" s="37"/>
      <c r="WEG11" s="37"/>
      <c r="WEH11" s="37"/>
      <c r="WEI11" s="37"/>
      <c r="WEJ11" s="37"/>
      <c r="WEK11" s="37"/>
      <c r="WEL11" s="37"/>
      <c r="WEM11" s="37"/>
      <c r="WEN11" s="37"/>
      <c r="WEO11" s="37"/>
      <c r="WEP11" s="37"/>
      <c r="WEQ11" s="37"/>
      <c r="WER11" s="37"/>
      <c r="WES11" s="37"/>
      <c r="WET11" s="37"/>
      <c r="WEU11" s="37"/>
      <c r="WEV11" s="37"/>
      <c r="WEW11" s="37"/>
      <c r="WEX11" s="37"/>
      <c r="WEY11" s="37"/>
      <c r="WEZ11" s="37"/>
      <c r="WFA11" s="37"/>
      <c r="WFB11" s="37"/>
      <c r="WFC11" s="37"/>
      <c r="WFD11" s="37"/>
      <c r="WFE11" s="37"/>
      <c r="WFF11" s="37"/>
      <c r="WFG11" s="37"/>
      <c r="WFH11" s="37"/>
      <c r="WFI11" s="37"/>
      <c r="WFJ11" s="37"/>
      <c r="WFK11" s="37"/>
      <c r="WFL11" s="37"/>
      <c r="WFM11" s="37"/>
      <c r="WFN11" s="37"/>
      <c r="WFO11" s="37"/>
      <c r="WFP11" s="37"/>
      <c r="WFQ11" s="37"/>
      <c r="WFR11" s="37"/>
      <c r="WFS11" s="37"/>
      <c r="WFT11" s="37"/>
      <c r="WFU11" s="37"/>
      <c r="WFV11" s="37"/>
      <c r="WFW11" s="37"/>
      <c r="WFX11" s="37"/>
      <c r="WFY11" s="37"/>
      <c r="WFZ11" s="37"/>
      <c r="WGA11" s="37"/>
      <c r="WGB11" s="37"/>
      <c r="WGC11" s="37"/>
      <c r="WGD11" s="37"/>
      <c r="WGE11" s="37"/>
      <c r="WGF11" s="37"/>
      <c r="WGG11" s="37"/>
      <c r="WGH11" s="37"/>
      <c r="WGI11" s="37"/>
      <c r="WGJ11" s="37"/>
      <c r="WGK11" s="37"/>
      <c r="WGL11" s="37"/>
      <c r="WGM11" s="37"/>
      <c r="WGN11" s="37"/>
      <c r="WGO11" s="37"/>
      <c r="WGP11" s="37"/>
      <c r="WGQ11" s="37"/>
      <c r="WGR11" s="37"/>
      <c r="WGS11" s="37"/>
      <c r="WGT11" s="37"/>
      <c r="WGU11" s="37"/>
      <c r="WGV11" s="37"/>
      <c r="WGW11" s="37"/>
      <c r="WGX11" s="37"/>
      <c r="WGY11" s="37"/>
      <c r="WGZ11" s="37"/>
      <c r="WHA11" s="37"/>
      <c r="WHB11" s="37"/>
      <c r="WHC11" s="37"/>
      <c r="WHD11" s="37"/>
      <c r="WHE11" s="37"/>
      <c r="WHF11" s="37"/>
      <c r="WHG11" s="37"/>
      <c r="WHH11" s="37"/>
      <c r="WHI11" s="37"/>
      <c r="WHJ11" s="37"/>
      <c r="WHK11" s="37"/>
      <c r="WHL11" s="37"/>
      <c r="WHM11" s="37"/>
      <c r="WHN11" s="37"/>
      <c r="WHO11" s="37"/>
      <c r="WHP11" s="37"/>
      <c r="WHQ11" s="37"/>
      <c r="WHR11" s="37"/>
      <c r="WHS11" s="37"/>
      <c r="WHT11" s="37"/>
      <c r="WHU11" s="37"/>
      <c r="WHV11" s="37"/>
      <c r="WHW11" s="37"/>
      <c r="WHX11" s="37"/>
      <c r="WHY11" s="37"/>
      <c r="WHZ11" s="37"/>
      <c r="WIA11" s="37"/>
      <c r="WIB11" s="37"/>
      <c r="WIC11" s="37"/>
      <c r="WID11" s="37"/>
      <c r="WIE11" s="37"/>
      <c r="WIF11" s="37"/>
      <c r="WIG11" s="37"/>
      <c r="WIH11" s="37"/>
      <c r="WII11" s="37"/>
      <c r="WIJ11" s="37"/>
      <c r="WIK11" s="37"/>
      <c r="WIL11" s="37"/>
      <c r="WIM11" s="37"/>
      <c r="WIN11" s="37"/>
      <c r="WIO11" s="37"/>
      <c r="WIP11" s="37"/>
      <c r="WIQ11" s="37"/>
      <c r="WIR11" s="37"/>
      <c r="WIS11" s="37"/>
      <c r="WIT11" s="37"/>
      <c r="WIU11" s="37"/>
      <c r="WIV11" s="37"/>
      <c r="WIW11" s="37"/>
      <c r="WIX11" s="37"/>
      <c r="WIY11" s="37"/>
      <c r="WIZ11" s="37"/>
      <c r="WJA11" s="37"/>
      <c r="WJB11" s="37"/>
      <c r="WJC11" s="37"/>
      <c r="WJD11" s="37"/>
      <c r="WJE11" s="37"/>
      <c r="WJF11" s="37"/>
      <c r="WJG11" s="37"/>
      <c r="WJH11" s="37"/>
      <c r="WJI11" s="37"/>
      <c r="WJJ11" s="37"/>
      <c r="WJK11" s="37"/>
      <c r="WJL11" s="37"/>
      <c r="WJM11" s="37"/>
      <c r="WJN11" s="37"/>
      <c r="WJO11" s="37"/>
      <c r="WJP11" s="37"/>
      <c r="WJQ11" s="37"/>
      <c r="WJR11" s="37"/>
      <c r="WJS11" s="37"/>
      <c r="WJT11" s="37"/>
      <c r="WJU11" s="37"/>
      <c r="WJV11" s="37"/>
      <c r="WJW11" s="37"/>
      <c r="WJX11" s="37"/>
      <c r="WJY11" s="37"/>
      <c r="WJZ11" s="37"/>
      <c r="WKA11" s="37"/>
      <c r="WKB11" s="37"/>
      <c r="WKC11" s="37"/>
      <c r="WKD11" s="37"/>
      <c r="WKE11" s="37"/>
      <c r="WKF11" s="37"/>
      <c r="WKG11" s="37"/>
      <c r="WKH11" s="37"/>
      <c r="WKI11" s="37"/>
      <c r="WKJ11" s="37"/>
      <c r="WKK11" s="37"/>
      <c r="WKL11" s="37"/>
      <c r="WKM11" s="37"/>
      <c r="WKN11" s="37"/>
      <c r="WKO11" s="37"/>
      <c r="WKP11" s="37"/>
      <c r="WKQ11" s="37"/>
      <c r="WKR11" s="37"/>
      <c r="WKS11" s="37"/>
      <c r="WKT11" s="37"/>
      <c r="WKU11" s="37"/>
      <c r="WKV11" s="37"/>
      <c r="WKW11" s="37"/>
      <c r="WKX11" s="37"/>
      <c r="WKY11" s="37"/>
      <c r="WKZ11" s="37"/>
      <c r="WLA11" s="37"/>
      <c r="WLB11" s="37"/>
      <c r="WLC11" s="37"/>
      <c r="WLD11" s="37"/>
      <c r="WLE11" s="37"/>
      <c r="WLF11" s="37"/>
      <c r="WLG11" s="37"/>
      <c r="WLH11" s="37"/>
      <c r="WLI11" s="37"/>
      <c r="WLJ11" s="37"/>
      <c r="WLK11" s="37"/>
      <c r="WLL11" s="37"/>
      <c r="WLM11" s="37"/>
      <c r="WLN11" s="37"/>
      <c r="WLO11" s="37"/>
      <c r="WLP11" s="37"/>
      <c r="WLQ11" s="37"/>
      <c r="WLR11" s="37"/>
      <c r="WLS11" s="37"/>
      <c r="WLT11" s="37"/>
      <c r="WLU11" s="37"/>
      <c r="WLV11" s="37"/>
      <c r="WLW11" s="37"/>
      <c r="WLX11" s="37"/>
      <c r="WLY11" s="37"/>
      <c r="WLZ11" s="37"/>
      <c r="WMA11" s="37"/>
      <c r="WMB11" s="37"/>
      <c r="WMC11" s="37"/>
      <c r="WMD11" s="37"/>
      <c r="WME11" s="37"/>
      <c r="WMF11" s="37"/>
      <c r="WMG11" s="37"/>
      <c r="WMH11" s="37"/>
      <c r="WMI11" s="37"/>
      <c r="WMJ11" s="37"/>
      <c r="WMK11" s="37"/>
      <c r="WML11" s="37"/>
      <c r="WMM11" s="37"/>
      <c r="WMN11" s="37"/>
      <c r="WMO11" s="37"/>
      <c r="WMP11" s="37"/>
      <c r="WMQ11" s="37"/>
      <c r="WMR11" s="37"/>
      <c r="WMS11" s="37"/>
      <c r="WMT11" s="37"/>
      <c r="WMU11" s="37"/>
      <c r="WMV11" s="37"/>
      <c r="WMW11" s="37"/>
      <c r="WMX11" s="37"/>
      <c r="WMY11" s="37"/>
      <c r="WMZ11" s="37"/>
      <c r="WNA11" s="37"/>
      <c r="WNB11" s="37"/>
      <c r="WNC11" s="37"/>
      <c r="WND11" s="37"/>
      <c r="WNE11" s="37"/>
      <c r="WNF11" s="37"/>
      <c r="WNG11" s="37"/>
      <c r="WNH11" s="37"/>
      <c r="WNI11" s="37"/>
      <c r="WNJ11" s="37"/>
      <c r="WNK11" s="37"/>
      <c r="WNL11" s="37"/>
      <c r="WNM11" s="37"/>
      <c r="WNN11" s="37"/>
      <c r="WNO11" s="37"/>
      <c r="WNP11" s="37"/>
      <c r="WNQ11" s="37"/>
      <c r="WNR11" s="37"/>
      <c r="WNS11" s="37"/>
      <c r="WNT11" s="37"/>
      <c r="WNU11" s="37"/>
      <c r="WNV11" s="37"/>
      <c r="WNW11" s="37"/>
      <c r="WNX11" s="37"/>
      <c r="WNY11" s="37"/>
      <c r="WNZ11" s="37"/>
      <c r="WOA11" s="37"/>
      <c r="WOB11" s="37"/>
      <c r="WOC11" s="37"/>
      <c r="WOD11" s="37"/>
      <c r="WOE11" s="37"/>
      <c r="WOF11" s="37"/>
      <c r="WOG11" s="37"/>
      <c r="WOH11" s="37"/>
      <c r="WOI11" s="37"/>
      <c r="WOJ11" s="37"/>
      <c r="WOK11" s="37"/>
      <c r="WOL11" s="37"/>
      <c r="WOM11" s="37"/>
      <c r="WON11" s="37"/>
      <c r="WOO11" s="37"/>
      <c r="WOP11" s="37"/>
      <c r="WOQ11" s="37"/>
      <c r="WOR11" s="37"/>
      <c r="WOS11" s="37"/>
      <c r="WOT11" s="37"/>
      <c r="WOU11" s="37"/>
      <c r="WOV11" s="37"/>
      <c r="WOW11" s="37"/>
      <c r="WOX11" s="37"/>
      <c r="WOY11" s="37"/>
      <c r="WOZ11" s="37"/>
      <c r="WPA11" s="37"/>
      <c r="WPB11" s="37"/>
      <c r="WPC11" s="37"/>
      <c r="WPD11" s="37"/>
      <c r="WPE11" s="37"/>
      <c r="WPF11" s="37"/>
      <c r="WPG11" s="37"/>
      <c r="WPH11" s="37"/>
      <c r="WPI11" s="37"/>
      <c r="WPJ11" s="37"/>
      <c r="WPK11" s="37"/>
      <c r="WPL11" s="37"/>
      <c r="WPM11" s="37"/>
      <c r="WPN11" s="37"/>
      <c r="WPO11" s="37"/>
      <c r="WPP11" s="37"/>
      <c r="WPQ11" s="37"/>
      <c r="WPR11" s="37"/>
      <c r="WPS11" s="37"/>
      <c r="WPT11" s="37"/>
      <c r="WPU11" s="37"/>
      <c r="WPV11" s="37"/>
      <c r="WPW11" s="37"/>
      <c r="WPX11" s="37"/>
      <c r="WPY11" s="37"/>
      <c r="WPZ11" s="37"/>
      <c r="WQA11" s="37"/>
      <c r="WQB11" s="37"/>
      <c r="WQC11" s="37"/>
      <c r="WQD11" s="37"/>
      <c r="WQE11" s="37"/>
      <c r="WQF11" s="37"/>
      <c r="WQG11" s="37"/>
      <c r="WQH11" s="37"/>
      <c r="WQI11" s="37"/>
      <c r="WQJ11" s="37"/>
      <c r="WQK11" s="37"/>
      <c r="WQL11" s="37"/>
      <c r="WQM11" s="37"/>
      <c r="WQN11" s="37"/>
      <c r="WQO11" s="37"/>
      <c r="WQP11" s="37"/>
      <c r="WQQ11" s="37"/>
      <c r="WQR11" s="37"/>
      <c r="WQS11" s="37"/>
      <c r="WQT11" s="37"/>
      <c r="WQU11" s="37"/>
      <c r="WQV11" s="37"/>
      <c r="WQW11" s="37"/>
      <c r="WQX11" s="37"/>
      <c r="WQY11" s="37"/>
      <c r="WQZ11" s="37"/>
      <c r="WRA11" s="37"/>
      <c r="WRB11" s="37"/>
      <c r="WRC11" s="37"/>
      <c r="WRD11" s="37"/>
      <c r="WRE11" s="37"/>
      <c r="WRF11" s="37"/>
      <c r="WRG11" s="37"/>
      <c r="WRH11" s="37"/>
      <c r="WRI11" s="37"/>
      <c r="WRJ11" s="37"/>
      <c r="WRK11" s="37"/>
      <c r="WRL11" s="37"/>
      <c r="WRM11" s="37"/>
      <c r="WRN11" s="37"/>
      <c r="WRO11" s="37"/>
      <c r="WRP11" s="37"/>
      <c r="WRQ11" s="37"/>
      <c r="WRR11" s="37"/>
      <c r="WRS11" s="37"/>
      <c r="WRT11" s="37"/>
      <c r="WRU11" s="37"/>
      <c r="WRV11" s="37"/>
      <c r="WRW11" s="37"/>
      <c r="WRX11" s="37"/>
      <c r="WRY11" s="37"/>
      <c r="WRZ11" s="37"/>
      <c r="WSA11" s="37"/>
      <c r="WSB11" s="37"/>
      <c r="WSC11" s="37"/>
      <c r="WSD11" s="37"/>
      <c r="WSE11" s="37"/>
      <c r="WSF11" s="37"/>
      <c r="WSG11" s="37"/>
      <c r="WSH11" s="37"/>
      <c r="WSI11" s="37"/>
      <c r="WSJ11" s="37"/>
      <c r="WSK11" s="37"/>
      <c r="WSL11" s="37"/>
      <c r="WSM11" s="37"/>
      <c r="WSN11" s="37"/>
      <c r="WSO11" s="37"/>
      <c r="WSP11" s="37"/>
      <c r="WSQ11" s="37"/>
      <c r="WSR11" s="37"/>
      <c r="WSS11" s="37"/>
      <c r="WST11" s="37"/>
      <c r="WSU11" s="37"/>
      <c r="WSV11" s="37"/>
      <c r="WSW11" s="37"/>
      <c r="WSX11" s="37"/>
      <c r="WSY11" s="37"/>
      <c r="WSZ11" s="37"/>
      <c r="WTA11" s="37"/>
      <c r="WTB11" s="37"/>
      <c r="WTC11" s="37"/>
      <c r="WTD11" s="37"/>
      <c r="WTE11" s="37"/>
      <c r="WTF11" s="37"/>
      <c r="WTG11" s="37"/>
      <c r="WTH11" s="37"/>
      <c r="WTI11" s="37"/>
      <c r="WTJ11" s="37"/>
      <c r="WTK11" s="37"/>
      <c r="WTL11" s="37"/>
      <c r="WTM11" s="37"/>
      <c r="WTN11" s="37"/>
      <c r="WTO11" s="37"/>
      <c r="WTP11" s="37"/>
      <c r="WTQ11" s="37"/>
      <c r="WTR11" s="37"/>
      <c r="WTS11" s="37"/>
      <c r="WTT11" s="37"/>
      <c r="WTU11" s="37"/>
      <c r="WTV11" s="37"/>
      <c r="WTW11" s="37"/>
      <c r="WTX11" s="37"/>
      <c r="WTY11" s="37"/>
      <c r="WTZ11" s="37"/>
      <c r="WUA11" s="37"/>
      <c r="WUB11" s="37"/>
      <c r="WUC11" s="37"/>
      <c r="WUD11" s="37"/>
      <c r="WUE11" s="37"/>
      <c r="WUF11" s="37"/>
      <c r="WUG11" s="37"/>
      <c r="WUH11" s="37"/>
      <c r="WUI11" s="37"/>
      <c r="WUJ11" s="37"/>
      <c r="WUK11" s="37"/>
      <c r="WUL11" s="37"/>
      <c r="WUM11" s="37"/>
      <c r="WUN11" s="37"/>
      <c r="WUO11" s="37"/>
      <c r="WUP11" s="37"/>
      <c r="WUQ11" s="37"/>
      <c r="WUR11" s="37"/>
      <c r="WUS11" s="37"/>
      <c r="WUT11" s="37"/>
      <c r="WUU11" s="37"/>
      <c r="WUV11" s="37"/>
      <c r="WUW11" s="37"/>
      <c r="WUX11" s="37"/>
      <c r="WUY11" s="37"/>
      <c r="WUZ11" s="37"/>
      <c r="WVA11" s="37"/>
      <c r="WVB11" s="37"/>
      <c r="WVC11" s="37"/>
      <c r="WVD11" s="37"/>
      <c r="WVE11" s="37"/>
      <c r="WVF11" s="37"/>
      <c r="WVG11" s="37"/>
      <c r="WVH11" s="37"/>
      <c r="WVI11" s="37"/>
      <c r="WVJ11" s="37"/>
      <c r="WVK11" s="37"/>
      <c r="WVL11" s="37"/>
      <c r="WVM11" s="37"/>
      <c r="WVN11" s="37"/>
      <c r="WVO11" s="37"/>
      <c r="WVP11" s="37"/>
      <c r="WVQ11" s="37"/>
      <c r="WVR11" s="37"/>
      <c r="WVS11" s="37"/>
      <c r="WVT11" s="37"/>
      <c r="WVU11" s="37"/>
      <c r="WVV11" s="37"/>
      <c r="WVW11" s="37"/>
      <c r="WVX11" s="37"/>
      <c r="WVY11" s="37"/>
      <c r="WVZ11" s="37"/>
      <c r="WWA11" s="37"/>
      <c r="WWB11" s="37"/>
      <c r="WWC11" s="37"/>
      <c r="WWD11" s="37"/>
      <c r="WWE11" s="37"/>
      <c r="WWF11" s="37"/>
      <c r="WWG11" s="37"/>
      <c r="WWH11" s="37"/>
      <c r="WWI11" s="37"/>
      <c r="WWJ11" s="37"/>
      <c r="WWK11" s="37"/>
      <c r="WWL11" s="37"/>
      <c r="WWM11" s="37"/>
      <c r="WWN11" s="37"/>
      <c r="WWO11" s="37"/>
      <c r="WWP11" s="37"/>
      <c r="WWQ11" s="37"/>
      <c r="WWR11" s="37"/>
      <c r="WWS11" s="37"/>
      <c r="WWT11" s="37"/>
      <c r="WWU11" s="37"/>
      <c r="WWV11" s="37"/>
      <c r="WWW11" s="37"/>
      <c r="WWX11" s="37"/>
      <c r="WWY11" s="37"/>
      <c r="WWZ11" s="37"/>
      <c r="WXA11" s="37"/>
      <c r="WXB11" s="37"/>
      <c r="WXC11" s="37"/>
      <c r="WXD11" s="37"/>
      <c r="WXE11" s="37"/>
      <c r="WXF11" s="37"/>
      <c r="WXG11" s="37"/>
      <c r="WXH11" s="37"/>
      <c r="WXI11" s="37"/>
      <c r="WXJ11" s="37"/>
      <c r="WXK11" s="37"/>
      <c r="WXL11" s="37"/>
      <c r="WXM11" s="37"/>
      <c r="WXN11" s="37"/>
      <c r="WXO11" s="37"/>
      <c r="WXP11" s="37"/>
      <c r="WXQ11" s="37"/>
      <c r="WXR11" s="37"/>
      <c r="WXS11" s="37"/>
      <c r="WXT11" s="37"/>
      <c r="WXU11" s="37"/>
      <c r="WXV11" s="37"/>
      <c r="WXW11" s="37"/>
      <c r="WXX11" s="37"/>
      <c r="WXY11" s="37"/>
      <c r="WXZ11" s="37"/>
      <c r="WYA11" s="37"/>
      <c r="WYB11" s="37"/>
      <c r="WYC11" s="37"/>
      <c r="WYD11" s="37"/>
      <c r="WYE11" s="37"/>
      <c r="WYF11" s="37"/>
      <c r="WYG11" s="37"/>
      <c r="WYH11" s="37"/>
      <c r="WYI11" s="37"/>
      <c r="WYJ11" s="37"/>
      <c r="WYK11" s="37"/>
      <c r="WYL11" s="37"/>
      <c r="WYM11" s="37"/>
      <c r="WYN11" s="37"/>
      <c r="WYO11" s="37"/>
      <c r="WYP11" s="37"/>
      <c r="WYQ11" s="37"/>
      <c r="WYR11" s="37"/>
      <c r="WYS11" s="37"/>
      <c r="WYT11" s="37"/>
      <c r="WYU11" s="37"/>
      <c r="WYV11" s="37"/>
      <c r="WYW11" s="37"/>
      <c r="WYX11" s="37"/>
      <c r="WYY11" s="37"/>
      <c r="WYZ11" s="37"/>
      <c r="WZA11" s="37"/>
      <c r="WZB11" s="37"/>
      <c r="WZC11" s="37"/>
      <c r="WZD11" s="37"/>
      <c r="WZE11" s="37"/>
      <c r="WZF11" s="37"/>
      <c r="WZG11" s="37"/>
      <c r="WZH11" s="37"/>
      <c r="WZI11" s="37"/>
      <c r="WZJ11" s="37"/>
      <c r="WZK11" s="37"/>
      <c r="WZL11" s="37"/>
      <c r="WZM11" s="37"/>
      <c r="WZN11" s="37"/>
      <c r="WZO11" s="37"/>
      <c r="WZP11" s="37"/>
      <c r="WZQ11" s="37"/>
      <c r="WZR11" s="37"/>
      <c r="WZS11" s="37"/>
      <c r="WZT11" s="37"/>
      <c r="WZU11" s="37"/>
      <c r="WZV11" s="37"/>
      <c r="WZW11" s="37"/>
      <c r="WZX11" s="37"/>
      <c r="WZY11" s="37"/>
      <c r="WZZ11" s="37"/>
      <c r="XAA11" s="37"/>
      <c r="XAB11" s="37"/>
      <c r="XAC11" s="37"/>
      <c r="XAD11" s="37"/>
      <c r="XAE11" s="37"/>
      <c r="XAF11" s="37"/>
      <c r="XAG11" s="37"/>
      <c r="XAH11" s="37"/>
      <c r="XAI11" s="37"/>
      <c r="XAJ11" s="37"/>
      <c r="XAK11" s="37"/>
      <c r="XAL11" s="37"/>
      <c r="XAM11" s="37"/>
      <c r="XAN11" s="37"/>
      <c r="XAO11" s="37"/>
      <c r="XAP11" s="37"/>
      <c r="XAQ11" s="37"/>
      <c r="XAR11" s="37"/>
      <c r="XAS11" s="37"/>
      <c r="XAT11" s="37"/>
      <c r="XAU11" s="37"/>
      <c r="XAV11" s="37"/>
      <c r="XAW11" s="37"/>
      <c r="XAX11" s="37"/>
      <c r="XAY11" s="37"/>
    </row>
    <row r="12" spans="1:16275">
      <c r="A12" s="98" t="s">
        <v>59</v>
      </c>
      <c r="B12" s="86">
        <v>1</v>
      </c>
      <c r="C12" s="116" t="s">
        <v>86</v>
      </c>
      <c r="D12" s="87">
        <v>2</v>
      </c>
      <c r="E12" s="59" t="s">
        <v>122</v>
      </c>
      <c r="F12" s="60">
        <v>44943</v>
      </c>
      <c r="G12" s="60">
        <f t="shared" ref="G12:G20" si="2">IF(D12 &gt;= 1, WORKDAY(F12,(D12 -1),$L$5:$L$31), WORKDAY(F12,D12,$L$5:$L$31))</f>
        <v>44944</v>
      </c>
      <c r="H12" s="59" t="s">
        <v>115</v>
      </c>
      <c r="I12" s="61">
        <v>1</v>
      </c>
      <c r="J12" s="62">
        <f t="shared" ref="J12:J13" si="3">(1-I12)*D12</f>
        <v>0</v>
      </c>
      <c r="K12" s="63"/>
    </row>
    <row r="13" spans="1:16275">
      <c r="A13" s="98" t="s">
        <v>57</v>
      </c>
      <c r="B13" s="86">
        <v>2</v>
      </c>
      <c r="C13" s="116" t="s">
        <v>87</v>
      </c>
      <c r="D13" s="87">
        <v>2</v>
      </c>
      <c r="E13" s="59" t="s">
        <v>98</v>
      </c>
      <c r="F13" s="60">
        <v>44943</v>
      </c>
      <c r="G13" s="60">
        <f t="shared" si="2"/>
        <v>44944</v>
      </c>
      <c r="H13" s="59" t="s">
        <v>115</v>
      </c>
      <c r="I13" s="61">
        <v>1</v>
      </c>
      <c r="J13" s="62">
        <f t="shared" si="3"/>
        <v>0</v>
      </c>
      <c r="K13" s="63"/>
    </row>
    <row r="14" spans="1:16275">
      <c r="A14" s="98" t="s">
        <v>57</v>
      </c>
      <c r="B14" s="86">
        <v>3</v>
      </c>
      <c r="C14" s="116" t="s">
        <v>89</v>
      </c>
      <c r="D14" s="87">
        <v>2</v>
      </c>
      <c r="E14" s="59" t="s">
        <v>122</v>
      </c>
      <c r="F14" s="60">
        <v>44945</v>
      </c>
      <c r="G14" s="60">
        <f t="shared" si="2"/>
        <v>44946</v>
      </c>
      <c r="H14" s="59" t="s">
        <v>115</v>
      </c>
      <c r="I14" s="61">
        <v>1</v>
      </c>
      <c r="J14" s="62">
        <f t="shared" ref="J14" si="4">(1-I14)*D14</f>
        <v>0</v>
      </c>
      <c r="K14" s="63"/>
    </row>
    <row r="15" spans="1:16275">
      <c r="A15" s="98" t="s">
        <v>57</v>
      </c>
      <c r="B15" s="86">
        <v>4</v>
      </c>
      <c r="C15" s="116" t="s">
        <v>88</v>
      </c>
      <c r="D15" s="87">
        <v>2</v>
      </c>
      <c r="E15" s="75" t="s">
        <v>123</v>
      </c>
      <c r="F15" s="60">
        <v>44943</v>
      </c>
      <c r="G15" s="60">
        <f t="shared" si="2"/>
        <v>44944</v>
      </c>
      <c r="H15" s="59" t="s">
        <v>115</v>
      </c>
      <c r="I15" s="61">
        <v>1</v>
      </c>
      <c r="J15" s="62">
        <f>(1-I15)*D15</f>
        <v>0</v>
      </c>
      <c r="K15" s="63"/>
    </row>
    <row r="16" spans="1:16275">
      <c r="A16" s="98" t="s">
        <v>57</v>
      </c>
      <c r="B16" s="86">
        <v>5</v>
      </c>
      <c r="C16" s="116" t="s">
        <v>127</v>
      </c>
      <c r="D16" s="87">
        <v>2</v>
      </c>
      <c r="E16" s="75" t="s">
        <v>126</v>
      </c>
      <c r="F16" s="60">
        <v>44945</v>
      </c>
      <c r="G16" s="60">
        <f t="shared" si="2"/>
        <v>44946</v>
      </c>
      <c r="H16" s="59" t="s">
        <v>115</v>
      </c>
      <c r="I16" s="61">
        <v>1</v>
      </c>
      <c r="J16" s="62">
        <f>(1-I16)*D16</f>
        <v>0</v>
      </c>
      <c r="K16" s="63"/>
    </row>
    <row r="17" spans="1:16275">
      <c r="A17" s="98" t="s">
        <v>57</v>
      </c>
      <c r="B17" s="86">
        <v>6</v>
      </c>
      <c r="C17" s="57" t="s">
        <v>124</v>
      </c>
      <c r="D17" s="87">
        <v>2</v>
      </c>
      <c r="E17" s="59" t="s">
        <v>99</v>
      </c>
      <c r="F17" s="60">
        <v>44943</v>
      </c>
      <c r="G17" s="60">
        <f t="shared" si="2"/>
        <v>44944</v>
      </c>
      <c r="H17" s="59" t="s">
        <v>115</v>
      </c>
      <c r="I17" s="61">
        <v>1</v>
      </c>
      <c r="J17" s="62">
        <f t="shared" ref="J17" si="5">(1-I17)*D17</f>
        <v>0</v>
      </c>
      <c r="K17" s="63"/>
    </row>
    <row r="18" spans="1:16275">
      <c r="A18" s="98" t="s">
        <v>57</v>
      </c>
      <c r="B18" s="86">
        <v>7</v>
      </c>
      <c r="C18" s="57" t="s">
        <v>109</v>
      </c>
      <c r="D18" s="87">
        <v>2</v>
      </c>
      <c r="E18" s="75" t="s">
        <v>100</v>
      </c>
      <c r="F18" s="60">
        <v>44945</v>
      </c>
      <c r="G18" s="60">
        <f t="shared" si="2"/>
        <v>44946</v>
      </c>
      <c r="H18" s="59" t="s">
        <v>115</v>
      </c>
      <c r="I18" s="61">
        <v>1</v>
      </c>
      <c r="J18" s="62">
        <f>(1-I18)*D18</f>
        <v>0</v>
      </c>
      <c r="K18" s="63"/>
    </row>
    <row r="19" spans="1:16275">
      <c r="A19" s="98" t="s">
        <v>57</v>
      </c>
      <c r="B19" s="86">
        <v>8</v>
      </c>
      <c r="C19" s="57" t="s">
        <v>65</v>
      </c>
      <c r="D19" s="87">
        <v>2</v>
      </c>
      <c r="E19" s="59" t="s">
        <v>125</v>
      </c>
      <c r="F19" s="60">
        <v>44945</v>
      </c>
      <c r="G19" s="60">
        <f t="shared" si="2"/>
        <v>44946</v>
      </c>
      <c r="H19" s="59" t="s">
        <v>115</v>
      </c>
      <c r="I19" s="61">
        <v>1</v>
      </c>
      <c r="J19" s="62">
        <f>(1-I19)*D19</f>
        <v>0</v>
      </c>
      <c r="K19" s="63"/>
    </row>
    <row r="20" spans="1:16275" s="85" customFormat="1" hidden="1">
      <c r="A20" s="98" t="s">
        <v>57</v>
      </c>
      <c r="B20" s="86">
        <v>9</v>
      </c>
      <c r="C20" s="116" t="s">
        <v>90</v>
      </c>
      <c r="D20" s="87">
        <v>2</v>
      </c>
      <c r="E20" s="75" t="s">
        <v>100</v>
      </c>
      <c r="F20" s="60"/>
      <c r="G20" s="60">
        <f t="shared" si="2"/>
        <v>2</v>
      </c>
      <c r="H20" s="59"/>
      <c r="I20" s="61">
        <v>0</v>
      </c>
      <c r="J20" s="62">
        <f>(1-I20)*D20</f>
        <v>2</v>
      </c>
      <c r="K20" s="63"/>
      <c r="L20" s="3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  <c r="ANL20" s="37"/>
      <c r="ANM20" s="37"/>
      <c r="ANN20" s="37"/>
      <c r="ANO20" s="37"/>
      <c r="ANP20" s="37"/>
      <c r="ANQ20" s="37"/>
      <c r="ANR20" s="37"/>
      <c r="ANS20" s="37"/>
      <c r="ANT20" s="37"/>
      <c r="ANU20" s="37"/>
      <c r="ANV20" s="37"/>
      <c r="ANW20" s="37"/>
      <c r="ANX20" s="37"/>
      <c r="ANY20" s="37"/>
      <c r="ANZ20" s="37"/>
      <c r="AOA20" s="37"/>
      <c r="AOB20" s="37"/>
      <c r="AOC20" s="37"/>
      <c r="AOD20" s="37"/>
      <c r="AOE20" s="37"/>
      <c r="AOF20" s="37"/>
      <c r="AOG20" s="37"/>
      <c r="AOH20" s="37"/>
      <c r="AOI20" s="37"/>
      <c r="AOJ20" s="37"/>
      <c r="AOK20" s="37"/>
      <c r="AOL20" s="37"/>
      <c r="AOM20" s="37"/>
      <c r="AON20" s="37"/>
      <c r="AOO20" s="37"/>
      <c r="AOP20" s="37"/>
      <c r="AOQ20" s="37"/>
      <c r="AOR20" s="37"/>
      <c r="AOS20" s="37"/>
      <c r="AOT20" s="37"/>
      <c r="AOU20" s="37"/>
      <c r="AOV20" s="37"/>
      <c r="AOW20" s="37"/>
      <c r="AOX20" s="37"/>
      <c r="AOY20" s="37"/>
      <c r="AOZ20" s="37"/>
      <c r="APA20" s="37"/>
      <c r="APB20" s="37"/>
      <c r="APC20" s="37"/>
      <c r="APD20" s="37"/>
      <c r="APE20" s="37"/>
      <c r="APF20" s="37"/>
      <c r="APG20" s="37"/>
      <c r="APH20" s="37"/>
      <c r="API20" s="37"/>
      <c r="APJ20" s="37"/>
      <c r="APK20" s="37"/>
      <c r="APL20" s="37"/>
      <c r="APM20" s="37"/>
      <c r="APN20" s="37"/>
      <c r="APO20" s="37"/>
      <c r="APP20" s="37"/>
      <c r="APQ20" s="37"/>
      <c r="APR20" s="37"/>
      <c r="APS20" s="37"/>
      <c r="APT20" s="37"/>
      <c r="APU20" s="37"/>
      <c r="APV20" s="37"/>
      <c r="APW20" s="37"/>
      <c r="APX20" s="37"/>
      <c r="APY20" s="37"/>
      <c r="APZ20" s="37"/>
      <c r="AQA20" s="37"/>
      <c r="AQB20" s="37"/>
      <c r="AQC20" s="37"/>
      <c r="AQD20" s="37"/>
      <c r="AQE20" s="37"/>
      <c r="AQF20" s="37"/>
      <c r="AQG20" s="37"/>
      <c r="AQH20" s="37"/>
      <c r="AQI20" s="37"/>
      <c r="AQJ20" s="37"/>
      <c r="AQK20" s="37"/>
      <c r="AQL20" s="37"/>
      <c r="AQM20" s="37"/>
      <c r="AQN20" s="37"/>
      <c r="AQO20" s="37"/>
      <c r="AQP20" s="37"/>
      <c r="AQQ20" s="37"/>
      <c r="AQR20" s="37"/>
      <c r="AQS20" s="37"/>
      <c r="AQT20" s="37"/>
      <c r="AQU20" s="37"/>
      <c r="AQV20" s="37"/>
      <c r="AQW20" s="37"/>
      <c r="AQX20" s="37"/>
      <c r="AQY20" s="37"/>
      <c r="AQZ20" s="37"/>
      <c r="ARA20" s="37"/>
      <c r="ARB20" s="37"/>
      <c r="ARC20" s="37"/>
      <c r="ARD20" s="37"/>
      <c r="ARE20" s="37"/>
      <c r="ARF20" s="37"/>
      <c r="ARG20" s="37"/>
      <c r="ARH20" s="37"/>
      <c r="ARI20" s="37"/>
      <c r="ARJ20" s="37"/>
      <c r="ARK20" s="37"/>
      <c r="ARL20" s="37"/>
      <c r="ARM20" s="37"/>
      <c r="ARN20" s="37"/>
      <c r="ARO20" s="37"/>
      <c r="ARP20" s="37"/>
      <c r="ARQ20" s="37"/>
      <c r="ARR20" s="37"/>
      <c r="ARS20" s="37"/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37"/>
      <c r="ASL20" s="37"/>
      <c r="ASM20" s="37"/>
      <c r="ASN20" s="37"/>
      <c r="ASO20" s="37"/>
      <c r="ASP20" s="37"/>
      <c r="ASQ20" s="37"/>
      <c r="ASR20" s="37"/>
      <c r="ASS20" s="37"/>
      <c r="AST20" s="37"/>
      <c r="ASU20" s="37"/>
      <c r="ASV20" s="37"/>
      <c r="ASW20" s="37"/>
      <c r="ASX20" s="37"/>
      <c r="ASY20" s="37"/>
      <c r="ASZ20" s="37"/>
      <c r="ATA20" s="37"/>
      <c r="ATB20" s="37"/>
      <c r="ATC20" s="37"/>
      <c r="ATD20" s="37"/>
      <c r="ATE20" s="37"/>
      <c r="ATF20" s="37"/>
      <c r="ATG20" s="37"/>
      <c r="ATH20" s="37"/>
      <c r="ATI20" s="37"/>
      <c r="ATJ20" s="37"/>
      <c r="ATK20" s="37"/>
      <c r="ATL20" s="37"/>
      <c r="ATM20" s="37"/>
      <c r="ATN20" s="37"/>
      <c r="ATO20" s="37"/>
      <c r="ATP20" s="37"/>
      <c r="ATQ20" s="37"/>
      <c r="ATR20" s="37"/>
      <c r="ATS20" s="37"/>
      <c r="ATT20" s="37"/>
      <c r="ATU20" s="37"/>
      <c r="ATV20" s="37"/>
      <c r="ATW20" s="37"/>
      <c r="ATX20" s="37"/>
      <c r="ATY20" s="37"/>
      <c r="ATZ20" s="37"/>
      <c r="AUA20" s="37"/>
      <c r="AUB20" s="37"/>
      <c r="AUC20" s="37"/>
      <c r="AUD20" s="37"/>
      <c r="AUE20" s="37"/>
      <c r="AUF20" s="37"/>
      <c r="AUG20" s="37"/>
      <c r="AUH20" s="37"/>
      <c r="AUI20" s="37"/>
      <c r="AUJ20" s="37"/>
      <c r="AUK20" s="37"/>
      <c r="AUL20" s="37"/>
      <c r="AUM20" s="37"/>
      <c r="AUN20" s="37"/>
      <c r="AUO20" s="37"/>
      <c r="AUP20" s="37"/>
      <c r="AUQ20" s="37"/>
      <c r="AUR20" s="37"/>
      <c r="AUS20" s="37"/>
      <c r="AUT20" s="37"/>
      <c r="AUU20" s="37"/>
      <c r="AUV20" s="37"/>
      <c r="AUW20" s="37"/>
      <c r="AUX20" s="37"/>
      <c r="AUY20" s="37"/>
      <c r="AUZ20" s="37"/>
      <c r="AVA20" s="37"/>
      <c r="AVB20" s="37"/>
      <c r="AVC20" s="37"/>
      <c r="AVD20" s="37"/>
      <c r="AVE20" s="37"/>
      <c r="AVF20" s="37"/>
      <c r="AVG20" s="37"/>
      <c r="AVH20" s="37"/>
      <c r="AVI20" s="37"/>
      <c r="AVJ20" s="37"/>
      <c r="AVK20" s="37"/>
      <c r="AVL20" s="37"/>
      <c r="AVM20" s="37"/>
      <c r="AVN20" s="37"/>
      <c r="AVO20" s="37"/>
      <c r="AVP20" s="37"/>
      <c r="AVQ20" s="37"/>
      <c r="AVR20" s="37"/>
      <c r="AVS20" s="37"/>
      <c r="AVT20" s="37"/>
      <c r="AVU20" s="37"/>
      <c r="AVV20" s="37"/>
      <c r="AVW20" s="37"/>
      <c r="AVX20" s="37"/>
      <c r="AVY20" s="37"/>
      <c r="AVZ20" s="37"/>
      <c r="AWA20" s="37"/>
      <c r="AWB20" s="37"/>
      <c r="AWC20" s="37"/>
      <c r="AWD20" s="37"/>
      <c r="AWE20" s="37"/>
      <c r="AWF20" s="37"/>
      <c r="AWG20" s="37"/>
      <c r="AWH20" s="37"/>
      <c r="AWI20" s="37"/>
      <c r="AWJ20" s="37"/>
      <c r="AWK20" s="37"/>
      <c r="AWL20" s="37"/>
      <c r="AWM20" s="37"/>
      <c r="AWN20" s="37"/>
      <c r="AWO20" s="37"/>
      <c r="AWP20" s="37"/>
      <c r="AWQ20" s="37"/>
      <c r="AWR20" s="37"/>
      <c r="AWS20" s="37"/>
      <c r="AWT20" s="37"/>
      <c r="AWU20" s="37"/>
      <c r="AWV20" s="37"/>
      <c r="AWW20" s="37"/>
      <c r="AWX20" s="37"/>
      <c r="AWY20" s="37"/>
      <c r="AWZ20" s="37"/>
      <c r="AXA20" s="37"/>
      <c r="AXB20" s="37"/>
      <c r="AXC20" s="37"/>
      <c r="AXD20" s="37"/>
      <c r="AXE20" s="37"/>
      <c r="AXF20" s="37"/>
      <c r="AXG20" s="37"/>
      <c r="AXH20" s="37"/>
      <c r="AXI20" s="37"/>
      <c r="AXJ20" s="37"/>
      <c r="AXK20" s="37"/>
      <c r="AXL20" s="37"/>
      <c r="AXM20" s="37"/>
      <c r="AXN20" s="37"/>
      <c r="AXO20" s="37"/>
      <c r="AXP20" s="37"/>
      <c r="AXQ20" s="37"/>
      <c r="AXR20" s="37"/>
      <c r="AXS20" s="37"/>
      <c r="AXT20" s="37"/>
      <c r="AXU20" s="37"/>
      <c r="AXV20" s="37"/>
      <c r="AXW20" s="37"/>
      <c r="AXX20" s="37"/>
      <c r="AXY20" s="37"/>
      <c r="AXZ20" s="37"/>
      <c r="AYA20" s="37"/>
      <c r="AYB20" s="37"/>
      <c r="AYC20" s="37"/>
      <c r="AYD20" s="37"/>
      <c r="AYE20" s="37"/>
      <c r="AYF20" s="37"/>
      <c r="AYG20" s="37"/>
      <c r="AYH20" s="37"/>
      <c r="AYI20" s="37"/>
      <c r="AYJ20" s="37"/>
      <c r="AYK20" s="37"/>
      <c r="AYL20" s="37"/>
      <c r="AYM20" s="37"/>
      <c r="AYN20" s="37"/>
      <c r="AYO20" s="37"/>
      <c r="AYP20" s="37"/>
      <c r="AYQ20" s="37"/>
      <c r="AYR20" s="37"/>
      <c r="AYS20" s="37"/>
      <c r="AYT20" s="37"/>
      <c r="AYU20" s="37"/>
      <c r="AYV20" s="37"/>
      <c r="AYW20" s="37"/>
      <c r="AYX20" s="37"/>
      <c r="AYY20" s="37"/>
      <c r="AYZ20" s="37"/>
      <c r="AZA20" s="37"/>
      <c r="AZB20" s="37"/>
      <c r="AZC20" s="37"/>
      <c r="AZD20" s="37"/>
      <c r="AZE20" s="37"/>
      <c r="AZF20" s="37"/>
      <c r="AZG20" s="37"/>
      <c r="AZH20" s="37"/>
      <c r="AZI20" s="37"/>
      <c r="AZJ20" s="37"/>
      <c r="AZK20" s="37"/>
      <c r="AZL20" s="37"/>
      <c r="AZM20" s="37"/>
      <c r="AZN20" s="37"/>
      <c r="AZO20" s="37"/>
      <c r="AZP20" s="37"/>
      <c r="AZQ20" s="37"/>
      <c r="AZR20" s="37"/>
      <c r="AZS20" s="37"/>
      <c r="AZT20" s="37"/>
      <c r="AZU20" s="37"/>
      <c r="AZV20" s="37"/>
      <c r="AZW20" s="37"/>
      <c r="AZX20" s="37"/>
      <c r="AZY20" s="37"/>
      <c r="AZZ20" s="37"/>
      <c r="BAA20" s="37"/>
      <c r="BAB20" s="37"/>
      <c r="BAC20" s="37"/>
      <c r="BAD20" s="37"/>
      <c r="BAE20" s="37"/>
      <c r="BAF20" s="37"/>
      <c r="BAG20" s="37"/>
      <c r="BAH20" s="37"/>
      <c r="BAI20" s="37"/>
      <c r="BAJ20" s="37"/>
      <c r="BAK20" s="37"/>
      <c r="BAL20" s="37"/>
      <c r="BAM20" s="37"/>
      <c r="BAN20" s="37"/>
      <c r="BAO20" s="37"/>
      <c r="BAP20" s="37"/>
      <c r="BAQ20" s="37"/>
      <c r="BAR20" s="37"/>
      <c r="BAS20" s="37"/>
      <c r="BAT20" s="37"/>
      <c r="BAU20" s="37"/>
      <c r="BAV20" s="37"/>
      <c r="BAW20" s="37"/>
      <c r="BAX20" s="37"/>
      <c r="BAY20" s="37"/>
      <c r="BAZ20" s="37"/>
      <c r="BBA20" s="37"/>
      <c r="BBB20" s="37"/>
      <c r="BBC20" s="37"/>
      <c r="BBD20" s="37"/>
      <c r="BBE20" s="37"/>
      <c r="BBF20" s="37"/>
      <c r="BBG20" s="37"/>
      <c r="BBH20" s="37"/>
      <c r="BBI20" s="37"/>
      <c r="BBJ20" s="37"/>
      <c r="BBK20" s="37"/>
      <c r="BBL20" s="37"/>
      <c r="BBM20" s="37"/>
      <c r="BBN20" s="37"/>
      <c r="BBO20" s="37"/>
      <c r="BBP20" s="37"/>
      <c r="BBQ20" s="37"/>
      <c r="BBR20" s="37"/>
      <c r="BBS20" s="37"/>
      <c r="BBT20" s="37"/>
      <c r="BBU20" s="37"/>
      <c r="BBV20" s="37"/>
      <c r="BBW20" s="37"/>
      <c r="BBX20" s="37"/>
      <c r="BBY20" s="37"/>
      <c r="BBZ20" s="37"/>
      <c r="BCA20" s="37"/>
      <c r="BCB20" s="37"/>
      <c r="BCC20" s="37"/>
      <c r="BCD20" s="37"/>
      <c r="BCE20" s="37"/>
      <c r="BCF20" s="37"/>
      <c r="BCG20" s="37"/>
      <c r="BCH20" s="37"/>
      <c r="BCI20" s="37"/>
      <c r="BCJ20" s="37"/>
      <c r="BCK20" s="37"/>
      <c r="BCL20" s="37"/>
      <c r="BCM20" s="37"/>
      <c r="BCN20" s="37"/>
      <c r="BCO20" s="37"/>
      <c r="BCP20" s="37"/>
      <c r="BCQ20" s="37"/>
      <c r="BCR20" s="37"/>
      <c r="BCS20" s="37"/>
      <c r="BCT20" s="37"/>
      <c r="BCU20" s="37"/>
      <c r="BCV20" s="37"/>
      <c r="BCW20" s="37"/>
      <c r="BCX20" s="37"/>
      <c r="BCY20" s="37"/>
      <c r="BCZ20" s="37"/>
      <c r="BDA20" s="37"/>
      <c r="BDB20" s="37"/>
      <c r="BDC20" s="37"/>
      <c r="BDD20" s="37"/>
      <c r="BDE20" s="37"/>
      <c r="BDF20" s="37"/>
      <c r="BDG20" s="37"/>
      <c r="BDH20" s="37"/>
      <c r="BDI20" s="37"/>
      <c r="BDJ20" s="37"/>
      <c r="BDK20" s="37"/>
      <c r="BDL20" s="37"/>
      <c r="BDM20" s="37"/>
      <c r="BDN20" s="37"/>
      <c r="BDO20" s="37"/>
      <c r="BDP20" s="37"/>
      <c r="BDQ20" s="37"/>
      <c r="BDR20" s="37"/>
      <c r="BDS20" s="37"/>
      <c r="BDT20" s="37"/>
      <c r="BDU20" s="37"/>
      <c r="BDV20" s="37"/>
      <c r="BDW20" s="37"/>
      <c r="BDX20" s="37"/>
      <c r="BDY20" s="37"/>
      <c r="BDZ20" s="37"/>
      <c r="BEA20" s="37"/>
      <c r="BEB20" s="37"/>
      <c r="BEC20" s="37"/>
      <c r="BED20" s="37"/>
      <c r="BEE20" s="37"/>
      <c r="BEF20" s="37"/>
      <c r="BEG20" s="37"/>
      <c r="BEH20" s="37"/>
      <c r="BEI20" s="37"/>
      <c r="BEJ20" s="37"/>
      <c r="BEK20" s="37"/>
      <c r="BEL20" s="37"/>
      <c r="BEM20" s="37"/>
      <c r="BEN20" s="37"/>
      <c r="BEO20" s="37"/>
      <c r="BEP20" s="37"/>
      <c r="BEQ20" s="37"/>
      <c r="BER20" s="37"/>
      <c r="BES20" s="37"/>
      <c r="BET20" s="37"/>
      <c r="BEU20" s="37"/>
      <c r="BEV20" s="37"/>
      <c r="BEW20" s="37"/>
      <c r="BEX20" s="37"/>
      <c r="BEY20" s="37"/>
      <c r="BEZ20" s="37"/>
      <c r="BFA20" s="37"/>
      <c r="BFB20" s="37"/>
      <c r="BFC20" s="37"/>
      <c r="BFD20" s="37"/>
      <c r="BFE20" s="37"/>
      <c r="BFF20" s="37"/>
      <c r="BFG20" s="37"/>
      <c r="BFH20" s="37"/>
      <c r="BFI20" s="37"/>
      <c r="BFJ20" s="37"/>
      <c r="BFK20" s="37"/>
      <c r="BFL20" s="37"/>
      <c r="BFM20" s="37"/>
      <c r="BFN20" s="37"/>
      <c r="BFO20" s="37"/>
      <c r="BFP20" s="37"/>
      <c r="BFQ20" s="37"/>
      <c r="BFR20" s="37"/>
      <c r="BFS20" s="37"/>
      <c r="BFT20" s="37"/>
      <c r="BFU20" s="37"/>
      <c r="BFV20" s="37"/>
      <c r="BFW20" s="37"/>
      <c r="BFX20" s="37"/>
      <c r="BFY20" s="37"/>
      <c r="BFZ20" s="37"/>
      <c r="BGA20" s="37"/>
      <c r="BGB20" s="37"/>
      <c r="BGC20" s="37"/>
      <c r="BGD20" s="37"/>
      <c r="BGE20" s="37"/>
      <c r="BGF20" s="37"/>
      <c r="BGG20" s="37"/>
      <c r="BGH20" s="37"/>
      <c r="BGI20" s="37"/>
      <c r="BGJ20" s="37"/>
      <c r="BGK20" s="37"/>
      <c r="BGL20" s="37"/>
      <c r="BGM20" s="37"/>
      <c r="BGN20" s="37"/>
      <c r="BGO20" s="37"/>
      <c r="BGP20" s="37"/>
      <c r="BGQ20" s="37"/>
      <c r="BGR20" s="37"/>
      <c r="BGS20" s="37"/>
      <c r="BGT20" s="37"/>
      <c r="BGU20" s="37"/>
      <c r="BGV20" s="37"/>
      <c r="BGW20" s="37"/>
      <c r="BGX20" s="37"/>
      <c r="BGY20" s="37"/>
      <c r="BGZ20" s="37"/>
      <c r="BHA20" s="37"/>
      <c r="BHB20" s="37"/>
      <c r="BHC20" s="37"/>
      <c r="BHD20" s="37"/>
      <c r="BHE20" s="37"/>
      <c r="BHF20" s="37"/>
      <c r="BHG20" s="37"/>
      <c r="BHH20" s="37"/>
      <c r="BHI20" s="37"/>
      <c r="BHJ20" s="37"/>
      <c r="BHK20" s="37"/>
      <c r="BHL20" s="37"/>
      <c r="BHM20" s="37"/>
      <c r="BHN20" s="37"/>
      <c r="BHO20" s="37"/>
      <c r="BHP20" s="37"/>
      <c r="BHQ20" s="37"/>
      <c r="BHR20" s="37"/>
      <c r="BHS20" s="37"/>
      <c r="BHT20" s="37"/>
      <c r="BHU20" s="37"/>
      <c r="BHV20" s="37"/>
      <c r="BHW20" s="37"/>
      <c r="BHX20" s="37"/>
      <c r="BHY20" s="37"/>
      <c r="BHZ20" s="37"/>
      <c r="BIA20" s="37"/>
      <c r="BIB20" s="37"/>
      <c r="BIC20" s="37"/>
      <c r="BID20" s="37"/>
      <c r="BIE20" s="37"/>
      <c r="BIF20" s="37"/>
      <c r="BIG20" s="37"/>
      <c r="BIH20" s="37"/>
      <c r="BII20" s="37"/>
      <c r="BIJ20" s="37"/>
      <c r="BIK20" s="37"/>
      <c r="BIL20" s="37"/>
      <c r="BIM20" s="37"/>
      <c r="BIN20" s="37"/>
      <c r="BIO20" s="37"/>
      <c r="BIP20" s="37"/>
      <c r="BIQ20" s="37"/>
      <c r="BIR20" s="37"/>
      <c r="BIS20" s="37"/>
      <c r="BIT20" s="37"/>
      <c r="BIU20" s="37"/>
      <c r="BIV20" s="37"/>
      <c r="BIW20" s="37"/>
      <c r="BIX20" s="37"/>
      <c r="BIY20" s="37"/>
      <c r="BIZ20" s="37"/>
      <c r="BJA20" s="37"/>
      <c r="BJB20" s="37"/>
      <c r="BJC20" s="37"/>
      <c r="BJD20" s="37"/>
      <c r="BJE20" s="37"/>
      <c r="BJF20" s="37"/>
      <c r="BJG20" s="37"/>
      <c r="BJH20" s="37"/>
      <c r="BJI20" s="37"/>
      <c r="BJJ20" s="37"/>
      <c r="BJK20" s="37"/>
      <c r="BJL20" s="37"/>
      <c r="BJM20" s="37"/>
      <c r="BJN20" s="37"/>
      <c r="BJO20" s="37"/>
      <c r="BJP20" s="37"/>
      <c r="BJQ20" s="37"/>
      <c r="BJR20" s="37"/>
      <c r="BJS20" s="37"/>
      <c r="BJT20" s="37"/>
      <c r="BJU20" s="37"/>
      <c r="BJV20" s="37"/>
      <c r="BJW20" s="37"/>
      <c r="BJX20" s="37"/>
      <c r="BJY20" s="37"/>
      <c r="BJZ20" s="37"/>
      <c r="BKA20" s="37"/>
      <c r="BKB20" s="37"/>
      <c r="BKC20" s="37"/>
      <c r="BKD20" s="37"/>
      <c r="BKE20" s="37"/>
      <c r="BKF20" s="37"/>
      <c r="BKG20" s="37"/>
      <c r="BKH20" s="37"/>
      <c r="BKI20" s="37"/>
      <c r="BKJ20" s="37"/>
      <c r="BKK20" s="37"/>
      <c r="BKL20" s="37"/>
      <c r="BKM20" s="37"/>
      <c r="BKN20" s="37"/>
      <c r="BKO20" s="37"/>
      <c r="BKP20" s="37"/>
      <c r="BKQ20" s="37"/>
      <c r="BKR20" s="37"/>
      <c r="BKS20" s="37"/>
      <c r="BKT20" s="37"/>
      <c r="BKU20" s="37"/>
      <c r="BKV20" s="37"/>
      <c r="BKW20" s="37"/>
      <c r="BKX20" s="37"/>
      <c r="BKY20" s="37"/>
      <c r="BKZ20" s="37"/>
      <c r="BLA20" s="37"/>
      <c r="BLB20" s="37"/>
      <c r="BLC20" s="37"/>
      <c r="BLD20" s="37"/>
      <c r="BLE20" s="37"/>
      <c r="BLF20" s="37"/>
      <c r="BLG20" s="37"/>
      <c r="BLH20" s="37"/>
      <c r="BLI20" s="37"/>
      <c r="BLJ20" s="37"/>
      <c r="BLK20" s="37"/>
      <c r="BLL20" s="37"/>
      <c r="BLM20" s="37"/>
      <c r="BLN20" s="37"/>
      <c r="BLO20" s="37"/>
      <c r="BLP20" s="37"/>
      <c r="BLQ20" s="37"/>
      <c r="BLR20" s="37"/>
      <c r="BLS20" s="37"/>
      <c r="BLT20" s="37"/>
      <c r="BLU20" s="37"/>
      <c r="BLV20" s="37"/>
      <c r="BLW20" s="37"/>
      <c r="BLX20" s="37"/>
      <c r="BLY20" s="37"/>
      <c r="BLZ20" s="37"/>
      <c r="BMA20" s="37"/>
      <c r="BMB20" s="37"/>
      <c r="BMC20" s="37"/>
      <c r="BMD20" s="37"/>
      <c r="BME20" s="37"/>
      <c r="BMF20" s="37"/>
      <c r="BMG20" s="37"/>
      <c r="BMH20" s="37"/>
      <c r="BMI20" s="37"/>
      <c r="BMJ20" s="37"/>
      <c r="BMK20" s="37"/>
      <c r="BML20" s="37"/>
      <c r="BMM20" s="37"/>
      <c r="BMN20" s="37"/>
      <c r="BMO20" s="37"/>
      <c r="BMP20" s="37"/>
      <c r="BMQ20" s="37"/>
      <c r="BMR20" s="37"/>
      <c r="BMS20" s="37"/>
      <c r="BMT20" s="37"/>
      <c r="BMU20" s="37"/>
      <c r="BMV20" s="37"/>
      <c r="BMW20" s="37"/>
      <c r="BMX20" s="37"/>
      <c r="BMY20" s="37"/>
      <c r="BMZ20" s="37"/>
      <c r="BNA20" s="37"/>
      <c r="BNB20" s="37"/>
      <c r="BNC20" s="37"/>
      <c r="BND20" s="37"/>
      <c r="BNE20" s="37"/>
      <c r="BNF20" s="37"/>
      <c r="BNG20" s="37"/>
      <c r="BNH20" s="37"/>
      <c r="BNI20" s="37"/>
      <c r="BNJ20" s="37"/>
      <c r="BNK20" s="37"/>
      <c r="BNL20" s="37"/>
      <c r="BNM20" s="37"/>
      <c r="BNN20" s="37"/>
      <c r="BNO20" s="37"/>
      <c r="BNP20" s="37"/>
      <c r="BNQ20" s="37"/>
      <c r="BNR20" s="37"/>
      <c r="BNS20" s="37"/>
      <c r="BNT20" s="37"/>
      <c r="BNU20" s="37"/>
      <c r="BNV20" s="37"/>
      <c r="BNW20" s="37"/>
      <c r="BNX20" s="37"/>
      <c r="BNY20" s="37"/>
      <c r="BNZ20" s="37"/>
      <c r="BOA20" s="37"/>
      <c r="BOB20" s="37"/>
      <c r="BOC20" s="37"/>
      <c r="BOD20" s="37"/>
      <c r="BOE20" s="37"/>
      <c r="BOF20" s="37"/>
      <c r="BOG20" s="37"/>
      <c r="BOH20" s="37"/>
      <c r="BOI20" s="37"/>
      <c r="BOJ20" s="37"/>
      <c r="BOK20" s="37"/>
      <c r="BOL20" s="37"/>
      <c r="BOM20" s="37"/>
      <c r="BON20" s="37"/>
      <c r="BOO20" s="37"/>
      <c r="BOP20" s="37"/>
      <c r="BOQ20" s="37"/>
      <c r="BOR20" s="37"/>
      <c r="BOS20" s="37"/>
      <c r="BOT20" s="37"/>
      <c r="BOU20" s="37"/>
      <c r="BOV20" s="37"/>
      <c r="BOW20" s="37"/>
      <c r="BOX20" s="37"/>
      <c r="BOY20" s="37"/>
      <c r="BOZ20" s="37"/>
      <c r="BPA20" s="37"/>
      <c r="BPB20" s="37"/>
      <c r="BPC20" s="37"/>
      <c r="BPD20" s="37"/>
      <c r="BPE20" s="37"/>
      <c r="BPF20" s="37"/>
      <c r="BPG20" s="37"/>
      <c r="BPH20" s="37"/>
      <c r="BPI20" s="37"/>
      <c r="BPJ20" s="37"/>
      <c r="BPK20" s="37"/>
      <c r="BPL20" s="37"/>
      <c r="BPM20" s="37"/>
      <c r="BPN20" s="37"/>
      <c r="BPO20" s="37"/>
      <c r="BPP20" s="37"/>
      <c r="BPQ20" s="37"/>
      <c r="BPR20" s="37"/>
      <c r="BPS20" s="37"/>
      <c r="BPT20" s="37"/>
      <c r="BPU20" s="37"/>
      <c r="BPV20" s="37"/>
      <c r="BPW20" s="37"/>
      <c r="BPX20" s="37"/>
      <c r="BPY20" s="37"/>
      <c r="BPZ20" s="37"/>
      <c r="BQA20" s="37"/>
      <c r="BQB20" s="37"/>
      <c r="BQC20" s="37"/>
      <c r="BQD20" s="37"/>
      <c r="BQE20" s="37"/>
      <c r="BQF20" s="37"/>
      <c r="BQG20" s="37"/>
      <c r="BQH20" s="37"/>
      <c r="BQI20" s="37"/>
      <c r="BQJ20" s="37"/>
      <c r="BQK20" s="37"/>
      <c r="BQL20" s="37"/>
      <c r="BQM20" s="37"/>
      <c r="BQN20" s="37"/>
      <c r="BQO20" s="37"/>
      <c r="BQP20" s="37"/>
      <c r="BQQ20" s="37"/>
      <c r="BQR20" s="37"/>
      <c r="BQS20" s="37"/>
      <c r="BQT20" s="37"/>
      <c r="BQU20" s="37"/>
      <c r="BQV20" s="37"/>
      <c r="BQW20" s="37"/>
      <c r="BQX20" s="37"/>
      <c r="BQY20" s="37"/>
      <c r="BQZ20" s="37"/>
      <c r="BRA20" s="37"/>
      <c r="BRB20" s="37"/>
      <c r="BRC20" s="37"/>
      <c r="BRD20" s="37"/>
      <c r="BRE20" s="37"/>
      <c r="BRF20" s="37"/>
      <c r="BRG20" s="37"/>
      <c r="BRH20" s="37"/>
      <c r="BRI20" s="37"/>
      <c r="BRJ20" s="37"/>
      <c r="BRK20" s="37"/>
      <c r="BRL20" s="37"/>
      <c r="BRM20" s="37"/>
      <c r="BRN20" s="37"/>
      <c r="BRO20" s="37"/>
      <c r="BRP20" s="37"/>
      <c r="BRQ20" s="37"/>
      <c r="BRR20" s="37"/>
      <c r="BRS20" s="37"/>
      <c r="BRT20" s="37"/>
      <c r="BRU20" s="37"/>
      <c r="BRV20" s="37"/>
      <c r="BRW20" s="37"/>
      <c r="BRX20" s="37"/>
      <c r="BRY20" s="37"/>
      <c r="BRZ20" s="37"/>
      <c r="BSA20" s="37"/>
      <c r="BSB20" s="37"/>
      <c r="BSC20" s="37"/>
      <c r="BSD20" s="37"/>
      <c r="BSE20" s="37"/>
      <c r="BSF20" s="37"/>
      <c r="BSG20" s="37"/>
      <c r="BSH20" s="37"/>
      <c r="BSI20" s="37"/>
      <c r="BSJ20" s="37"/>
      <c r="BSK20" s="37"/>
      <c r="BSL20" s="37"/>
      <c r="BSM20" s="37"/>
      <c r="BSN20" s="37"/>
      <c r="BSO20" s="37"/>
      <c r="BSP20" s="37"/>
      <c r="BSQ20" s="37"/>
      <c r="BSR20" s="37"/>
      <c r="BSS20" s="37"/>
      <c r="BST20" s="37"/>
      <c r="BSU20" s="37"/>
      <c r="BSV20" s="37"/>
      <c r="BSW20" s="37"/>
      <c r="BSX20" s="37"/>
      <c r="BSY20" s="37"/>
      <c r="BSZ20" s="37"/>
      <c r="BTA20" s="37"/>
      <c r="BTB20" s="37"/>
      <c r="BTC20" s="37"/>
      <c r="BTD20" s="37"/>
      <c r="BTE20" s="37"/>
      <c r="BTF20" s="37"/>
      <c r="BTG20" s="37"/>
      <c r="BTH20" s="37"/>
      <c r="BTI20" s="37"/>
      <c r="BTJ20" s="37"/>
      <c r="BTK20" s="37"/>
      <c r="BTL20" s="37"/>
      <c r="BTM20" s="37"/>
      <c r="BTN20" s="37"/>
      <c r="BTO20" s="37"/>
      <c r="BTP20" s="37"/>
      <c r="BTQ20" s="37"/>
      <c r="BTR20" s="37"/>
      <c r="BTS20" s="37"/>
      <c r="BTT20" s="37"/>
      <c r="BTU20" s="37"/>
      <c r="BTV20" s="37"/>
      <c r="BTW20" s="37"/>
      <c r="BTX20" s="37"/>
      <c r="BTY20" s="37"/>
      <c r="BTZ20" s="37"/>
      <c r="BUA20" s="37"/>
      <c r="BUB20" s="37"/>
      <c r="BUC20" s="37"/>
      <c r="BUD20" s="37"/>
      <c r="BUE20" s="37"/>
      <c r="BUF20" s="37"/>
      <c r="BUG20" s="37"/>
      <c r="BUH20" s="37"/>
      <c r="BUI20" s="37"/>
      <c r="BUJ20" s="37"/>
      <c r="BUK20" s="37"/>
      <c r="BUL20" s="37"/>
      <c r="BUM20" s="37"/>
      <c r="BUN20" s="37"/>
      <c r="BUO20" s="37"/>
      <c r="BUP20" s="37"/>
      <c r="BUQ20" s="37"/>
      <c r="BUR20" s="37"/>
      <c r="BUS20" s="37"/>
      <c r="BUT20" s="37"/>
      <c r="BUU20" s="37"/>
      <c r="BUV20" s="37"/>
      <c r="BUW20" s="37"/>
      <c r="BUX20" s="37"/>
      <c r="BUY20" s="37"/>
      <c r="BUZ20" s="37"/>
      <c r="BVA20" s="37"/>
      <c r="BVB20" s="37"/>
      <c r="BVC20" s="37"/>
      <c r="BVD20" s="37"/>
      <c r="BVE20" s="37"/>
      <c r="BVF20" s="37"/>
      <c r="BVG20" s="37"/>
      <c r="BVH20" s="37"/>
      <c r="BVI20" s="37"/>
      <c r="BVJ20" s="37"/>
      <c r="BVK20" s="37"/>
      <c r="BVL20" s="37"/>
      <c r="BVM20" s="37"/>
      <c r="BVN20" s="37"/>
      <c r="BVO20" s="37"/>
      <c r="BVP20" s="37"/>
      <c r="BVQ20" s="37"/>
      <c r="BVR20" s="37"/>
      <c r="BVS20" s="37"/>
      <c r="BVT20" s="37"/>
      <c r="BVU20" s="37"/>
      <c r="BVV20" s="37"/>
      <c r="BVW20" s="37"/>
      <c r="BVX20" s="37"/>
      <c r="BVY20" s="37"/>
      <c r="BVZ20" s="37"/>
      <c r="BWA20" s="37"/>
      <c r="BWB20" s="37"/>
      <c r="BWC20" s="37"/>
      <c r="BWD20" s="37"/>
      <c r="BWE20" s="37"/>
      <c r="BWF20" s="37"/>
      <c r="BWG20" s="37"/>
      <c r="BWH20" s="37"/>
      <c r="BWI20" s="37"/>
      <c r="BWJ20" s="37"/>
      <c r="BWK20" s="37"/>
      <c r="BWL20" s="37"/>
      <c r="BWM20" s="37"/>
      <c r="BWN20" s="37"/>
      <c r="BWO20" s="37"/>
      <c r="BWP20" s="37"/>
      <c r="BWQ20" s="37"/>
      <c r="BWR20" s="37"/>
      <c r="BWS20" s="37"/>
      <c r="BWT20" s="37"/>
      <c r="BWU20" s="37"/>
      <c r="BWV20" s="37"/>
      <c r="BWW20" s="37"/>
      <c r="BWX20" s="37"/>
      <c r="BWY20" s="37"/>
      <c r="BWZ20" s="37"/>
      <c r="BXA20" s="37"/>
      <c r="BXB20" s="37"/>
      <c r="BXC20" s="37"/>
      <c r="BXD20" s="37"/>
      <c r="BXE20" s="37"/>
      <c r="BXF20" s="37"/>
      <c r="BXG20" s="37"/>
      <c r="BXH20" s="37"/>
      <c r="BXI20" s="37"/>
      <c r="BXJ20" s="37"/>
      <c r="BXK20" s="37"/>
      <c r="BXL20" s="37"/>
      <c r="BXM20" s="37"/>
      <c r="BXN20" s="37"/>
      <c r="BXO20" s="37"/>
      <c r="BXP20" s="37"/>
      <c r="BXQ20" s="37"/>
      <c r="BXR20" s="37"/>
      <c r="BXS20" s="37"/>
      <c r="BXT20" s="37"/>
      <c r="BXU20" s="37"/>
      <c r="BXV20" s="37"/>
      <c r="BXW20" s="37"/>
      <c r="BXX20" s="37"/>
      <c r="BXY20" s="37"/>
      <c r="BXZ20" s="37"/>
      <c r="BYA20" s="37"/>
      <c r="BYB20" s="37"/>
      <c r="BYC20" s="37"/>
      <c r="BYD20" s="37"/>
      <c r="BYE20" s="37"/>
      <c r="BYF20" s="37"/>
      <c r="BYG20" s="37"/>
      <c r="BYH20" s="37"/>
      <c r="BYI20" s="37"/>
      <c r="BYJ20" s="37"/>
      <c r="BYK20" s="37"/>
      <c r="BYL20" s="37"/>
      <c r="BYM20" s="37"/>
      <c r="BYN20" s="37"/>
      <c r="BYO20" s="37"/>
      <c r="BYP20" s="37"/>
      <c r="BYQ20" s="37"/>
      <c r="BYR20" s="37"/>
      <c r="BYS20" s="37"/>
      <c r="BYT20" s="37"/>
      <c r="BYU20" s="37"/>
      <c r="BYV20" s="37"/>
      <c r="BYW20" s="37"/>
      <c r="BYX20" s="37"/>
      <c r="BYY20" s="37"/>
      <c r="BYZ20" s="37"/>
      <c r="BZA20" s="37"/>
      <c r="BZB20" s="37"/>
      <c r="BZC20" s="37"/>
      <c r="BZD20" s="37"/>
      <c r="BZE20" s="37"/>
      <c r="BZF20" s="37"/>
      <c r="BZG20" s="37"/>
      <c r="BZH20" s="37"/>
      <c r="BZI20" s="37"/>
      <c r="BZJ20" s="37"/>
      <c r="BZK20" s="37"/>
      <c r="BZL20" s="37"/>
      <c r="BZM20" s="37"/>
      <c r="BZN20" s="37"/>
      <c r="BZO20" s="37"/>
      <c r="BZP20" s="37"/>
      <c r="BZQ20" s="37"/>
      <c r="BZR20" s="37"/>
      <c r="BZS20" s="37"/>
      <c r="BZT20" s="37"/>
      <c r="BZU20" s="37"/>
      <c r="BZV20" s="37"/>
      <c r="BZW20" s="37"/>
      <c r="BZX20" s="37"/>
      <c r="BZY20" s="37"/>
      <c r="BZZ20" s="37"/>
      <c r="CAA20" s="37"/>
      <c r="CAB20" s="37"/>
      <c r="CAC20" s="37"/>
      <c r="CAD20" s="37"/>
      <c r="CAE20" s="37"/>
      <c r="CAF20" s="37"/>
      <c r="CAG20" s="37"/>
      <c r="CAH20" s="37"/>
      <c r="CAI20" s="37"/>
      <c r="CAJ20" s="37"/>
      <c r="CAK20" s="37"/>
      <c r="CAL20" s="37"/>
      <c r="CAM20" s="37"/>
      <c r="CAN20" s="37"/>
      <c r="CAO20" s="37"/>
      <c r="CAP20" s="37"/>
      <c r="CAQ20" s="37"/>
      <c r="CAR20" s="37"/>
      <c r="CAS20" s="37"/>
      <c r="CAT20" s="37"/>
      <c r="CAU20" s="37"/>
      <c r="CAV20" s="37"/>
      <c r="CAW20" s="37"/>
      <c r="CAX20" s="37"/>
      <c r="CAY20" s="37"/>
      <c r="CAZ20" s="37"/>
      <c r="CBA20" s="37"/>
      <c r="CBB20" s="37"/>
      <c r="CBC20" s="37"/>
      <c r="CBD20" s="37"/>
      <c r="CBE20" s="37"/>
      <c r="CBF20" s="37"/>
      <c r="CBG20" s="37"/>
      <c r="CBH20" s="37"/>
      <c r="CBI20" s="37"/>
      <c r="CBJ20" s="37"/>
      <c r="CBK20" s="37"/>
      <c r="CBL20" s="37"/>
      <c r="CBM20" s="37"/>
      <c r="CBN20" s="37"/>
      <c r="CBO20" s="37"/>
      <c r="CBP20" s="37"/>
      <c r="CBQ20" s="37"/>
      <c r="CBR20" s="37"/>
      <c r="CBS20" s="37"/>
      <c r="CBT20" s="37"/>
      <c r="CBU20" s="37"/>
      <c r="CBV20" s="37"/>
      <c r="CBW20" s="37"/>
      <c r="CBX20" s="37"/>
      <c r="CBY20" s="37"/>
      <c r="CBZ20" s="37"/>
      <c r="CCA20" s="37"/>
      <c r="CCB20" s="37"/>
      <c r="CCC20" s="37"/>
      <c r="CCD20" s="37"/>
      <c r="CCE20" s="37"/>
      <c r="CCF20" s="37"/>
      <c r="CCG20" s="37"/>
      <c r="CCH20" s="37"/>
      <c r="CCI20" s="37"/>
      <c r="CCJ20" s="37"/>
      <c r="CCK20" s="37"/>
      <c r="CCL20" s="37"/>
      <c r="CCM20" s="37"/>
      <c r="CCN20" s="37"/>
      <c r="CCO20" s="37"/>
      <c r="CCP20" s="37"/>
      <c r="CCQ20" s="37"/>
      <c r="CCR20" s="37"/>
      <c r="CCS20" s="37"/>
      <c r="CCT20" s="37"/>
      <c r="CCU20" s="37"/>
      <c r="CCV20" s="37"/>
      <c r="CCW20" s="37"/>
      <c r="CCX20" s="37"/>
      <c r="CCY20" s="37"/>
      <c r="CCZ20" s="37"/>
      <c r="CDA20" s="37"/>
      <c r="CDB20" s="37"/>
      <c r="CDC20" s="37"/>
      <c r="CDD20" s="37"/>
      <c r="CDE20" s="37"/>
      <c r="CDF20" s="37"/>
      <c r="CDG20" s="37"/>
      <c r="CDH20" s="37"/>
      <c r="CDI20" s="37"/>
      <c r="CDJ20" s="37"/>
      <c r="CDK20" s="37"/>
      <c r="CDL20" s="37"/>
      <c r="CDM20" s="37"/>
      <c r="CDN20" s="37"/>
      <c r="CDO20" s="37"/>
      <c r="CDP20" s="37"/>
      <c r="CDQ20" s="37"/>
      <c r="CDR20" s="37"/>
      <c r="CDS20" s="37"/>
      <c r="CDT20" s="37"/>
      <c r="CDU20" s="37"/>
      <c r="CDV20" s="37"/>
      <c r="CDW20" s="37"/>
      <c r="CDX20" s="37"/>
      <c r="CDY20" s="37"/>
      <c r="CDZ20" s="37"/>
      <c r="CEA20" s="37"/>
      <c r="CEB20" s="37"/>
      <c r="CEC20" s="37"/>
      <c r="CED20" s="37"/>
      <c r="CEE20" s="37"/>
      <c r="CEF20" s="37"/>
      <c r="CEG20" s="37"/>
      <c r="CEH20" s="37"/>
      <c r="CEI20" s="37"/>
      <c r="CEJ20" s="37"/>
      <c r="CEK20" s="37"/>
      <c r="CEL20" s="37"/>
      <c r="CEM20" s="37"/>
      <c r="CEN20" s="37"/>
      <c r="CEO20" s="37"/>
      <c r="CEP20" s="37"/>
      <c r="CEQ20" s="37"/>
      <c r="CER20" s="37"/>
      <c r="CES20" s="37"/>
      <c r="CET20" s="37"/>
      <c r="CEU20" s="37"/>
      <c r="CEV20" s="37"/>
      <c r="CEW20" s="37"/>
      <c r="CEX20" s="37"/>
      <c r="CEY20" s="37"/>
      <c r="CEZ20" s="37"/>
      <c r="CFA20" s="37"/>
      <c r="CFB20" s="37"/>
      <c r="CFC20" s="37"/>
      <c r="CFD20" s="37"/>
      <c r="CFE20" s="37"/>
      <c r="CFF20" s="37"/>
      <c r="CFG20" s="37"/>
      <c r="CFH20" s="37"/>
      <c r="CFI20" s="37"/>
      <c r="CFJ20" s="37"/>
      <c r="CFK20" s="37"/>
      <c r="CFL20" s="37"/>
      <c r="CFM20" s="37"/>
      <c r="CFN20" s="37"/>
      <c r="CFO20" s="37"/>
      <c r="CFP20" s="37"/>
      <c r="CFQ20" s="37"/>
      <c r="CFR20" s="37"/>
      <c r="CFS20" s="37"/>
      <c r="CFT20" s="37"/>
      <c r="CFU20" s="37"/>
      <c r="CFV20" s="37"/>
      <c r="CFW20" s="37"/>
      <c r="CFX20" s="37"/>
      <c r="CFY20" s="37"/>
      <c r="CFZ20" s="37"/>
      <c r="CGA20" s="37"/>
      <c r="CGB20" s="37"/>
      <c r="CGC20" s="37"/>
      <c r="CGD20" s="37"/>
      <c r="CGE20" s="37"/>
      <c r="CGF20" s="37"/>
      <c r="CGG20" s="37"/>
      <c r="CGH20" s="37"/>
      <c r="CGI20" s="37"/>
      <c r="CGJ20" s="37"/>
      <c r="CGK20" s="37"/>
      <c r="CGL20" s="37"/>
      <c r="CGM20" s="37"/>
      <c r="CGN20" s="37"/>
      <c r="CGO20" s="37"/>
      <c r="CGP20" s="37"/>
      <c r="CGQ20" s="37"/>
      <c r="CGR20" s="37"/>
      <c r="CGS20" s="37"/>
      <c r="CGT20" s="37"/>
      <c r="CGU20" s="37"/>
      <c r="CGV20" s="37"/>
      <c r="CGW20" s="37"/>
      <c r="CGX20" s="37"/>
      <c r="CGY20" s="37"/>
      <c r="CGZ20" s="37"/>
      <c r="CHA20" s="37"/>
      <c r="CHB20" s="37"/>
      <c r="CHC20" s="37"/>
      <c r="CHD20" s="37"/>
      <c r="CHE20" s="37"/>
      <c r="CHF20" s="37"/>
      <c r="CHG20" s="37"/>
      <c r="CHH20" s="37"/>
      <c r="CHI20" s="37"/>
      <c r="CHJ20" s="37"/>
      <c r="CHK20" s="37"/>
      <c r="CHL20" s="37"/>
      <c r="CHM20" s="37"/>
      <c r="CHN20" s="37"/>
      <c r="CHO20" s="37"/>
      <c r="CHP20" s="37"/>
      <c r="CHQ20" s="37"/>
      <c r="CHR20" s="37"/>
      <c r="CHS20" s="37"/>
      <c r="CHT20" s="37"/>
      <c r="CHU20" s="37"/>
      <c r="CHV20" s="37"/>
      <c r="CHW20" s="37"/>
      <c r="CHX20" s="37"/>
      <c r="CHY20" s="37"/>
      <c r="CHZ20" s="37"/>
      <c r="CIA20" s="37"/>
      <c r="CIB20" s="37"/>
      <c r="CIC20" s="37"/>
      <c r="CID20" s="37"/>
      <c r="CIE20" s="37"/>
      <c r="CIF20" s="37"/>
      <c r="CIG20" s="37"/>
      <c r="CIH20" s="37"/>
      <c r="CII20" s="37"/>
      <c r="CIJ20" s="37"/>
      <c r="CIK20" s="37"/>
      <c r="CIL20" s="37"/>
      <c r="CIM20" s="37"/>
      <c r="CIN20" s="37"/>
      <c r="CIO20" s="37"/>
      <c r="CIP20" s="37"/>
      <c r="CIQ20" s="37"/>
      <c r="CIR20" s="37"/>
      <c r="CIS20" s="37"/>
      <c r="CIT20" s="37"/>
      <c r="CIU20" s="37"/>
      <c r="CIV20" s="37"/>
      <c r="CIW20" s="37"/>
      <c r="CIX20" s="37"/>
      <c r="CIY20" s="37"/>
      <c r="CIZ20" s="37"/>
      <c r="CJA20" s="37"/>
      <c r="CJB20" s="37"/>
      <c r="CJC20" s="37"/>
      <c r="CJD20" s="37"/>
      <c r="CJE20" s="37"/>
      <c r="CJF20" s="37"/>
      <c r="CJG20" s="37"/>
      <c r="CJH20" s="37"/>
      <c r="CJI20" s="37"/>
      <c r="CJJ20" s="37"/>
      <c r="CJK20" s="37"/>
      <c r="CJL20" s="37"/>
      <c r="CJM20" s="37"/>
      <c r="CJN20" s="37"/>
      <c r="CJO20" s="37"/>
      <c r="CJP20" s="37"/>
      <c r="CJQ20" s="37"/>
      <c r="CJR20" s="37"/>
      <c r="CJS20" s="37"/>
      <c r="CJT20" s="37"/>
      <c r="CJU20" s="37"/>
      <c r="CJV20" s="37"/>
      <c r="CJW20" s="37"/>
      <c r="CJX20" s="37"/>
      <c r="CJY20" s="37"/>
      <c r="CJZ20" s="37"/>
      <c r="CKA20" s="37"/>
      <c r="CKB20" s="37"/>
      <c r="CKC20" s="37"/>
      <c r="CKD20" s="37"/>
      <c r="CKE20" s="37"/>
      <c r="CKF20" s="37"/>
      <c r="CKG20" s="37"/>
      <c r="CKH20" s="37"/>
      <c r="CKI20" s="37"/>
      <c r="CKJ20" s="37"/>
      <c r="CKK20" s="37"/>
      <c r="CKL20" s="37"/>
      <c r="CKM20" s="37"/>
      <c r="CKN20" s="37"/>
      <c r="CKO20" s="37"/>
      <c r="CKP20" s="37"/>
      <c r="CKQ20" s="37"/>
      <c r="CKR20" s="37"/>
      <c r="CKS20" s="37"/>
      <c r="CKT20" s="37"/>
      <c r="CKU20" s="37"/>
      <c r="CKV20" s="37"/>
      <c r="CKW20" s="37"/>
      <c r="CKX20" s="37"/>
      <c r="CKY20" s="37"/>
      <c r="CKZ20" s="37"/>
      <c r="CLA20" s="37"/>
      <c r="CLB20" s="37"/>
      <c r="CLC20" s="37"/>
      <c r="CLD20" s="37"/>
      <c r="CLE20" s="37"/>
      <c r="CLF20" s="37"/>
      <c r="CLG20" s="37"/>
      <c r="CLH20" s="37"/>
      <c r="CLI20" s="37"/>
      <c r="CLJ20" s="37"/>
      <c r="CLK20" s="37"/>
      <c r="CLL20" s="37"/>
      <c r="CLM20" s="37"/>
      <c r="CLN20" s="37"/>
      <c r="CLO20" s="37"/>
      <c r="CLP20" s="37"/>
      <c r="CLQ20" s="37"/>
      <c r="CLR20" s="37"/>
      <c r="CLS20" s="37"/>
      <c r="CLT20" s="37"/>
      <c r="CLU20" s="37"/>
      <c r="CLV20" s="37"/>
      <c r="CLW20" s="37"/>
      <c r="CLX20" s="37"/>
      <c r="CLY20" s="37"/>
      <c r="CLZ20" s="37"/>
      <c r="CMA20" s="37"/>
      <c r="CMB20" s="37"/>
      <c r="CMC20" s="37"/>
      <c r="CMD20" s="37"/>
      <c r="CME20" s="37"/>
      <c r="CMF20" s="37"/>
      <c r="CMG20" s="37"/>
      <c r="CMH20" s="37"/>
      <c r="CMI20" s="37"/>
      <c r="CMJ20" s="37"/>
      <c r="CMK20" s="37"/>
      <c r="CML20" s="37"/>
      <c r="CMM20" s="37"/>
      <c r="CMN20" s="37"/>
      <c r="CMO20" s="37"/>
      <c r="CMP20" s="37"/>
      <c r="CMQ20" s="37"/>
      <c r="CMR20" s="37"/>
      <c r="CMS20" s="37"/>
      <c r="CMT20" s="37"/>
      <c r="CMU20" s="37"/>
      <c r="CMV20" s="37"/>
      <c r="CMW20" s="37"/>
      <c r="CMX20" s="37"/>
      <c r="CMY20" s="37"/>
      <c r="CMZ20" s="37"/>
      <c r="CNA20" s="37"/>
      <c r="CNB20" s="37"/>
      <c r="CNC20" s="37"/>
      <c r="CND20" s="37"/>
      <c r="CNE20" s="37"/>
      <c r="CNF20" s="37"/>
      <c r="CNG20" s="37"/>
      <c r="CNH20" s="37"/>
      <c r="CNI20" s="37"/>
      <c r="CNJ20" s="37"/>
      <c r="CNK20" s="37"/>
      <c r="CNL20" s="37"/>
      <c r="CNM20" s="37"/>
      <c r="CNN20" s="37"/>
      <c r="CNO20" s="37"/>
      <c r="CNP20" s="37"/>
      <c r="CNQ20" s="37"/>
      <c r="CNR20" s="37"/>
      <c r="CNS20" s="37"/>
      <c r="CNT20" s="37"/>
      <c r="CNU20" s="37"/>
      <c r="CNV20" s="37"/>
      <c r="CNW20" s="37"/>
      <c r="CNX20" s="37"/>
      <c r="CNY20" s="37"/>
      <c r="CNZ20" s="37"/>
      <c r="COA20" s="37"/>
      <c r="COB20" s="37"/>
      <c r="COC20" s="37"/>
      <c r="COD20" s="37"/>
      <c r="COE20" s="37"/>
      <c r="COF20" s="37"/>
      <c r="COG20" s="37"/>
      <c r="COH20" s="37"/>
      <c r="COI20" s="37"/>
      <c r="COJ20" s="37"/>
      <c r="COK20" s="37"/>
      <c r="COL20" s="37"/>
      <c r="COM20" s="37"/>
      <c r="CON20" s="37"/>
      <c r="COO20" s="37"/>
      <c r="COP20" s="37"/>
      <c r="COQ20" s="37"/>
      <c r="COR20" s="37"/>
      <c r="COS20" s="37"/>
      <c r="COT20" s="37"/>
      <c r="COU20" s="37"/>
      <c r="COV20" s="37"/>
      <c r="COW20" s="37"/>
      <c r="COX20" s="37"/>
      <c r="COY20" s="37"/>
      <c r="COZ20" s="37"/>
      <c r="CPA20" s="37"/>
      <c r="CPB20" s="37"/>
      <c r="CPC20" s="37"/>
      <c r="CPD20" s="37"/>
      <c r="CPE20" s="37"/>
      <c r="CPF20" s="37"/>
      <c r="CPG20" s="37"/>
      <c r="CPH20" s="37"/>
      <c r="CPI20" s="37"/>
      <c r="CPJ20" s="37"/>
      <c r="CPK20" s="37"/>
      <c r="CPL20" s="37"/>
      <c r="CPM20" s="37"/>
      <c r="CPN20" s="37"/>
      <c r="CPO20" s="37"/>
      <c r="CPP20" s="37"/>
      <c r="CPQ20" s="37"/>
      <c r="CPR20" s="37"/>
      <c r="CPS20" s="37"/>
      <c r="CPT20" s="37"/>
      <c r="CPU20" s="37"/>
      <c r="CPV20" s="37"/>
      <c r="CPW20" s="37"/>
      <c r="CPX20" s="37"/>
      <c r="CPY20" s="37"/>
      <c r="CPZ20" s="37"/>
      <c r="CQA20" s="37"/>
      <c r="CQB20" s="37"/>
      <c r="CQC20" s="37"/>
      <c r="CQD20" s="37"/>
      <c r="CQE20" s="37"/>
      <c r="CQF20" s="37"/>
      <c r="CQG20" s="37"/>
      <c r="CQH20" s="37"/>
      <c r="CQI20" s="37"/>
      <c r="CQJ20" s="37"/>
      <c r="CQK20" s="37"/>
      <c r="CQL20" s="37"/>
      <c r="CQM20" s="37"/>
      <c r="CQN20" s="37"/>
      <c r="CQO20" s="37"/>
      <c r="CQP20" s="37"/>
      <c r="CQQ20" s="37"/>
      <c r="CQR20" s="37"/>
      <c r="CQS20" s="37"/>
      <c r="CQT20" s="37"/>
      <c r="CQU20" s="37"/>
      <c r="CQV20" s="37"/>
      <c r="CQW20" s="37"/>
      <c r="CQX20" s="37"/>
      <c r="CQY20" s="37"/>
      <c r="CQZ20" s="37"/>
      <c r="CRA20" s="37"/>
      <c r="CRB20" s="37"/>
      <c r="CRC20" s="37"/>
      <c r="CRD20" s="37"/>
      <c r="CRE20" s="37"/>
      <c r="CRF20" s="37"/>
      <c r="CRG20" s="37"/>
      <c r="CRH20" s="37"/>
      <c r="CRI20" s="37"/>
      <c r="CRJ20" s="37"/>
      <c r="CRK20" s="37"/>
      <c r="CRL20" s="37"/>
      <c r="CRM20" s="37"/>
      <c r="CRN20" s="37"/>
      <c r="CRO20" s="37"/>
      <c r="CRP20" s="37"/>
      <c r="CRQ20" s="37"/>
      <c r="CRR20" s="37"/>
      <c r="CRS20" s="37"/>
      <c r="CRT20" s="37"/>
      <c r="CRU20" s="37"/>
      <c r="CRV20" s="37"/>
      <c r="CRW20" s="37"/>
      <c r="CRX20" s="37"/>
      <c r="CRY20" s="37"/>
      <c r="CRZ20" s="37"/>
      <c r="CSA20" s="37"/>
      <c r="CSB20" s="37"/>
      <c r="CSC20" s="37"/>
      <c r="CSD20" s="37"/>
      <c r="CSE20" s="37"/>
      <c r="CSF20" s="37"/>
      <c r="CSG20" s="37"/>
      <c r="CSH20" s="37"/>
      <c r="CSI20" s="37"/>
      <c r="CSJ20" s="37"/>
      <c r="CSK20" s="37"/>
      <c r="CSL20" s="37"/>
      <c r="CSM20" s="37"/>
      <c r="CSN20" s="37"/>
      <c r="CSO20" s="37"/>
      <c r="CSP20" s="37"/>
      <c r="CSQ20" s="37"/>
      <c r="CSR20" s="37"/>
      <c r="CSS20" s="37"/>
      <c r="CST20" s="37"/>
      <c r="CSU20" s="37"/>
      <c r="CSV20" s="37"/>
      <c r="CSW20" s="37"/>
      <c r="CSX20" s="37"/>
      <c r="CSY20" s="37"/>
      <c r="CSZ20" s="37"/>
      <c r="CTA20" s="37"/>
      <c r="CTB20" s="37"/>
      <c r="CTC20" s="37"/>
      <c r="CTD20" s="37"/>
      <c r="CTE20" s="37"/>
      <c r="CTF20" s="37"/>
      <c r="CTG20" s="37"/>
      <c r="CTH20" s="37"/>
      <c r="CTI20" s="37"/>
      <c r="CTJ20" s="37"/>
      <c r="CTK20" s="37"/>
      <c r="CTL20" s="37"/>
      <c r="CTM20" s="37"/>
      <c r="CTN20" s="37"/>
      <c r="CTO20" s="37"/>
      <c r="CTP20" s="37"/>
      <c r="CTQ20" s="37"/>
      <c r="CTR20" s="37"/>
      <c r="CTS20" s="37"/>
      <c r="CTT20" s="37"/>
      <c r="CTU20" s="37"/>
      <c r="CTV20" s="37"/>
      <c r="CTW20" s="37"/>
      <c r="CTX20" s="37"/>
      <c r="CTY20" s="37"/>
      <c r="CTZ20" s="37"/>
      <c r="CUA20" s="37"/>
      <c r="CUB20" s="37"/>
      <c r="CUC20" s="37"/>
      <c r="CUD20" s="37"/>
      <c r="CUE20" s="37"/>
      <c r="CUF20" s="37"/>
      <c r="CUG20" s="37"/>
      <c r="CUH20" s="37"/>
      <c r="CUI20" s="37"/>
      <c r="CUJ20" s="37"/>
      <c r="CUK20" s="37"/>
      <c r="CUL20" s="37"/>
      <c r="CUM20" s="37"/>
      <c r="CUN20" s="37"/>
      <c r="CUO20" s="37"/>
      <c r="CUP20" s="37"/>
      <c r="CUQ20" s="37"/>
      <c r="CUR20" s="37"/>
      <c r="CUS20" s="37"/>
      <c r="CUT20" s="37"/>
      <c r="CUU20" s="37"/>
      <c r="CUV20" s="37"/>
      <c r="CUW20" s="37"/>
      <c r="CUX20" s="37"/>
      <c r="CUY20" s="37"/>
      <c r="CUZ20" s="37"/>
      <c r="CVA20" s="37"/>
      <c r="CVB20" s="37"/>
      <c r="CVC20" s="37"/>
      <c r="CVD20" s="37"/>
      <c r="CVE20" s="37"/>
      <c r="CVF20" s="37"/>
      <c r="CVG20" s="37"/>
      <c r="CVH20" s="37"/>
      <c r="CVI20" s="37"/>
      <c r="CVJ20" s="37"/>
      <c r="CVK20" s="37"/>
      <c r="CVL20" s="37"/>
      <c r="CVM20" s="37"/>
      <c r="CVN20" s="37"/>
      <c r="CVO20" s="37"/>
      <c r="CVP20" s="37"/>
      <c r="CVQ20" s="37"/>
      <c r="CVR20" s="37"/>
      <c r="CVS20" s="37"/>
      <c r="CVT20" s="37"/>
      <c r="CVU20" s="37"/>
      <c r="CVV20" s="37"/>
      <c r="CVW20" s="37"/>
      <c r="CVX20" s="37"/>
      <c r="CVY20" s="37"/>
      <c r="CVZ20" s="37"/>
      <c r="CWA20" s="37"/>
      <c r="CWB20" s="37"/>
      <c r="CWC20" s="37"/>
      <c r="CWD20" s="37"/>
      <c r="CWE20" s="37"/>
      <c r="CWF20" s="37"/>
      <c r="CWG20" s="37"/>
      <c r="CWH20" s="37"/>
      <c r="CWI20" s="37"/>
      <c r="CWJ20" s="37"/>
      <c r="CWK20" s="37"/>
      <c r="CWL20" s="37"/>
      <c r="CWM20" s="37"/>
      <c r="CWN20" s="37"/>
      <c r="CWO20" s="37"/>
      <c r="CWP20" s="37"/>
      <c r="CWQ20" s="37"/>
      <c r="CWR20" s="37"/>
      <c r="CWS20" s="37"/>
      <c r="CWT20" s="37"/>
      <c r="CWU20" s="37"/>
      <c r="CWV20" s="37"/>
      <c r="CWW20" s="37"/>
      <c r="CWX20" s="37"/>
      <c r="CWY20" s="37"/>
      <c r="CWZ20" s="37"/>
      <c r="CXA20" s="37"/>
      <c r="CXB20" s="37"/>
      <c r="CXC20" s="37"/>
      <c r="CXD20" s="37"/>
      <c r="CXE20" s="37"/>
      <c r="CXF20" s="37"/>
      <c r="CXG20" s="37"/>
      <c r="CXH20" s="37"/>
      <c r="CXI20" s="37"/>
      <c r="CXJ20" s="37"/>
      <c r="CXK20" s="37"/>
      <c r="CXL20" s="37"/>
      <c r="CXM20" s="37"/>
      <c r="CXN20" s="37"/>
      <c r="CXO20" s="37"/>
      <c r="CXP20" s="37"/>
      <c r="CXQ20" s="37"/>
      <c r="CXR20" s="37"/>
      <c r="CXS20" s="37"/>
      <c r="CXT20" s="37"/>
      <c r="CXU20" s="37"/>
      <c r="CXV20" s="37"/>
      <c r="CXW20" s="37"/>
      <c r="CXX20" s="37"/>
      <c r="CXY20" s="37"/>
      <c r="CXZ20" s="37"/>
      <c r="CYA20" s="37"/>
      <c r="CYB20" s="37"/>
      <c r="CYC20" s="37"/>
      <c r="CYD20" s="37"/>
      <c r="CYE20" s="37"/>
      <c r="CYF20" s="37"/>
      <c r="CYG20" s="37"/>
      <c r="CYH20" s="37"/>
      <c r="CYI20" s="37"/>
      <c r="CYJ20" s="37"/>
      <c r="CYK20" s="37"/>
      <c r="CYL20" s="37"/>
      <c r="CYM20" s="37"/>
      <c r="CYN20" s="37"/>
      <c r="CYO20" s="37"/>
      <c r="CYP20" s="37"/>
      <c r="CYQ20" s="37"/>
      <c r="CYR20" s="37"/>
      <c r="CYS20" s="37"/>
      <c r="CYT20" s="37"/>
      <c r="CYU20" s="37"/>
      <c r="CYV20" s="37"/>
      <c r="CYW20" s="37"/>
      <c r="CYX20" s="37"/>
      <c r="CYY20" s="37"/>
      <c r="CYZ20" s="37"/>
      <c r="CZA20" s="37"/>
      <c r="CZB20" s="37"/>
      <c r="CZC20" s="37"/>
      <c r="CZD20" s="37"/>
      <c r="CZE20" s="37"/>
      <c r="CZF20" s="37"/>
      <c r="CZG20" s="37"/>
      <c r="CZH20" s="37"/>
      <c r="CZI20" s="37"/>
      <c r="CZJ20" s="37"/>
      <c r="CZK20" s="37"/>
      <c r="CZL20" s="37"/>
      <c r="CZM20" s="37"/>
      <c r="CZN20" s="37"/>
      <c r="CZO20" s="37"/>
      <c r="CZP20" s="37"/>
      <c r="CZQ20" s="37"/>
      <c r="CZR20" s="37"/>
      <c r="CZS20" s="37"/>
      <c r="CZT20" s="37"/>
      <c r="CZU20" s="37"/>
      <c r="CZV20" s="37"/>
      <c r="CZW20" s="37"/>
      <c r="CZX20" s="37"/>
      <c r="CZY20" s="37"/>
      <c r="CZZ20" s="37"/>
      <c r="DAA20" s="37"/>
      <c r="DAB20" s="37"/>
      <c r="DAC20" s="37"/>
      <c r="DAD20" s="37"/>
      <c r="DAE20" s="37"/>
      <c r="DAF20" s="37"/>
      <c r="DAG20" s="37"/>
      <c r="DAH20" s="37"/>
      <c r="DAI20" s="37"/>
      <c r="DAJ20" s="37"/>
      <c r="DAK20" s="37"/>
      <c r="DAL20" s="37"/>
      <c r="DAM20" s="37"/>
      <c r="DAN20" s="37"/>
      <c r="DAO20" s="37"/>
      <c r="DAP20" s="37"/>
      <c r="DAQ20" s="37"/>
      <c r="DAR20" s="37"/>
      <c r="DAS20" s="37"/>
      <c r="DAT20" s="37"/>
      <c r="DAU20" s="37"/>
      <c r="DAV20" s="37"/>
      <c r="DAW20" s="37"/>
      <c r="DAX20" s="37"/>
      <c r="DAY20" s="37"/>
      <c r="DAZ20" s="37"/>
      <c r="DBA20" s="37"/>
      <c r="DBB20" s="37"/>
      <c r="DBC20" s="37"/>
      <c r="DBD20" s="37"/>
      <c r="DBE20" s="37"/>
      <c r="DBF20" s="37"/>
      <c r="DBG20" s="37"/>
      <c r="DBH20" s="37"/>
      <c r="DBI20" s="37"/>
      <c r="DBJ20" s="37"/>
      <c r="DBK20" s="37"/>
      <c r="DBL20" s="37"/>
      <c r="DBM20" s="37"/>
      <c r="DBN20" s="37"/>
      <c r="DBO20" s="37"/>
      <c r="DBP20" s="37"/>
      <c r="DBQ20" s="37"/>
      <c r="DBR20" s="37"/>
      <c r="DBS20" s="37"/>
      <c r="DBT20" s="37"/>
      <c r="DBU20" s="37"/>
      <c r="DBV20" s="37"/>
      <c r="DBW20" s="37"/>
      <c r="DBX20" s="37"/>
      <c r="DBY20" s="37"/>
      <c r="DBZ20" s="37"/>
      <c r="DCA20" s="37"/>
      <c r="DCB20" s="37"/>
      <c r="DCC20" s="37"/>
      <c r="DCD20" s="37"/>
      <c r="DCE20" s="37"/>
      <c r="DCF20" s="37"/>
      <c r="DCG20" s="37"/>
      <c r="DCH20" s="37"/>
      <c r="DCI20" s="37"/>
      <c r="DCJ20" s="37"/>
      <c r="DCK20" s="37"/>
      <c r="DCL20" s="37"/>
      <c r="DCM20" s="37"/>
      <c r="DCN20" s="37"/>
      <c r="DCO20" s="37"/>
      <c r="DCP20" s="37"/>
      <c r="DCQ20" s="37"/>
      <c r="DCR20" s="37"/>
      <c r="DCS20" s="37"/>
      <c r="DCT20" s="37"/>
      <c r="DCU20" s="37"/>
      <c r="DCV20" s="37"/>
      <c r="DCW20" s="37"/>
      <c r="DCX20" s="37"/>
      <c r="DCY20" s="37"/>
      <c r="DCZ20" s="37"/>
      <c r="DDA20" s="37"/>
      <c r="DDB20" s="37"/>
      <c r="DDC20" s="37"/>
      <c r="DDD20" s="37"/>
      <c r="DDE20" s="37"/>
      <c r="DDF20" s="37"/>
      <c r="DDG20" s="37"/>
      <c r="DDH20" s="37"/>
      <c r="DDI20" s="37"/>
      <c r="DDJ20" s="37"/>
      <c r="DDK20" s="37"/>
      <c r="DDL20" s="37"/>
      <c r="DDM20" s="37"/>
      <c r="DDN20" s="37"/>
      <c r="DDO20" s="37"/>
      <c r="DDP20" s="37"/>
      <c r="DDQ20" s="37"/>
      <c r="DDR20" s="37"/>
      <c r="DDS20" s="37"/>
      <c r="DDT20" s="37"/>
      <c r="DDU20" s="37"/>
      <c r="DDV20" s="37"/>
      <c r="DDW20" s="37"/>
      <c r="DDX20" s="37"/>
      <c r="DDY20" s="37"/>
      <c r="DDZ20" s="37"/>
      <c r="DEA20" s="37"/>
      <c r="DEB20" s="37"/>
      <c r="DEC20" s="37"/>
      <c r="DED20" s="37"/>
      <c r="DEE20" s="37"/>
      <c r="DEF20" s="37"/>
      <c r="DEG20" s="37"/>
      <c r="DEH20" s="37"/>
      <c r="DEI20" s="37"/>
      <c r="DEJ20" s="37"/>
      <c r="DEK20" s="37"/>
      <c r="DEL20" s="37"/>
      <c r="DEM20" s="37"/>
      <c r="DEN20" s="37"/>
      <c r="DEO20" s="37"/>
      <c r="DEP20" s="37"/>
      <c r="DEQ20" s="37"/>
      <c r="DER20" s="37"/>
      <c r="DES20" s="37"/>
      <c r="DET20" s="37"/>
      <c r="DEU20" s="37"/>
      <c r="DEV20" s="37"/>
      <c r="DEW20" s="37"/>
      <c r="DEX20" s="37"/>
      <c r="DEY20" s="37"/>
      <c r="DEZ20" s="37"/>
      <c r="DFA20" s="37"/>
      <c r="DFB20" s="37"/>
      <c r="DFC20" s="37"/>
      <c r="DFD20" s="37"/>
      <c r="DFE20" s="37"/>
      <c r="DFF20" s="37"/>
      <c r="DFG20" s="37"/>
      <c r="DFH20" s="37"/>
      <c r="DFI20" s="37"/>
      <c r="DFJ20" s="37"/>
      <c r="DFK20" s="37"/>
      <c r="DFL20" s="37"/>
      <c r="DFM20" s="37"/>
      <c r="DFN20" s="37"/>
      <c r="DFO20" s="37"/>
      <c r="DFP20" s="37"/>
      <c r="DFQ20" s="37"/>
      <c r="DFR20" s="37"/>
      <c r="DFS20" s="37"/>
      <c r="DFT20" s="37"/>
      <c r="DFU20" s="37"/>
      <c r="DFV20" s="37"/>
      <c r="DFW20" s="37"/>
      <c r="DFX20" s="37"/>
      <c r="DFY20" s="37"/>
      <c r="DFZ20" s="37"/>
      <c r="DGA20" s="37"/>
      <c r="DGB20" s="37"/>
      <c r="DGC20" s="37"/>
      <c r="DGD20" s="37"/>
      <c r="DGE20" s="37"/>
      <c r="DGF20" s="37"/>
      <c r="DGG20" s="37"/>
      <c r="DGH20" s="37"/>
      <c r="DGI20" s="37"/>
      <c r="DGJ20" s="37"/>
      <c r="DGK20" s="37"/>
      <c r="DGL20" s="37"/>
      <c r="DGM20" s="37"/>
      <c r="DGN20" s="37"/>
      <c r="DGO20" s="37"/>
      <c r="DGP20" s="37"/>
      <c r="DGQ20" s="37"/>
      <c r="DGR20" s="37"/>
      <c r="DGS20" s="37"/>
      <c r="DGT20" s="37"/>
      <c r="DGU20" s="37"/>
      <c r="DGV20" s="37"/>
      <c r="DGW20" s="37"/>
      <c r="DGX20" s="37"/>
      <c r="DGY20" s="37"/>
      <c r="DGZ20" s="37"/>
      <c r="DHA20" s="37"/>
      <c r="DHB20" s="37"/>
      <c r="DHC20" s="37"/>
      <c r="DHD20" s="37"/>
      <c r="DHE20" s="37"/>
      <c r="DHF20" s="37"/>
      <c r="DHG20" s="37"/>
      <c r="DHH20" s="37"/>
      <c r="DHI20" s="37"/>
      <c r="DHJ20" s="37"/>
      <c r="DHK20" s="37"/>
      <c r="DHL20" s="37"/>
      <c r="DHM20" s="37"/>
      <c r="DHN20" s="37"/>
      <c r="DHO20" s="37"/>
      <c r="DHP20" s="37"/>
      <c r="DHQ20" s="37"/>
      <c r="DHR20" s="37"/>
      <c r="DHS20" s="37"/>
      <c r="DHT20" s="37"/>
      <c r="DHU20" s="37"/>
      <c r="DHV20" s="37"/>
      <c r="DHW20" s="37"/>
      <c r="DHX20" s="37"/>
      <c r="DHY20" s="37"/>
      <c r="DHZ20" s="37"/>
      <c r="DIA20" s="37"/>
      <c r="DIB20" s="37"/>
      <c r="DIC20" s="37"/>
      <c r="DID20" s="37"/>
      <c r="DIE20" s="37"/>
      <c r="DIF20" s="37"/>
      <c r="DIG20" s="37"/>
      <c r="DIH20" s="37"/>
      <c r="DII20" s="37"/>
      <c r="DIJ20" s="37"/>
      <c r="DIK20" s="37"/>
      <c r="DIL20" s="37"/>
      <c r="DIM20" s="37"/>
      <c r="DIN20" s="37"/>
      <c r="DIO20" s="37"/>
      <c r="DIP20" s="37"/>
      <c r="DIQ20" s="37"/>
      <c r="DIR20" s="37"/>
      <c r="DIS20" s="37"/>
      <c r="DIT20" s="37"/>
      <c r="DIU20" s="37"/>
      <c r="DIV20" s="37"/>
      <c r="DIW20" s="37"/>
      <c r="DIX20" s="37"/>
      <c r="DIY20" s="37"/>
      <c r="DIZ20" s="37"/>
      <c r="DJA20" s="37"/>
      <c r="DJB20" s="37"/>
      <c r="DJC20" s="37"/>
      <c r="DJD20" s="37"/>
      <c r="DJE20" s="37"/>
      <c r="DJF20" s="37"/>
      <c r="DJG20" s="37"/>
      <c r="DJH20" s="37"/>
      <c r="DJI20" s="37"/>
      <c r="DJJ20" s="37"/>
      <c r="DJK20" s="37"/>
      <c r="DJL20" s="37"/>
      <c r="DJM20" s="37"/>
      <c r="DJN20" s="37"/>
      <c r="DJO20" s="37"/>
      <c r="DJP20" s="37"/>
      <c r="DJQ20" s="37"/>
      <c r="DJR20" s="37"/>
      <c r="DJS20" s="37"/>
      <c r="DJT20" s="37"/>
      <c r="DJU20" s="37"/>
      <c r="DJV20" s="37"/>
      <c r="DJW20" s="37"/>
      <c r="DJX20" s="37"/>
      <c r="DJY20" s="37"/>
      <c r="DJZ20" s="37"/>
      <c r="DKA20" s="37"/>
      <c r="DKB20" s="37"/>
      <c r="DKC20" s="37"/>
      <c r="DKD20" s="37"/>
      <c r="DKE20" s="37"/>
      <c r="DKF20" s="37"/>
      <c r="DKG20" s="37"/>
      <c r="DKH20" s="37"/>
      <c r="DKI20" s="37"/>
      <c r="DKJ20" s="37"/>
      <c r="DKK20" s="37"/>
      <c r="DKL20" s="37"/>
      <c r="DKM20" s="37"/>
      <c r="DKN20" s="37"/>
      <c r="DKO20" s="37"/>
      <c r="DKP20" s="37"/>
      <c r="DKQ20" s="37"/>
      <c r="DKR20" s="37"/>
      <c r="DKS20" s="37"/>
      <c r="DKT20" s="37"/>
      <c r="DKU20" s="37"/>
      <c r="DKV20" s="37"/>
      <c r="DKW20" s="37"/>
      <c r="DKX20" s="37"/>
      <c r="DKY20" s="37"/>
      <c r="DKZ20" s="37"/>
      <c r="DLA20" s="37"/>
      <c r="DLB20" s="37"/>
      <c r="DLC20" s="37"/>
      <c r="DLD20" s="37"/>
      <c r="DLE20" s="37"/>
      <c r="DLF20" s="37"/>
      <c r="DLG20" s="37"/>
      <c r="DLH20" s="37"/>
      <c r="DLI20" s="37"/>
      <c r="DLJ20" s="37"/>
      <c r="DLK20" s="37"/>
      <c r="DLL20" s="37"/>
      <c r="DLM20" s="37"/>
      <c r="DLN20" s="37"/>
      <c r="DLO20" s="37"/>
      <c r="DLP20" s="37"/>
      <c r="DLQ20" s="37"/>
      <c r="DLR20" s="37"/>
      <c r="DLS20" s="37"/>
      <c r="DLT20" s="37"/>
      <c r="DLU20" s="37"/>
      <c r="DLV20" s="37"/>
      <c r="DLW20" s="37"/>
      <c r="DLX20" s="37"/>
      <c r="DLY20" s="37"/>
      <c r="DLZ20" s="37"/>
      <c r="DMA20" s="37"/>
      <c r="DMB20" s="37"/>
      <c r="DMC20" s="37"/>
      <c r="DMD20" s="37"/>
      <c r="DME20" s="37"/>
      <c r="DMF20" s="37"/>
      <c r="DMG20" s="37"/>
      <c r="DMH20" s="37"/>
      <c r="DMI20" s="37"/>
      <c r="DMJ20" s="37"/>
      <c r="DMK20" s="37"/>
      <c r="DML20" s="37"/>
      <c r="DMM20" s="37"/>
      <c r="DMN20" s="37"/>
      <c r="DMO20" s="37"/>
      <c r="DMP20" s="37"/>
      <c r="DMQ20" s="37"/>
      <c r="DMR20" s="37"/>
      <c r="DMS20" s="37"/>
      <c r="DMT20" s="37"/>
      <c r="DMU20" s="37"/>
      <c r="DMV20" s="37"/>
      <c r="DMW20" s="37"/>
      <c r="DMX20" s="37"/>
      <c r="DMY20" s="37"/>
      <c r="DMZ20" s="37"/>
      <c r="DNA20" s="37"/>
      <c r="DNB20" s="37"/>
      <c r="DNC20" s="37"/>
      <c r="DND20" s="37"/>
      <c r="DNE20" s="37"/>
      <c r="DNF20" s="37"/>
      <c r="DNG20" s="37"/>
      <c r="DNH20" s="37"/>
      <c r="DNI20" s="37"/>
      <c r="DNJ20" s="37"/>
      <c r="DNK20" s="37"/>
      <c r="DNL20" s="37"/>
      <c r="DNM20" s="37"/>
      <c r="DNN20" s="37"/>
      <c r="DNO20" s="37"/>
      <c r="DNP20" s="37"/>
      <c r="DNQ20" s="37"/>
      <c r="DNR20" s="37"/>
      <c r="DNS20" s="37"/>
      <c r="DNT20" s="37"/>
      <c r="DNU20" s="37"/>
      <c r="DNV20" s="37"/>
      <c r="DNW20" s="37"/>
      <c r="DNX20" s="37"/>
      <c r="DNY20" s="37"/>
      <c r="DNZ20" s="37"/>
      <c r="DOA20" s="37"/>
      <c r="DOB20" s="37"/>
      <c r="DOC20" s="37"/>
      <c r="DOD20" s="37"/>
      <c r="DOE20" s="37"/>
      <c r="DOF20" s="37"/>
      <c r="DOG20" s="37"/>
      <c r="DOH20" s="37"/>
      <c r="DOI20" s="37"/>
      <c r="DOJ20" s="37"/>
      <c r="DOK20" s="37"/>
      <c r="DOL20" s="37"/>
      <c r="DOM20" s="37"/>
      <c r="DON20" s="37"/>
      <c r="DOO20" s="37"/>
      <c r="DOP20" s="37"/>
      <c r="DOQ20" s="37"/>
      <c r="DOR20" s="37"/>
      <c r="DOS20" s="37"/>
      <c r="DOT20" s="37"/>
      <c r="DOU20" s="37"/>
      <c r="DOV20" s="37"/>
      <c r="DOW20" s="37"/>
      <c r="DOX20" s="37"/>
      <c r="DOY20" s="37"/>
      <c r="DOZ20" s="37"/>
      <c r="DPA20" s="37"/>
      <c r="DPB20" s="37"/>
      <c r="DPC20" s="37"/>
      <c r="DPD20" s="37"/>
      <c r="DPE20" s="37"/>
      <c r="DPF20" s="37"/>
      <c r="DPG20" s="37"/>
      <c r="DPH20" s="37"/>
      <c r="DPI20" s="37"/>
      <c r="DPJ20" s="37"/>
      <c r="DPK20" s="37"/>
      <c r="DPL20" s="37"/>
      <c r="DPM20" s="37"/>
      <c r="DPN20" s="37"/>
      <c r="DPO20" s="37"/>
      <c r="DPP20" s="37"/>
      <c r="DPQ20" s="37"/>
      <c r="DPR20" s="37"/>
      <c r="DPS20" s="37"/>
      <c r="DPT20" s="37"/>
      <c r="DPU20" s="37"/>
      <c r="DPV20" s="37"/>
      <c r="DPW20" s="37"/>
      <c r="DPX20" s="37"/>
      <c r="DPY20" s="37"/>
      <c r="DPZ20" s="37"/>
      <c r="DQA20" s="37"/>
      <c r="DQB20" s="37"/>
      <c r="DQC20" s="37"/>
      <c r="DQD20" s="37"/>
      <c r="DQE20" s="37"/>
      <c r="DQF20" s="37"/>
      <c r="DQG20" s="37"/>
      <c r="DQH20" s="37"/>
      <c r="DQI20" s="37"/>
      <c r="DQJ20" s="37"/>
      <c r="DQK20" s="37"/>
      <c r="DQL20" s="37"/>
      <c r="DQM20" s="37"/>
      <c r="DQN20" s="37"/>
      <c r="DQO20" s="37"/>
      <c r="DQP20" s="37"/>
      <c r="DQQ20" s="37"/>
      <c r="DQR20" s="37"/>
      <c r="DQS20" s="37"/>
      <c r="DQT20" s="37"/>
      <c r="DQU20" s="37"/>
      <c r="DQV20" s="37"/>
      <c r="DQW20" s="37"/>
      <c r="DQX20" s="37"/>
      <c r="DQY20" s="37"/>
      <c r="DQZ20" s="37"/>
      <c r="DRA20" s="37"/>
      <c r="DRB20" s="37"/>
      <c r="DRC20" s="37"/>
      <c r="DRD20" s="37"/>
      <c r="DRE20" s="37"/>
      <c r="DRF20" s="37"/>
      <c r="DRG20" s="37"/>
      <c r="DRH20" s="37"/>
      <c r="DRI20" s="37"/>
      <c r="DRJ20" s="37"/>
      <c r="DRK20" s="37"/>
      <c r="DRL20" s="37"/>
      <c r="DRM20" s="37"/>
      <c r="DRN20" s="37"/>
      <c r="DRO20" s="37"/>
      <c r="DRP20" s="37"/>
      <c r="DRQ20" s="37"/>
      <c r="DRR20" s="37"/>
      <c r="DRS20" s="37"/>
      <c r="DRT20" s="37"/>
      <c r="DRU20" s="37"/>
      <c r="DRV20" s="37"/>
      <c r="DRW20" s="37"/>
      <c r="DRX20" s="37"/>
      <c r="DRY20" s="37"/>
      <c r="DRZ20" s="37"/>
      <c r="DSA20" s="37"/>
      <c r="DSB20" s="37"/>
      <c r="DSC20" s="37"/>
      <c r="DSD20" s="37"/>
      <c r="DSE20" s="37"/>
      <c r="DSF20" s="37"/>
      <c r="DSG20" s="37"/>
      <c r="DSH20" s="37"/>
      <c r="DSI20" s="37"/>
      <c r="DSJ20" s="37"/>
      <c r="DSK20" s="37"/>
      <c r="DSL20" s="37"/>
      <c r="DSM20" s="37"/>
      <c r="DSN20" s="37"/>
      <c r="DSO20" s="37"/>
      <c r="DSP20" s="37"/>
      <c r="DSQ20" s="37"/>
      <c r="DSR20" s="37"/>
      <c r="DSS20" s="37"/>
      <c r="DST20" s="37"/>
      <c r="DSU20" s="37"/>
      <c r="DSV20" s="37"/>
      <c r="DSW20" s="37"/>
      <c r="DSX20" s="37"/>
      <c r="DSY20" s="37"/>
      <c r="DSZ20" s="37"/>
      <c r="DTA20" s="37"/>
      <c r="DTB20" s="37"/>
      <c r="DTC20" s="37"/>
      <c r="DTD20" s="37"/>
      <c r="DTE20" s="37"/>
      <c r="DTF20" s="37"/>
      <c r="DTG20" s="37"/>
      <c r="DTH20" s="37"/>
      <c r="DTI20" s="37"/>
      <c r="DTJ20" s="37"/>
      <c r="DTK20" s="37"/>
      <c r="DTL20" s="37"/>
      <c r="DTM20" s="37"/>
      <c r="DTN20" s="37"/>
      <c r="DTO20" s="37"/>
      <c r="DTP20" s="37"/>
      <c r="DTQ20" s="37"/>
      <c r="DTR20" s="37"/>
      <c r="DTS20" s="37"/>
      <c r="DTT20" s="37"/>
      <c r="DTU20" s="37"/>
      <c r="DTV20" s="37"/>
      <c r="DTW20" s="37"/>
      <c r="DTX20" s="37"/>
      <c r="DTY20" s="37"/>
      <c r="DTZ20" s="37"/>
      <c r="DUA20" s="37"/>
      <c r="DUB20" s="37"/>
      <c r="DUC20" s="37"/>
      <c r="DUD20" s="37"/>
      <c r="DUE20" s="37"/>
      <c r="DUF20" s="37"/>
      <c r="DUG20" s="37"/>
      <c r="DUH20" s="37"/>
      <c r="DUI20" s="37"/>
      <c r="DUJ20" s="37"/>
      <c r="DUK20" s="37"/>
      <c r="DUL20" s="37"/>
      <c r="DUM20" s="37"/>
      <c r="DUN20" s="37"/>
      <c r="DUO20" s="37"/>
      <c r="DUP20" s="37"/>
      <c r="DUQ20" s="37"/>
      <c r="DUR20" s="37"/>
      <c r="DUS20" s="37"/>
      <c r="DUT20" s="37"/>
      <c r="DUU20" s="37"/>
      <c r="DUV20" s="37"/>
      <c r="DUW20" s="37"/>
      <c r="DUX20" s="37"/>
      <c r="DUY20" s="37"/>
      <c r="DUZ20" s="37"/>
      <c r="DVA20" s="37"/>
      <c r="DVB20" s="37"/>
      <c r="DVC20" s="37"/>
      <c r="DVD20" s="37"/>
      <c r="DVE20" s="37"/>
      <c r="DVF20" s="37"/>
      <c r="DVG20" s="37"/>
      <c r="DVH20" s="37"/>
      <c r="DVI20" s="37"/>
      <c r="DVJ20" s="37"/>
      <c r="DVK20" s="37"/>
      <c r="DVL20" s="37"/>
      <c r="DVM20" s="37"/>
      <c r="DVN20" s="37"/>
      <c r="DVO20" s="37"/>
      <c r="DVP20" s="37"/>
      <c r="DVQ20" s="37"/>
      <c r="DVR20" s="37"/>
      <c r="DVS20" s="37"/>
      <c r="DVT20" s="37"/>
      <c r="DVU20" s="37"/>
      <c r="DVV20" s="37"/>
      <c r="DVW20" s="37"/>
      <c r="DVX20" s="37"/>
      <c r="DVY20" s="37"/>
      <c r="DVZ20" s="37"/>
      <c r="DWA20" s="37"/>
      <c r="DWB20" s="37"/>
      <c r="DWC20" s="37"/>
      <c r="DWD20" s="37"/>
      <c r="DWE20" s="37"/>
      <c r="DWF20" s="37"/>
      <c r="DWG20" s="37"/>
      <c r="DWH20" s="37"/>
      <c r="DWI20" s="37"/>
      <c r="DWJ20" s="37"/>
      <c r="DWK20" s="37"/>
      <c r="DWL20" s="37"/>
      <c r="DWM20" s="37"/>
      <c r="DWN20" s="37"/>
      <c r="DWO20" s="37"/>
      <c r="DWP20" s="37"/>
      <c r="DWQ20" s="37"/>
      <c r="DWR20" s="37"/>
      <c r="DWS20" s="37"/>
      <c r="DWT20" s="37"/>
      <c r="DWU20" s="37"/>
      <c r="DWV20" s="37"/>
      <c r="DWW20" s="37"/>
      <c r="DWX20" s="37"/>
      <c r="DWY20" s="37"/>
      <c r="DWZ20" s="37"/>
      <c r="DXA20" s="37"/>
      <c r="DXB20" s="37"/>
      <c r="DXC20" s="37"/>
      <c r="DXD20" s="37"/>
      <c r="DXE20" s="37"/>
      <c r="DXF20" s="37"/>
      <c r="DXG20" s="37"/>
      <c r="DXH20" s="37"/>
      <c r="DXI20" s="37"/>
      <c r="DXJ20" s="37"/>
      <c r="DXK20" s="37"/>
      <c r="DXL20" s="37"/>
      <c r="DXM20" s="37"/>
      <c r="DXN20" s="37"/>
      <c r="DXO20" s="37"/>
      <c r="DXP20" s="37"/>
      <c r="DXQ20" s="37"/>
      <c r="DXR20" s="37"/>
      <c r="DXS20" s="37"/>
      <c r="DXT20" s="37"/>
      <c r="DXU20" s="37"/>
      <c r="DXV20" s="37"/>
      <c r="DXW20" s="37"/>
      <c r="DXX20" s="37"/>
      <c r="DXY20" s="37"/>
      <c r="DXZ20" s="37"/>
      <c r="DYA20" s="37"/>
      <c r="DYB20" s="37"/>
      <c r="DYC20" s="37"/>
      <c r="DYD20" s="37"/>
      <c r="DYE20" s="37"/>
      <c r="DYF20" s="37"/>
      <c r="DYG20" s="37"/>
      <c r="DYH20" s="37"/>
      <c r="DYI20" s="37"/>
      <c r="DYJ20" s="37"/>
      <c r="DYK20" s="37"/>
      <c r="DYL20" s="37"/>
      <c r="DYM20" s="37"/>
      <c r="DYN20" s="37"/>
      <c r="DYO20" s="37"/>
      <c r="DYP20" s="37"/>
      <c r="DYQ20" s="37"/>
      <c r="DYR20" s="37"/>
      <c r="DYS20" s="37"/>
      <c r="DYT20" s="37"/>
      <c r="DYU20" s="37"/>
      <c r="DYV20" s="37"/>
      <c r="DYW20" s="37"/>
      <c r="DYX20" s="37"/>
      <c r="DYY20" s="37"/>
      <c r="DYZ20" s="37"/>
      <c r="DZA20" s="37"/>
      <c r="DZB20" s="37"/>
      <c r="DZC20" s="37"/>
      <c r="DZD20" s="37"/>
      <c r="DZE20" s="37"/>
      <c r="DZF20" s="37"/>
      <c r="DZG20" s="37"/>
      <c r="DZH20" s="37"/>
      <c r="DZI20" s="37"/>
      <c r="DZJ20" s="37"/>
      <c r="DZK20" s="37"/>
      <c r="DZL20" s="37"/>
      <c r="DZM20" s="37"/>
      <c r="DZN20" s="37"/>
      <c r="DZO20" s="37"/>
      <c r="DZP20" s="37"/>
      <c r="DZQ20" s="37"/>
      <c r="DZR20" s="37"/>
      <c r="DZS20" s="37"/>
      <c r="DZT20" s="37"/>
      <c r="DZU20" s="37"/>
      <c r="DZV20" s="37"/>
      <c r="DZW20" s="37"/>
      <c r="DZX20" s="37"/>
      <c r="DZY20" s="37"/>
      <c r="DZZ20" s="37"/>
      <c r="EAA20" s="37"/>
      <c r="EAB20" s="37"/>
      <c r="EAC20" s="37"/>
      <c r="EAD20" s="37"/>
      <c r="EAE20" s="37"/>
      <c r="EAF20" s="37"/>
      <c r="EAG20" s="37"/>
      <c r="EAH20" s="37"/>
      <c r="EAI20" s="37"/>
      <c r="EAJ20" s="37"/>
      <c r="EAK20" s="37"/>
      <c r="EAL20" s="37"/>
      <c r="EAM20" s="37"/>
      <c r="EAN20" s="37"/>
      <c r="EAO20" s="37"/>
      <c r="EAP20" s="37"/>
      <c r="EAQ20" s="37"/>
      <c r="EAR20" s="37"/>
      <c r="EAS20" s="37"/>
      <c r="EAT20" s="37"/>
      <c r="EAU20" s="37"/>
      <c r="EAV20" s="37"/>
      <c r="EAW20" s="37"/>
      <c r="EAX20" s="37"/>
      <c r="EAY20" s="37"/>
      <c r="EAZ20" s="37"/>
      <c r="EBA20" s="37"/>
      <c r="EBB20" s="37"/>
      <c r="EBC20" s="37"/>
      <c r="EBD20" s="37"/>
      <c r="EBE20" s="37"/>
      <c r="EBF20" s="37"/>
      <c r="EBG20" s="37"/>
      <c r="EBH20" s="37"/>
      <c r="EBI20" s="37"/>
      <c r="EBJ20" s="37"/>
      <c r="EBK20" s="37"/>
      <c r="EBL20" s="37"/>
      <c r="EBM20" s="37"/>
      <c r="EBN20" s="37"/>
      <c r="EBO20" s="37"/>
      <c r="EBP20" s="37"/>
      <c r="EBQ20" s="37"/>
      <c r="EBR20" s="37"/>
      <c r="EBS20" s="37"/>
      <c r="EBT20" s="37"/>
      <c r="EBU20" s="37"/>
      <c r="EBV20" s="37"/>
      <c r="EBW20" s="37"/>
      <c r="EBX20" s="37"/>
      <c r="EBY20" s="37"/>
      <c r="EBZ20" s="37"/>
      <c r="ECA20" s="37"/>
      <c r="ECB20" s="37"/>
      <c r="ECC20" s="37"/>
      <c r="ECD20" s="37"/>
      <c r="ECE20" s="37"/>
      <c r="ECF20" s="37"/>
      <c r="ECG20" s="37"/>
      <c r="ECH20" s="37"/>
      <c r="ECI20" s="37"/>
      <c r="ECJ20" s="37"/>
      <c r="ECK20" s="37"/>
      <c r="ECL20" s="37"/>
      <c r="ECM20" s="37"/>
      <c r="ECN20" s="37"/>
      <c r="ECO20" s="37"/>
      <c r="ECP20" s="37"/>
      <c r="ECQ20" s="37"/>
      <c r="ECR20" s="37"/>
      <c r="ECS20" s="37"/>
      <c r="ECT20" s="37"/>
      <c r="ECU20" s="37"/>
      <c r="ECV20" s="37"/>
      <c r="ECW20" s="37"/>
      <c r="ECX20" s="37"/>
      <c r="ECY20" s="37"/>
      <c r="ECZ20" s="37"/>
      <c r="EDA20" s="37"/>
      <c r="EDB20" s="37"/>
      <c r="EDC20" s="37"/>
      <c r="EDD20" s="37"/>
      <c r="EDE20" s="37"/>
      <c r="EDF20" s="37"/>
      <c r="EDG20" s="37"/>
      <c r="EDH20" s="37"/>
      <c r="EDI20" s="37"/>
      <c r="EDJ20" s="37"/>
      <c r="EDK20" s="37"/>
      <c r="EDL20" s="37"/>
      <c r="EDM20" s="37"/>
      <c r="EDN20" s="37"/>
      <c r="EDO20" s="37"/>
      <c r="EDP20" s="37"/>
      <c r="EDQ20" s="37"/>
      <c r="EDR20" s="37"/>
      <c r="EDS20" s="37"/>
      <c r="EDT20" s="37"/>
      <c r="EDU20" s="37"/>
      <c r="EDV20" s="37"/>
      <c r="EDW20" s="37"/>
      <c r="EDX20" s="37"/>
      <c r="EDY20" s="37"/>
      <c r="EDZ20" s="37"/>
      <c r="EEA20" s="37"/>
      <c r="EEB20" s="37"/>
      <c r="EEC20" s="37"/>
      <c r="EED20" s="37"/>
      <c r="EEE20" s="37"/>
      <c r="EEF20" s="37"/>
      <c r="EEG20" s="37"/>
      <c r="EEH20" s="37"/>
      <c r="EEI20" s="37"/>
      <c r="EEJ20" s="37"/>
      <c r="EEK20" s="37"/>
      <c r="EEL20" s="37"/>
      <c r="EEM20" s="37"/>
      <c r="EEN20" s="37"/>
      <c r="EEO20" s="37"/>
      <c r="EEP20" s="37"/>
      <c r="EEQ20" s="37"/>
      <c r="EER20" s="37"/>
      <c r="EES20" s="37"/>
      <c r="EET20" s="37"/>
      <c r="EEU20" s="37"/>
      <c r="EEV20" s="37"/>
      <c r="EEW20" s="37"/>
      <c r="EEX20" s="37"/>
      <c r="EEY20" s="37"/>
      <c r="EEZ20" s="37"/>
      <c r="EFA20" s="37"/>
      <c r="EFB20" s="37"/>
      <c r="EFC20" s="37"/>
      <c r="EFD20" s="37"/>
      <c r="EFE20" s="37"/>
      <c r="EFF20" s="37"/>
      <c r="EFG20" s="37"/>
      <c r="EFH20" s="37"/>
      <c r="EFI20" s="37"/>
      <c r="EFJ20" s="37"/>
      <c r="EFK20" s="37"/>
      <c r="EFL20" s="37"/>
      <c r="EFM20" s="37"/>
      <c r="EFN20" s="37"/>
      <c r="EFO20" s="37"/>
      <c r="EFP20" s="37"/>
      <c r="EFQ20" s="37"/>
      <c r="EFR20" s="37"/>
      <c r="EFS20" s="37"/>
      <c r="EFT20" s="37"/>
      <c r="EFU20" s="37"/>
      <c r="EFV20" s="37"/>
      <c r="EFW20" s="37"/>
      <c r="EFX20" s="37"/>
      <c r="EFY20" s="37"/>
      <c r="EFZ20" s="37"/>
      <c r="EGA20" s="37"/>
      <c r="EGB20" s="37"/>
      <c r="EGC20" s="37"/>
      <c r="EGD20" s="37"/>
      <c r="EGE20" s="37"/>
      <c r="EGF20" s="37"/>
      <c r="EGG20" s="37"/>
      <c r="EGH20" s="37"/>
      <c r="EGI20" s="37"/>
      <c r="EGJ20" s="37"/>
      <c r="EGK20" s="37"/>
      <c r="EGL20" s="37"/>
      <c r="EGM20" s="37"/>
      <c r="EGN20" s="37"/>
      <c r="EGO20" s="37"/>
      <c r="EGP20" s="37"/>
      <c r="EGQ20" s="37"/>
      <c r="EGR20" s="37"/>
      <c r="EGS20" s="37"/>
      <c r="EGT20" s="37"/>
      <c r="EGU20" s="37"/>
      <c r="EGV20" s="37"/>
      <c r="EGW20" s="37"/>
      <c r="EGX20" s="37"/>
      <c r="EGY20" s="37"/>
      <c r="EGZ20" s="37"/>
      <c r="EHA20" s="37"/>
      <c r="EHB20" s="37"/>
      <c r="EHC20" s="37"/>
      <c r="EHD20" s="37"/>
      <c r="EHE20" s="37"/>
      <c r="EHF20" s="37"/>
      <c r="EHG20" s="37"/>
      <c r="EHH20" s="37"/>
      <c r="EHI20" s="37"/>
      <c r="EHJ20" s="37"/>
      <c r="EHK20" s="37"/>
      <c r="EHL20" s="37"/>
      <c r="EHM20" s="37"/>
      <c r="EHN20" s="37"/>
      <c r="EHO20" s="37"/>
      <c r="EHP20" s="37"/>
      <c r="EHQ20" s="37"/>
      <c r="EHR20" s="37"/>
      <c r="EHS20" s="37"/>
      <c r="EHT20" s="37"/>
      <c r="EHU20" s="37"/>
      <c r="EHV20" s="37"/>
      <c r="EHW20" s="37"/>
      <c r="EHX20" s="37"/>
      <c r="EHY20" s="37"/>
      <c r="EHZ20" s="37"/>
      <c r="EIA20" s="37"/>
      <c r="EIB20" s="37"/>
      <c r="EIC20" s="37"/>
      <c r="EID20" s="37"/>
      <c r="EIE20" s="37"/>
      <c r="EIF20" s="37"/>
      <c r="EIG20" s="37"/>
      <c r="EIH20" s="37"/>
      <c r="EII20" s="37"/>
      <c r="EIJ20" s="37"/>
      <c r="EIK20" s="37"/>
      <c r="EIL20" s="37"/>
      <c r="EIM20" s="37"/>
      <c r="EIN20" s="37"/>
      <c r="EIO20" s="37"/>
      <c r="EIP20" s="37"/>
      <c r="EIQ20" s="37"/>
      <c r="EIR20" s="37"/>
      <c r="EIS20" s="37"/>
      <c r="EIT20" s="37"/>
      <c r="EIU20" s="37"/>
      <c r="EIV20" s="37"/>
      <c r="EIW20" s="37"/>
      <c r="EIX20" s="37"/>
      <c r="EIY20" s="37"/>
      <c r="EIZ20" s="37"/>
      <c r="EJA20" s="37"/>
      <c r="EJB20" s="37"/>
      <c r="EJC20" s="37"/>
      <c r="EJD20" s="37"/>
      <c r="EJE20" s="37"/>
      <c r="EJF20" s="37"/>
      <c r="EJG20" s="37"/>
      <c r="EJH20" s="37"/>
      <c r="EJI20" s="37"/>
      <c r="EJJ20" s="37"/>
      <c r="EJK20" s="37"/>
      <c r="EJL20" s="37"/>
      <c r="EJM20" s="37"/>
      <c r="EJN20" s="37"/>
      <c r="EJO20" s="37"/>
      <c r="EJP20" s="37"/>
      <c r="EJQ20" s="37"/>
      <c r="EJR20" s="37"/>
      <c r="EJS20" s="37"/>
      <c r="EJT20" s="37"/>
      <c r="EJU20" s="37"/>
      <c r="EJV20" s="37"/>
      <c r="EJW20" s="37"/>
      <c r="EJX20" s="37"/>
      <c r="EJY20" s="37"/>
      <c r="EJZ20" s="37"/>
      <c r="EKA20" s="37"/>
      <c r="EKB20" s="37"/>
      <c r="EKC20" s="37"/>
      <c r="EKD20" s="37"/>
      <c r="EKE20" s="37"/>
      <c r="EKF20" s="37"/>
      <c r="EKG20" s="37"/>
      <c r="EKH20" s="37"/>
      <c r="EKI20" s="37"/>
      <c r="EKJ20" s="37"/>
      <c r="EKK20" s="37"/>
      <c r="EKL20" s="37"/>
      <c r="EKM20" s="37"/>
      <c r="EKN20" s="37"/>
      <c r="EKO20" s="37"/>
      <c r="EKP20" s="37"/>
      <c r="EKQ20" s="37"/>
      <c r="EKR20" s="37"/>
      <c r="EKS20" s="37"/>
      <c r="EKT20" s="37"/>
      <c r="EKU20" s="37"/>
      <c r="EKV20" s="37"/>
      <c r="EKW20" s="37"/>
      <c r="EKX20" s="37"/>
      <c r="EKY20" s="37"/>
      <c r="EKZ20" s="37"/>
      <c r="ELA20" s="37"/>
      <c r="ELB20" s="37"/>
      <c r="ELC20" s="37"/>
      <c r="ELD20" s="37"/>
      <c r="ELE20" s="37"/>
      <c r="ELF20" s="37"/>
      <c r="ELG20" s="37"/>
      <c r="ELH20" s="37"/>
      <c r="ELI20" s="37"/>
      <c r="ELJ20" s="37"/>
      <c r="ELK20" s="37"/>
      <c r="ELL20" s="37"/>
      <c r="ELM20" s="37"/>
      <c r="ELN20" s="37"/>
      <c r="ELO20" s="37"/>
      <c r="ELP20" s="37"/>
      <c r="ELQ20" s="37"/>
      <c r="ELR20" s="37"/>
      <c r="ELS20" s="37"/>
      <c r="ELT20" s="37"/>
      <c r="ELU20" s="37"/>
      <c r="ELV20" s="37"/>
      <c r="ELW20" s="37"/>
      <c r="ELX20" s="37"/>
      <c r="ELY20" s="37"/>
      <c r="ELZ20" s="37"/>
      <c r="EMA20" s="37"/>
      <c r="EMB20" s="37"/>
      <c r="EMC20" s="37"/>
      <c r="EMD20" s="37"/>
      <c r="EME20" s="37"/>
      <c r="EMF20" s="37"/>
      <c r="EMG20" s="37"/>
      <c r="EMH20" s="37"/>
      <c r="EMI20" s="37"/>
      <c r="EMJ20" s="37"/>
      <c r="EMK20" s="37"/>
      <c r="EML20" s="37"/>
      <c r="EMM20" s="37"/>
      <c r="EMN20" s="37"/>
      <c r="EMO20" s="37"/>
      <c r="EMP20" s="37"/>
      <c r="EMQ20" s="37"/>
      <c r="EMR20" s="37"/>
      <c r="EMS20" s="37"/>
      <c r="EMT20" s="37"/>
      <c r="EMU20" s="37"/>
      <c r="EMV20" s="37"/>
      <c r="EMW20" s="37"/>
      <c r="EMX20" s="37"/>
      <c r="EMY20" s="37"/>
      <c r="EMZ20" s="37"/>
      <c r="ENA20" s="37"/>
      <c r="ENB20" s="37"/>
      <c r="ENC20" s="37"/>
      <c r="END20" s="37"/>
      <c r="ENE20" s="37"/>
      <c r="ENF20" s="37"/>
      <c r="ENG20" s="37"/>
      <c r="ENH20" s="37"/>
      <c r="ENI20" s="37"/>
      <c r="ENJ20" s="37"/>
      <c r="ENK20" s="37"/>
      <c r="ENL20" s="37"/>
      <c r="ENM20" s="37"/>
      <c r="ENN20" s="37"/>
      <c r="ENO20" s="37"/>
      <c r="ENP20" s="37"/>
      <c r="ENQ20" s="37"/>
      <c r="ENR20" s="37"/>
      <c r="ENS20" s="37"/>
      <c r="ENT20" s="37"/>
      <c r="ENU20" s="37"/>
      <c r="ENV20" s="37"/>
      <c r="ENW20" s="37"/>
      <c r="ENX20" s="37"/>
      <c r="ENY20" s="37"/>
      <c r="ENZ20" s="37"/>
      <c r="EOA20" s="37"/>
      <c r="EOB20" s="37"/>
      <c r="EOC20" s="37"/>
      <c r="EOD20" s="37"/>
      <c r="EOE20" s="37"/>
      <c r="EOF20" s="37"/>
      <c r="EOG20" s="37"/>
      <c r="EOH20" s="37"/>
      <c r="EOI20" s="37"/>
      <c r="EOJ20" s="37"/>
      <c r="EOK20" s="37"/>
      <c r="EOL20" s="37"/>
      <c r="EOM20" s="37"/>
      <c r="EON20" s="37"/>
      <c r="EOO20" s="37"/>
      <c r="EOP20" s="37"/>
      <c r="EOQ20" s="37"/>
      <c r="EOR20" s="37"/>
      <c r="EOS20" s="37"/>
      <c r="EOT20" s="37"/>
      <c r="EOU20" s="37"/>
      <c r="EOV20" s="37"/>
      <c r="EOW20" s="37"/>
      <c r="EOX20" s="37"/>
      <c r="EOY20" s="37"/>
      <c r="EOZ20" s="37"/>
      <c r="EPA20" s="37"/>
      <c r="EPB20" s="37"/>
      <c r="EPC20" s="37"/>
      <c r="EPD20" s="37"/>
      <c r="EPE20" s="37"/>
      <c r="EPF20" s="37"/>
      <c r="EPG20" s="37"/>
      <c r="EPH20" s="37"/>
      <c r="EPI20" s="37"/>
      <c r="EPJ20" s="37"/>
      <c r="EPK20" s="37"/>
      <c r="EPL20" s="37"/>
      <c r="EPM20" s="37"/>
      <c r="EPN20" s="37"/>
      <c r="EPO20" s="37"/>
      <c r="EPP20" s="37"/>
      <c r="EPQ20" s="37"/>
      <c r="EPR20" s="37"/>
      <c r="EPS20" s="37"/>
      <c r="EPT20" s="37"/>
      <c r="EPU20" s="37"/>
      <c r="EPV20" s="37"/>
      <c r="EPW20" s="37"/>
      <c r="EPX20" s="37"/>
      <c r="EPY20" s="37"/>
      <c r="EPZ20" s="37"/>
      <c r="EQA20" s="37"/>
      <c r="EQB20" s="37"/>
      <c r="EQC20" s="37"/>
      <c r="EQD20" s="37"/>
      <c r="EQE20" s="37"/>
      <c r="EQF20" s="37"/>
      <c r="EQG20" s="37"/>
      <c r="EQH20" s="37"/>
      <c r="EQI20" s="37"/>
      <c r="EQJ20" s="37"/>
      <c r="EQK20" s="37"/>
      <c r="EQL20" s="37"/>
      <c r="EQM20" s="37"/>
      <c r="EQN20" s="37"/>
      <c r="EQO20" s="37"/>
      <c r="EQP20" s="37"/>
      <c r="EQQ20" s="37"/>
      <c r="EQR20" s="37"/>
      <c r="EQS20" s="37"/>
      <c r="EQT20" s="37"/>
      <c r="EQU20" s="37"/>
      <c r="EQV20" s="37"/>
      <c r="EQW20" s="37"/>
      <c r="EQX20" s="37"/>
      <c r="EQY20" s="37"/>
      <c r="EQZ20" s="37"/>
      <c r="ERA20" s="37"/>
      <c r="ERB20" s="37"/>
      <c r="ERC20" s="37"/>
      <c r="ERD20" s="37"/>
      <c r="ERE20" s="37"/>
      <c r="ERF20" s="37"/>
      <c r="ERG20" s="37"/>
      <c r="ERH20" s="37"/>
      <c r="ERI20" s="37"/>
      <c r="ERJ20" s="37"/>
      <c r="ERK20" s="37"/>
      <c r="ERL20" s="37"/>
      <c r="ERM20" s="37"/>
      <c r="ERN20" s="37"/>
      <c r="ERO20" s="37"/>
      <c r="ERP20" s="37"/>
      <c r="ERQ20" s="37"/>
      <c r="ERR20" s="37"/>
      <c r="ERS20" s="37"/>
      <c r="ERT20" s="37"/>
      <c r="ERU20" s="37"/>
      <c r="ERV20" s="37"/>
      <c r="ERW20" s="37"/>
      <c r="ERX20" s="37"/>
      <c r="ERY20" s="37"/>
      <c r="ERZ20" s="37"/>
      <c r="ESA20" s="37"/>
      <c r="ESB20" s="37"/>
      <c r="ESC20" s="37"/>
      <c r="ESD20" s="37"/>
      <c r="ESE20" s="37"/>
      <c r="ESF20" s="37"/>
      <c r="ESG20" s="37"/>
      <c r="ESH20" s="37"/>
      <c r="ESI20" s="37"/>
      <c r="ESJ20" s="37"/>
      <c r="ESK20" s="37"/>
      <c r="ESL20" s="37"/>
      <c r="ESM20" s="37"/>
      <c r="ESN20" s="37"/>
      <c r="ESO20" s="37"/>
      <c r="ESP20" s="37"/>
      <c r="ESQ20" s="37"/>
      <c r="ESR20" s="37"/>
      <c r="ESS20" s="37"/>
      <c r="EST20" s="37"/>
      <c r="ESU20" s="37"/>
      <c r="ESV20" s="37"/>
      <c r="ESW20" s="37"/>
      <c r="ESX20" s="37"/>
      <c r="ESY20" s="37"/>
      <c r="ESZ20" s="37"/>
      <c r="ETA20" s="37"/>
      <c r="ETB20" s="37"/>
      <c r="ETC20" s="37"/>
      <c r="ETD20" s="37"/>
      <c r="ETE20" s="37"/>
      <c r="ETF20" s="37"/>
      <c r="ETG20" s="37"/>
      <c r="ETH20" s="37"/>
      <c r="ETI20" s="37"/>
      <c r="ETJ20" s="37"/>
      <c r="ETK20" s="37"/>
      <c r="ETL20" s="37"/>
      <c r="ETM20" s="37"/>
      <c r="ETN20" s="37"/>
      <c r="ETO20" s="37"/>
      <c r="ETP20" s="37"/>
      <c r="ETQ20" s="37"/>
      <c r="ETR20" s="37"/>
      <c r="ETS20" s="37"/>
      <c r="ETT20" s="37"/>
      <c r="ETU20" s="37"/>
      <c r="ETV20" s="37"/>
      <c r="ETW20" s="37"/>
      <c r="ETX20" s="37"/>
      <c r="ETY20" s="37"/>
      <c r="ETZ20" s="37"/>
      <c r="EUA20" s="37"/>
      <c r="EUB20" s="37"/>
      <c r="EUC20" s="37"/>
      <c r="EUD20" s="37"/>
      <c r="EUE20" s="37"/>
      <c r="EUF20" s="37"/>
      <c r="EUG20" s="37"/>
      <c r="EUH20" s="37"/>
      <c r="EUI20" s="37"/>
      <c r="EUJ20" s="37"/>
      <c r="EUK20" s="37"/>
      <c r="EUL20" s="37"/>
      <c r="EUM20" s="37"/>
      <c r="EUN20" s="37"/>
      <c r="EUO20" s="37"/>
      <c r="EUP20" s="37"/>
      <c r="EUQ20" s="37"/>
      <c r="EUR20" s="37"/>
      <c r="EUS20" s="37"/>
      <c r="EUT20" s="37"/>
      <c r="EUU20" s="37"/>
      <c r="EUV20" s="37"/>
      <c r="EUW20" s="37"/>
      <c r="EUX20" s="37"/>
      <c r="EUY20" s="37"/>
      <c r="EUZ20" s="37"/>
      <c r="EVA20" s="37"/>
      <c r="EVB20" s="37"/>
      <c r="EVC20" s="37"/>
      <c r="EVD20" s="37"/>
      <c r="EVE20" s="37"/>
      <c r="EVF20" s="37"/>
      <c r="EVG20" s="37"/>
      <c r="EVH20" s="37"/>
      <c r="EVI20" s="37"/>
      <c r="EVJ20" s="37"/>
      <c r="EVK20" s="37"/>
      <c r="EVL20" s="37"/>
      <c r="EVM20" s="37"/>
      <c r="EVN20" s="37"/>
      <c r="EVO20" s="37"/>
      <c r="EVP20" s="37"/>
      <c r="EVQ20" s="37"/>
      <c r="EVR20" s="37"/>
      <c r="EVS20" s="37"/>
      <c r="EVT20" s="37"/>
      <c r="EVU20" s="37"/>
      <c r="EVV20" s="37"/>
      <c r="EVW20" s="37"/>
      <c r="EVX20" s="37"/>
      <c r="EVY20" s="37"/>
      <c r="EVZ20" s="37"/>
      <c r="EWA20" s="37"/>
      <c r="EWB20" s="37"/>
      <c r="EWC20" s="37"/>
      <c r="EWD20" s="37"/>
      <c r="EWE20" s="37"/>
      <c r="EWF20" s="37"/>
      <c r="EWG20" s="37"/>
      <c r="EWH20" s="37"/>
      <c r="EWI20" s="37"/>
      <c r="EWJ20" s="37"/>
      <c r="EWK20" s="37"/>
      <c r="EWL20" s="37"/>
      <c r="EWM20" s="37"/>
      <c r="EWN20" s="37"/>
      <c r="EWO20" s="37"/>
      <c r="EWP20" s="37"/>
      <c r="EWQ20" s="37"/>
      <c r="EWR20" s="37"/>
      <c r="EWS20" s="37"/>
      <c r="EWT20" s="37"/>
      <c r="EWU20" s="37"/>
      <c r="EWV20" s="37"/>
      <c r="EWW20" s="37"/>
      <c r="EWX20" s="37"/>
      <c r="EWY20" s="37"/>
      <c r="EWZ20" s="37"/>
      <c r="EXA20" s="37"/>
      <c r="EXB20" s="37"/>
      <c r="EXC20" s="37"/>
      <c r="EXD20" s="37"/>
      <c r="EXE20" s="37"/>
      <c r="EXF20" s="37"/>
      <c r="EXG20" s="37"/>
      <c r="EXH20" s="37"/>
      <c r="EXI20" s="37"/>
      <c r="EXJ20" s="37"/>
      <c r="EXK20" s="37"/>
      <c r="EXL20" s="37"/>
      <c r="EXM20" s="37"/>
      <c r="EXN20" s="37"/>
      <c r="EXO20" s="37"/>
      <c r="EXP20" s="37"/>
      <c r="EXQ20" s="37"/>
      <c r="EXR20" s="37"/>
      <c r="EXS20" s="37"/>
      <c r="EXT20" s="37"/>
      <c r="EXU20" s="37"/>
      <c r="EXV20" s="37"/>
      <c r="EXW20" s="37"/>
      <c r="EXX20" s="37"/>
      <c r="EXY20" s="37"/>
      <c r="EXZ20" s="37"/>
      <c r="EYA20" s="37"/>
      <c r="EYB20" s="37"/>
      <c r="EYC20" s="37"/>
      <c r="EYD20" s="37"/>
      <c r="EYE20" s="37"/>
      <c r="EYF20" s="37"/>
      <c r="EYG20" s="37"/>
      <c r="EYH20" s="37"/>
      <c r="EYI20" s="37"/>
      <c r="EYJ20" s="37"/>
      <c r="EYK20" s="37"/>
      <c r="EYL20" s="37"/>
      <c r="EYM20" s="37"/>
      <c r="EYN20" s="37"/>
      <c r="EYO20" s="37"/>
      <c r="EYP20" s="37"/>
      <c r="EYQ20" s="37"/>
      <c r="EYR20" s="37"/>
      <c r="EYS20" s="37"/>
      <c r="EYT20" s="37"/>
      <c r="EYU20" s="37"/>
      <c r="EYV20" s="37"/>
      <c r="EYW20" s="37"/>
      <c r="EYX20" s="37"/>
      <c r="EYY20" s="37"/>
      <c r="EYZ20" s="37"/>
      <c r="EZA20" s="37"/>
      <c r="EZB20" s="37"/>
      <c r="EZC20" s="37"/>
      <c r="EZD20" s="37"/>
      <c r="EZE20" s="37"/>
      <c r="EZF20" s="37"/>
      <c r="EZG20" s="37"/>
      <c r="EZH20" s="37"/>
      <c r="EZI20" s="37"/>
      <c r="EZJ20" s="37"/>
      <c r="EZK20" s="37"/>
      <c r="EZL20" s="37"/>
      <c r="EZM20" s="37"/>
      <c r="EZN20" s="37"/>
      <c r="EZO20" s="37"/>
      <c r="EZP20" s="37"/>
      <c r="EZQ20" s="37"/>
      <c r="EZR20" s="37"/>
      <c r="EZS20" s="37"/>
      <c r="EZT20" s="37"/>
      <c r="EZU20" s="37"/>
      <c r="EZV20" s="37"/>
      <c r="EZW20" s="37"/>
      <c r="EZX20" s="37"/>
      <c r="EZY20" s="37"/>
      <c r="EZZ20" s="37"/>
      <c r="FAA20" s="37"/>
      <c r="FAB20" s="37"/>
      <c r="FAC20" s="37"/>
      <c r="FAD20" s="37"/>
      <c r="FAE20" s="37"/>
      <c r="FAF20" s="37"/>
      <c r="FAG20" s="37"/>
      <c r="FAH20" s="37"/>
      <c r="FAI20" s="37"/>
      <c r="FAJ20" s="37"/>
      <c r="FAK20" s="37"/>
      <c r="FAL20" s="37"/>
      <c r="FAM20" s="37"/>
      <c r="FAN20" s="37"/>
      <c r="FAO20" s="37"/>
      <c r="FAP20" s="37"/>
      <c r="FAQ20" s="37"/>
      <c r="FAR20" s="37"/>
      <c r="FAS20" s="37"/>
      <c r="FAT20" s="37"/>
      <c r="FAU20" s="37"/>
      <c r="FAV20" s="37"/>
      <c r="FAW20" s="37"/>
      <c r="FAX20" s="37"/>
      <c r="FAY20" s="37"/>
      <c r="FAZ20" s="37"/>
      <c r="FBA20" s="37"/>
      <c r="FBB20" s="37"/>
      <c r="FBC20" s="37"/>
      <c r="FBD20" s="37"/>
      <c r="FBE20" s="37"/>
      <c r="FBF20" s="37"/>
      <c r="FBG20" s="37"/>
      <c r="FBH20" s="37"/>
      <c r="FBI20" s="37"/>
      <c r="FBJ20" s="37"/>
      <c r="FBK20" s="37"/>
      <c r="FBL20" s="37"/>
      <c r="FBM20" s="37"/>
      <c r="FBN20" s="37"/>
      <c r="FBO20" s="37"/>
      <c r="FBP20" s="37"/>
      <c r="FBQ20" s="37"/>
      <c r="FBR20" s="37"/>
      <c r="FBS20" s="37"/>
      <c r="FBT20" s="37"/>
      <c r="FBU20" s="37"/>
      <c r="FBV20" s="37"/>
      <c r="FBW20" s="37"/>
      <c r="FBX20" s="37"/>
      <c r="FBY20" s="37"/>
      <c r="FBZ20" s="37"/>
      <c r="FCA20" s="37"/>
      <c r="FCB20" s="37"/>
      <c r="FCC20" s="37"/>
      <c r="FCD20" s="37"/>
      <c r="FCE20" s="37"/>
      <c r="FCF20" s="37"/>
      <c r="FCG20" s="37"/>
      <c r="FCH20" s="37"/>
      <c r="FCI20" s="37"/>
      <c r="FCJ20" s="37"/>
      <c r="FCK20" s="37"/>
      <c r="FCL20" s="37"/>
      <c r="FCM20" s="37"/>
      <c r="FCN20" s="37"/>
      <c r="FCO20" s="37"/>
      <c r="FCP20" s="37"/>
      <c r="FCQ20" s="37"/>
      <c r="FCR20" s="37"/>
      <c r="FCS20" s="37"/>
      <c r="FCT20" s="37"/>
      <c r="FCU20" s="37"/>
      <c r="FCV20" s="37"/>
      <c r="FCW20" s="37"/>
      <c r="FCX20" s="37"/>
      <c r="FCY20" s="37"/>
      <c r="FCZ20" s="37"/>
      <c r="FDA20" s="37"/>
      <c r="FDB20" s="37"/>
      <c r="FDC20" s="37"/>
      <c r="FDD20" s="37"/>
      <c r="FDE20" s="37"/>
      <c r="FDF20" s="37"/>
      <c r="FDG20" s="37"/>
      <c r="FDH20" s="37"/>
      <c r="FDI20" s="37"/>
      <c r="FDJ20" s="37"/>
      <c r="FDK20" s="37"/>
      <c r="FDL20" s="37"/>
      <c r="FDM20" s="37"/>
      <c r="FDN20" s="37"/>
      <c r="FDO20" s="37"/>
      <c r="FDP20" s="37"/>
      <c r="FDQ20" s="37"/>
      <c r="FDR20" s="37"/>
      <c r="FDS20" s="37"/>
      <c r="FDT20" s="37"/>
      <c r="FDU20" s="37"/>
      <c r="FDV20" s="37"/>
      <c r="FDW20" s="37"/>
      <c r="FDX20" s="37"/>
      <c r="FDY20" s="37"/>
      <c r="FDZ20" s="37"/>
      <c r="FEA20" s="37"/>
      <c r="FEB20" s="37"/>
      <c r="FEC20" s="37"/>
      <c r="FED20" s="37"/>
      <c r="FEE20" s="37"/>
      <c r="FEF20" s="37"/>
      <c r="FEG20" s="37"/>
      <c r="FEH20" s="37"/>
      <c r="FEI20" s="37"/>
      <c r="FEJ20" s="37"/>
      <c r="FEK20" s="37"/>
      <c r="FEL20" s="37"/>
      <c r="FEM20" s="37"/>
      <c r="FEN20" s="37"/>
      <c r="FEO20" s="37"/>
      <c r="FEP20" s="37"/>
      <c r="FEQ20" s="37"/>
      <c r="FER20" s="37"/>
      <c r="FES20" s="37"/>
      <c r="FET20" s="37"/>
      <c r="FEU20" s="37"/>
      <c r="FEV20" s="37"/>
      <c r="FEW20" s="37"/>
      <c r="FEX20" s="37"/>
      <c r="FEY20" s="37"/>
      <c r="FEZ20" s="37"/>
      <c r="FFA20" s="37"/>
      <c r="FFB20" s="37"/>
      <c r="FFC20" s="37"/>
      <c r="FFD20" s="37"/>
      <c r="FFE20" s="37"/>
      <c r="FFF20" s="37"/>
      <c r="FFG20" s="37"/>
      <c r="FFH20" s="37"/>
      <c r="FFI20" s="37"/>
      <c r="FFJ20" s="37"/>
      <c r="FFK20" s="37"/>
      <c r="FFL20" s="37"/>
      <c r="FFM20" s="37"/>
      <c r="FFN20" s="37"/>
      <c r="FFO20" s="37"/>
      <c r="FFP20" s="37"/>
      <c r="FFQ20" s="37"/>
      <c r="FFR20" s="37"/>
      <c r="FFS20" s="37"/>
      <c r="FFT20" s="37"/>
      <c r="FFU20" s="37"/>
      <c r="FFV20" s="37"/>
      <c r="FFW20" s="37"/>
      <c r="FFX20" s="37"/>
      <c r="FFY20" s="37"/>
      <c r="FFZ20" s="37"/>
      <c r="FGA20" s="37"/>
      <c r="FGB20" s="37"/>
      <c r="FGC20" s="37"/>
      <c r="FGD20" s="37"/>
      <c r="FGE20" s="37"/>
      <c r="FGF20" s="37"/>
      <c r="FGG20" s="37"/>
      <c r="FGH20" s="37"/>
      <c r="FGI20" s="37"/>
      <c r="FGJ20" s="37"/>
      <c r="FGK20" s="37"/>
      <c r="FGL20" s="37"/>
      <c r="FGM20" s="37"/>
      <c r="FGN20" s="37"/>
      <c r="FGO20" s="37"/>
      <c r="FGP20" s="37"/>
      <c r="FGQ20" s="37"/>
      <c r="FGR20" s="37"/>
      <c r="FGS20" s="37"/>
      <c r="FGT20" s="37"/>
      <c r="FGU20" s="37"/>
      <c r="FGV20" s="37"/>
      <c r="FGW20" s="37"/>
      <c r="FGX20" s="37"/>
      <c r="FGY20" s="37"/>
      <c r="FGZ20" s="37"/>
      <c r="FHA20" s="37"/>
      <c r="FHB20" s="37"/>
      <c r="FHC20" s="37"/>
      <c r="FHD20" s="37"/>
      <c r="FHE20" s="37"/>
      <c r="FHF20" s="37"/>
      <c r="FHG20" s="37"/>
      <c r="FHH20" s="37"/>
      <c r="FHI20" s="37"/>
      <c r="FHJ20" s="37"/>
      <c r="FHK20" s="37"/>
      <c r="FHL20" s="37"/>
      <c r="FHM20" s="37"/>
      <c r="FHN20" s="37"/>
      <c r="FHO20" s="37"/>
      <c r="FHP20" s="37"/>
      <c r="FHQ20" s="37"/>
      <c r="FHR20" s="37"/>
      <c r="FHS20" s="37"/>
      <c r="FHT20" s="37"/>
      <c r="FHU20" s="37"/>
      <c r="FHV20" s="37"/>
      <c r="FHW20" s="37"/>
      <c r="FHX20" s="37"/>
      <c r="FHY20" s="37"/>
      <c r="FHZ20" s="37"/>
      <c r="FIA20" s="37"/>
      <c r="FIB20" s="37"/>
      <c r="FIC20" s="37"/>
      <c r="FID20" s="37"/>
      <c r="FIE20" s="37"/>
      <c r="FIF20" s="37"/>
      <c r="FIG20" s="37"/>
      <c r="FIH20" s="37"/>
      <c r="FII20" s="37"/>
      <c r="FIJ20" s="37"/>
      <c r="FIK20" s="37"/>
      <c r="FIL20" s="37"/>
      <c r="FIM20" s="37"/>
      <c r="FIN20" s="37"/>
      <c r="FIO20" s="37"/>
      <c r="FIP20" s="37"/>
      <c r="FIQ20" s="37"/>
      <c r="FIR20" s="37"/>
      <c r="FIS20" s="37"/>
      <c r="FIT20" s="37"/>
      <c r="FIU20" s="37"/>
      <c r="FIV20" s="37"/>
      <c r="FIW20" s="37"/>
      <c r="FIX20" s="37"/>
      <c r="FIY20" s="37"/>
      <c r="FIZ20" s="37"/>
      <c r="FJA20" s="37"/>
      <c r="FJB20" s="37"/>
      <c r="FJC20" s="37"/>
      <c r="FJD20" s="37"/>
      <c r="FJE20" s="37"/>
      <c r="FJF20" s="37"/>
      <c r="FJG20" s="37"/>
      <c r="FJH20" s="37"/>
      <c r="FJI20" s="37"/>
      <c r="FJJ20" s="37"/>
      <c r="FJK20" s="37"/>
      <c r="FJL20" s="37"/>
      <c r="FJM20" s="37"/>
      <c r="FJN20" s="37"/>
      <c r="FJO20" s="37"/>
      <c r="FJP20" s="37"/>
      <c r="FJQ20" s="37"/>
      <c r="FJR20" s="37"/>
      <c r="FJS20" s="37"/>
      <c r="FJT20" s="37"/>
      <c r="FJU20" s="37"/>
      <c r="FJV20" s="37"/>
      <c r="FJW20" s="37"/>
      <c r="FJX20" s="37"/>
      <c r="FJY20" s="37"/>
      <c r="FJZ20" s="37"/>
      <c r="FKA20" s="37"/>
      <c r="FKB20" s="37"/>
      <c r="FKC20" s="37"/>
      <c r="FKD20" s="37"/>
      <c r="FKE20" s="37"/>
      <c r="FKF20" s="37"/>
      <c r="FKG20" s="37"/>
      <c r="FKH20" s="37"/>
      <c r="FKI20" s="37"/>
      <c r="FKJ20" s="37"/>
      <c r="FKK20" s="37"/>
      <c r="FKL20" s="37"/>
      <c r="FKM20" s="37"/>
      <c r="FKN20" s="37"/>
      <c r="FKO20" s="37"/>
      <c r="FKP20" s="37"/>
      <c r="FKQ20" s="37"/>
      <c r="FKR20" s="37"/>
      <c r="FKS20" s="37"/>
      <c r="FKT20" s="37"/>
      <c r="FKU20" s="37"/>
      <c r="FKV20" s="37"/>
      <c r="FKW20" s="37"/>
      <c r="FKX20" s="37"/>
      <c r="FKY20" s="37"/>
      <c r="FKZ20" s="37"/>
      <c r="FLA20" s="37"/>
      <c r="FLB20" s="37"/>
      <c r="FLC20" s="37"/>
      <c r="FLD20" s="37"/>
      <c r="FLE20" s="37"/>
      <c r="FLF20" s="37"/>
      <c r="FLG20" s="37"/>
      <c r="FLH20" s="37"/>
      <c r="FLI20" s="37"/>
      <c r="FLJ20" s="37"/>
      <c r="FLK20" s="37"/>
      <c r="FLL20" s="37"/>
      <c r="FLM20" s="37"/>
      <c r="FLN20" s="37"/>
      <c r="FLO20" s="37"/>
      <c r="FLP20" s="37"/>
      <c r="FLQ20" s="37"/>
      <c r="FLR20" s="37"/>
      <c r="FLS20" s="37"/>
      <c r="FLT20" s="37"/>
      <c r="FLU20" s="37"/>
      <c r="FLV20" s="37"/>
      <c r="FLW20" s="37"/>
      <c r="FLX20" s="37"/>
      <c r="FLY20" s="37"/>
      <c r="FLZ20" s="37"/>
      <c r="FMA20" s="37"/>
      <c r="FMB20" s="37"/>
      <c r="FMC20" s="37"/>
      <c r="FMD20" s="37"/>
      <c r="FME20" s="37"/>
      <c r="FMF20" s="37"/>
      <c r="FMG20" s="37"/>
      <c r="FMH20" s="37"/>
      <c r="FMI20" s="37"/>
      <c r="FMJ20" s="37"/>
      <c r="FMK20" s="37"/>
      <c r="FML20" s="37"/>
      <c r="FMM20" s="37"/>
      <c r="FMN20" s="37"/>
      <c r="FMO20" s="37"/>
      <c r="FMP20" s="37"/>
      <c r="FMQ20" s="37"/>
      <c r="FMR20" s="37"/>
      <c r="FMS20" s="37"/>
      <c r="FMT20" s="37"/>
      <c r="FMU20" s="37"/>
      <c r="FMV20" s="37"/>
      <c r="FMW20" s="37"/>
      <c r="FMX20" s="37"/>
      <c r="FMY20" s="37"/>
      <c r="FMZ20" s="37"/>
      <c r="FNA20" s="37"/>
      <c r="FNB20" s="37"/>
      <c r="FNC20" s="37"/>
      <c r="FND20" s="37"/>
      <c r="FNE20" s="37"/>
      <c r="FNF20" s="37"/>
      <c r="FNG20" s="37"/>
      <c r="FNH20" s="37"/>
      <c r="FNI20" s="37"/>
      <c r="FNJ20" s="37"/>
      <c r="FNK20" s="37"/>
      <c r="FNL20" s="37"/>
      <c r="FNM20" s="37"/>
      <c r="FNN20" s="37"/>
      <c r="FNO20" s="37"/>
      <c r="FNP20" s="37"/>
      <c r="FNQ20" s="37"/>
      <c r="FNR20" s="37"/>
      <c r="FNS20" s="37"/>
      <c r="FNT20" s="37"/>
      <c r="FNU20" s="37"/>
      <c r="FNV20" s="37"/>
      <c r="FNW20" s="37"/>
      <c r="FNX20" s="37"/>
      <c r="FNY20" s="37"/>
      <c r="FNZ20" s="37"/>
      <c r="FOA20" s="37"/>
      <c r="FOB20" s="37"/>
      <c r="FOC20" s="37"/>
      <c r="FOD20" s="37"/>
      <c r="FOE20" s="37"/>
      <c r="FOF20" s="37"/>
      <c r="FOG20" s="37"/>
      <c r="FOH20" s="37"/>
      <c r="FOI20" s="37"/>
      <c r="FOJ20" s="37"/>
      <c r="FOK20" s="37"/>
      <c r="FOL20" s="37"/>
      <c r="FOM20" s="37"/>
      <c r="FON20" s="37"/>
      <c r="FOO20" s="37"/>
      <c r="FOP20" s="37"/>
      <c r="FOQ20" s="37"/>
      <c r="FOR20" s="37"/>
      <c r="FOS20" s="37"/>
      <c r="FOT20" s="37"/>
      <c r="FOU20" s="37"/>
      <c r="FOV20" s="37"/>
      <c r="FOW20" s="37"/>
      <c r="FOX20" s="37"/>
      <c r="FOY20" s="37"/>
      <c r="FOZ20" s="37"/>
      <c r="FPA20" s="37"/>
      <c r="FPB20" s="37"/>
      <c r="FPC20" s="37"/>
      <c r="FPD20" s="37"/>
      <c r="FPE20" s="37"/>
      <c r="FPF20" s="37"/>
      <c r="FPG20" s="37"/>
      <c r="FPH20" s="37"/>
      <c r="FPI20" s="37"/>
      <c r="FPJ20" s="37"/>
      <c r="FPK20" s="37"/>
      <c r="FPL20" s="37"/>
      <c r="FPM20" s="37"/>
      <c r="FPN20" s="37"/>
      <c r="FPO20" s="37"/>
      <c r="FPP20" s="37"/>
      <c r="FPQ20" s="37"/>
      <c r="FPR20" s="37"/>
      <c r="FPS20" s="37"/>
      <c r="FPT20" s="37"/>
      <c r="FPU20" s="37"/>
      <c r="FPV20" s="37"/>
      <c r="FPW20" s="37"/>
      <c r="FPX20" s="37"/>
      <c r="FPY20" s="37"/>
      <c r="FPZ20" s="37"/>
      <c r="FQA20" s="37"/>
      <c r="FQB20" s="37"/>
      <c r="FQC20" s="37"/>
      <c r="FQD20" s="37"/>
      <c r="FQE20" s="37"/>
      <c r="FQF20" s="37"/>
      <c r="FQG20" s="37"/>
      <c r="FQH20" s="37"/>
      <c r="FQI20" s="37"/>
      <c r="FQJ20" s="37"/>
      <c r="FQK20" s="37"/>
      <c r="FQL20" s="37"/>
      <c r="FQM20" s="37"/>
      <c r="FQN20" s="37"/>
      <c r="FQO20" s="37"/>
      <c r="FQP20" s="37"/>
      <c r="FQQ20" s="37"/>
      <c r="FQR20" s="37"/>
      <c r="FQS20" s="37"/>
      <c r="FQT20" s="37"/>
      <c r="FQU20" s="37"/>
      <c r="FQV20" s="37"/>
      <c r="FQW20" s="37"/>
      <c r="FQX20" s="37"/>
      <c r="FQY20" s="37"/>
      <c r="FQZ20" s="37"/>
      <c r="FRA20" s="37"/>
      <c r="FRB20" s="37"/>
      <c r="FRC20" s="37"/>
      <c r="FRD20" s="37"/>
      <c r="FRE20" s="37"/>
      <c r="FRF20" s="37"/>
      <c r="FRG20" s="37"/>
      <c r="FRH20" s="37"/>
      <c r="FRI20" s="37"/>
      <c r="FRJ20" s="37"/>
      <c r="FRK20" s="37"/>
      <c r="FRL20" s="37"/>
      <c r="FRM20" s="37"/>
      <c r="FRN20" s="37"/>
      <c r="FRO20" s="37"/>
      <c r="FRP20" s="37"/>
      <c r="FRQ20" s="37"/>
      <c r="FRR20" s="37"/>
      <c r="FRS20" s="37"/>
      <c r="FRT20" s="37"/>
      <c r="FRU20" s="37"/>
      <c r="FRV20" s="37"/>
      <c r="FRW20" s="37"/>
      <c r="FRX20" s="37"/>
      <c r="FRY20" s="37"/>
      <c r="FRZ20" s="37"/>
      <c r="FSA20" s="37"/>
      <c r="FSB20" s="37"/>
      <c r="FSC20" s="37"/>
      <c r="FSD20" s="37"/>
      <c r="FSE20" s="37"/>
      <c r="FSF20" s="37"/>
      <c r="FSG20" s="37"/>
      <c r="FSH20" s="37"/>
      <c r="FSI20" s="37"/>
      <c r="FSJ20" s="37"/>
      <c r="FSK20" s="37"/>
      <c r="FSL20" s="37"/>
      <c r="FSM20" s="37"/>
      <c r="FSN20" s="37"/>
      <c r="FSO20" s="37"/>
      <c r="FSP20" s="37"/>
      <c r="FSQ20" s="37"/>
      <c r="FSR20" s="37"/>
      <c r="FSS20" s="37"/>
      <c r="FST20" s="37"/>
      <c r="FSU20" s="37"/>
      <c r="FSV20" s="37"/>
      <c r="FSW20" s="37"/>
      <c r="FSX20" s="37"/>
      <c r="FSY20" s="37"/>
      <c r="FSZ20" s="37"/>
      <c r="FTA20" s="37"/>
      <c r="FTB20" s="37"/>
      <c r="FTC20" s="37"/>
      <c r="FTD20" s="37"/>
      <c r="FTE20" s="37"/>
      <c r="FTF20" s="37"/>
      <c r="FTG20" s="37"/>
      <c r="FTH20" s="37"/>
      <c r="FTI20" s="37"/>
      <c r="FTJ20" s="37"/>
      <c r="FTK20" s="37"/>
      <c r="FTL20" s="37"/>
      <c r="FTM20" s="37"/>
      <c r="FTN20" s="37"/>
      <c r="FTO20" s="37"/>
      <c r="FTP20" s="37"/>
      <c r="FTQ20" s="37"/>
      <c r="FTR20" s="37"/>
      <c r="FTS20" s="37"/>
      <c r="FTT20" s="37"/>
      <c r="FTU20" s="37"/>
      <c r="FTV20" s="37"/>
      <c r="FTW20" s="37"/>
      <c r="FTX20" s="37"/>
      <c r="FTY20" s="37"/>
      <c r="FTZ20" s="37"/>
      <c r="FUA20" s="37"/>
      <c r="FUB20" s="37"/>
      <c r="FUC20" s="37"/>
      <c r="FUD20" s="37"/>
      <c r="FUE20" s="37"/>
      <c r="FUF20" s="37"/>
      <c r="FUG20" s="37"/>
      <c r="FUH20" s="37"/>
      <c r="FUI20" s="37"/>
      <c r="FUJ20" s="37"/>
      <c r="FUK20" s="37"/>
      <c r="FUL20" s="37"/>
      <c r="FUM20" s="37"/>
      <c r="FUN20" s="37"/>
      <c r="FUO20" s="37"/>
      <c r="FUP20" s="37"/>
      <c r="FUQ20" s="37"/>
      <c r="FUR20" s="37"/>
      <c r="FUS20" s="37"/>
      <c r="FUT20" s="37"/>
      <c r="FUU20" s="37"/>
      <c r="FUV20" s="37"/>
      <c r="FUW20" s="37"/>
      <c r="FUX20" s="37"/>
      <c r="FUY20" s="37"/>
      <c r="FUZ20" s="37"/>
      <c r="FVA20" s="37"/>
      <c r="FVB20" s="37"/>
      <c r="FVC20" s="37"/>
      <c r="FVD20" s="37"/>
      <c r="FVE20" s="37"/>
      <c r="FVF20" s="37"/>
      <c r="FVG20" s="37"/>
      <c r="FVH20" s="37"/>
      <c r="FVI20" s="37"/>
      <c r="FVJ20" s="37"/>
      <c r="FVK20" s="37"/>
      <c r="FVL20" s="37"/>
      <c r="FVM20" s="37"/>
      <c r="FVN20" s="37"/>
      <c r="FVO20" s="37"/>
      <c r="FVP20" s="37"/>
      <c r="FVQ20" s="37"/>
      <c r="FVR20" s="37"/>
      <c r="FVS20" s="37"/>
      <c r="FVT20" s="37"/>
      <c r="FVU20" s="37"/>
      <c r="FVV20" s="37"/>
      <c r="FVW20" s="37"/>
      <c r="FVX20" s="37"/>
      <c r="FVY20" s="37"/>
      <c r="FVZ20" s="37"/>
      <c r="FWA20" s="37"/>
      <c r="FWB20" s="37"/>
      <c r="FWC20" s="37"/>
      <c r="FWD20" s="37"/>
      <c r="FWE20" s="37"/>
      <c r="FWF20" s="37"/>
      <c r="FWG20" s="37"/>
      <c r="FWH20" s="37"/>
      <c r="FWI20" s="37"/>
      <c r="FWJ20" s="37"/>
      <c r="FWK20" s="37"/>
      <c r="FWL20" s="37"/>
      <c r="FWM20" s="37"/>
      <c r="FWN20" s="37"/>
      <c r="FWO20" s="37"/>
      <c r="FWP20" s="37"/>
      <c r="FWQ20" s="37"/>
      <c r="FWR20" s="37"/>
      <c r="FWS20" s="37"/>
      <c r="FWT20" s="37"/>
      <c r="FWU20" s="37"/>
      <c r="FWV20" s="37"/>
      <c r="FWW20" s="37"/>
      <c r="FWX20" s="37"/>
      <c r="FWY20" s="37"/>
      <c r="FWZ20" s="37"/>
      <c r="FXA20" s="37"/>
      <c r="FXB20" s="37"/>
      <c r="FXC20" s="37"/>
      <c r="FXD20" s="37"/>
      <c r="FXE20" s="37"/>
      <c r="FXF20" s="37"/>
      <c r="FXG20" s="37"/>
      <c r="FXH20" s="37"/>
      <c r="FXI20" s="37"/>
      <c r="FXJ20" s="37"/>
      <c r="FXK20" s="37"/>
      <c r="FXL20" s="37"/>
      <c r="FXM20" s="37"/>
      <c r="FXN20" s="37"/>
      <c r="FXO20" s="37"/>
      <c r="FXP20" s="37"/>
      <c r="FXQ20" s="37"/>
      <c r="FXR20" s="37"/>
      <c r="FXS20" s="37"/>
      <c r="FXT20" s="37"/>
      <c r="FXU20" s="37"/>
      <c r="FXV20" s="37"/>
      <c r="FXW20" s="37"/>
      <c r="FXX20" s="37"/>
      <c r="FXY20" s="37"/>
      <c r="FXZ20" s="37"/>
      <c r="FYA20" s="37"/>
      <c r="FYB20" s="37"/>
      <c r="FYC20" s="37"/>
      <c r="FYD20" s="37"/>
      <c r="FYE20" s="37"/>
      <c r="FYF20" s="37"/>
      <c r="FYG20" s="37"/>
      <c r="FYH20" s="37"/>
      <c r="FYI20" s="37"/>
      <c r="FYJ20" s="37"/>
      <c r="FYK20" s="37"/>
      <c r="FYL20" s="37"/>
      <c r="FYM20" s="37"/>
      <c r="FYN20" s="37"/>
      <c r="FYO20" s="37"/>
      <c r="FYP20" s="37"/>
      <c r="FYQ20" s="37"/>
      <c r="FYR20" s="37"/>
      <c r="FYS20" s="37"/>
      <c r="FYT20" s="37"/>
      <c r="FYU20" s="37"/>
      <c r="FYV20" s="37"/>
      <c r="FYW20" s="37"/>
      <c r="FYX20" s="37"/>
      <c r="FYY20" s="37"/>
      <c r="FYZ20" s="37"/>
      <c r="FZA20" s="37"/>
      <c r="FZB20" s="37"/>
      <c r="FZC20" s="37"/>
      <c r="FZD20" s="37"/>
      <c r="FZE20" s="37"/>
      <c r="FZF20" s="37"/>
      <c r="FZG20" s="37"/>
      <c r="FZH20" s="37"/>
      <c r="FZI20" s="37"/>
      <c r="FZJ20" s="37"/>
      <c r="FZK20" s="37"/>
      <c r="FZL20" s="37"/>
      <c r="FZM20" s="37"/>
      <c r="FZN20" s="37"/>
      <c r="FZO20" s="37"/>
      <c r="FZP20" s="37"/>
      <c r="FZQ20" s="37"/>
      <c r="FZR20" s="37"/>
      <c r="FZS20" s="37"/>
      <c r="FZT20" s="37"/>
      <c r="FZU20" s="37"/>
      <c r="FZV20" s="37"/>
      <c r="FZW20" s="37"/>
      <c r="FZX20" s="37"/>
      <c r="FZY20" s="37"/>
      <c r="FZZ20" s="37"/>
      <c r="GAA20" s="37"/>
      <c r="GAB20" s="37"/>
      <c r="GAC20" s="37"/>
      <c r="GAD20" s="37"/>
      <c r="GAE20" s="37"/>
      <c r="GAF20" s="37"/>
      <c r="GAG20" s="37"/>
      <c r="GAH20" s="37"/>
      <c r="GAI20" s="37"/>
      <c r="GAJ20" s="37"/>
      <c r="GAK20" s="37"/>
      <c r="GAL20" s="37"/>
      <c r="GAM20" s="37"/>
      <c r="GAN20" s="37"/>
      <c r="GAO20" s="37"/>
      <c r="GAP20" s="37"/>
      <c r="GAQ20" s="37"/>
      <c r="GAR20" s="37"/>
      <c r="GAS20" s="37"/>
      <c r="GAT20" s="37"/>
      <c r="GAU20" s="37"/>
      <c r="GAV20" s="37"/>
      <c r="GAW20" s="37"/>
      <c r="GAX20" s="37"/>
      <c r="GAY20" s="37"/>
      <c r="GAZ20" s="37"/>
      <c r="GBA20" s="37"/>
      <c r="GBB20" s="37"/>
      <c r="GBC20" s="37"/>
      <c r="GBD20" s="37"/>
      <c r="GBE20" s="37"/>
      <c r="GBF20" s="37"/>
      <c r="GBG20" s="37"/>
      <c r="GBH20" s="37"/>
      <c r="GBI20" s="37"/>
      <c r="GBJ20" s="37"/>
      <c r="GBK20" s="37"/>
      <c r="GBL20" s="37"/>
      <c r="GBM20" s="37"/>
      <c r="GBN20" s="37"/>
      <c r="GBO20" s="37"/>
      <c r="GBP20" s="37"/>
      <c r="GBQ20" s="37"/>
      <c r="GBR20" s="37"/>
      <c r="GBS20" s="37"/>
      <c r="GBT20" s="37"/>
      <c r="GBU20" s="37"/>
      <c r="GBV20" s="37"/>
      <c r="GBW20" s="37"/>
      <c r="GBX20" s="37"/>
      <c r="GBY20" s="37"/>
      <c r="GBZ20" s="37"/>
      <c r="GCA20" s="37"/>
      <c r="GCB20" s="37"/>
      <c r="GCC20" s="37"/>
      <c r="GCD20" s="37"/>
      <c r="GCE20" s="37"/>
      <c r="GCF20" s="37"/>
      <c r="GCG20" s="37"/>
      <c r="GCH20" s="37"/>
      <c r="GCI20" s="37"/>
      <c r="GCJ20" s="37"/>
      <c r="GCK20" s="37"/>
      <c r="GCL20" s="37"/>
      <c r="GCM20" s="37"/>
      <c r="GCN20" s="37"/>
      <c r="GCO20" s="37"/>
      <c r="GCP20" s="37"/>
      <c r="GCQ20" s="37"/>
      <c r="GCR20" s="37"/>
      <c r="GCS20" s="37"/>
      <c r="GCT20" s="37"/>
      <c r="GCU20" s="37"/>
      <c r="GCV20" s="37"/>
      <c r="GCW20" s="37"/>
      <c r="GCX20" s="37"/>
      <c r="GCY20" s="37"/>
      <c r="GCZ20" s="37"/>
      <c r="GDA20" s="37"/>
      <c r="GDB20" s="37"/>
      <c r="GDC20" s="37"/>
      <c r="GDD20" s="37"/>
      <c r="GDE20" s="37"/>
      <c r="GDF20" s="37"/>
      <c r="GDG20" s="37"/>
      <c r="GDH20" s="37"/>
      <c r="GDI20" s="37"/>
      <c r="GDJ20" s="37"/>
      <c r="GDK20" s="37"/>
      <c r="GDL20" s="37"/>
      <c r="GDM20" s="37"/>
      <c r="GDN20" s="37"/>
      <c r="GDO20" s="37"/>
      <c r="GDP20" s="37"/>
      <c r="GDQ20" s="37"/>
      <c r="GDR20" s="37"/>
      <c r="GDS20" s="37"/>
      <c r="GDT20" s="37"/>
      <c r="GDU20" s="37"/>
      <c r="GDV20" s="37"/>
      <c r="GDW20" s="37"/>
      <c r="GDX20" s="37"/>
      <c r="GDY20" s="37"/>
      <c r="GDZ20" s="37"/>
      <c r="GEA20" s="37"/>
      <c r="GEB20" s="37"/>
      <c r="GEC20" s="37"/>
      <c r="GED20" s="37"/>
      <c r="GEE20" s="37"/>
      <c r="GEF20" s="37"/>
      <c r="GEG20" s="37"/>
      <c r="GEH20" s="37"/>
      <c r="GEI20" s="37"/>
      <c r="GEJ20" s="37"/>
      <c r="GEK20" s="37"/>
      <c r="GEL20" s="37"/>
      <c r="GEM20" s="37"/>
      <c r="GEN20" s="37"/>
      <c r="GEO20" s="37"/>
      <c r="GEP20" s="37"/>
      <c r="GEQ20" s="37"/>
      <c r="GER20" s="37"/>
      <c r="GES20" s="37"/>
      <c r="GET20" s="37"/>
      <c r="GEU20" s="37"/>
      <c r="GEV20" s="37"/>
      <c r="GEW20" s="37"/>
      <c r="GEX20" s="37"/>
      <c r="GEY20" s="37"/>
      <c r="GEZ20" s="37"/>
      <c r="GFA20" s="37"/>
      <c r="GFB20" s="37"/>
      <c r="GFC20" s="37"/>
      <c r="GFD20" s="37"/>
      <c r="GFE20" s="37"/>
      <c r="GFF20" s="37"/>
      <c r="GFG20" s="37"/>
      <c r="GFH20" s="37"/>
      <c r="GFI20" s="37"/>
      <c r="GFJ20" s="37"/>
      <c r="GFK20" s="37"/>
      <c r="GFL20" s="37"/>
      <c r="GFM20" s="37"/>
      <c r="GFN20" s="37"/>
      <c r="GFO20" s="37"/>
      <c r="GFP20" s="37"/>
      <c r="GFQ20" s="37"/>
      <c r="GFR20" s="37"/>
      <c r="GFS20" s="37"/>
      <c r="GFT20" s="37"/>
      <c r="GFU20" s="37"/>
      <c r="GFV20" s="37"/>
      <c r="GFW20" s="37"/>
      <c r="GFX20" s="37"/>
      <c r="GFY20" s="37"/>
      <c r="GFZ20" s="37"/>
      <c r="GGA20" s="37"/>
      <c r="GGB20" s="37"/>
      <c r="GGC20" s="37"/>
      <c r="GGD20" s="37"/>
      <c r="GGE20" s="37"/>
      <c r="GGF20" s="37"/>
      <c r="GGG20" s="37"/>
      <c r="GGH20" s="37"/>
      <c r="GGI20" s="37"/>
      <c r="GGJ20" s="37"/>
      <c r="GGK20" s="37"/>
      <c r="GGL20" s="37"/>
      <c r="GGM20" s="37"/>
      <c r="GGN20" s="37"/>
      <c r="GGO20" s="37"/>
      <c r="GGP20" s="37"/>
      <c r="GGQ20" s="37"/>
      <c r="GGR20" s="37"/>
      <c r="GGS20" s="37"/>
      <c r="GGT20" s="37"/>
      <c r="GGU20" s="37"/>
      <c r="GGV20" s="37"/>
      <c r="GGW20" s="37"/>
      <c r="GGX20" s="37"/>
      <c r="GGY20" s="37"/>
      <c r="GGZ20" s="37"/>
      <c r="GHA20" s="37"/>
      <c r="GHB20" s="37"/>
      <c r="GHC20" s="37"/>
      <c r="GHD20" s="37"/>
      <c r="GHE20" s="37"/>
      <c r="GHF20" s="37"/>
      <c r="GHG20" s="37"/>
      <c r="GHH20" s="37"/>
      <c r="GHI20" s="37"/>
      <c r="GHJ20" s="37"/>
      <c r="GHK20" s="37"/>
      <c r="GHL20" s="37"/>
      <c r="GHM20" s="37"/>
      <c r="GHN20" s="37"/>
      <c r="GHO20" s="37"/>
      <c r="GHP20" s="37"/>
      <c r="GHQ20" s="37"/>
      <c r="GHR20" s="37"/>
      <c r="GHS20" s="37"/>
      <c r="GHT20" s="37"/>
      <c r="GHU20" s="37"/>
      <c r="GHV20" s="37"/>
      <c r="GHW20" s="37"/>
      <c r="GHX20" s="37"/>
      <c r="GHY20" s="37"/>
      <c r="GHZ20" s="37"/>
      <c r="GIA20" s="37"/>
      <c r="GIB20" s="37"/>
      <c r="GIC20" s="37"/>
      <c r="GID20" s="37"/>
      <c r="GIE20" s="37"/>
      <c r="GIF20" s="37"/>
      <c r="GIG20" s="37"/>
      <c r="GIH20" s="37"/>
      <c r="GII20" s="37"/>
      <c r="GIJ20" s="37"/>
      <c r="GIK20" s="37"/>
      <c r="GIL20" s="37"/>
      <c r="GIM20" s="37"/>
      <c r="GIN20" s="37"/>
      <c r="GIO20" s="37"/>
      <c r="GIP20" s="37"/>
      <c r="GIQ20" s="37"/>
      <c r="GIR20" s="37"/>
      <c r="GIS20" s="37"/>
      <c r="GIT20" s="37"/>
      <c r="GIU20" s="37"/>
      <c r="GIV20" s="37"/>
      <c r="GIW20" s="37"/>
      <c r="GIX20" s="37"/>
      <c r="GIY20" s="37"/>
      <c r="GIZ20" s="37"/>
      <c r="GJA20" s="37"/>
      <c r="GJB20" s="37"/>
      <c r="GJC20" s="37"/>
      <c r="GJD20" s="37"/>
      <c r="GJE20" s="37"/>
      <c r="GJF20" s="37"/>
      <c r="GJG20" s="37"/>
      <c r="GJH20" s="37"/>
      <c r="GJI20" s="37"/>
      <c r="GJJ20" s="37"/>
      <c r="GJK20" s="37"/>
      <c r="GJL20" s="37"/>
      <c r="GJM20" s="37"/>
      <c r="GJN20" s="37"/>
      <c r="GJO20" s="37"/>
      <c r="GJP20" s="37"/>
      <c r="GJQ20" s="37"/>
      <c r="GJR20" s="37"/>
      <c r="GJS20" s="37"/>
      <c r="GJT20" s="37"/>
      <c r="GJU20" s="37"/>
      <c r="GJV20" s="37"/>
      <c r="GJW20" s="37"/>
      <c r="GJX20" s="37"/>
      <c r="GJY20" s="37"/>
      <c r="GJZ20" s="37"/>
      <c r="GKA20" s="37"/>
      <c r="GKB20" s="37"/>
      <c r="GKC20" s="37"/>
      <c r="GKD20" s="37"/>
      <c r="GKE20" s="37"/>
      <c r="GKF20" s="37"/>
      <c r="GKG20" s="37"/>
      <c r="GKH20" s="37"/>
      <c r="GKI20" s="37"/>
      <c r="GKJ20" s="37"/>
      <c r="GKK20" s="37"/>
      <c r="GKL20" s="37"/>
      <c r="GKM20" s="37"/>
      <c r="GKN20" s="37"/>
      <c r="GKO20" s="37"/>
      <c r="GKP20" s="37"/>
      <c r="GKQ20" s="37"/>
      <c r="GKR20" s="37"/>
      <c r="GKS20" s="37"/>
      <c r="GKT20" s="37"/>
      <c r="GKU20" s="37"/>
      <c r="GKV20" s="37"/>
      <c r="GKW20" s="37"/>
      <c r="GKX20" s="37"/>
      <c r="GKY20" s="37"/>
      <c r="GKZ20" s="37"/>
      <c r="GLA20" s="37"/>
      <c r="GLB20" s="37"/>
      <c r="GLC20" s="37"/>
      <c r="GLD20" s="37"/>
      <c r="GLE20" s="37"/>
      <c r="GLF20" s="37"/>
      <c r="GLG20" s="37"/>
      <c r="GLH20" s="37"/>
      <c r="GLI20" s="37"/>
      <c r="GLJ20" s="37"/>
      <c r="GLK20" s="37"/>
      <c r="GLL20" s="37"/>
      <c r="GLM20" s="37"/>
      <c r="GLN20" s="37"/>
      <c r="GLO20" s="37"/>
      <c r="GLP20" s="37"/>
      <c r="GLQ20" s="37"/>
      <c r="GLR20" s="37"/>
      <c r="GLS20" s="37"/>
      <c r="GLT20" s="37"/>
      <c r="GLU20" s="37"/>
      <c r="GLV20" s="37"/>
      <c r="GLW20" s="37"/>
      <c r="GLX20" s="37"/>
      <c r="GLY20" s="37"/>
      <c r="GLZ20" s="37"/>
      <c r="GMA20" s="37"/>
      <c r="GMB20" s="37"/>
      <c r="GMC20" s="37"/>
      <c r="GMD20" s="37"/>
      <c r="GME20" s="37"/>
      <c r="GMF20" s="37"/>
      <c r="GMG20" s="37"/>
      <c r="GMH20" s="37"/>
      <c r="GMI20" s="37"/>
      <c r="GMJ20" s="37"/>
      <c r="GMK20" s="37"/>
      <c r="GML20" s="37"/>
      <c r="GMM20" s="37"/>
      <c r="GMN20" s="37"/>
      <c r="GMO20" s="37"/>
      <c r="GMP20" s="37"/>
      <c r="GMQ20" s="37"/>
      <c r="GMR20" s="37"/>
      <c r="GMS20" s="37"/>
      <c r="GMT20" s="37"/>
      <c r="GMU20" s="37"/>
      <c r="GMV20" s="37"/>
      <c r="GMW20" s="37"/>
      <c r="GMX20" s="37"/>
      <c r="GMY20" s="37"/>
      <c r="GMZ20" s="37"/>
      <c r="GNA20" s="37"/>
      <c r="GNB20" s="37"/>
      <c r="GNC20" s="37"/>
      <c r="GND20" s="37"/>
      <c r="GNE20" s="37"/>
      <c r="GNF20" s="37"/>
      <c r="GNG20" s="37"/>
      <c r="GNH20" s="37"/>
      <c r="GNI20" s="37"/>
      <c r="GNJ20" s="37"/>
      <c r="GNK20" s="37"/>
      <c r="GNL20" s="37"/>
      <c r="GNM20" s="37"/>
      <c r="GNN20" s="37"/>
      <c r="GNO20" s="37"/>
      <c r="GNP20" s="37"/>
      <c r="GNQ20" s="37"/>
      <c r="GNR20" s="37"/>
      <c r="GNS20" s="37"/>
      <c r="GNT20" s="37"/>
      <c r="GNU20" s="37"/>
      <c r="GNV20" s="37"/>
      <c r="GNW20" s="37"/>
      <c r="GNX20" s="37"/>
      <c r="GNY20" s="37"/>
      <c r="GNZ20" s="37"/>
      <c r="GOA20" s="37"/>
      <c r="GOB20" s="37"/>
      <c r="GOC20" s="37"/>
      <c r="GOD20" s="37"/>
      <c r="GOE20" s="37"/>
      <c r="GOF20" s="37"/>
      <c r="GOG20" s="37"/>
      <c r="GOH20" s="37"/>
      <c r="GOI20" s="37"/>
      <c r="GOJ20" s="37"/>
      <c r="GOK20" s="37"/>
      <c r="GOL20" s="37"/>
      <c r="GOM20" s="37"/>
      <c r="GON20" s="37"/>
      <c r="GOO20" s="37"/>
      <c r="GOP20" s="37"/>
      <c r="GOQ20" s="37"/>
      <c r="GOR20" s="37"/>
      <c r="GOS20" s="37"/>
      <c r="GOT20" s="37"/>
      <c r="GOU20" s="37"/>
      <c r="GOV20" s="37"/>
      <c r="GOW20" s="37"/>
      <c r="GOX20" s="37"/>
      <c r="GOY20" s="37"/>
      <c r="GOZ20" s="37"/>
      <c r="GPA20" s="37"/>
      <c r="GPB20" s="37"/>
      <c r="GPC20" s="37"/>
      <c r="GPD20" s="37"/>
      <c r="GPE20" s="37"/>
      <c r="GPF20" s="37"/>
      <c r="GPG20" s="37"/>
      <c r="GPH20" s="37"/>
      <c r="GPI20" s="37"/>
      <c r="GPJ20" s="37"/>
      <c r="GPK20" s="37"/>
      <c r="GPL20" s="37"/>
      <c r="GPM20" s="37"/>
      <c r="GPN20" s="37"/>
      <c r="GPO20" s="37"/>
      <c r="GPP20" s="37"/>
      <c r="GPQ20" s="37"/>
      <c r="GPR20" s="37"/>
      <c r="GPS20" s="37"/>
      <c r="GPT20" s="37"/>
      <c r="GPU20" s="37"/>
      <c r="GPV20" s="37"/>
      <c r="GPW20" s="37"/>
      <c r="GPX20" s="37"/>
      <c r="GPY20" s="37"/>
      <c r="GPZ20" s="37"/>
      <c r="GQA20" s="37"/>
      <c r="GQB20" s="37"/>
      <c r="GQC20" s="37"/>
      <c r="GQD20" s="37"/>
      <c r="GQE20" s="37"/>
      <c r="GQF20" s="37"/>
      <c r="GQG20" s="37"/>
      <c r="GQH20" s="37"/>
      <c r="GQI20" s="37"/>
      <c r="GQJ20" s="37"/>
      <c r="GQK20" s="37"/>
      <c r="GQL20" s="37"/>
      <c r="GQM20" s="37"/>
      <c r="GQN20" s="37"/>
      <c r="GQO20" s="37"/>
      <c r="GQP20" s="37"/>
      <c r="GQQ20" s="37"/>
      <c r="GQR20" s="37"/>
      <c r="GQS20" s="37"/>
      <c r="GQT20" s="37"/>
      <c r="GQU20" s="37"/>
      <c r="GQV20" s="37"/>
      <c r="GQW20" s="37"/>
      <c r="GQX20" s="37"/>
      <c r="GQY20" s="37"/>
      <c r="GQZ20" s="37"/>
      <c r="GRA20" s="37"/>
      <c r="GRB20" s="37"/>
      <c r="GRC20" s="37"/>
      <c r="GRD20" s="37"/>
      <c r="GRE20" s="37"/>
      <c r="GRF20" s="37"/>
      <c r="GRG20" s="37"/>
      <c r="GRH20" s="37"/>
      <c r="GRI20" s="37"/>
      <c r="GRJ20" s="37"/>
      <c r="GRK20" s="37"/>
      <c r="GRL20" s="37"/>
      <c r="GRM20" s="37"/>
      <c r="GRN20" s="37"/>
      <c r="GRO20" s="37"/>
      <c r="GRP20" s="37"/>
      <c r="GRQ20" s="37"/>
      <c r="GRR20" s="37"/>
      <c r="GRS20" s="37"/>
      <c r="GRT20" s="37"/>
      <c r="GRU20" s="37"/>
      <c r="GRV20" s="37"/>
      <c r="GRW20" s="37"/>
      <c r="GRX20" s="37"/>
      <c r="GRY20" s="37"/>
      <c r="GRZ20" s="37"/>
      <c r="GSA20" s="37"/>
      <c r="GSB20" s="37"/>
      <c r="GSC20" s="37"/>
      <c r="GSD20" s="37"/>
      <c r="GSE20" s="37"/>
      <c r="GSF20" s="37"/>
      <c r="GSG20" s="37"/>
      <c r="GSH20" s="37"/>
      <c r="GSI20" s="37"/>
      <c r="GSJ20" s="37"/>
      <c r="GSK20" s="37"/>
      <c r="GSL20" s="37"/>
      <c r="GSM20" s="37"/>
      <c r="GSN20" s="37"/>
      <c r="GSO20" s="37"/>
      <c r="GSP20" s="37"/>
      <c r="GSQ20" s="37"/>
      <c r="GSR20" s="37"/>
      <c r="GSS20" s="37"/>
      <c r="GST20" s="37"/>
      <c r="GSU20" s="37"/>
      <c r="GSV20" s="37"/>
      <c r="GSW20" s="37"/>
      <c r="GSX20" s="37"/>
      <c r="GSY20" s="37"/>
      <c r="GSZ20" s="37"/>
      <c r="GTA20" s="37"/>
      <c r="GTB20" s="37"/>
      <c r="GTC20" s="37"/>
      <c r="GTD20" s="37"/>
      <c r="GTE20" s="37"/>
      <c r="GTF20" s="37"/>
      <c r="GTG20" s="37"/>
      <c r="GTH20" s="37"/>
      <c r="GTI20" s="37"/>
      <c r="GTJ20" s="37"/>
      <c r="GTK20" s="37"/>
      <c r="GTL20" s="37"/>
      <c r="GTM20" s="37"/>
      <c r="GTN20" s="37"/>
      <c r="GTO20" s="37"/>
      <c r="GTP20" s="37"/>
      <c r="GTQ20" s="37"/>
      <c r="GTR20" s="37"/>
      <c r="GTS20" s="37"/>
      <c r="GTT20" s="37"/>
      <c r="GTU20" s="37"/>
      <c r="GTV20" s="37"/>
      <c r="GTW20" s="37"/>
      <c r="GTX20" s="37"/>
      <c r="GTY20" s="37"/>
      <c r="GTZ20" s="37"/>
      <c r="GUA20" s="37"/>
      <c r="GUB20" s="37"/>
      <c r="GUC20" s="37"/>
      <c r="GUD20" s="37"/>
      <c r="GUE20" s="37"/>
      <c r="GUF20" s="37"/>
      <c r="GUG20" s="37"/>
      <c r="GUH20" s="37"/>
      <c r="GUI20" s="37"/>
      <c r="GUJ20" s="37"/>
      <c r="GUK20" s="37"/>
      <c r="GUL20" s="37"/>
      <c r="GUM20" s="37"/>
      <c r="GUN20" s="37"/>
      <c r="GUO20" s="37"/>
      <c r="GUP20" s="37"/>
      <c r="GUQ20" s="37"/>
      <c r="GUR20" s="37"/>
      <c r="GUS20" s="37"/>
      <c r="GUT20" s="37"/>
      <c r="GUU20" s="37"/>
      <c r="GUV20" s="37"/>
      <c r="GUW20" s="37"/>
      <c r="GUX20" s="37"/>
      <c r="GUY20" s="37"/>
      <c r="GUZ20" s="37"/>
      <c r="GVA20" s="37"/>
      <c r="GVB20" s="37"/>
      <c r="GVC20" s="37"/>
      <c r="GVD20" s="37"/>
      <c r="GVE20" s="37"/>
      <c r="GVF20" s="37"/>
      <c r="GVG20" s="37"/>
      <c r="GVH20" s="37"/>
      <c r="GVI20" s="37"/>
      <c r="GVJ20" s="37"/>
      <c r="GVK20" s="37"/>
      <c r="GVL20" s="37"/>
      <c r="GVM20" s="37"/>
      <c r="GVN20" s="37"/>
      <c r="GVO20" s="37"/>
      <c r="GVP20" s="37"/>
      <c r="GVQ20" s="37"/>
      <c r="GVR20" s="37"/>
      <c r="GVS20" s="37"/>
      <c r="GVT20" s="37"/>
      <c r="GVU20" s="37"/>
      <c r="GVV20" s="37"/>
      <c r="GVW20" s="37"/>
      <c r="GVX20" s="37"/>
      <c r="GVY20" s="37"/>
      <c r="GVZ20" s="37"/>
      <c r="GWA20" s="37"/>
      <c r="GWB20" s="37"/>
      <c r="GWC20" s="37"/>
      <c r="GWD20" s="37"/>
      <c r="GWE20" s="37"/>
      <c r="GWF20" s="37"/>
      <c r="GWG20" s="37"/>
      <c r="GWH20" s="37"/>
      <c r="GWI20" s="37"/>
      <c r="GWJ20" s="37"/>
      <c r="GWK20" s="37"/>
      <c r="GWL20" s="37"/>
      <c r="GWM20" s="37"/>
      <c r="GWN20" s="37"/>
      <c r="GWO20" s="37"/>
      <c r="GWP20" s="37"/>
      <c r="GWQ20" s="37"/>
      <c r="GWR20" s="37"/>
      <c r="GWS20" s="37"/>
      <c r="GWT20" s="37"/>
      <c r="GWU20" s="37"/>
      <c r="GWV20" s="37"/>
      <c r="GWW20" s="37"/>
      <c r="GWX20" s="37"/>
      <c r="GWY20" s="37"/>
      <c r="GWZ20" s="37"/>
      <c r="GXA20" s="37"/>
      <c r="GXB20" s="37"/>
      <c r="GXC20" s="37"/>
      <c r="GXD20" s="37"/>
      <c r="GXE20" s="37"/>
      <c r="GXF20" s="37"/>
      <c r="GXG20" s="37"/>
      <c r="GXH20" s="37"/>
      <c r="GXI20" s="37"/>
      <c r="GXJ20" s="37"/>
      <c r="GXK20" s="37"/>
      <c r="GXL20" s="37"/>
      <c r="GXM20" s="37"/>
      <c r="GXN20" s="37"/>
      <c r="GXO20" s="37"/>
      <c r="GXP20" s="37"/>
      <c r="GXQ20" s="37"/>
      <c r="GXR20" s="37"/>
      <c r="GXS20" s="37"/>
      <c r="GXT20" s="37"/>
      <c r="GXU20" s="37"/>
      <c r="GXV20" s="37"/>
      <c r="GXW20" s="37"/>
      <c r="GXX20" s="37"/>
      <c r="GXY20" s="37"/>
      <c r="GXZ20" s="37"/>
      <c r="GYA20" s="37"/>
      <c r="GYB20" s="37"/>
      <c r="GYC20" s="37"/>
      <c r="GYD20" s="37"/>
      <c r="GYE20" s="37"/>
      <c r="GYF20" s="37"/>
      <c r="GYG20" s="37"/>
      <c r="GYH20" s="37"/>
      <c r="GYI20" s="37"/>
      <c r="GYJ20" s="37"/>
      <c r="GYK20" s="37"/>
      <c r="GYL20" s="37"/>
      <c r="GYM20" s="37"/>
      <c r="GYN20" s="37"/>
      <c r="GYO20" s="37"/>
      <c r="GYP20" s="37"/>
      <c r="GYQ20" s="37"/>
      <c r="GYR20" s="37"/>
      <c r="GYS20" s="37"/>
      <c r="GYT20" s="37"/>
      <c r="GYU20" s="37"/>
      <c r="GYV20" s="37"/>
      <c r="GYW20" s="37"/>
      <c r="GYX20" s="37"/>
      <c r="GYY20" s="37"/>
      <c r="GYZ20" s="37"/>
      <c r="GZA20" s="37"/>
      <c r="GZB20" s="37"/>
      <c r="GZC20" s="37"/>
      <c r="GZD20" s="37"/>
      <c r="GZE20" s="37"/>
      <c r="GZF20" s="37"/>
      <c r="GZG20" s="37"/>
      <c r="GZH20" s="37"/>
      <c r="GZI20" s="37"/>
      <c r="GZJ20" s="37"/>
      <c r="GZK20" s="37"/>
      <c r="GZL20" s="37"/>
      <c r="GZM20" s="37"/>
      <c r="GZN20" s="37"/>
      <c r="GZO20" s="37"/>
      <c r="GZP20" s="37"/>
      <c r="GZQ20" s="37"/>
      <c r="GZR20" s="37"/>
      <c r="GZS20" s="37"/>
      <c r="GZT20" s="37"/>
      <c r="GZU20" s="37"/>
      <c r="GZV20" s="37"/>
      <c r="GZW20" s="37"/>
      <c r="GZX20" s="37"/>
      <c r="GZY20" s="37"/>
      <c r="GZZ20" s="37"/>
      <c r="HAA20" s="37"/>
      <c r="HAB20" s="37"/>
      <c r="HAC20" s="37"/>
      <c r="HAD20" s="37"/>
      <c r="HAE20" s="37"/>
      <c r="HAF20" s="37"/>
      <c r="HAG20" s="37"/>
      <c r="HAH20" s="37"/>
      <c r="HAI20" s="37"/>
      <c r="HAJ20" s="37"/>
      <c r="HAK20" s="37"/>
      <c r="HAL20" s="37"/>
      <c r="HAM20" s="37"/>
      <c r="HAN20" s="37"/>
      <c r="HAO20" s="37"/>
      <c r="HAP20" s="37"/>
      <c r="HAQ20" s="37"/>
      <c r="HAR20" s="37"/>
      <c r="HAS20" s="37"/>
      <c r="HAT20" s="37"/>
      <c r="HAU20" s="37"/>
      <c r="HAV20" s="37"/>
      <c r="HAW20" s="37"/>
      <c r="HAX20" s="37"/>
      <c r="HAY20" s="37"/>
      <c r="HAZ20" s="37"/>
      <c r="HBA20" s="37"/>
      <c r="HBB20" s="37"/>
      <c r="HBC20" s="37"/>
      <c r="HBD20" s="37"/>
      <c r="HBE20" s="37"/>
      <c r="HBF20" s="37"/>
      <c r="HBG20" s="37"/>
      <c r="HBH20" s="37"/>
      <c r="HBI20" s="37"/>
      <c r="HBJ20" s="37"/>
      <c r="HBK20" s="37"/>
      <c r="HBL20" s="37"/>
      <c r="HBM20" s="37"/>
      <c r="HBN20" s="37"/>
      <c r="HBO20" s="37"/>
      <c r="HBP20" s="37"/>
      <c r="HBQ20" s="37"/>
      <c r="HBR20" s="37"/>
      <c r="HBS20" s="37"/>
      <c r="HBT20" s="37"/>
      <c r="HBU20" s="37"/>
      <c r="HBV20" s="37"/>
      <c r="HBW20" s="37"/>
      <c r="HBX20" s="37"/>
      <c r="HBY20" s="37"/>
      <c r="HBZ20" s="37"/>
      <c r="HCA20" s="37"/>
      <c r="HCB20" s="37"/>
      <c r="HCC20" s="37"/>
      <c r="HCD20" s="37"/>
      <c r="HCE20" s="37"/>
      <c r="HCF20" s="37"/>
      <c r="HCG20" s="37"/>
      <c r="HCH20" s="37"/>
      <c r="HCI20" s="37"/>
      <c r="HCJ20" s="37"/>
      <c r="HCK20" s="37"/>
      <c r="HCL20" s="37"/>
      <c r="HCM20" s="37"/>
      <c r="HCN20" s="37"/>
      <c r="HCO20" s="37"/>
      <c r="HCP20" s="37"/>
      <c r="HCQ20" s="37"/>
      <c r="HCR20" s="37"/>
      <c r="HCS20" s="37"/>
      <c r="HCT20" s="37"/>
      <c r="HCU20" s="37"/>
      <c r="HCV20" s="37"/>
      <c r="HCW20" s="37"/>
      <c r="HCX20" s="37"/>
      <c r="HCY20" s="37"/>
      <c r="HCZ20" s="37"/>
      <c r="HDA20" s="37"/>
      <c r="HDB20" s="37"/>
      <c r="HDC20" s="37"/>
      <c r="HDD20" s="37"/>
      <c r="HDE20" s="37"/>
      <c r="HDF20" s="37"/>
      <c r="HDG20" s="37"/>
      <c r="HDH20" s="37"/>
      <c r="HDI20" s="37"/>
      <c r="HDJ20" s="37"/>
      <c r="HDK20" s="37"/>
      <c r="HDL20" s="37"/>
      <c r="HDM20" s="37"/>
      <c r="HDN20" s="37"/>
      <c r="HDO20" s="37"/>
      <c r="HDP20" s="37"/>
      <c r="HDQ20" s="37"/>
      <c r="HDR20" s="37"/>
      <c r="HDS20" s="37"/>
      <c r="HDT20" s="37"/>
      <c r="HDU20" s="37"/>
      <c r="HDV20" s="37"/>
      <c r="HDW20" s="37"/>
      <c r="HDX20" s="37"/>
      <c r="HDY20" s="37"/>
      <c r="HDZ20" s="37"/>
      <c r="HEA20" s="37"/>
      <c r="HEB20" s="37"/>
      <c r="HEC20" s="37"/>
      <c r="HED20" s="37"/>
      <c r="HEE20" s="37"/>
      <c r="HEF20" s="37"/>
      <c r="HEG20" s="37"/>
      <c r="HEH20" s="37"/>
      <c r="HEI20" s="37"/>
      <c r="HEJ20" s="37"/>
      <c r="HEK20" s="37"/>
      <c r="HEL20" s="37"/>
      <c r="HEM20" s="37"/>
      <c r="HEN20" s="37"/>
      <c r="HEO20" s="37"/>
      <c r="HEP20" s="37"/>
      <c r="HEQ20" s="37"/>
      <c r="HER20" s="37"/>
      <c r="HES20" s="37"/>
      <c r="HET20" s="37"/>
      <c r="HEU20" s="37"/>
      <c r="HEV20" s="37"/>
      <c r="HEW20" s="37"/>
      <c r="HEX20" s="37"/>
      <c r="HEY20" s="37"/>
      <c r="HEZ20" s="37"/>
      <c r="HFA20" s="37"/>
      <c r="HFB20" s="37"/>
      <c r="HFC20" s="37"/>
      <c r="HFD20" s="37"/>
      <c r="HFE20" s="37"/>
      <c r="HFF20" s="37"/>
      <c r="HFG20" s="37"/>
      <c r="HFH20" s="37"/>
      <c r="HFI20" s="37"/>
      <c r="HFJ20" s="37"/>
      <c r="HFK20" s="37"/>
      <c r="HFL20" s="37"/>
      <c r="HFM20" s="37"/>
      <c r="HFN20" s="37"/>
      <c r="HFO20" s="37"/>
      <c r="HFP20" s="37"/>
      <c r="HFQ20" s="37"/>
      <c r="HFR20" s="37"/>
      <c r="HFS20" s="37"/>
      <c r="HFT20" s="37"/>
      <c r="HFU20" s="37"/>
      <c r="HFV20" s="37"/>
      <c r="HFW20" s="37"/>
      <c r="HFX20" s="37"/>
      <c r="HFY20" s="37"/>
      <c r="HFZ20" s="37"/>
      <c r="HGA20" s="37"/>
      <c r="HGB20" s="37"/>
      <c r="HGC20" s="37"/>
      <c r="HGD20" s="37"/>
      <c r="HGE20" s="37"/>
      <c r="HGF20" s="37"/>
      <c r="HGG20" s="37"/>
      <c r="HGH20" s="37"/>
      <c r="HGI20" s="37"/>
      <c r="HGJ20" s="37"/>
      <c r="HGK20" s="37"/>
      <c r="HGL20" s="37"/>
      <c r="HGM20" s="37"/>
      <c r="HGN20" s="37"/>
      <c r="HGO20" s="37"/>
      <c r="HGP20" s="37"/>
      <c r="HGQ20" s="37"/>
      <c r="HGR20" s="37"/>
      <c r="HGS20" s="37"/>
      <c r="HGT20" s="37"/>
      <c r="HGU20" s="37"/>
      <c r="HGV20" s="37"/>
      <c r="HGW20" s="37"/>
      <c r="HGX20" s="37"/>
      <c r="HGY20" s="37"/>
      <c r="HGZ20" s="37"/>
      <c r="HHA20" s="37"/>
      <c r="HHB20" s="37"/>
      <c r="HHC20" s="37"/>
      <c r="HHD20" s="37"/>
      <c r="HHE20" s="37"/>
      <c r="HHF20" s="37"/>
      <c r="HHG20" s="37"/>
      <c r="HHH20" s="37"/>
      <c r="HHI20" s="37"/>
      <c r="HHJ20" s="37"/>
      <c r="HHK20" s="37"/>
      <c r="HHL20" s="37"/>
      <c r="HHM20" s="37"/>
      <c r="HHN20" s="37"/>
      <c r="HHO20" s="37"/>
      <c r="HHP20" s="37"/>
      <c r="HHQ20" s="37"/>
      <c r="HHR20" s="37"/>
      <c r="HHS20" s="37"/>
      <c r="HHT20" s="37"/>
      <c r="HHU20" s="37"/>
      <c r="HHV20" s="37"/>
      <c r="HHW20" s="37"/>
      <c r="HHX20" s="37"/>
      <c r="HHY20" s="37"/>
      <c r="HHZ20" s="37"/>
      <c r="HIA20" s="37"/>
      <c r="HIB20" s="37"/>
      <c r="HIC20" s="37"/>
      <c r="HID20" s="37"/>
      <c r="HIE20" s="37"/>
      <c r="HIF20" s="37"/>
      <c r="HIG20" s="37"/>
      <c r="HIH20" s="37"/>
      <c r="HII20" s="37"/>
      <c r="HIJ20" s="37"/>
      <c r="HIK20" s="37"/>
      <c r="HIL20" s="37"/>
      <c r="HIM20" s="37"/>
      <c r="HIN20" s="37"/>
      <c r="HIO20" s="37"/>
      <c r="HIP20" s="37"/>
      <c r="HIQ20" s="37"/>
      <c r="HIR20" s="37"/>
      <c r="HIS20" s="37"/>
      <c r="HIT20" s="37"/>
      <c r="HIU20" s="37"/>
      <c r="HIV20" s="37"/>
      <c r="HIW20" s="37"/>
      <c r="HIX20" s="37"/>
      <c r="HIY20" s="37"/>
      <c r="HIZ20" s="37"/>
      <c r="HJA20" s="37"/>
      <c r="HJB20" s="37"/>
      <c r="HJC20" s="37"/>
      <c r="HJD20" s="37"/>
      <c r="HJE20" s="37"/>
      <c r="HJF20" s="37"/>
      <c r="HJG20" s="37"/>
      <c r="HJH20" s="37"/>
      <c r="HJI20" s="37"/>
      <c r="HJJ20" s="37"/>
      <c r="HJK20" s="37"/>
      <c r="HJL20" s="37"/>
      <c r="HJM20" s="37"/>
      <c r="HJN20" s="37"/>
      <c r="HJO20" s="37"/>
      <c r="HJP20" s="37"/>
      <c r="HJQ20" s="37"/>
      <c r="HJR20" s="37"/>
      <c r="HJS20" s="37"/>
      <c r="HJT20" s="37"/>
      <c r="HJU20" s="37"/>
      <c r="HJV20" s="37"/>
      <c r="HJW20" s="37"/>
      <c r="HJX20" s="37"/>
      <c r="HJY20" s="37"/>
      <c r="HJZ20" s="37"/>
      <c r="HKA20" s="37"/>
      <c r="HKB20" s="37"/>
      <c r="HKC20" s="37"/>
      <c r="HKD20" s="37"/>
      <c r="HKE20" s="37"/>
      <c r="HKF20" s="37"/>
      <c r="HKG20" s="37"/>
      <c r="HKH20" s="37"/>
      <c r="HKI20" s="37"/>
      <c r="HKJ20" s="37"/>
      <c r="HKK20" s="37"/>
      <c r="HKL20" s="37"/>
      <c r="HKM20" s="37"/>
      <c r="HKN20" s="37"/>
      <c r="HKO20" s="37"/>
      <c r="HKP20" s="37"/>
      <c r="HKQ20" s="37"/>
      <c r="HKR20" s="37"/>
      <c r="HKS20" s="37"/>
      <c r="HKT20" s="37"/>
      <c r="HKU20" s="37"/>
      <c r="HKV20" s="37"/>
      <c r="HKW20" s="37"/>
      <c r="HKX20" s="37"/>
      <c r="HKY20" s="37"/>
      <c r="HKZ20" s="37"/>
      <c r="HLA20" s="37"/>
      <c r="HLB20" s="37"/>
      <c r="HLC20" s="37"/>
      <c r="HLD20" s="37"/>
      <c r="HLE20" s="37"/>
      <c r="HLF20" s="37"/>
      <c r="HLG20" s="37"/>
      <c r="HLH20" s="37"/>
      <c r="HLI20" s="37"/>
      <c r="HLJ20" s="37"/>
      <c r="HLK20" s="37"/>
      <c r="HLL20" s="37"/>
      <c r="HLM20" s="37"/>
      <c r="HLN20" s="37"/>
      <c r="HLO20" s="37"/>
      <c r="HLP20" s="37"/>
      <c r="HLQ20" s="37"/>
      <c r="HLR20" s="37"/>
      <c r="HLS20" s="37"/>
      <c r="HLT20" s="37"/>
      <c r="HLU20" s="37"/>
      <c r="HLV20" s="37"/>
      <c r="HLW20" s="37"/>
      <c r="HLX20" s="37"/>
      <c r="HLY20" s="37"/>
      <c r="HLZ20" s="37"/>
      <c r="HMA20" s="37"/>
      <c r="HMB20" s="37"/>
      <c r="HMC20" s="37"/>
      <c r="HMD20" s="37"/>
      <c r="HME20" s="37"/>
      <c r="HMF20" s="37"/>
      <c r="HMG20" s="37"/>
      <c r="HMH20" s="37"/>
      <c r="HMI20" s="37"/>
      <c r="HMJ20" s="37"/>
      <c r="HMK20" s="37"/>
      <c r="HML20" s="37"/>
      <c r="HMM20" s="37"/>
      <c r="HMN20" s="37"/>
      <c r="HMO20" s="37"/>
      <c r="HMP20" s="37"/>
      <c r="HMQ20" s="37"/>
      <c r="HMR20" s="37"/>
      <c r="HMS20" s="37"/>
      <c r="HMT20" s="37"/>
      <c r="HMU20" s="37"/>
      <c r="HMV20" s="37"/>
      <c r="HMW20" s="37"/>
      <c r="HMX20" s="37"/>
      <c r="HMY20" s="37"/>
      <c r="HMZ20" s="37"/>
      <c r="HNA20" s="37"/>
      <c r="HNB20" s="37"/>
      <c r="HNC20" s="37"/>
      <c r="HND20" s="37"/>
      <c r="HNE20" s="37"/>
      <c r="HNF20" s="37"/>
      <c r="HNG20" s="37"/>
      <c r="HNH20" s="37"/>
      <c r="HNI20" s="37"/>
      <c r="HNJ20" s="37"/>
      <c r="HNK20" s="37"/>
      <c r="HNL20" s="37"/>
      <c r="HNM20" s="37"/>
      <c r="HNN20" s="37"/>
      <c r="HNO20" s="37"/>
      <c r="HNP20" s="37"/>
      <c r="HNQ20" s="37"/>
      <c r="HNR20" s="37"/>
      <c r="HNS20" s="37"/>
      <c r="HNT20" s="37"/>
      <c r="HNU20" s="37"/>
      <c r="HNV20" s="37"/>
      <c r="HNW20" s="37"/>
      <c r="HNX20" s="37"/>
      <c r="HNY20" s="37"/>
      <c r="HNZ20" s="37"/>
      <c r="HOA20" s="37"/>
      <c r="HOB20" s="37"/>
      <c r="HOC20" s="37"/>
      <c r="HOD20" s="37"/>
      <c r="HOE20" s="37"/>
      <c r="HOF20" s="37"/>
      <c r="HOG20" s="37"/>
      <c r="HOH20" s="37"/>
      <c r="HOI20" s="37"/>
      <c r="HOJ20" s="37"/>
      <c r="HOK20" s="37"/>
      <c r="HOL20" s="37"/>
      <c r="HOM20" s="37"/>
      <c r="HON20" s="37"/>
      <c r="HOO20" s="37"/>
      <c r="HOP20" s="37"/>
      <c r="HOQ20" s="37"/>
      <c r="HOR20" s="37"/>
      <c r="HOS20" s="37"/>
      <c r="HOT20" s="37"/>
      <c r="HOU20" s="37"/>
      <c r="HOV20" s="37"/>
      <c r="HOW20" s="37"/>
      <c r="HOX20" s="37"/>
      <c r="HOY20" s="37"/>
      <c r="HOZ20" s="37"/>
      <c r="HPA20" s="37"/>
      <c r="HPB20" s="37"/>
      <c r="HPC20" s="37"/>
      <c r="HPD20" s="37"/>
      <c r="HPE20" s="37"/>
      <c r="HPF20" s="37"/>
      <c r="HPG20" s="37"/>
      <c r="HPH20" s="37"/>
      <c r="HPI20" s="37"/>
      <c r="HPJ20" s="37"/>
      <c r="HPK20" s="37"/>
      <c r="HPL20" s="37"/>
      <c r="HPM20" s="37"/>
      <c r="HPN20" s="37"/>
      <c r="HPO20" s="37"/>
      <c r="HPP20" s="37"/>
      <c r="HPQ20" s="37"/>
      <c r="HPR20" s="37"/>
      <c r="HPS20" s="37"/>
      <c r="HPT20" s="37"/>
      <c r="HPU20" s="37"/>
      <c r="HPV20" s="37"/>
      <c r="HPW20" s="37"/>
      <c r="HPX20" s="37"/>
      <c r="HPY20" s="37"/>
      <c r="HPZ20" s="37"/>
      <c r="HQA20" s="37"/>
      <c r="HQB20" s="37"/>
      <c r="HQC20" s="37"/>
      <c r="HQD20" s="37"/>
      <c r="HQE20" s="37"/>
      <c r="HQF20" s="37"/>
      <c r="HQG20" s="37"/>
      <c r="HQH20" s="37"/>
      <c r="HQI20" s="37"/>
      <c r="HQJ20" s="37"/>
      <c r="HQK20" s="37"/>
      <c r="HQL20" s="37"/>
      <c r="HQM20" s="37"/>
      <c r="HQN20" s="37"/>
      <c r="HQO20" s="37"/>
      <c r="HQP20" s="37"/>
      <c r="HQQ20" s="37"/>
      <c r="HQR20" s="37"/>
      <c r="HQS20" s="37"/>
      <c r="HQT20" s="37"/>
      <c r="HQU20" s="37"/>
      <c r="HQV20" s="37"/>
      <c r="HQW20" s="37"/>
      <c r="HQX20" s="37"/>
      <c r="HQY20" s="37"/>
      <c r="HQZ20" s="37"/>
      <c r="HRA20" s="37"/>
      <c r="HRB20" s="37"/>
      <c r="HRC20" s="37"/>
      <c r="HRD20" s="37"/>
      <c r="HRE20" s="37"/>
      <c r="HRF20" s="37"/>
      <c r="HRG20" s="37"/>
      <c r="HRH20" s="37"/>
      <c r="HRI20" s="37"/>
      <c r="HRJ20" s="37"/>
      <c r="HRK20" s="37"/>
      <c r="HRL20" s="37"/>
      <c r="HRM20" s="37"/>
      <c r="HRN20" s="37"/>
      <c r="HRO20" s="37"/>
      <c r="HRP20" s="37"/>
      <c r="HRQ20" s="37"/>
      <c r="HRR20" s="37"/>
      <c r="HRS20" s="37"/>
      <c r="HRT20" s="37"/>
      <c r="HRU20" s="37"/>
      <c r="HRV20" s="37"/>
      <c r="HRW20" s="37"/>
      <c r="HRX20" s="37"/>
      <c r="HRY20" s="37"/>
      <c r="HRZ20" s="37"/>
      <c r="HSA20" s="37"/>
      <c r="HSB20" s="37"/>
      <c r="HSC20" s="37"/>
      <c r="HSD20" s="37"/>
      <c r="HSE20" s="37"/>
      <c r="HSF20" s="37"/>
      <c r="HSG20" s="37"/>
      <c r="HSH20" s="37"/>
      <c r="HSI20" s="37"/>
      <c r="HSJ20" s="37"/>
      <c r="HSK20" s="37"/>
      <c r="HSL20" s="37"/>
      <c r="HSM20" s="37"/>
      <c r="HSN20" s="37"/>
      <c r="HSO20" s="37"/>
      <c r="HSP20" s="37"/>
      <c r="HSQ20" s="37"/>
      <c r="HSR20" s="37"/>
      <c r="HSS20" s="37"/>
      <c r="HST20" s="37"/>
      <c r="HSU20" s="37"/>
      <c r="HSV20" s="37"/>
      <c r="HSW20" s="37"/>
      <c r="HSX20" s="37"/>
      <c r="HSY20" s="37"/>
      <c r="HSZ20" s="37"/>
      <c r="HTA20" s="37"/>
      <c r="HTB20" s="37"/>
      <c r="HTC20" s="37"/>
      <c r="HTD20" s="37"/>
      <c r="HTE20" s="37"/>
      <c r="HTF20" s="37"/>
      <c r="HTG20" s="37"/>
      <c r="HTH20" s="37"/>
      <c r="HTI20" s="37"/>
      <c r="HTJ20" s="37"/>
      <c r="HTK20" s="37"/>
      <c r="HTL20" s="37"/>
      <c r="HTM20" s="37"/>
      <c r="HTN20" s="37"/>
      <c r="HTO20" s="37"/>
      <c r="HTP20" s="37"/>
      <c r="HTQ20" s="37"/>
      <c r="HTR20" s="37"/>
      <c r="HTS20" s="37"/>
      <c r="HTT20" s="37"/>
      <c r="HTU20" s="37"/>
      <c r="HTV20" s="37"/>
      <c r="HTW20" s="37"/>
      <c r="HTX20" s="37"/>
      <c r="HTY20" s="37"/>
      <c r="HTZ20" s="37"/>
      <c r="HUA20" s="37"/>
      <c r="HUB20" s="37"/>
      <c r="HUC20" s="37"/>
      <c r="HUD20" s="37"/>
      <c r="HUE20" s="37"/>
      <c r="HUF20" s="37"/>
      <c r="HUG20" s="37"/>
      <c r="HUH20" s="37"/>
      <c r="HUI20" s="37"/>
      <c r="HUJ20" s="37"/>
      <c r="HUK20" s="37"/>
      <c r="HUL20" s="37"/>
      <c r="HUM20" s="37"/>
      <c r="HUN20" s="37"/>
      <c r="HUO20" s="37"/>
      <c r="HUP20" s="37"/>
      <c r="HUQ20" s="37"/>
      <c r="HUR20" s="37"/>
      <c r="HUS20" s="37"/>
      <c r="HUT20" s="37"/>
      <c r="HUU20" s="37"/>
      <c r="HUV20" s="37"/>
      <c r="HUW20" s="37"/>
      <c r="HUX20" s="37"/>
      <c r="HUY20" s="37"/>
      <c r="HUZ20" s="37"/>
      <c r="HVA20" s="37"/>
      <c r="HVB20" s="37"/>
      <c r="HVC20" s="37"/>
      <c r="HVD20" s="37"/>
      <c r="HVE20" s="37"/>
      <c r="HVF20" s="37"/>
      <c r="HVG20" s="37"/>
      <c r="HVH20" s="37"/>
      <c r="HVI20" s="37"/>
      <c r="HVJ20" s="37"/>
      <c r="HVK20" s="37"/>
      <c r="HVL20" s="37"/>
      <c r="HVM20" s="37"/>
      <c r="HVN20" s="37"/>
      <c r="HVO20" s="37"/>
      <c r="HVP20" s="37"/>
      <c r="HVQ20" s="37"/>
      <c r="HVR20" s="37"/>
      <c r="HVS20" s="37"/>
      <c r="HVT20" s="37"/>
      <c r="HVU20" s="37"/>
      <c r="HVV20" s="37"/>
      <c r="HVW20" s="37"/>
      <c r="HVX20" s="37"/>
      <c r="HVY20" s="37"/>
      <c r="HVZ20" s="37"/>
      <c r="HWA20" s="37"/>
      <c r="HWB20" s="37"/>
      <c r="HWC20" s="37"/>
      <c r="HWD20" s="37"/>
      <c r="HWE20" s="37"/>
      <c r="HWF20" s="37"/>
      <c r="HWG20" s="37"/>
      <c r="HWH20" s="37"/>
      <c r="HWI20" s="37"/>
      <c r="HWJ20" s="37"/>
      <c r="HWK20" s="37"/>
      <c r="HWL20" s="37"/>
      <c r="HWM20" s="37"/>
      <c r="HWN20" s="37"/>
      <c r="HWO20" s="37"/>
      <c r="HWP20" s="37"/>
      <c r="HWQ20" s="37"/>
      <c r="HWR20" s="37"/>
      <c r="HWS20" s="37"/>
      <c r="HWT20" s="37"/>
      <c r="HWU20" s="37"/>
      <c r="HWV20" s="37"/>
      <c r="HWW20" s="37"/>
      <c r="HWX20" s="37"/>
      <c r="HWY20" s="37"/>
      <c r="HWZ20" s="37"/>
      <c r="HXA20" s="37"/>
      <c r="HXB20" s="37"/>
      <c r="HXC20" s="37"/>
      <c r="HXD20" s="37"/>
      <c r="HXE20" s="37"/>
      <c r="HXF20" s="37"/>
      <c r="HXG20" s="37"/>
      <c r="HXH20" s="37"/>
      <c r="HXI20" s="37"/>
      <c r="HXJ20" s="37"/>
      <c r="HXK20" s="37"/>
      <c r="HXL20" s="37"/>
      <c r="HXM20" s="37"/>
      <c r="HXN20" s="37"/>
      <c r="HXO20" s="37"/>
      <c r="HXP20" s="37"/>
      <c r="HXQ20" s="37"/>
      <c r="HXR20" s="37"/>
      <c r="HXS20" s="37"/>
      <c r="HXT20" s="37"/>
      <c r="HXU20" s="37"/>
      <c r="HXV20" s="37"/>
      <c r="HXW20" s="37"/>
      <c r="HXX20" s="37"/>
      <c r="HXY20" s="37"/>
      <c r="HXZ20" s="37"/>
      <c r="HYA20" s="37"/>
      <c r="HYB20" s="37"/>
      <c r="HYC20" s="37"/>
      <c r="HYD20" s="37"/>
      <c r="HYE20" s="37"/>
      <c r="HYF20" s="37"/>
      <c r="HYG20" s="37"/>
      <c r="HYH20" s="37"/>
      <c r="HYI20" s="37"/>
      <c r="HYJ20" s="37"/>
      <c r="HYK20" s="37"/>
      <c r="HYL20" s="37"/>
      <c r="HYM20" s="37"/>
      <c r="HYN20" s="37"/>
      <c r="HYO20" s="37"/>
      <c r="HYP20" s="37"/>
      <c r="HYQ20" s="37"/>
      <c r="HYR20" s="37"/>
      <c r="HYS20" s="37"/>
      <c r="HYT20" s="37"/>
      <c r="HYU20" s="37"/>
      <c r="HYV20" s="37"/>
      <c r="HYW20" s="37"/>
      <c r="HYX20" s="37"/>
      <c r="HYY20" s="37"/>
      <c r="HYZ20" s="37"/>
      <c r="HZA20" s="37"/>
      <c r="HZB20" s="37"/>
      <c r="HZC20" s="37"/>
      <c r="HZD20" s="37"/>
      <c r="HZE20" s="37"/>
      <c r="HZF20" s="37"/>
      <c r="HZG20" s="37"/>
      <c r="HZH20" s="37"/>
      <c r="HZI20" s="37"/>
      <c r="HZJ20" s="37"/>
      <c r="HZK20" s="37"/>
      <c r="HZL20" s="37"/>
      <c r="HZM20" s="37"/>
      <c r="HZN20" s="37"/>
      <c r="HZO20" s="37"/>
      <c r="HZP20" s="37"/>
      <c r="HZQ20" s="37"/>
      <c r="HZR20" s="37"/>
      <c r="HZS20" s="37"/>
      <c r="HZT20" s="37"/>
      <c r="HZU20" s="37"/>
      <c r="HZV20" s="37"/>
      <c r="HZW20" s="37"/>
      <c r="HZX20" s="37"/>
      <c r="HZY20" s="37"/>
      <c r="HZZ20" s="37"/>
      <c r="IAA20" s="37"/>
      <c r="IAB20" s="37"/>
      <c r="IAC20" s="37"/>
      <c r="IAD20" s="37"/>
      <c r="IAE20" s="37"/>
      <c r="IAF20" s="37"/>
      <c r="IAG20" s="37"/>
      <c r="IAH20" s="37"/>
      <c r="IAI20" s="37"/>
      <c r="IAJ20" s="37"/>
      <c r="IAK20" s="37"/>
      <c r="IAL20" s="37"/>
      <c r="IAM20" s="37"/>
      <c r="IAN20" s="37"/>
      <c r="IAO20" s="37"/>
      <c r="IAP20" s="37"/>
      <c r="IAQ20" s="37"/>
      <c r="IAR20" s="37"/>
      <c r="IAS20" s="37"/>
      <c r="IAT20" s="37"/>
      <c r="IAU20" s="37"/>
      <c r="IAV20" s="37"/>
      <c r="IAW20" s="37"/>
      <c r="IAX20" s="37"/>
      <c r="IAY20" s="37"/>
      <c r="IAZ20" s="37"/>
      <c r="IBA20" s="37"/>
      <c r="IBB20" s="37"/>
      <c r="IBC20" s="37"/>
      <c r="IBD20" s="37"/>
      <c r="IBE20" s="37"/>
      <c r="IBF20" s="37"/>
      <c r="IBG20" s="37"/>
      <c r="IBH20" s="37"/>
      <c r="IBI20" s="37"/>
      <c r="IBJ20" s="37"/>
      <c r="IBK20" s="37"/>
      <c r="IBL20" s="37"/>
      <c r="IBM20" s="37"/>
      <c r="IBN20" s="37"/>
      <c r="IBO20" s="37"/>
      <c r="IBP20" s="37"/>
      <c r="IBQ20" s="37"/>
      <c r="IBR20" s="37"/>
      <c r="IBS20" s="37"/>
      <c r="IBT20" s="37"/>
      <c r="IBU20" s="37"/>
      <c r="IBV20" s="37"/>
      <c r="IBW20" s="37"/>
      <c r="IBX20" s="37"/>
      <c r="IBY20" s="37"/>
      <c r="IBZ20" s="37"/>
      <c r="ICA20" s="37"/>
      <c r="ICB20" s="37"/>
      <c r="ICC20" s="37"/>
      <c r="ICD20" s="37"/>
      <c r="ICE20" s="37"/>
      <c r="ICF20" s="37"/>
      <c r="ICG20" s="37"/>
      <c r="ICH20" s="37"/>
      <c r="ICI20" s="37"/>
      <c r="ICJ20" s="37"/>
      <c r="ICK20" s="37"/>
      <c r="ICL20" s="37"/>
      <c r="ICM20" s="37"/>
      <c r="ICN20" s="37"/>
      <c r="ICO20" s="37"/>
      <c r="ICP20" s="37"/>
      <c r="ICQ20" s="37"/>
      <c r="ICR20" s="37"/>
      <c r="ICS20" s="37"/>
      <c r="ICT20" s="37"/>
      <c r="ICU20" s="37"/>
      <c r="ICV20" s="37"/>
      <c r="ICW20" s="37"/>
      <c r="ICX20" s="37"/>
      <c r="ICY20" s="37"/>
      <c r="ICZ20" s="37"/>
      <c r="IDA20" s="37"/>
      <c r="IDB20" s="37"/>
      <c r="IDC20" s="37"/>
      <c r="IDD20" s="37"/>
      <c r="IDE20" s="37"/>
      <c r="IDF20" s="37"/>
      <c r="IDG20" s="37"/>
      <c r="IDH20" s="37"/>
      <c r="IDI20" s="37"/>
      <c r="IDJ20" s="37"/>
      <c r="IDK20" s="37"/>
      <c r="IDL20" s="37"/>
      <c r="IDM20" s="37"/>
      <c r="IDN20" s="37"/>
      <c r="IDO20" s="37"/>
      <c r="IDP20" s="37"/>
      <c r="IDQ20" s="37"/>
      <c r="IDR20" s="37"/>
      <c r="IDS20" s="37"/>
      <c r="IDT20" s="37"/>
      <c r="IDU20" s="37"/>
      <c r="IDV20" s="37"/>
      <c r="IDW20" s="37"/>
      <c r="IDX20" s="37"/>
      <c r="IDY20" s="37"/>
      <c r="IDZ20" s="37"/>
      <c r="IEA20" s="37"/>
      <c r="IEB20" s="37"/>
      <c r="IEC20" s="37"/>
      <c r="IED20" s="37"/>
      <c r="IEE20" s="37"/>
      <c r="IEF20" s="37"/>
      <c r="IEG20" s="37"/>
      <c r="IEH20" s="37"/>
      <c r="IEI20" s="37"/>
      <c r="IEJ20" s="37"/>
      <c r="IEK20" s="37"/>
      <c r="IEL20" s="37"/>
      <c r="IEM20" s="37"/>
      <c r="IEN20" s="37"/>
      <c r="IEO20" s="37"/>
      <c r="IEP20" s="37"/>
      <c r="IEQ20" s="37"/>
      <c r="IER20" s="37"/>
      <c r="IES20" s="37"/>
      <c r="IET20" s="37"/>
      <c r="IEU20" s="37"/>
      <c r="IEV20" s="37"/>
      <c r="IEW20" s="37"/>
      <c r="IEX20" s="37"/>
      <c r="IEY20" s="37"/>
      <c r="IEZ20" s="37"/>
      <c r="IFA20" s="37"/>
      <c r="IFB20" s="37"/>
      <c r="IFC20" s="37"/>
      <c r="IFD20" s="37"/>
      <c r="IFE20" s="37"/>
      <c r="IFF20" s="37"/>
      <c r="IFG20" s="37"/>
      <c r="IFH20" s="37"/>
      <c r="IFI20" s="37"/>
      <c r="IFJ20" s="37"/>
      <c r="IFK20" s="37"/>
      <c r="IFL20" s="37"/>
      <c r="IFM20" s="37"/>
      <c r="IFN20" s="37"/>
      <c r="IFO20" s="37"/>
      <c r="IFP20" s="37"/>
      <c r="IFQ20" s="37"/>
      <c r="IFR20" s="37"/>
      <c r="IFS20" s="37"/>
      <c r="IFT20" s="37"/>
      <c r="IFU20" s="37"/>
      <c r="IFV20" s="37"/>
      <c r="IFW20" s="37"/>
      <c r="IFX20" s="37"/>
      <c r="IFY20" s="37"/>
      <c r="IFZ20" s="37"/>
      <c r="IGA20" s="37"/>
      <c r="IGB20" s="37"/>
      <c r="IGC20" s="37"/>
      <c r="IGD20" s="37"/>
      <c r="IGE20" s="37"/>
      <c r="IGF20" s="37"/>
      <c r="IGG20" s="37"/>
      <c r="IGH20" s="37"/>
      <c r="IGI20" s="37"/>
      <c r="IGJ20" s="37"/>
      <c r="IGK20" s="37"/>
      <c r="IGL20" s="37"/>
      <c r="IGM20" s="37"/>
      <c r="IGN20" s="37"/>
      <c r="IGO20" s="37"/>
      <c r="IGP20" s="37"/>
      <c r="IGQ20" s="37"/>
      <c r="IGR20" s="37"/>
      <c r="IGS20" s="37"/>
      <c r="IGT20" s="37"/>
      <c r="IGU20" s="37"/>
      <c r="IGV20" s="37"/>
      <c r="IGW20" s="37"/>
      <c r="IGX20" s="37"/>
      <c r="IGY20" s="37"/>
      <c r="IGZ20" s="37"/>
      <c r="IHA20" s="37"/>
      <c r="IHB20" s="37"/>
      <c r="IHC20" s="37"/>
      <c r="IHD20" s="37"/>
      <c r="IHE20" s="37"/>
      <c r="IHF20" s="37"/>
      <c r="IHG20" s="37"/>
      <c r="IHH20" s="37"/>
      <c r="IHI20" s="37"/>
      <c r="IHJ20" s="37"/>
      <c r="IHK20" s="37"/>
      <c r="IHL20" s="37"/>
      <c r="IHM20" s="37"/>
      <c r="IHN20" s="37"/>
      <c r="IHO20" s="37"/>
      <c r="IHP20" s="37"/>
      <c r="IHQ20" s="37"/>
      <c r="IHR20" s="37"/>
      <c r="IHS20" s="37"/>
      <c r="IHT20" s="37"/>
      <c r="IHU20" s="37"/>
      <c r="IHV20" s="37"/>
      <c r="IHW20" s="37"/>
      <c r="IHX20" s="37"/>
      <c r="IHY20" s="37"/>
      <c r="IHZ20" s="37"/>
      <c r="IIA20" s="37"/>
      <c r="IIB20" s="37"/>
      <c r="IIC20" s="37"/>
      <c r="IID20" s="37"/>
      <c r="IIE20" s="37"/>
      <c r="IIF20" s="37"/>
      <c r="IIG20" s="37"/>
      <c r="IIH20" s="37"/>
      <c r="III20" s="37"/>
      <c r="IIJ20" s="37"/>
      <c r="IIK20" s="37"/>
      <c r="IIL20" s="37"/>
      <c r="IIM20" s="37"/>
      <c r="IIN20" s="37"/>
      <c r="IIO20" s="37"/>
      <c r="IIP20" s="37"/>
      <c r="IIQ20" s="37"/>
      <c r="IIR20" s="37"/>
      <c r="IIS20" s="37"/>
      <c r="IIT20" s="37"/>
      <c r="IIU20" s="37"/>
      <c r="IIV20" s="37"/>
      <c r="IIW20" s="37"/>
      <c r="IIX20" s="37"/>
      <c r="IIY20" s="37"/>
      <c r="IIZ20" s="37"/>
      <c r="IJA20" s="37"/>
      <c r="IJB20" s="37"/>
      <c r="IJC20" s="37"/>
      <c r="IJD20" s="37"/>
      <c r="IJE20" s="37"/>
      <c r="IJF20" s="37"/>
      <c r="IJG20" s="37"/>
      <c r="IJH20" s="37"/>
      <c r="IJI20" s="37"/>
      <c r="IJJ20" s="37"/>
      <c r="IJK20" s="37"/>
      <c r="IJL20" s="37"/>
      <c r="IJM20" s="37"/>
      <c r="IJN20" s="37"/>
      <c r="IJO20" s="37"/>
      <c r="IJP20" s="37"/>
      <c r="IJQ20" s="37"/>
      <c r="IJR20" s="37"/>
      <c r="IJS20" s="37"/>
      <c r="IJT20" s="37"/>
      <c r="IJU20" s="37"/>
      <c r="IJV20" s="37"/>
      <c r="IJW20" s="37"/>
      <c r="IJX20" s="37"/>
      <c r="IJY20" s="37"/>
      <c r="IJZ20" s="37"/>
      <c r="IKA20" s="37"/>
      <c r="IKB20" s="37"/>
      <c r="IKC20" s="37"/>
      <c r="IKD20" s="37"/>
      <c r="IKE20" s="37"/>
      <c r="IKF20" s="37"/>
      <c r="IKG20" s="37"/>
      <c r="IKH20" s="37"/>
      <c r="IKI20" s="37"/>
      <c r="IKJ20" s="37"/>
      <c r="IKK20" s="37"/>
      <c r="IKL20" s="37"/>
      <c r="IKM20" s="37"/>
      <c r="IKN20" s="37"/>
      <c r="IKO20" s="37"/>
      <c r="IKP20" s="37"/>
      <c r="IKQ20" s="37"/>
      <c r="IKR20" s="37"/>
      <c r="IKS20" s="37"/>
      <c r="IKT20" s="37"/>
      <c r="IKU20" s="37"/>
      <c r="IKV20" s="37"/>
      <c r="IKW20" s="37"/>
      <c r="IKX20" s="37"/>
      <c r="IKY20" s="37"/>
      <c r="IKZ20" s="37"/>
      <c r="ILA20" s="37"/>
      <c r="ILB20" s="37"/>
      <c r="ILC20" s="37"/>
      <c r="ILD20" s="37"/>
      <c r="ILE20" s="37"/>
      <c r="ILF20" s="37"/>
      <c r="ILG20" s="37"/>
      <c r="ILH20" s="37"/>
      <c r="ILI20" s="37"/>
      <c r="ILJ20" s="37"/>
      <c r="ILK20" s="37"/>
      <c r="ILL20" s="37"/>
      <c r="ILM20" s="37"/>
      <c r="ILN20" s="37"/>
      <c r="ILO20" s="37"/>
      <c r="ILP20" s="37"/>
      <c r="ILQ20" s="37"/>
      <c r="ILR20" s="37"/>
      <c r="ILS20" s="37"/>
      <c r="ILT20" s="37"/>
      <c r="ILU20" s="37"/>
      <c r="ILV20" s="37"/>
      <c r="ILW20" s="37"/>
      <c r="ILX20" s="37"/>
      <c r="ILY20" s="37"/>
      <c r="ILZ20" s="37"/>
      <c r="IMA20" s="37"/>
      <c r="IMB20" s="37"/>
      <c r="IMC20" s="37"/>
      <c r="IMD20" s="37"/>
      <c r="IME20" s="37"/>
      <c r="IMF20" s="37"/>
      <c r="IMG20" s="37"/>
      <c r="IMH20" s="37"/>
      <c r="IMI20" s="37"/>
      <c r="IMJ20" s="37"/>
      <c r="IMK20" s="37"/>
      <c r="IML20" s="37"/>
      <c r="IMM20" s="37"/>
      <c r="IMN20" s="37"/>
      <c r="IMO20" s="37"/>
      <c r="IMP20" s="37"/>
      <c r="IMQ20" s="37"/>
      <c r="IMR20" s="37"/>
      <c r="IMS20" s="37"/>
      <c r="IMT20" s="37"/>
      <c r="IMU20" s="37"/>
      <c r="IMV20" s="37"/>
      <c r="IMW20" s="37"/>
      <c r="IMX20" s="37"/>
      <c r="IMY20" s="37"/>
      <c r="IMZ20" s="37"/>
      <c r="INA20" s="37"/>
      <c r="INB20" s="37"/>
      <c r="INC20" s="37"/>
      <c r="IND20" s="37"/>
      <c r="INE20" s="37"/>
      <c r="INF20" s="37"/>
      <c r="ING20" s="37"/>
      <c r="INH20" s="37"/>
      <c r="INI20" s="37"/>
      <c r="INJ20" s="37"/>
      <c r="INK20" s="37"/>
      <c r="INL20" s="37"/>
      <c r="INM20" s="37"/>
      <c r="INN20" s="37"/>
      <c r="INO20" s="37"/>
      <c r="INP20" s="37"/>
      <c r="INQ20" s="37"/>
      <c r="INR20" s="37"/>
      <c r="INS20" s="37"/>
      <c r="INT20" s="37"/>
      <c r="INU20" s="37"/>
      <c r="INV20" s="37"/>
      <c r="INW20" s="37"/>
      <c r="INX20" s="37"/>
      <c r="INY20" s="37"/>
      <c r="INZ20" s="37"/>
      <c r="IOA20" s="37"/>
      <c r="IOB20" s="37"/>
      <c r="IOC20" s="37"/>
      <c r="IOD20" s="37"/>
      <c r="IOE20" s="37"/>
      <c r="IOF20" s="37"/>
      <c r="IOG20" s="37"/>
      <c r="IOH20" s="37"/>
      <c r="IOI20" s="37"/>
      <c r="IOJ20" s="37"/>
      <c r="IOK20" s="37"/>
      <c r="IOL20" s="37"/>
      <c r="IOM20" s="37"/>
      <c r="ION20" s="37"/>
      <c r="IOO20" s="37"/>
      <c r="IOP20" s="37"/>
      <c r="IOQ20" s="37"/>
      <c r="IOR20" s="37"/>
      <c r="IOS20" s="37"/>
      <c r="IOT20" s="37"/>
      <c r="IOU20" s="37"/>
      <c r="IOV20" s="37"/>
      <c r="IOW20" s="37"/>
      <c r="IOX20" s="37"/>
      <c r="IOY20" s="37"/>
      <c r="IOZ20" s="37"/>
      <c r="IPA20" s="37"/>
      <c r="IPB20" s="37"/>
      <c r="IPC20" s="37"/>
      <c r="IPD20" s="37"/>
      <c r="IPE20" s="37"/>
      <c r="IPF20" s="37"/>
      <c r="IPG20" s="37"/>
      <c r="IPH20" s="37"/>
      <c r="IPI20" s="37"/>
      <c r="IPJ20" s="37"/>
      <c r="IPK20" s="37"/>
      <c r="IPL20" s="37"/>
      <c r="IPM20" s="37"/>
      <c r="IPN20" s="37"/>
      <c r="IPO20" s="37"/>
      <c r="IPP20" s="37"/>
      <c r="IPQ20" s="37"/>
      <c r="IPR20" s="37"/>
      <c r="IPS20" s="37"/>
      <c r="IPT20" s="37"/>
      <c r="IPU20" s="37"/>
      <c r="IPV20" s="37"/>
      <c r="IPW20" s="37"/>
      <c r="IPX20" s="37"/>
      <c r="IPY20" s="37"/>
      <c r="IPZ20" s="37"/>
      <c r="IQA20" s="37"/>
      <c r="IQB20" s="37"/>
      <c r="IQC20" s="37"/>
      <c r="IQD20" s="37"/>
      <c r="IQE20" s="37"/>
      <c r="IQF20" s="37"/>
      <c r="IQG20" s="37"/>
      <c r="IQH20" s="37"/>
      <c r="IQI20" s="37"/>
      <c r="IQJ20" s="37"/>
      <c r="IQK20" s="37"/>
      <c r="IQL20" s="37"/>
      <c r="IQM20" s="37"/>
      <c r="IQN20" s="37"/>
      <c r="IQO20" s="37"/>
      <c r="IQP20" s="37"/>
      <c r="IQQ20" s="37"/>
      <c r="IQR20" s="37"/>
      <c r="IQS20" s="37"/>
      <c r="IQT20" s="37"/>
      <c r="IQU20" s="37"/>
      <c r="IQV20" s="37"/>
      <c r="IQW20" s="37"/>
      <c r="IQX20" s="37"/>
      <c r="IQY20" s="37"/>
      <c r="IQZ20" s="37"/>
      <c r="IRA20" s="37"/>
      <c r="IRB20" s="37"/>
      <c r="IRC20" s="37"/>
      <c r="IRD20" s="37"/>
      <c r="IRE20" s="37"/>
      <c r="IRF20" s="37"/>
      <c r="IRG20" s="37"/>
      <c r="IRH20" s="37"/>
      <c r="IRI20" s="37"/>
      <c r="IRJ20" s="37"/>
      <c r="IRK20" s="37"/>
      <c r="IRL20" s="37"/>
      <c r="IRM20" s="37"/>
      <c r="IRN20" s="37"/>
      <c r="IRO20" s="37"/>
      <c r="IRP20" s="37"/>
      <c r="IRQ20" s="37"/>
      <c r="IRR20" s="37"/>
      <c r="IRS20" s="37"/>
      <c r="IRT20" s="37"/>
      <c r="IRU20" s="37"/>
      <c r="IRV20" s="37"/>
      <c r="IRW20" s="37"/>
      <c r="IRX20" s="37"/>
      <c r="IRY20" s="37"/>
      <c r="IRZ20" s="37"/>
      <c r="ISA20" s="37"/>
      <c r="ISB20" s="37"/>
      <c r="ISC20" s="37"/>
      <c r="ISD20" s="37"/>
      <c r="ISE20" s="37"/>
      <c r="ISF20" s="37"/>
      <c r="ISG20" s="37"/>
      <c r="ISH20" s="37"/>
      <c r="ISI20" s="37"/>
      <c r="ISJ20" s="37"/>
      <c r="ISK20" s="37"/>
      <c r="ISL20" s="37"/>
      <c r="ISM20" s="37"/>
      <c r="ISN20" s="37"/>
      <c r="ISO20" s="37"/>
      <c r="ISP20" s="37"/>
      <c r="ISQ20" s="37"/>
      <c r="ISR20" s="37"/>
      <c r="ISS20" s="37"/>
      <c r="IST20" s="37"/>
      <c r="ISU20" s="37"/>
      <c r="ISV20" s="37"/>
      <c r="ISW20" s="37"/>
      <c r="ISX20" s="37"/>
      <c r="ISY20" s="37"/>
      <c r="ISZ20" s="37"/>
      <c r="ITA20" s="37"/>
      <c r="ITB20" s="37"/>
      <c r="ITC20" s="37"/>
      <c r="ITD20" s="37"/>
      <c r="ITE20" s="37"/>
      <c r="ITF20" s="37"/>
      <c r="ITG20" s="37"/>
      <c r="ITH20" s="37"/>
      <c r="ITI20" s="37"/>
      <c r="ITJ20" s="37"/>
      <c r="ITK20" s="37"/>
      <c r="ITL20" s="37"/>
      <c r="ITM20" s="37"/>
      <c r="ITN20" s="37"/>
      <c r="ITO20" s="37"/>
      <c r="ITP20" s="37"/>
      <c r="ITQ20" s="37"/>
      <c r="ITR20" s="37"/>
      <c r="ITS20" s="37"/>
      <c r="ITT20" s="37"/>
      <c r="ITU20" s="37"/>
      <c r="ITV20" s="37"/>
      <c r="ITW20" s="37"/>
      <c r="ITX20" s="37"/>
      <c r="ITY20" s="37"/>
      <c r="ITZ20" s="37"/>
      <c r="IUA20" s="37"/>
      <c r="IUB20" s="37"/>
      <c r="IUC20" s="37"/>
      <c r="IUD20" s="37"/>
      <c r="IUE20" s="37"/>
      <c r="IUF20" s="37"/>
      <c r="IUG20" s="37"/>
      <c r="IUH20" s="37"/>
      <c r="IUI20" s="37"/>
      <c r="IUJ20" s="37"/>
      <c r="IUK20" s="37"/>
      <c r="IUL20" s="37"/>
      <c r="IUM20" s="37"/>
      <c r="IUN20" s="37"/>
      <c r="IUO20" s="37"/>
      <c r="IUP20" s="37"/>
      <c r="IUQ20" s="37"/>
      <c r="IUR20" s="37"/>
      <c r="IUS20" s="37"/>
      <c r="IUT20" s="37"/>
      <c r="IUU20" s="37"/>
      <c r="IUV20" s="37"/>
      <c r="IUW20" s="37"/>
      <c r="IUX20" s="37"/>
      <c r="IUY20" s="37"/>
      <c r="IUZ20" s="37"/>
      <c r="IVA20" s="37"/>
      <c r="IVB20" s="37"/>
      <c r="IVC20" s="37"/>
      <c r="IVD20" s="37"/>
      <c r="IVE20" s="37"/>
      <c r="IVF20" s="37"/>
      <c r="IVG20" s="37"/>
      <c r="IVH20" s="37"/>
      <c r="IVI20" s="37"/>
      <c r="IVJ20" s="37"/>
      <c r="IVK20" s="37"/>
      <c r="IVL20" s="37"/>
      <c r="IVM20" s="37"/>
      <c r="IVN20" s="37"/>
      <c r="IVO20" s="37"/>
      <c r="IVP20" s="37"/>
      <c r="IVQ20" s="37"/>
      <c r="IVR20" s="37"/>
      <c r="IVS20" s="37"/>
      <c r="IVT20" s="37"/>
      <c r="IVU20" s="37"/>
      <c r="IVV20" s="37"/>
      <c r="IVW20" s="37"/>
      <c r="IVX20" s="37"/>
      <c r="IVY20" s="37"/>
      <c r="IVZ20" s="37"/>
      <c r="IWA20" s="37"/>
      <c r="IWB20" s="37"/>
      <c r="IWC20" s="37"/>
      <c r="IWD20" s="37"/>
      <c r="IWE20" s="37"/>
      <c r="IWF20" s="37"/>
      <c r="IWG20" s="37"/>
      <c r="IWH20" s="37"/>
      <c r="IWI20" s="37"/>
      <c r="IWJ20" s="37"/>
      <c r="IWK20" s="37"/>
      <c r="IWL20" s="37"/>
      <c r="IWM20" s="37"/>
      <c r="IWN20" s="37"/>
      <c r="IWO20" s="37"/>
      <c r="IWP20" s="37"/>
      <c r="IWQ20" s="37"/>
      <c r="IWR20" s="37"/>
      <c r="IWS20" s="37"/>
      <c r="IWT20" s="37"/>
      <c r="IWU20" s="37"/>
      <c r="IWV20" s="37"/>
      <c r="IWW20" s="37"/>
      <c r="IWX20" s="37"/>
      <c r="IWY20" s="37"/>
      <c r="IWZ20" s="37"/>
      <c r="IXA20" s="37"/>
      <c r="IXB20" s="37"/>
      <c r="IXC20" s="37"/>
      <c r="IXD20" s="37"/>
      <c r="IXE20" s="37"/>
      <c r="IXF20" s="37"/>
      <c r="IXG20" s="37"/>
      <c r="IXH20" s="37"/>
      <c r="IXI20" s="37"/>
      <c r="IXJ20" s="37"/>
      <c r="IXK20" s="37"/>
      <c r="IXL20" s="37"/>
      <c r="IXM20" s="37"/>
      <c r="IXN20" s="37"/>
      <c r="IXO20" s="37"/>
      <c r="IXP20" s="37"/>
      <c r="IXQ20" s="37"/>
      <c r="IXR20" s="37"/>
      <c r="IXS20" s="37"/>
      <c r="IXT20" s="37"/>
      <c r="IXU20" s="37"/>
      <c r="IXV20" s="37"/>
      <c r="IXW20" s="37"/>
      <c r="IXX20" s="37"/>
      <c r="IXY20" s="37"/>
      <c r="IXZ20" s="37"/>
      <c r="IYA20" s="37"/>
      <c r="IYB20" s="37"/>
      <c r="IYC20" s="37"/>
      <c r="IYD20" s="37"/>
      <c r="IYE20" s="37"/>
      <c r="IYF20" s="37"/>
      <c r="IYG20" s="37"/>
      <c r="IYH20" s="37"/>
      <c r="IYI20" s="37"/>
      <c r="IYJ20" s="37"/>
      <c r="IYK20" s="37"/>
      <c r="IYL20" s="37"/>
      <c r="IYM20" s="37"/>
      <c r="IYN20" s="37"/>
      <c r="IYO20" s="37"/>
      <c r="IYP20" s="37"/>
      <c r="IYQ20" s="37"/>
      <c r="IYR20" s="37"/>
      <c r="IYS20" s="37"/>
      <c r="IYT20" s="37"/>
      <c r="IYU20" s="37"/>
      <c r="IYV20" s="37"/>
      <c r="IYW20" s="37"/>
      <c r="IYX20" s="37"/>
      <c r="IYY20" s="37"/>
      <c r="IYZ20" s="37"/>
      <c r="IZA20" s="37"/>
      <c r="IZB20" s="37"/>
      <c r="IZC20" s="37"/>
      <c r="IZD20" s="37"/>
      <c r="IZE20" s="37"/>
      <c r="IZF20" s="37"/>
      <c r="IZG20" s="37"/>
      <c r="IZH20" s="37"/>
      <c r="IZI20" s="37"/>
      <c r="IZJ20" s="37"/>
      <c r="IZK20" s="37"/>
      <c r="IZL20" s="37"/>
      <c r="IZM20" s="37"/>
      <c r="IZN20" s="37"/>
      <c r="IZO20" s="37"/>
      <c r="IZP20" s="37"/>
      <c r="IZQ20" s="37"/>
      <c r="IZR20" s="37"/>
      <c r="IZS20" s="37"/>
      <c r="IZT20" s="37"/>
      <c r="IZU20" s="37"/>
      <c r="IZV20" s="37"/>
      <c r="IZW20" s="37"/>
      <c r="IZX20" s="37"/>
      <c r="IZY20" s="37"/>
      <c r="IZZ20" s="37"/>
      <c r="JAA20" s="37"/>
      <c r="JAB20" s="37"/>
      <c r="JAC20" s="37"/>
      <c r="JAD20" s="37"/>
      <c r="JAE20" s="37"/>
      <c r="JAF20" s="37"/>
      <c r="JAG20" s="37"/>
      <c r="JAH20" s="37"/>
      <c r="JAI20" s="37"/>
      <c r="JAJ20" s="37"/>
      <c r="JAK20" s="37"/>
      <c r="JAL20" s="37"/>
      <c r="JAM20" s="37"/>
      <c r="JAN20" s="37"/>
      <c r="JAO20" s="37"/>
      <c r="JAP20" s="37"/>
      <c r="JAQ20" s="37"/>
      <c r="JAR20" s="37"/>
      <c r="JAS20" s="37"/>
      <c r="JAT20" s="37"/>
      <c r="JAU20" s="37"/>
      <c r="JAV20" s="37"/>
      <c r="JAW20" s="37"/>
      <c r="JAX20" s="37"/>
      <c r="JAY20" s="37"/>
      <c r="JAZ20" s="37"/>
      <c r="JBA20" s="37"/>
      <c r="JBB20" s="37"/>
      <c r="JBC20" s="37"/>
      <c r="JBD20" s="37"/>
      <c r="JBE20" s="37"/>
      <c r="JBF20" s="37"/>
      <c r="JBG20" s="37"/>
      <c r="JBH20" s="37"/>
      <c r="JBI20" s="37"/>
      <c r="JBJ20" s="37"/>
      <c r="JBK20" s="37"/>
      <c r="JBL20" s="37"/>
      <c r="JBM20" s="37"/>
      <c r="JBN20" s="37"/>
      <c r="JBO20" s="37"/>
      <c r="JBP20" s="37"/>
      <c r="JBQ20" s="37"/>
      <c r="JBR20" s="37"/>
      <c r="JBS20" s="37"/>
      <c r="JBT20" s="37"/>
      <c r="JBU20" s="37"/>
      <c r="JBV20" s="37"/>
      <c r="JBW20" s="37"/>
      <c r="JBX20" s="37"/>
      <c r="JBY20" s="37"/>
      <c r="JBZ20" s="37"/>
      <c r="JCA20" s="37"/>
      <c r="JCB20" s="37"/>
      <c r="JCC20" s="37"/>
      <c r="JCD20" s="37"/>
      <c r="JCE20" s="37"/>
      <c r="JCF20" s="37"/>
      <c r="JCG20" s="37"/>
      <c r="JCH20" s="37"/>
      <c r="JCI20" s="37"/>
      <c r="JCJ20" s="37"/>
      <c r="JCK20" s="37"/>
      <c r="JCL20" s="37"/>
      <c r="JCM20" s="37"/>
      <c r="JCN20" s="37"/>
      <c r="JCO20" s="37"/>
      <c r="JCP20" s="37"/>
      <c r="JCQ20" s="37"/>
      <c r="JCR20" s="37"/>
      <c r="JCS20" s="37"/>
      <c r="JCT20" s="37"/>
      <c r="JCU20" s="37"/>
      <c r="JCV20" s="37"/>
      <c r="JCW20" s="37"/>
      <c r="JCX20" s="37"/>
      <c r="JCY20" s="37"/>
      <c r="JCZ20" s="37"/>
      <c r="JDA20" s="37"/>
      <c r="JDB20" s="37"/>
      <c r="JDC20" s="37"/>
      <c r="JDD20" s="37"/>
      <c r="JDE20" s="37"/>
      <c r="JDF20" s="37"/>
      <c r="JDG20" s="37"/>
      <c r="JDH20" s="37"/>
      <c r="JDI20" s="37"/>
      <c r="JDJ20" s="37"/>
      <c r="JDK20" s="37"/>
      <c r="JDL20" s="37"/>
      <c r="JDM20" s="37"/>
      <c r="JDN20" s="37"/>
      <c r="JDO20" s="37"/>
      <c r="JDP20" s="37"/>
      <c r="JDQ20" s="37"/>
      <c r="JDR20" s="37"/>
      <c r="JDS20" s="37"/>
      <c r="JDT20" s="37"/>
      <c r="JDU20" s="37"/>
      <c r="JDV20" s="37"/>
      <c r="JDW20" s="37"/>
      <c r="JDX20" s="37"/>
      <c r="JDY20" s="37"/>
      <c r="JDZ20" s="37"/>
      <c r="JEA20" s="37"/>
      <c r="JEB20" s="37"/>
      <c r="JEC20" s="37"/>
      <c r="JED20" s="37"/>
      <c r="JEE20" s="37"/>
      <c r="JEF20" s="37"/>
      <c r="JEG20" s="37"/>
      <c r="JEH20" s="37"/>
      <c r="JEI20" s="37"/>
      <c r="JEJ20" s="37"/>
      <c r="JEK20" s="37"/>
      <c r="JEL20" s="37"/>
      <c r="JEM20" s="37"/>
      <c r="JEN20" s="37"/>
      <c r="JEO20" s="37"/>
      <c r="JEP20" s="37"/>
      <c r="JEQ20" s="37"/>
      <c r="JER20" s="37"/>
      <c r="JES20" s="37"/>
      <c r="JET20" s="37"/>
      <c r="JEU20" s="37"/>
      <c r="JEV20" s="37"/>
      <c r="JEW20" s="37"/>
      <c r="JEX20" s="37"/>
      <c r="JEY20" s="37"/>
      <c r="JEZ20" s="37"/>
      <c r="JFA20" s="37"/>
      <c r="JFB20" s="37"/>
      <c r="JFC20" s="37"/>
      <c r="JFD20" s="37"/>
      <c r="JFE20" s="37"/>
      <c r="JFF20" s="37"/>
      <c r="JFG20" s="37"/>
      <c r="JFH20" s="37"/>
      <c r="JFI20" s="37"/>
      <c r="JFJ20" s="37"/>
      <c r="JFK20" s="37"/>
      <c r="JFL20" s="37"/>
      <c r="JFM20" s="37"/>
      <c r="JFN20" s="37"/>
      <c r="JFO20" s="37"/>
      <c r="JFP20" s="37"/>
      <c r="JFQ20" s="37"/>
      <c r="JFR20" s="37"/>
      <c r="JFS20" s="37"/>
      <c r="JFT20" s="37"/>
      <c r="JFU20" s="37"/>
      <c r="JFV20" s="37"/>
      <c r="JFW20" s="37"/>
      <c r="JFX20" s="37"/>
      <c r="JFY20" s="37"/>
      <c r="JFZ20" s="37"/>
      <c r="JGA20" s="37"/>
      <c r="JGB20" s="37"/>
      <c r="JGC20" s="37"/>
      <c r="JGD20" s="37"/>
      <c r="JGE20" s="37"/>
      <c r="JGF20" s="37"/>
      <c r="JGG20" s="37"/>
      <c r="JGH20" s="37"/>
      <c r="JGI20" s="37"/>
      <c r="JGJ20" s="37"/>
      <c r="JGK20" s="37"/>
      <c r="JGL20" s="37"/>
      <c r="JGM20" s="37"/>
      <c r="JGN20" s="37"/>
      <c r="JGO20" s="37"/>
      <c r="JGP20" s="37"/>
      <c r="JGQ20" s="37"/>
      <c r="JGR20" s="37"/>
      <c r="JGS20" s="37"/>
      <c r="JGT20" s="37"/>
      <c r="JGU20" s="37"/>
      <c r="JGV20" s="37"/>
      <c r="JGW20" s="37"/>
      <c r="JGX20" s="37"/>
      <c r="JGY20" s="37"/>
      <c r="JGZ20" s="37"/>
      <c r="JHA20" s="37"/>
      <c r="JHB20" s="37"/>
      <c r="JHC20" s="37"/>
      <c r="JHD20" s="37"/>
      <c r="JHE20" s="37"/>
      <c r="JHF20" s="37"/>
      <c r="JHG20" s="37"/>
      <c r="JHH20" s="37"/>
      <c r="JHI20" s="37"/>
      <c r="JHJ20" s="37"/>
      <c r="JHK20" s="37"/>
      <c r="JHL20" s="37"/>
      <c r="JHM20" s="37"/>
      <c r="JHN20" s="37"/>
      <c r="JHO20" s="37"/>
      <c r="JHP20" s="37"/>
      <c r="JHQ20" s="37"/>
      <c r="JHR20" s="37"/>
      <c r="JHS20" s="37"/>
      <c r="JHT20" s="37"/>
      <c r="JHU20" s="37"/>
      <c r="JHV20" s="37"/>
      <c r="JHW20" s="37"/>
      <c r="JHX20" s="37"/>
      <c r="JHY20" s="37"/>
      <c r="JHZ20" s="37"/>
      <c r="JIA20" s="37"/>
      <c r="JIB20" s="37"/>
      <c r="JIC20" s="37"/>
      <c r="JID20" s="37"/>
      <c r="JIE20" s="37"/>
      <c r="JIF20" s="37"/>
      <c r="JIG20" s="37"/>
      <c r="JIH20" s="37"/>
      <c r="JII20" s="37"/>
      <c r="JIJ20" s="37"/>
      <c r="JIK20" s="37"/>
      <c r="JIL20" s="37"/>
      <c r="JIM20" s="37"/>
      <c r="JIN20" s="37"/>
      <c r="JIO20" s="37"/>
      <c r="JIP20" s="37"/>
      <c r="JIQ20" s="37"/>
      <c r="JIR20" s="37"/>
      <c r="JIS20" s="37"/>
      <c r="JIT20" s="37"/>
      <c r="JIU20" s="37"/>
      <c r="JIV20" s="37"/>
      <c r="JIW20" s="37"/>
      <c r="JIX20" s="37"/>
      <c r="JIY20" s="37"/>
      <c r="JIZ20" s="37"/>
      <c r="JJA20" s="37"/>
      <c r="JJB20" s="37"/>
      <c r="JJC20" s="37"/>
      <c r="JJD20" s="37"/>
      <c r="JJE20" s="37"/>
      <c r="JJF20" s="37"/>
      <c r="JJG20" s="37"/>
      <c r="JJH20" s="37"/>
      <c r="JJI20" s="37"/>
      <c r="JJJ20" s="37"/>
      <c r="JJK20" s="37"/>
      <c r="JJL20" s="37"/>
      <c r="JJM20" s="37"/>
      <c r="JJN20" s="37"/>
      <c r="JJO20" s="37"/>
      <c r="JJP20" s="37"/>
      <c r="JJQ20" s="37"/>
      <c r="JJR20" s="37"/>
      <c r="JJS20" s="37"/>
      <c r="JJT20" s="37"/>
      <c r="JJU20" s="37"/>
      <c r="JJV20" s="37"/>
      <c r="JJW20" s="37"/>
      <c r="JJX20" s="37"/>
      <c r="JJY20" s="37"/>
      <c r="JJZ20" s="37"/>
      <c r="JKA20" s="37"/>
      <c r="JKB20" s="37"/>
      <c r="JKC20" s="37"/>
      <c r="JKD20" s="37"/>
      <c r="JKE20" s="37"/>
      <c r="JKF20" s="37"/>
      <c r="JKG20" s="37"/>
      <c r="JKH20" s="37"/>
      <c r="JKI20" s="37"/>
      <c r="JKJ20" s="37"/>
      <c r="JKK20" s="37"/>
      <c r="JKL20" s="37"/>
      <c r="JKM20" s="37"/>
      <c r="JKN20" s="37"/>
      <c r="JKO20" s="37"/>
      <c r="JKP20" s="37"/>
      <c r="JKQ20" s="37"/>
      <c r="JKR20" s="37"/>
      <c r="JKS20" s="37"/>
      <c r="JKT20" s="37"/>
      <c r="JKU20" s="37"/>
      <c r="JKV20" s="37"/>
      <c r="JKW20" s="37"/>
      <c r="JKX20" s="37"/>
      <c r="JKY20" s="37"/>
      <c r="JKZ20" s="37"/>
      <c r="JLA20" s="37"/>
      <c r="JLB20" s="37"/>
      <c r="JLC20" s="37"/>
      <c r="JLD20" s="37"/>
      <c r="JLE20" s="37"/>
      <c r="JLF20" s="37"/>
      <c r="JLG20" s="37"/>
      <c r="JLH20" s="37"/>
      <c r="JLI20" s="37"/>
      <c r="JLJ20" s="37"/>
      <c r="JLK20" s="37"/>
      <c r="JLL20" s="37"/>
      <c r="JLM20" s="37"/>
      <c r="JLN20" s="37"/>
      <c r="JLO20" s="37"/>
      <c r="JLP20" s="37"/>
      <c r="JLQ20" s="37"/>
      <c r="JLR20" s="37"/>
      <c r="JLS20" s="37"/>
      <c r="JLT20" s="37"/>
      <c r="JLU20" s="37"/>
      <c r="JLV20" s="37"/>
      <c r="JLW20" s="37"/>
      <c r="JLX20" s="37"/>
      <c r="JLY20" s="37"/>
      <c r="JLZ20" s="37"/>
      <c r="JMA20" s="37"/>
      <c r="JMB20" s="37"/>
      <c r="JMC20" s="37"/>
      <c r="JMD20" s="37"/>
      <c r="JME20" s="37"/>
      <c r="JMF20" s="37"/>
      <c r="JMG20" s="37"/>
      <c r="JMH20" s="37"/>
      <c r="JMI20" s="37"/>
      <c r="JMJ20" s="37"/>
      <c r="JMK20" s="37"/>
      <c r="JML20" s="37"/>
      <c r="JMM20" s="37"/>
      <c r="JMN20" s="37"/>
      <c r="JMO20" s="37"/>
      <c r="JMP20" s="37"/>
      <c r="JMQ20" s="37"/>
      <c r="JMR20" s="37"/>
      <c r="JMS20" s="37"/>
      <c r="JMT20" s="37"/>
      <c r="JMU20" s="37"/>
      <c r="JMV20" s="37"/>
      <c r="JMW20" s="37"/>
      <c r="JMX20" s="37"/>
      <c r="JMY20" s="37"/>
      <c r="JMZ20" s="37"/>
      <c r="JNA20" s="37"/>
      <c r="JNB20" s="37"/>
      <c r="JNC20" s="37"/>
      <c r="JND20" s="37"/>
      <c r="JNE20" s="37"/>
      <c r="JNF20" s="37"/>
      <c r="JNG20" s="37"/>
      <c r="JNH20" s="37"/>
      <c r="JNI20" s="37"/>
      <c r="JNJ20" s="37"/>
      <c r="JNK20" s="37"/>
      <c r="JNL20" s="37"/>
      <c r="JNM20" s="37"/>
      <c r="JNN20" s="37"/>
      <c r="JNO20" s="37"/>
      <c r="JNP20" s="37"/>
      <c r="JNQ20" s="37"/>
      <c r="JNR20" s="37"/>
      <c r="JNS20" s="37"/>
      <c r="JNT20" s="37"/>
      <c r="JNU20" s="37"/>
      <c r="JNV20" s="37"/>
      <c r="JNW20" s="37"/>
      <c r="JNX20" s="37"/>
      <c r="JNY20" s="37"/>
      <c r="JNZ20" s="37"/>
      <c r="JOA20" s="37"/>
      <c r="JOB20" s="37"/>
      <c r="JOC20" s="37"/>
      <c r="JOD20" s="37"/>
      <c r="JOE20" s="37"/>
      <c r="JOF20" s="37"/>
      <c r="JOG20" s="37"/>
      <c r="JOH20" s="37"/>
      <c r="JOI20" s="37"/>
      <c r="JOJ20" s="37"/>
      <c r="JOK20" s="37"/>
      <c r="JOL20" s="37"/>
      <c r="JOM20" s="37"/>
      <c r="JON20" s="37"/>
      <c r="JOO20" s="37"/>
      <c r="JOP20" s="37"/>
      <c r="JOQ20" s="37"/>
      <c r="JOR20" s="37"/>
      <c r="JOS20" s="37"/>
      <c r="JOT20" s="37"/>
      <c r="JOU20" s="37"/>
      <c r="JOV20" s="37"/>
      <c r="JOW20" s="37"/>
      <c r="JOX20" s="37"/>
      <c r="JOY20" s="37"/>
      <c r="JOZ20" s="37"/>
      <c r="JPA20" s="37"/>
      <c r="JPB20" s="37"/>
      <c r="JPC20" s="37"/>
      <c r="JPD20" s="37"/>
      <c r="JPE20" s="37"/>
      <c r="JPF20" s="37"/>
      <c r="JPG20" s="37"/>
      <c r="JPH20" s="37"/>
      <c r="JPI20" s="37"/>
      <c r="JPJ20" s="37"/>
      <c r="JPK20" s="37"/>
      <c r="JPL20" s="37"/>
      <c r="JPM20" s="37"/>
      <c r="JPN20" s="37"/>
      <c r="JPO20" s="37"/>
      <c r="JPP20" s="37"/>
      <c r="JPQ20" s="37"/>
      <c r="JPR20" s="37"/>
      <c r="JPS20" s="37"/>
      <c r="JPT20" s="37"/>
      <c r="JPU20" s="37"/>
      <c r="JPV20" s="37"/>
      <c r="JPW20" s="37"/>
      <c r="JPX20" s="37"/>
      <c r="JPY20" s="37"/>
      <c r="JPZ20" s="37"/>
      <c r="JQA20" s="37"/>
      <c r="JQB20" s="37"/>
      <c r="JQC20" s="37"/>
      <c r="JQD20" s="37"/>
      <c r="JQE20" s="37"/>
      <c r="JQF20" s="37"/>
      <c r="JQG20" s="37"/>
      <c r="JQH20" s="37"/>
      <c r="JQI20" s="37"/>
      <c r="JQJ20" s="37"/>
      <c r="JQK20" s="37"/>
      <c r="JQL20" s="37"/>
      <c r="JQM20" s="37"/>
      <c r="JQN20" s="37"/>
      <c r="JQO20" s="37"/>
      <c r="JQP20" s="37"/>
      <c r="JQQ20" s="37"/>
      <c r="JQR20" s="37"/>
      <c r="JQS20" s="37"/>
      <c r="JQT20" s="37"/>
      <c r="JQU20" s="37"/>
      <c r="JQV20" s="37"/>
      <c r="JQW20" s="37"/>
      <c r="JQX20" s="37"/>
      <c r="JQY20" s="37"/>
      <c r="JQZ20" s="37"/>
      <c r="JRA20" s="37"/>
      <c r="JRB20" s="37"/>
      <c r="JRC20" s="37"/>
      <c r="JRD20" s="37"/>
      <c r="JRE20" s="37"/>
      <c r="JRF20" s="37"/>
      <c r="JRG20" s="37"/>
      <c r="JRH20" s="37"/>
      <c r="JRI20" s="37"/>
      <c r="JRJ20" s="37"/>
      <c r="JRK20" s="37"/>
      <c r="JRL20" s="37"/>
      <c r="JRM20" s="37"/>
      <c r="JRN20" s="37"/>
      <c r="JRO20" s="37"/>
      <c r="JRP20" s="37"/>
      <c r="JRQ20" s="37"/>
      <c r="JRR20" s="37"/>
      <c r="JRS20" s="37"/>
      <c r="JRT20" s="37"/>
      <c r="JRU20" s="37"/>
      <c r="JRV20" s="37"/>
      <c r="JRW20" s="37"/>
      <c r="JRX20" s="37"/>
      <c r="JRY20" s="37"/>
      <c r="JRZ20" s="37"/>
      <c r="JSA20" s="37"/>
      <c r="JSB20" s="37"/>
      <c r="JSC20" s="37"/>
      <c r="JSD20" s="37"/>
      <c r="JSE20" s="37"/>
      <c r="JSF20" s="37"/>
      <c r="JSG20" s="37"/>
      <c r="JSH20" s="37"/>
      <c r="JSI20" s="37"/>
      <c r="JSJ20" s="37"/>
      <c r="JSK20" s="37"/>
      <c r="JSL20" s="37"/>
      <c r="JSM20" s="37"/>
      <c r="JSN20" s="37"/>
      <c r="JSO20" s="37"/>
      <c r="JSP20" s="37"/>
      <c r="JSQ20" s="37"/>
      <c r="JSR20" s="37"/>
      <c r="JSS20" s="37"/>
      <c r="JST20" s="37"/>
      <c r="JSU20" s="37"/>
      <c r="JSV20" s="37"/>
      <c r="JSW20" s="37"/>
      <c r="JSX20" s="37"/>
      <c r="JSY20" s="37"/>
      <c r="JSZ20" s="37"/>
      <c r="JTA20" s="37"/>
      <c r="JTB20" s="37"/>
      <c r="JTC20" s="37"/>
      <c r="JTD20" s="37"/>
      <c r="JTE20" s="37"/>
      <c r="JTF20" s="37"/>
      <c r="JTG20" s="37"/>
      <c r="JTH20" s="37"/>
      <c r="JTI20" s="37"/>
      <c r="JTJ20" s="37"/>
      <c r="JTK20" s="37"/>
      <c r="JTL20" s="37"/>
      <c r="JTM20" s="37"/>
      <c r="JTN20" s="37"/>
      <c r="JTO20" s="37"/>
      <c r="JTP20" s="37"/>
      <c r="JTQ20" s="37"/>
      <c r="JTR20" s="37"/>
      <c r="JTS20" s="37"/>
      <c r="JTT20" s="37"/>
      <c r="JTU20" s="37"/>
      <c r="JTV20" s="37"/>
      <c r="JTW20" s="37"/>
      <c r="JTX20" s="37"/>
      <c r="JTY20" s="37"/>
      <c r="JTZ20" s="37"/>
      <c r="JUA20" s="37"/>
      <c r="JUB20" s="37"/>
      <c r="JUC20" s="37"/>
      <c r="JUD20" s="37"/>
      <c r="JUE20" s="37"/>
      <c r="JUF20" s="37"/>
      <c r="JUG20" s="37"/>
      <c r="JUH20" s="37"/>
      <c r="JUI20" s="37"/>
      <c r="JUJ20" s="37"/>
      <c r="JUK20" s="37"/>
      <c r="JUL20" s="37"/>
      <c r="JUM20" s="37"/>
      <c r="JUN20" s="37"/>
      <c r="JUO20" s="37"/>
      <c r="JUP20" s="37"/>
      <c r="JUQ20" s="37"/>
      <c r="JUR20" s="37"/>
      <c r="JUS20" s="37"/>
      <c r="JUT20" s="37"/>
      <c r="JUU20" s="37"/>
      <c r="JUV20" s="37"/>
      <c r="JUW20" s="37"/>
      <c r="JUX20" s="37"/>
      <c r="JUY20" s="37"/>
      <c r="JUZ20" s="37"/>
      <c r="JVA20" s="37"/>
      <c r="JVB20" s="37"/>
      <c r="JVC20" s="37"/>
      <c r="JVD20" s="37"/>
      <c r="JVE20" s="37"/>
      <c r="JVF20" s="37"/>
      <c r="JVG20" s="37"/>
      <c r="JVH20" s="37"/>
      <c r="JVI20" s="37"/>
      <c r="JVJ20" s="37"/>
      <c r="JVK20" s="37"/>
      <c r="JVL20" s="37"/>
      <c r="JVM20" s="37"/>
      <c r="JVN20" s="37"/>
      <c r="JVO20" s="37"/>
      <c r="JVP20" s="37"/>
      <c r="JVQ20" s="37"/>
      <c r="JVR20" s="37"/>
      <c r="JVS20" s="37"/>
      <c r="JVT20" s="37"/>
      <c r="JVU20" s="37"/>
      <c r="JVV20" s="37"/>
      <c r="JVW20" s="37"/>
      <c r="JVX20" s="37"/>
      <c r="JVY20" s="37"/>
      <c r="JVZ20" s="37"/>
      <c r="JWA20" s="37"/>
      <c r="JWB20" s="37"/>
      <c r="JWC20" s="37"/>
      <c r="JWD20" s="37"/>
      <c r="JWE20" s="37"/>
      <c r="JWF20" s="37"/>
      <c r="JWG20" s="37"/>
      <c r="JWH20" s="37"/>
      <c r="JWI20" s="37"/>
      <c r="JWJ20" s="37"/>
      <c r="JWK20" s="37"/>
      <c r="JWL20" s="37"/>
      <c r="JWM20" s="37"/>
      <c r="JWN20" s="37"/>
      <c r="JWO20" s="37"/>
      <c r="JWP20" s="37"/>
      <c r="JWQ20" s="37"/>
      <c r="JWR20" s="37"/>
      <c r="JWS20" s="37"/>
      <c r="JWT20" s="37"/>
      <c r="JWU20" s="37"/>
      <c r="JWV20" s="37"/>
      <c r="JWW20" s="37"/>
      <c r="JWX20" s="37"/>
      <c r="JWY20" s="37"/>
      <c r="JWZ20" s="37"/>
      <c r="JXA20" s="37"/>
      <c r="JXB20" s="37"/>
      <c r="JXC20" s="37"/>
      <c r="JXD20" s="37"/>
      <c r="JXE20" s="37"/>
      <c r="JXF20" s="37"/>
      <c r="JXG20" s="37"/>
      <c r="JXH20" s="37"/>
      <c r="JXI20" s="37"/>
      <c r="JXJ20" s="37"/>
      <c r="JXK20" s="37"/>
      <c r="JXL20" s="37"/>
      <c r="JXM20" s="37"/>
      <c r="JXN20" s="37"/>
      <c r="JXO20" s="37"/>
      <c r="JXP20" s="37"/>
      <c r="JXQ20" s="37"/>
      <c r="JXR20" s="37"/>
      <c r="JXS20" s="37"/>
      <c r="JXT20" s="37"/>
      <c r="JXU20" s="37"/>
      <c r="JXV20" s="37"/>
      <c r="JXW20" s="37"/>
      <c r="JXX20" s="37"/>
      <c r="JXY20" s="37"/>
      <c r="JXZ20" s="37"/>
      <c r="JYA20" s="37"/>
      <c r="JYB20" s="37"/>
      <c r="JYC20" s="37"/>
      <c r="JYD20" s="37"/>
      <c r="JYE20" s="37"/>
      <c r="JYF20" s="37"/>
      <c r="JYG20" s="37"/>
      <c r="JYH20" s="37"/>
      <c r="JYI20" s="37"/>
      <c r="JYJ20" s="37"/>
      <c r="JYK20" s="37"/>
      <c r="JYL20" s="37"/>
      <c r="JYM20" s="37"/>
      <c r="JYN20" s="37"/>
      <c r="JYO20" s="37"/>
      <c r="JYP20" s="37"/>
      <c r="JYQ20" s="37"/>
      <c r="JYR20" s="37"/>
      <c r="JYS20" s="37"/>
      <c r="JYT20" s="37"/>
      <c r="JYU20" s="37"/>
      <c r="JYV20" s="37"/>
      <c r="JYW20" s="37"/>
      <c r="JYX20" s="37"/>
      <c r="JYY20" s="37"/>
      <c r="JYZ20" s="37"/>
      <c r="JZA20" s="37"/>
      <c r="JZB20" s="37"/>
      <c r="JZC20" s="37"/>
      <c r="JZD20" s="37"/>
      <c r="JZE20" s="37"/>
      <c r="JZF20" s="37"/>
      <c r="JZG20" s="37"/>
      <c r="JZH20" s="37"/>
      <c r="JZI20" s="37"/>
      <c r="JZJ20" s="37"/>
      <c r="JZK20" s="37"/>
      <c r="JZL20" s="37"/>
      <c r="JZM20" s="37"/>
      <c r="JZN20" s="37"/>
      <c r="JZO20" s="37"/>
      <c r="JZP20" s="37"/>
      <c r="JZQ20" s="37"/>
      <c r="JZR20" s="37"/>
      <c r="JZS20" s="37"/>
      <c r="JZT20" s="37"/>
      <c r="JZU20" s="37"/>
      <c r="JZV20" s="37"/>
      <c r="JZW20" s="37"/>
      <c r="JZX20" s="37"/>
      <c r="JZY20" s="37"/>
      <c r="JZZ20" s="37"/>
      <c r="KAA20" s="37"/>
      <c r="KAB20" s="37"/>
      <c r="KAC20" s="37"/>
      <c r="KAD20" s="37"/>
      <c r="KAE20" s="37"/>
      <c r="KAF20" s="37"/>
      <c r="KAG20" s="37"/>
      <c r="KAH20" s="37"/>
      <c r="KAI20" s="37"/>
      <c r="KAJ20" s="37"/>
      <c r="KAK20" s="37"/>
      <c r="KAL20" s="37"/>
      <c r="KAM20" s="37"/>
      <c r="KAN20" s="37"/>
      <c r="KAO20" s="37"/>
      <c r="KAP20" s="37"/>
      <c r="KAQ20" s="37"/>
      <c r="KAR20" s="37"/>
      <c r="KAS20" s="37"/>
      <c r="KAT20" s="37"/>
      <c r="KAU20" s="37"/>
      <c r="KAV20" s="37"/>
      <c r="KAW20" s="37"/>
      <c r="KAX20" s="37"/>
      <c r="KAY20" s="37"/>
      <c r="KAZ20" s="37"/>
      <c r="KBA20" s="37"/>
      <c r="KBB20" s="37"/>
      <c r="KBC20" s="37"/>
      <c r="KBD20" s="37"/>
      <c r="KBE20" s="37"/>
      <c r="KBF20" s="37"/>
      <c r="KBG20" s="37"/>
      <c r="KBH20" s="37"/>
      <c r="KBI20" s="37"/>
      <c r="KBJ20" s="37"/>
      <c r="KBK20" s="37"/>
      <c r="KBL20" s="37"/>
      <c r="KBM20" s="37"/>
      <c r="KBN20" s="37"/>
      <c r="KBO20" s="37"/>
      <c r="KBP20" s="37"/>
      <c r="KBQ20" s="37"/>
      <c r="KBR20" s="37"/>
      <c r="KBS20" s="37"/>
      <c r="KBT20" s="37"/>
      <c r="KBU20" s="37"/>
      <c r="KBV20" s="37"/>
      <c r="KBW20" s="37"/>
      <c r="KBX20" s="37"/>
      <c r="KBY20" s="37"/>
      <c r="KBZ20" s="37"/>
      <c r="KCA20" s="37"/>
      <c r="KCB20" s="37"/>
      <c r="KCC20" s="37"/>
      <c r="KCD20" s="37"/>
      <c r="KCE20" s="37"/>
      <c r="KCF20" s="37"/>
      <c r="KCG20" s="37"/>
      <c r="KCH20" s="37"/>
      <c r="KCI20" s="37"/>
      <c r="KCJ20" s="37"/>
      <c r="KCK20" s="37"/>
      <c r="KCL20" s="37"/>
      <c r="KCM20" s="37"/>
      <c r="KCN20" s="37"/>
      <c r="KCO20" s="37"/>
      <c r="KCP20" s="37"/>
      <c r="KCQ20" s="37"/>
      <c r="KCR20" s="37"/>
      <c r="KCS20" s="37"/>
      <c r="KCT20" s="37"/>
      <c r="KCU20" s="37"/>
      <c r="KCV20" s="37"/>
      <c r="KCW20" s="37"/>
      <c r="KCX20" s="37"/>
      <c r="KCY20" s="37"/>
      <c r="KCZ20" s="37"/>
      <c r="KDA20" s="37"/>
      <c r="KDB20" s="37"/>
      <c r="KDC20" s="37"/>
      <c r="KDD20" s="37"/>
      <c r="KDE20" s="37"/>
      <c r="KDF20" s="37"/>
      <c r="KDG20" s="37"/>
      <c r="KDH20" s="37"/>
      <c r="KDI20" s="37"/>
      <c r="KDJ20" s="37"/>
      <c r="KDK20" s="37"/>
      <c r="KDL20" s="37"/>
      <c r="KDM20" s="37"/>
      <c r="KDN20" s="37"/>
      <c r="KDO20" s="37"/>
      <c r="KDP20" s="37"/>
      <c r="KDQ20" s="37"/>
      <c r="KDR20" s="37"/>
      <c r="KDS20" s="37"/>
      <c r="KDT20" s="37"/>
      <c r="KDU20" s="37"/>
      <c r="KDV20" s="37"/>
      <c r="KDW20" s="37"/>
      <c r="KDX20" s="37"/>
      <c r="KDY20" s="37"/>
      <c r="KDZ20" s="37"/>
      <c r="KEA20" s="37"/>
      <c r="KEB20" s="37"/>
      <c r="KEC20" s="37"/>
      <c r="KED20" s="37"/>
      <c r="KEE20" s="37"/>
      <c r="KEF20" s="37"/>
      <c r="KEG20" s="37"/>
      <c r="KEH20" s="37"/>
      <c r="KEI20" s="37"/>
      <c r="KEJ20" s="37"/>
      <c r="KEK20" s="37"/>
      <c r="KEL20" s="37"/>
      <c r="KEM20" s="37"/>
      <c r="KEN20" s="37"/>
      <c r="KEO20" s="37"/>
      <c r="KEP20" s="37"/>
      <c r="KEQ20" s="37"/>
      <c r="KER20" s="37"/>
      <c r="KES20" s="37"/>
      <c r="KET20" s="37"/>
      <c r="KEU20" s="37"/>
      <c r="KEV20" s="37"/>
      <c r="KEW20" s="37"/>
      <c r="KEX20" s="37"/>
      <c r="KEY20" s="37"/>
      <c r="KEZ20" s="37"/>
      <c r="KFA20" s="37"/>
      <c r="KFB20" s="37"/>
      <c r="KFC20" s="37"/>
      <c r="KFD20" s="37"/>
      <c r="KFE20" s="37"/>
      <c r="KFF20" s="37"/>
      <c r="KFG20" s="37"/>
      <c r="KFH20" s="37"/>
      <c r="KFI20" s="37"/>
      <c r="KFJ20" s="37"/>
      <c r="KFK20" s="37"/>
      <c r="KFL20" s="37"/>
      <c r="KFM20" s="37"/>
      <c r="KFN20" s="37"/>
      <c r="KFO20" s="37"/>
      <c r="KFP20" s="37"/>
      <c r="KFQ20" s="37"/>
      <c r="KFR20" s="37"/>
      <c r="KFS20" s="37"/>
      <c r="KFT20" s="37"/>
      <c r="KFU20" s="37"/>
      <c r="KFV20" s="37"/>
      <c r="KFW20" s="37"/>
      <c r="KFX20" s="37"/>
      <c r="KFY20" s="37"/>
      <c r="KFZ20" s="37"/>
      <c r="KGA20" s="37"/>
      <c r="KGB20" s="37"/>
      <c r="KGC20" s="37"/>
      <c r="KGD20" s="37"/>
      <c r="KGE20" s="37"/>
      <c r="KGF20" s="37"/>
      <c r="KGG20" s="37"/>
      <c r="KGH20" s="37"/>
      <c r="KGI20" s="37"/>
      <c r="KGJ20" s="37"/>
      <c r="KGK20" s="37"/>
      <c r="KGL20" s="37"/>
      <c r="KGM20" s="37"/>
      <c r="KGN20" s="37"/>
      <c r="KGO20" s="37"/>
      <c r="KGP20" s="37"/>
      <c r="KGQ20" s="37"/>
      <c r="KGR20" s="37"/>
      <c r="KGS20" s="37"/>
      <c r="KGT20" s="37"/>
      <c r="KGU20" s="37"/>
      <c r="KGV20" s="37"/>
      <c r="KGW20" s="37"/>
      <c r="KGX20" s="37"/>
      <c r="KGY20" s="37"/>
      <c r="KGZ20" s="37"/>
      <c r="KHA20" s="37"/>
      <c r="KHB20" s="37"/>
      <c r="KHC20" s="37"/>
      <c r="KHD20" s="37"/>
      <c r="KHE20" s="37"/>
      <c r="KHF20" s="37"/>
      <c r="KHG20" s="37"/>
      <c r="KHH20" s="37"/>
      <c r="KHI20" s="37"/>
      <c r="KHJ20" s="37"/>
      <c r="KHK20" s="37"/>
      <c r="KHL20" s="37"/>
      <c r="KHM20" s="37"/>
      <c r="KHN20" s="37"/>
      <c r="KHO20" s="37"/>
      <c r="KHP20" s="37"/>
      <c r="KHQ20" s="37"/>
      <c r="KHR20" s="37"/>
      <c r="KHS20" s="37"/>
      <c r="KHT20" s="37"/>
      <c r="KHU20" s="37"/>
      <c r="KHV20" s="37"/>
      <c r="KHW20" s="37"/>
      <c r="KHX20" s="37"/>
      <c r="KHY20" s="37"/>
      <c r="KHZ20" s="37"/>
      <c r="KIA20" s="37"/>
      <c r="KIB20" s="37"/>
      <c r="KIC20" s="37"/>
      <c r="KID20" s="37"/>
      <c r="KIE20" s="37"/>
      <c r="KIF20" s="37"/>
      <c r="KIG20" s="37"/>
      <c r="KIH20" s="37"/>
      <c r="KII20" s="37"/>
      <c r="KIJ20" s="37"/>
      <c r="KIK20" s="37"/>
      <c r="KIL20" s="37"/>
      <c r="KIM20" s="37"/>
      <c r="KIN20" s="37"/>
      <c r="KIO20" s="37"/>
      <c r="KIP20" s="37"/>
      <c r="KIQ20" s="37"/>
      <c r="KIR20" s="37"/>
      <c r="KIS20" s="37"/>
      <c r="KIT20" s="37"/>
      <c r="KIU20" s="37"/>
      <c r="KIV20" s="37"/>
      <c r="KIW20" s="37"/>
      <c r="KIX20" s="37"/>
      <c r="KIY20" s="37"/>
      <c r="KIZ20" s="37"/>
      <c r="KJA20" s="37"/>
      <c r="KJB20" s="37"/>
      <c r="KJC20" s="37"/>
      <c r="KJD20" s="37"/>
      <c r="KJE20" s="37"/>
      <c r="KJF20" s="37"/>
      <c r="KJG20" s="37"/>
      <c r="KJH20" s="37"/>
      <c r="KJI20" s="37"/>
      <c r="KJJ20" s="37"/>
      <c r="KJK20" s="37"/>
      <c r="KJL20" s="37"/>
      <c r="KJM20" s="37"/>
      <c r="KJN20" s="37"/>
      <c r="KJO20" s="37"/>
      <c r="KJP20" s="37"/>
      <c r="KJQ20" s="37"/>
      <c r="KJR20" s="37"/>
      <c r="KJS20" s="37"/>
      <c r="KJT20" s="37"/>
      <c r="KJU20" s="37"/>
      <c r="KJV20" s="37"/>
      <c r="KJW20" s="37"/>
      <c r="KJX20" s="37"/>
      <c r="KJY20" s="37"/>
      <c r="KJZ20" s="37"/>
      <c r="KKA20" s="37"/>
      <c r="KKB20" s="37"/>
      <c r="KKC20" s="37"/>
      <c r="KKD20" s="37"/>
      <c r="KKE20" s="37"/>
      <c r="KKF20" s="37"/>
      <c r="KKG20" s="37"/>
      <c r="KKH20" s="37"/>
      <c r="KKI20" s="37"/>
      <c r="KKJ20" s="37"/>
      <c r="KKK20" s="37"/>
      <c r="KKL20" s="37"/>
      <c r="KKM20" s="37"/>
      <c r="KKN20" s="37"/>
      <c r="KKO20" s="37"/>
      <c r="KKP20" s="37"/>
      <c r="KKQ20" s="37"/>
      <c r="KKR20" s="37"/>
      <c r="KKS20" s="37"/>
      <c r="KKT20" s="37"/>
      <c r="KKU20" s="37"/>
      <c r="KKV20" s="37"/>
      <c r="KKW20" s="37"/>
      <c r="KKX20" s="37"/>
      <c r="KKY20" s="37"/>
      <c r="KKZ20" s="37"/>
      <c r="KLA20" s="37"/>
      <c r="KLB20" s="37"/>
      <c r="KLC20" s="37"/>
      <c r="KLD20" s="37"/>
      <c r="KLE20" s="37"/>
      <c r="KLF20" s="37"/>
      <c r="KLG20" s="37"/>
      <c r="KLH20" s="37"/>
      <c r="KLI20" s="37"/>
      <c r="KLJ20" s="37"/>
      <c r="KLK20" s="37"/>
      <c r="KLL20" s="37"/>
      <c r="KLM20" s="37"/>
      <c r="KLN20" s="37"/>
      <c r="KLO20" s="37"/>
      <c r="KLP20" s="37"/>
      <c r="KLQ20" s="37"/>
      <c r="KLR20" s="37"/>
      <c r="KLS20" s="37"/>
      <c r="KLT20" s="37"/>
      <c r="KLU20" s="37"/>
      <c r="KLV20" s="37"/>
      <c r="KLW20" s="37"/>
      <c r="KLX20" s="37"/>
      <c r="KLY20" s="37"/>
      <c r="KLZ20" s="37"/>
      <c r="KMA20" s="37"/>
      <c r="KMB20" s="37"/>
      <c r="KMC20" s="37"/>
      <c r="KMD20" s="37"/>
      <c r="KME20" s="37"/>
      <c r="KMF20" s="37"/>
      <c r="KMG20" s="37"/>
      <c r="KMH20" s="37"/>
      <c r="KMI20" s="37"/>
      <c r="KMJ20" s="37"/>
      <c r="KMK20" s="37"/>
      <c r="KML20" s="37"/>
      <c r="KMM20" s="37"/>
      <c r="KMN20" s="37"/>
      <c r="KMO20" s="37"/>
      <c r="KMP20" s="37"/>
      <c r="KMQ20" s="37"/>
      <c r="KMR20" s="37"/>
      <c r="KMS20" s="37"/>
      <c r="KMT20" s="37"/>
      <c r="KMU20" s="37"/>
      <c r="KMV20" s="37"/>
      <c r="KMW20" s="37"/>
      <c r="KMX20" s="37"/>
      <c r="KMY20" s="37"/>
      <c r="KMZ20" s="37"/>
      <c r="KNA20" s="37"/>
      <c r="KNB20" s="37"/>
      <c r="KNC20" s="37"/>
      <c r="KND20" s="37"/>
      <c r="KNE20" s="37"/>
      <c r="KNF20" s="37"/>
      <c r="KNG20" s="37"/>
      <c r="KNH20" s="37"/>
      <c r="KNI20" s="37"/>
      <c r="KNJ20" s="37"/>
      <c r="KNK20" s="37"/>
      <c r="KNL20" s="37"/>
      <c r="KNM20" s="37"/>
      <c r="KNN20" s="37"/>
      <c r="KNO20" s="37"/>
      <c r="KNP20" s="37"/>
      <c r="KNQ20" s="37"/>
      <c r="KNR20" s="37"/>
      <c r="KNS20" s="37"/>
      <c r="KNT20" s="37"/>
      <c r="KNU20" s="37"/>
      <c r="KNV20" s="37"/>
      <c r="KNW20" s="37"/>
      <c r="KNX20" s="37"/>
      <c r="KNY20" s="37"/>
      <c r="KNZ20" s="37"/>
      <c r="KOA20" s="37"/>
      <c r="KOB20" s="37"/>
      <c r="KOC20" s="37"/>
      <c r="KOD20" s="37"/>
      <c r="KOE20" s="37"/>
      <c r="KOF20" s="37"/>
      <c r="KOG20" s="37"/>
      <c r="KOH20" s="37"/>
      <c r="KOI20" s="37"/>
      <c r="KOJ20" s="37"/>
      <c r="KOK20" s="37"/>
      <c r="KOL20" s="37"/>
      <c r="KOM20" s="37"/>
      <c r="KON20" s="37"/>
      <c r="KOO20" s="37"/>
      <c r="KOP20" s="37"/>
      <c r="KOQ20" s="37"/>
      <c r="KOR20" s="37"/>
      <c r="KOS20" s="37"/>
      <c r="KOT20" s="37"/>
      <c r="KOU20" s="37"/>
      <c r="KOV20" s="37"/>
      <c r="KOW20" s="37"/>
      <c r="KOX20" s="37"/>
      <c r="KOY20" s="37"/>
      <c r="KOZ20" s="37"/>
      <c r="KPA20" s="37"/>
      <c r="KPB20" s="37"/>
      <c r="KPC20" s="37"/>
      <c r="KPD20" s="37"/>
      <c r="KPE20" s="37"/>
      <c r="KPF20" s="37"/>
      <c r="KPG20" s="37"/>
      <c r="KPH20" s="37"/>
      <c r="KPI20" s="37"/>
      <c r="KPJ20" s="37"/>
      <c r="KPK20" s="37"/>
      <c r="KPL20" s="37"/>
      <c r="KPM20" s="37"/>
      <c r="KPN20" s="37"/>
      <c r="KPO20" s="37"/>
      <c r="KPP20" s="37"/>
      <c r="KPQ20" s="37"/>
      <c r="KPR20" s="37"/>
      <c r="KPS20" s="37"/>
      <c r="KPT20" s="37"/>
      <c r="KPU20" s="37"/>
      <c r="KPV20" s="37"/>
      <c r="KPW20" s="37"/>
      <c r="KPX20" s="37"/>
      <c r="KPY20" s="37"/>
      <c r="KPZ20" s="37"/>
      <c r="KQA20" s="37"/>
      <c r="KQB20" s="37"/>
      <c r="KQC20" s="37"/>
      <c r="KQD20" s="37"/>
      <c r="KQE20" s="37"/>
      <c r="KQF20" s="37"/>
      <c r="KQG20" s="37"/>
      <c r="KQH20" s="37"/>
      <c r="KQI20" s="37"/>
      <c r="KQJ20" s="37"/>
      <c r="KQK20" s="37"/>
      <c r="KQL20" s="37"/>
      <c r="KQM20" s="37"/>
      <c r="KQN20" s="37"/>
      <c r="KQO20" s="37"/>
      <c r="KQP20" s="37"/>
      <c r="KQQ20" s="37"/>
      <c r="KQR20" s="37"/>
      <c r="KQS20" s="37"/>
      <c r="KQT20" s="37"/>
      <c r="KQU20" s="37"/>
      <c r="KQV20" s="37"/>
      <c r="KQW20" s="37"/>
      <c r="KQX20" s="37"/>
      <c r="KQY20" s="37"/>
      <c r="KQZ20" s="37"/>
      <c r="KRA20" s="37"/>
      <c r="KRB20" s="37"/>
      <c r="KRC20" s="37"/>
      <c r="KRD20" s="37"/>
      <c r="KRE20" s="37"/>
      <c r="KRF20" s="37"/>
      <c r="KRG20" s="37"/>
      <c r="KRH20" s="37"/>
      <c r="KRI20" s="37"/>
      <c r="KRJ20" s="37"/>
      <c r="KRK20" s="37"/>
      <c r="KRL20" s="37"/>
      <c r="KRM20" s="37"/>
      <c r="KRN20" s="37"/>
      <c r="KRO20" s="37"/>
      <c r="KRP20" s="37"/>
      <c r="KRQ20" s="37"/>
      <c r="KRR20" s="37"/>
      <c r="KRS20" s="37"/>
      <c r="KRT20" s="37"/>
      <c r="KRU20" s="37"/>
      <c r="KRV20" s="37"/>
      <c r="KRW20" s="37"/>
      <c r="KRX20" s="37"/>
      <c r="KRY20" s="37"/>
      <c r="KRZ20" s="37"/>
      <c r="KSA20" s="37"/>
      <c r="KSB20" s="37"/>
      <c r="KSC20" s="37"/>
      <c r="KSD20" s="37"/>
      <c r="KSE20" s="37"/>
      <c r="KSF20" s="37"/>
      <c r="KSG20" s="37"/>
      <c r="KSH20" s="37"/>
      <c r="KSI20" s="37"/>
      <c r="KSJ20" s="37"/>
      <c r="KSK20" s="37"/>
      <c r="KSL20" s="37"/>
      <c r="KSM20" s="37"/>
      <c r="KSN20" s="37"/>
      <c r="KSO20" s="37"/>
      <c r="KSP20" s="37"/>
      <c r="KSQ20" s="37"/>
      <c r="KSR20" s="37"/>
      <c r="KSS20" s="37"/>
      <c r="KST20" s="37"/>
      <c r="KSU20" s="37"/>
      <c r="KSV20" s="37"/>
      <c r="KSW20" s="37"/>
      <c r="KSX20" s="37"/>
      <c r="KSY20" s="37"/>
      <c r="KSZ20" s="37"/>
      <c r="KTA20" s="37"/>
      <c r="KTB20" s="37"/>
      <c r="KTC20" s="37"/>
      <c r="KTD20" s="37"/>
      <c r="KTE20" s="37"/>
      <c r="KTF20" s="37"/>
      <c r="KTG20" s="37"/>
      <c r="KTH20" s="37"/>
      <c r="KTI20" s="37"/>
      <c r="KTJ20" s="37"/>
      <c r="KTK20" s="37"/>
      <c r="KTL20" s="37"/>
      <c r="KTM20" s="37"/>
      <c r="KTN20" s="37"/>
      <c r="KTO20" s="37"/>
      <c r="KTP20" s="37"/>
      <c r="KTQ20" s="37"/>
      <c r="KTR20" s="37"/>
      <c r="KTS20" s="37"/>
      <c r="KTT20" s="37"/>
      <c r="KTU20" s="37"/>
      <c r="KTV20" s="37"/>
      <c r="KTW20" s="37"/>
      <c r="KTX20" s="37"/>
      <c r="KTY20" s="37"/>
      <c r="KTZ20" s="37"/>
      <c r="KUA20" s="37"/>
      <c r="KUB20" s="37"/>
      <c r="KUC20" s="37"/>
      <c r="KUD20" s="37"/>
      <c r="KUE20" s="37"/>
      <c r="KUF20" s="37"/>
      <c r="KUG20" s="37"/>
      <c r="KUH20" s="37"/>
      <c r="KUI20" s="37"/>
      <c r="KUJ20" s="37"/>
      <c r="KUK20" s="37"/>
      <c r="KUL20" s="37"/>
      <c r="KUM20" s="37"/>
      <c r="KUN20" s="37"/>
      <c r="KUO20" s="37"/>
      <c r="KUP20" s="37"/>
      <c r="KUQ20" s="37"/>
      <c r="KUR20" s="37"/>
      <c r="KUS20" s="37"/>
      <c r="KUT20" s="37"/>
      <c r="KUU20" s="37"/>
      <c r="KUV20" s="37"/>
      <c r="KUW20" s="37"/>
      <c r="KUX20" s="37"/>
      <c r="KUY20" s="37"/>
      <c r="KUZ20" s="37"/>
      <c r="KVA20" s="37"/>
      <c r="KVB20" s="37"/>
      <c r="KVC20" s="37"/>
      <c r="KVD20" s="37"/>
      <c r="KVE20" s="37"/>
      <c r="KVF20" s="37"/>
      <c r="KVG20" s="37"/>
      <c r="KVH20" s="37"/>
      <c r="KVI20" s="37"/>
      <c r="KVJ20" s="37"/>
      <c r="KVK20" s="37"/>
      <c r="KVL20" s="37"/>
      <c r="KVM20" s="37"/>
      <c r="KVN20" s="37"/>
      <c r="KVO20" s="37"/>
      <c r="KVP20" s="37"/>
      <c r="KVQ20" s="37"/>
      <c r="KVR20" s="37"/>
      <c r="KVS20" s="37"/>
      <c r="KVT20" s="37"/>
      <c r="KVU20" s="37"/>
      <c r="KVV20" s="37"/>
      <c r="KVW20" s="37"/>
      <c r="KVX20" s="37"/>
      <c r="KVY20" s="37"/>
      <c r="KVZ20" s="37"/>
      <c r="KWA20" s="37"/>
      <c r="KWB20" s="37"/>
      <c r="KWC20" s="37"/>
      <c r="KWD20" s="37"/>
      <c r="KWE20" s="37"/>
      <c r="KWF20" s="37"/>
      <c r="KWG20" s="37"/>
      <c r="KWH20" s="37"/>
      <c r="KWI20" s="37"/>
      <c r="KWJ20" s="37"/>
      <c r="KWK20" s="37"/>
      <c r="KWL20" s="37"/>
      <c r="KWM20" s="37"/>
      <c r="KWN20" s="37"/>
      <c r="KWO20" s="37"/>
      <c r="KWP20" s="37"/>
      <c r="KWQ20" s="37"/>
      <c r="KWR20" s="37"/>
      <c r="KWS20" s="37"/>
      <c r="KWT20" s="37"/>
      <c r="KWU20" s="37"/>
      <c r="KWV20" s="37"/>
      <c r="KWW20" s="37"/>
      <c r="KWX20" s="37"/>
      <c r="KWY20" s="37"/>
      <c r="KWZ20" s="37"/>
      <c r="KXA20" s="37"/>
      <c r="KXB20" s="37"/>
      <c r="KXC20" s="37"/>
      <c r="KXD20" s="37"/>
      <c r="KXE20" s="37"/>
      <c r="KXF20" s="37"/>
      <c r="KXG20" s="37"/>
      <c r="KXH20" s="37"/>
      <c r="KXI20" s="37"/>
      <c r="KXJ20" s="37"/>
      <c r="KXK20" s="37"/>
      <c r="KXL20" s="37"/>
      <c r="KXM20" s="37"/>
      <c r="KXN20" s="37"/>
      <c r="KXO20" s="37"/>
      <c r="KXP20" s="37"/>
      <c r="KXQ20" s="37"/>
      <c r="KXR20" s="37"/>
      <c r="KXS20" s="37"/>
      <c r="KXT20" s="37"/>
      <c r="KXU20" s="37"/>
      <c r="KXV20" s="37"/>
      <c r="KXW20" s="37"/>
      <c r="KXX20" s="37"/>
      <c r="KXY20" s="37"/>
      <c r="KXZ20" s="37"/>
      <c r="KYA20" s="37"/>
      <c r="KYB20" s="37"/>
      <c r="KYC20" s="37"/>
      <c r="KYD20" s="37"/>
      <c r="KYE20" s="37"/>
      <c r="KYF20" s="37"/>
      <c r="KYG20" s="37"/>
      <c r="KYH20" s="37"/>
      <c r="KYI20" s="37"/>
      <c r="KYJ20" s="37"/>
      <c r="KYK20" s="37"/>
      <c r="KYL20" s="37"/>
      <c r="KYM20" s="37"/>
      <c r="KYN20" s="37"/>
      <c r="KYO20" s="37"/>
      <c r="KYP20" s="37"/>
      <c r="KYQ20" s="37"/>
      <c r="KYR20" s="37"/>
      <c r="KYS20" s="37"/>
      <c r="KYT20" s="37"/>
      <c r="KYU20" s="37"/>
      <c r="KYV20" s="37"/>
      <c r="KYW20" s="37"/>
      <c r="KYX20" s="37"/>
      <c r="KYY20" s="37"/>
      <c r="KYZ20" s="37"/>
      <c r="KZA20" s="37"/>
      <c r="KZB20" s="37"/>
      <c r="KZC20" s="37"/>
      <c r="KZD20" s="37"/>
      <c r="KZE20" s="37"/>
      <c r="KZF20" s="37"/>
      <c r="KZG20" s="37"/>
      <c r="KZH20" s="37"/>
      <c r="KZI20" s="37"/>
      <c r="KZJ20" s="37"/>
      <c r="KZK20" s="37"/>
      <c r="KZL20" s="37"/>
      <c r="KZM20" s="37"/>
      <c r="KZN20" s="37"/>
      <c r="KZO20" s="37"/>
      <c r="KZP20" s="37"/>
      <c r="KZQ20" s="37"/>
      <c r="KZR20" s="37"/>
      <c r="KZS20" s="37"/>
      <c r="KZT20" s="37"/>
      <c r="KZU20" s="37"/>
      <c r="KZV20" s="37"/>
      <c r="KZW20" s="37"/>
      <c r="KZX20" s="37"/>
      <c r="KZY20" s="37"/>
      <c r="KZZ20" s="37"/>
      <c r="LAA20" s="37"/>
      <c r="LAB20" s="37"/>
      <c r="LAC20" s="37"/>
      <c r="LAD20" s="37"/>
      <c r="LAE20" s="37"/>
      <c r="LAF20" s="37"/>
      <c r="LAG20" s="37"/>
      <c r="LAH20" s="37"/>
      <c r="LAI20" s="37"/>
      <c r="LAJ20" s="37"/>
      <c r="LAK20" s="37"/>
      <c r="LAL20" s="37"/>
      <c r="LAM20" s="37"/>
      <c r="LAN20" s="37"/>
      <c r="LAO20" s="37"/>
      <c r="LAP20" s="37"/>
      <c r="LAQ20" s="37"/>
      <c r="LAR20" s="37"/>
      <c r="LAS20" s="37"/>
      <c r="LAT20" s="37"/>
      <c r="LAU20" s="37"/>
      <c r="LAV20" s="37"/>
      <c r="LAW20" s="37"/>
      <c r="LAX20" s="37"/>
      <c r="LAY20" s="37"/>
      <c r="LAZ20" s="37"/>
      <c r="LBA20" s="37"/>
      <c r="LBB20" s="37"/>
      <c r="LBC20" s="37"/>
      <c r="LBD20" s="37"/>
      <c r="LBE20" s="37"/>
      <c r="LBF20" s="37"/>
      <c r="LBG20" s="37"/>
      <c r="LBH20" s="37"/>
      <c r="LBI20" s="37"/>
      <c r="LBJ20" s="37"/>
      <c r="LBK20" s="37"/>
      <c r="LBL20" s="37"/>
      <c r="LBM20" s="37"/>
      <c r="LBN20" s="37"/>
      <c r="LBO20" s="37"/>
      <c r="LBP20" s="37"/>
      <c r="LBQ20" s="37"/>
      <c r="LBR20" s="37"/>
      <c r="LBS20" s="37"/>
      <c r="LBT20" s="37"/>
      <c r="LBU20" s="37"/>
      <c r="LBV20" s="37"/>
      <c r="LBW20" s="37"/>
      <c r="LBX20" s="37"/>
      <c r="LBY20" s="37"/>
      <c r="LBZ20" s="37"/>
      <c r="LCA20" s="37"/>
      <c r="LCB20" s="37"/>
      <c r="LCC20" s="37"/>
      <c r="LCD20" s="37"/>
      <c r="LCE20" s="37"/>
      <c r="LCF20" s="37"/>
      <c r="LCG20" s="37"/>
      <c r="LCH20" s="37"/>
      <c r="LCI20" s="37"/>
      <c r="LCJ20" s="37"/>
      <c r="LCK20" s="37"/>
      <c r="LCL20" s="37"/>
      <c r="LCM20" s="37"/>
      <c r="LCN20" s="37"/>
      <c r="LCO20" s="37"/>
      <c r="LCP20" s="37"/>
      <c r="LCQ20" s="37"/>
      <c r="LCR20" s="37"/>
      <c r="LCS20" s="37"/>
      <c r="LCT20" s="37"/>
      <c r="LCU20" s="37"/>
      <c r="LCV20" s="37"/>
      <c r="LCW20" s="37"/>
      <c r="LCX20" s="37"/>
      <c r="LCY20" s="37"/>
      <c r="LCZ20" s="37"/>
      <c r="LDA20" s="37"/>
      <c r="LDB20" s="37"/>
      <c r="LDC20" s="37"/>
      <c r="LDD20" s="37"/>
      <c r="LDE20" s="37"/>
      <c r="LDF20" s="37"/>
      <c r="LDG20" s="37"/>
      <c r="LDH20" s="37"/>
      <c r="LDI20" s="37"/>
      <c r="LDJ20" s="37"/>
      <c r="LDK20" s="37"/>
      <c r="LDL20" s="37"/>
      <c r="LDM20" s="37"/>
      <c r="LDN20" s="37"/>
      <c r="LDO20" s="37"/>
      <c r="LDP20" s="37"/>
      <c r="LDQ20" s="37"/>
      <c r="LDR20" s="37"/>
      <c r="LDS20" s="37"/>
      <c r="LDT20" s="37"/>
      <c r="LDU20" s="37"/>
      <c r="LDV20" s="37"/>
      <c r="LDW20" s="37"/>
      <c r="LDX20" s="37"/>
      <c r="LDY20" s="37"/>
      <c r="LDZ20" s="37"/>
      <c r="LEA20" s="37"/>
      <c r="LEB20" s="37"/>
      <c r="LEC20" s="37"/>
      <c r="LED20" s="37"/>
      <c r="LEE20" s="37"/>
      <c r="LEF20" s="37"/>
      <c r="LEG20" s="37"/>
      <c r="LEH20" s="37"/>
      <c r="LEI20" s="37"/>
      <c r="LEJ20" s="37"/>
      <c r="LEK20" s="37"/>
      <c r="LEL20" s="37"/>
      <c r="LEM20" s="37"/>
      <c r="LEN20" s="37"/>
      <c r="LEO20" s="37"/>
      <c r="LEP20" s="37"/>
      <c r="LEQ20" s="37"/>
      <c r="LER20" s="37"/>
      <c r="LES20" s="37"/>
      <c r="LET20" s="37"/>
      <c r="LEU20" s="37"/>
      <c r="LEV20" s="37"/>
      <c r="LEW20" s="37"/>
      <c r="LEX20" s="37"/>
      <c r="LEY20" s="37"/>
      <c r="LEZ20" s="37"/>
      <c r="LFA20" s="37"/>
      <c r="LFB20" s="37"/>
      <c r="LFC20" s="37"/>
      <c r="LFD20" s="37"/>
      <c r="LFE20" s="37"/>
      <c r="LFF20" s="37"/>
      <c r="LFG20" s="37"/>
      <c r="LFH20" s="37"/>
      <c r="LFI20" s="37"/>
      <c r="LFJ20" s="37"/>
      <c r="LFK20" s="37"/>
      <c r="LFL20" s="37"/>
      <c r="LFM20" s="37"/>
      <c r="LFN20" s="37"/>
      <c r="LFO20" s="37"/>
      <c r="LFP20" s="37"/>
      <c r="LFQ20" s="37"/>
      <c r="LFR20" s="37"/>
      <c r="LFS20" s="37"/>
      <c r="LFT20" s="37"/>
      <c r="LFU20" s="37"/>
      <c r="LFV20" s="37"/>
      <c r="LFW20" s="37"/>
      <c r="LFX20" s="37"/>
      <c r="LFY20" s="37"/>
      <c r="LFZ20" s="37"/>
      <c r="LGA20" s="37"/>
      <c r="LGB20" s="37"/>
      <c r="LGC20" s="37"/>
      <c r="LGD20" s="37"/>
      <c r="LGE20" s="37"/>
      <c r="LGF20" s="37"/>
      <c r="LGG20" s="37"/>
      <c r="LGH20" s="37"/>
      <c r="LGI20" s="37"/>
      <c r="LGJ20" s="37"/>
      <c r="LGK20" s="37"/>
      <c r="LGL20" s="37"/>
      <c r="LGM20" s="37"/>
      <c r="LGN20" s="37"/>
      <c r="LGO20" s="37"/>
      <c r="LGP20" s="37"/>
      <c r="LGQ20" s="37"/>
      <c r="LGR20" s="37"/>
      <c r="LGS20" s="37"/>
      <c r="LGT20" s="37"/>
      <c r="LGU20" s="37"/>
      <c r="LGV20" s="37"/>
      <c r="LGW20" s="37"/>
      <c r="LGX20" s="37"/>
      <c r="LGY20" s="37"/>
      <c r="LGZ20" s="37"/>
      <c r="LHA20" s="37"/>
      <c r="LHB20" s="37"/>
      <c r="LHC20" s="37"/>
      <c r="LHD20" s="37"/>
      <c r="LHE20" s="37"/>
      <c r="LHF20" s="37"/>
      <c r="LHG20" s="37"/>
      <c r="LHH20" s="37"/>
      <c r="LHI20" s="37"/>
      <c r="LHJ20" s="37"/>
      <c r="LHK20" s="37"/>
      <c r="LHL20" s="37"/>
      <c r="LHM20" s="37"/>
      <c r="LHN20" s="37"/>
      <c r="LHO20" s="37"/>
      <c r="LHP20" s="37"/>
      <c r="LHQ20" s="37"/>
      <c r="LHR20" s="37"/>
      <c r="LHS20" s="37"/>
      <c r="LHT20" s="37"/>
      <c r="LHU20" s="37"/>
      <c r="LHV20" s="37"/>
      <c r="LHW20" s="37"/>
      <c r="LHX20" s="37"/>
      <c r="LHY20" s="37"/>
      <c r="LHZ20" s="37"/>
      <c r="LIA20" s="37"/>
      <c r="LIB20" s="37"/>
      <c r="LIC20" s="37"/>
      <c r="LID20" s="37"/>
      <c r="LIE20" s="37"/>
      <c r="LIF20" s="37"/>
      <c r="LIG20" s="37"/>
      <c r="LIH20" s="37"/>
      <c r="LII20" s="37"/>
      <c r="LIJ20" s="37"/>
      <c r="LIK20" s="37"/>
      <c r="LIL20" s="37"/>
      <c r="LIM20" s="37"/>
      <c r="LIN20" s="37"/>
      <c r="LIO20" s="37"/>
      <c r="LIP20" s="37"/>
      <c r="LIQ20" s="37"/>
      <c r="LIR20" s="37"/>
      <c r="LIS20" s="37"/>
      <c r="LIT20" s="37"/>
      <c r="LIU20" s="37"/>
      <c r="LIV20" s="37"/>
      <c r="LIW20" s="37"/>
      <c r="LIX20" s="37"/>
      <c r="LIY20" s="37"/>
      <c r="LIZ20" s="37"/>
      <c r="LJA20" s="37"/>
      <c r="LJB20" s="37"/>
      <c r="LJC20" s="37"/>
      <c r="LJD20" s="37"/>
      <c r="LJE20" s="37"/>
      <c r="LJF20" s="37"/>
      <c r="LJG20" s="37"/>
      <c r="LJH20" s="37"/>
      <c r="LJI20" s="37"/>
      <c r="LJJ20" s="37"/>
      <c r="LJK20" s="37"/>
      <c r="LJL20" s="37"/>
      <c r="LJM20" s="37"/>
      <c r="LJN20" s="37"/>
      <c r="LJO20" s="37"/>
      <c r="LJP20" s="37"/>
      <c r="LJQ20" s="37"/>
      <c r="LJR20" s="37"/>
      <c r="LJS20" s="37"/>
      <c r="LJT20" s="37"/>
      <c r="LJU20" s="37"/>
      <c r="LJV20" s="37"/>
      <c r="LJW20" s="37"/>
      <c r="LJX20" s="37"/>
      <c r="LJY20" s="37"/>
      <c r="LJZ20" s="37"/>
      <c r="LKA20" s="37"/>
      <c r="LKB20" s="37"/>
      <c r="LKC20" s="37"/>
      <c r="LKD20" s="37"/>
      <c r="LKE20" s="37"/>
      <c r="LKF20" s="37"/>
      <c r="LKG20" s="37"/>
      <c r="LKH20" s="37"/>
      <c r="LKI20" s="37"/>
      <c r="LKJ20" s="37"/>
      <c r="LKK20" s="37"/>
      <c r="LKL20" s="37"/>
      <c r="LKM20" s="37"/>
      <c r="LKN20" s="37"/>
      <c r="LKO20" s="37"/>
      <c r="LKP20" s="37"/>
      <c r="LKQ20" s="37"/>
      <c r="LKR20" s="37"/>
      <c r="LKS20" s="37"/>
      <c r="LKT20" s="37"/>
      <c r="LKU20" s="37"/>
      <c r="LKV20" s="37"/>
      <c r="LKW20" s="37"/>
      <c r="LKX20" s="37"/>
      <c r="LKY20" s="37"/>
      <c r="LKZ20" s="37"/>
      <c r="LLA20" s="37"/>
      <c r="LLB20" s="37"/>
      <c r="LLC20" s="37"/>
      <c r="LLD20" s="37"/>
      <c r="LLE20" s="37"/>
      <c r="LLF20" s="37"/>
      <c r="LLG20" s="37"/>
      <c r="LLH20" s="37"/>
      <c r="LLI20" s="37"/>
      <c r="LLJ20" s="37"/>
      <c r="LLK20" s="37"/>
      <c r="LLL20" s="37"/>
      <c r="LLM20" s="37"/>
      <c r="LLN20" s="37"/>
      <c r="LLO20" s="37"/>
      <c r="LLP20" s="37"/>
      <c r="LLQ20" s="37"/>
      <c r="LLR20" s="37"/>
      <c r="LLS20" s="37"/>
      <c r="LLT20" s="37"/>
      <c r="LLU20" s="37"/>
      <c r="LLV20" s="37"/>
      <c r="LLW20" s="37"/>
      <c r="LLX20" s="37"/>
      <c r="LLY20" s="37"/>
      <c r="LLZ20" s="37"/>
      <c r="LMA20" s="37"/>
      <c r="LMB20" s="37"/>
      <c r="LMC20" s="37"/>
      <c r="LMD20" s="37"/>
      <c r="LME20" s="37"/>
      <c r="LMF20" s="37"/>
      <c r="LMG20" s="37"/>
      <c r="LMH20" s="37"/>
      <c r="LMI20" s="37"/>
      <c r="LMJ20" s="37"/>
      <c r="LMK20" s="37"/>
      <c r="LML20" s="37"/>
      <c r="LMM20" s="37"/>
      <c r="LMN20" s="37"/>
      <c r="LMO20" s="37"/>
      <c r="LMP20" s="37"/>
      <c r="LMQ20" s="37"/>
      <c r="LMR20" s="37"/>
      <c r="LMS20" s="37"/>
      <c r="LMT20" s="37"/>
      <c r="LMU20" s="37"/>
      <c r="LMV20" s="37"/>
      <c r="LMW20" s="37"/>
      <c r="LMX20" s="37"/>
      <c r="LMY20" s="37"/>
      <c r="LMZ20" s="37"/>
      <c r="LNA20" s="37"/>
      <c r="LNB20" s="37"/>
      <c r="LNC20" s="37"/>
      <c r="LND20" s="37"/>
      <c r="LNE20" s="37"/>
      <c r="LNF20" s="37"/>
      <c r="LNG20" s="37"/>
      <c r="LNH20" s="37"/>
      <c r="LNI20" s="37"/>
      <c r="LNJ20" s="37"/>
      <c r="LNK20" s="37"/>
      <c r="LNL20" s="37"/>
      <c r="LNM20" s="37"/>
      <c r="LNN20" s="37"/>
      <c r="LNO20" s="37"/>
      <c r="LNP20" s="37"/>
      <c r="LNQ20" s="37"/>
      <c r="LNR20" s="37"/>
      <c r="LNS20" s="37"/>
      <c r="LNT20" s="37"/>
      <c r="LNU20" s="37"/>
      <c r="LNV20" s="37"/>
      <c r="LNW20" s="37"/>
      <c r="LNX20" s="37"/>
      <c r="LNY20" s="37"/>
      <c r="LNZ20" s="37"/>
      <c r="LOA20" s="37"/>
      <c r="LOB20" s="37"/>
      <c r="LOC20" s="37"/>
      <c r="LOD20" s="37"/>
      <c r="LOE20" s="37"/>
      <c r="LOF20" s="37"/>
      <c r="LOG20" s="37"/>
      <c r="LOH20" s="37"/>
      <c r="LOI20" s="37"/>
      <c r="LOJ20" s="37"/>
      <c r="LOK20" s="37"/>
      <c r="LOL20" s="37"/>
      <c r="LOM20" s="37"/>
      <c r="LON20" s="37"/>
      <c r="LOO20" s="37"/>
      <c r="LOP20" s="37"/>
      <c r="LOQ20" s="37"/>
      <c r="LOR20" s="37"/>
      <c r="LOS20" s="37"/>
      <c r="LOT20" s="37"/>
      <c r="LOU20" s="37"/>
      <c r="LOV20" s="37"/>
      <c r="LOW20" s="37"/>
      <c r="LOX20" s="37"/>
      <c r="LOY20" s="37"/>
      <c r="LOZ20" s="37"/>
      <c r="LPA20" s="37"/>
      <c r="LPB20" s="37"/>
      <c r="LPC20" s="37"/>
      <c r="LPD20" s="37"/>
      <c r="LPE20" s="37"/>
      <c r="LPF20" s="37"/>
      <c r="LPG20" s="37"/>
      <c r="LPH20" s="37"/>
      <c r="LPI20" s="37"/>
      <c r="LPJ20" s="37"/>
      <c r="LPK20" s="37"/>
      <c r="LPL20" s="37"/>
      <c r="LPM20" s="37"/>
      <c r="LPN20" s="37"/>
      <c r="LPO20" s="37"/>
      <c r="LPP20" s="37"/>
      <c r="LPQ20" s="37"/>
      <c r="LPR20" s="37"/>
      <c r="LPS20" s="37"/>
      <c r="LPT20" s="37"/>
      <c r="LPU20" s="37"/>
      <c r="LPV20" s="37"/>
      <c r="LPW20" s="37"/>
      <c r="LPX20" s="37"/>
      <c r="LPY20" s="37"/>
      <c r="LPZ20" s="37"/>
      <c r="LQA20" s="37"/>
      <c r="LQB20" s="37"/>
      <c r="LQC20" s="37"/>
      <c r="LQD20" s="37"/>
      <c r="LQE20" s="37"/>
      <c r="LQF20" s="37"/>
      <c r="LQG20" s="37"/>
      <c r="LQH20" s="37"/>
      <c r="LQI20" s="37"/>
      <c r="LQJ20" s="37"/>
      <c r="LQK20" s="37"/>
      <c r="LQL20" s="37"/>
      <c r="LQM20" s="37"/>
      <c r="LQN20" s="37"/>
      <c r="LQO20" s="37"/>
      <c r="LQP20" s="37"/>
      <c r="LQQ20" s="37"/>
      <c r="LQR20" s="37"/>
      <c r="LQS20" s="37"/>
      <c r="LQT20" s="37"/>
      <c r="LQU20" s="37"/>
      <c r="LQV20" s="37"/>
      <c r="LQW20" s="37"/>
      <c r="LQX20" s="37"/>
      <c r="LQY20" s="37"/>
      <c r="LQZ20" s="37"/>
      <c r="LRA20" s="37"/>
      <c r="LRB20" s="37"/>
      <c r="LRC20" s="37"/>
      <c r="LRD20" s="37"/>
      <c r="LRE20" s="37"/>
      <c r="LRF20" s="37"/>
      <c r="LRG20" s="37"/>
      <c r="LRH20" s="37"/>
      <c r="LRI20" s="37"/>
      <c r="LRJ20" s="37"/>
      <c r="LRK20" s="37"/>
      <c r="LRL20" s="37"/>
      <c r="LRM20" s="37"/>
      <c r="LRN20" s="37"/>
      <c r="LRO20" s="37"/>
      <c r="LRP20" s="37"/>
      <c r="LRQ20" s="37"/>
      <c r="LRR20" s="37"/>
      <c r="LRS20" s="37"/>
      <c r="LRT20" s="37"/>
      <c r="LRU20" s="37"/>
      <c r="LRV20" s="37"/>
      <c r="LRW20" s="37"/>
      <c r="LRX20" s="37"/>
      <c r="LRY20" s="37"/>
      <c r="LRZ20" s="37"/>
      <c r="LSA20" s="37"/>
      <c r="LSB20" s="37"/>
      <c r="LSC20" s="37"/>
      <c r="LSD20" s="37"/>
      <c r="LSE20" s="37"/>
      <c r="LSF20" s="37"/>
      <c r="LSG20" s="37"/>
      <c r="LSH20" s="37"/>
      <c r="LSI20" s="37"/>
      <c r="LSJ20" s="37"/>
      <c r="LSK20" s="37"/>
      <c r="LSL20" s="37"/>
      <c r="LSM20" s="37"/>
      <c r="LSN20" s="37"/>
      <c r="LSO20" s="37"/>
      <c r="LSP20" s="37"/>
      <c r="LSQ20" s="37"/>
      <c r="LSR20" s="37"/>
      <c r="LSS20" s="37"/>
      <c r="LST20" s="37"/>
      <c r="LSU20" s="37"/>
      <c r="LSV20" s="37"/>
      <c r="LSW20" s="37"/>
      <c r="LSX20" s="37"/>
      <c r="LSY20" s="37"/>
      <c r="LSZ20" s="37"/>
      <c r="LTA20" s="37"/>
      <c r="LTB20" s="37"/>
      <c r="LTC20" s="37"/>
      <c r="LTD20" s="37"/>
      <c r="LTE20" s="37"/>
      <c r="LTF20" s="37"/>
      <c r="LTG20" s="37"/>
      <c r="LTH20" s="37"/>
      <c r="LTI20" s="37"/>
      <c r="LTJ20" s="37"/>
      <c r="LTK20" s="37"/>
      <c r="LTL20" s="37"/>
      <c r="LTM20" s="37"/>
      <c r="LTN20" s="37"/>
      <c r="LTO20" s="37"/>
      <c r="LTP20" s="37"/>
      <c r="LTQ20" s="37"/>
      <c r="LTR20" s="37"/>
      <c r="LTS20" s="37"/>
      <c r="LTT20" s="37"/>
      <c r="LTU20" s="37"/>
      <c r="LTV20" s="37"/>
      <c r="LTW20" s="37"/>
      <c r="LTX20" s="37"/>
      <c r="LTY20" s="37"/>
      <c r="LTZ20" s="37"/>
      <c r="LUA20" s="37"/>
      <c r="LUB20" s="37"/>
      <c r="LUC20" s="37"/>
      <c r="LUD20" s="37"/>
      <c r="LUE20" s="37"/>
      <c r="LUF20" s="37"/>
      <c r="LUG20" s="37"/>
      <c r="LUH20" s="37"/>
      <c r="LUI20" s="37"/>
      <c r="LUJ20" s="37"/>
      <c r="LUK20" s="37"/>
      <c r="LUL20" s="37"/>
      <c r="LUM20" s="37"/>
      <c r="LUN20" s="37"/>
      <c r="LUO20" s="37"/>
      <c r="LUP20" s="37"/>
      <c r="LUQ20" s="37"/>
      <c r="LUR20" s="37"/>
      <c r="LUS20" s="37"/>
      <c r="LUT20" s="37"/>
      <c r="LUU20" s="37"/>
      <c r="LUV20" s="37"/>
      <c r="LUW20" s="37"/>
      <c r="LUX20" s="37"/>
      <c r="LUY20" s="37"/>
      <c r="LUZ20" s="37"/>
      <c r="LVA20" s="37"/>
      <c r="LVB20" s="37"/>
      <c r="LVC20" s="37"/>
      <c r="LVD20" s="37"/>
      <c r="LVE20" s="37"/>
      <c r="LVF20" s="37"/>
      <c r="LVG20" s="37"/>
      <c r="LVH20" s="37"/>
      <c r="LVI20" s="37"/>
      <c r="LVJ20" s="37"/>
      <c r="LVK20" s="37"/>
      <c r="LVL20" s="37"/>
      <c r="LVM20" s="37"/>
      <c r="LVN20" s="37"/>
      <c r="LVO20" s="37"/>
      <c r="LVP20" s="37"/>
      <c r="LVQ20" s="37"/>
      <c r="LVR20" s="37"/>
      <c r="LVS20" s="37"/>
      <c r="LVT20" s="37"/>
      <c r="LVU20" s="37"/>
      <c r="LVV20" s="37"/>
      <c r="LVW20" s="37"/>
      <c r="LVX20" s="37"/>
      <c r="LVY20" s="37"/>
      <c r="LVZ20" s="37"/>
      <c r="LWA20" s="37"/>
      <c r="LWB20" s="37"/>
      <c r="LWC20" s="37"/>
      <c r="LWD20" s="37"/>
      <c r="LWE20" s="37"/>
      <c r="LWF20" s="37"/>
      <c r="LWG20" s="37"/>
      <c r="LWH20" s="37"/>
      <c r="LWI20" s="37"/>
      <c r="LWJ20" s="37"/>
      <c r="LWK20" s="37"/>
      <c r="LWL20" s="37"/>
      <c r="LWM20" s="37"/>
      <c r="LWN20" s="37"/>
      <c r="LWO20" s="37"/>
      <c r="LWP20" s="37"/>
      <c r="LWQ20" s="37"/>
      <c r="LWR20" s="37"/>
      <c r="LWS20" s="37"/>
      <c r="LWT20" s="37"/>
      <c r="LWU20" s="37"/>
      <c r="LWV20" s="37"/>
      <c r="LWW20" s="37"/>
      <c r="LWX20" s="37"/>
      <c r="LWY20" s="37"/>
      <c r="LWZ20" s="37"/>
      <c r="LXA20" s="37"/>
      <c r="LXB20" s="37"/>
      <c r="LXC20" s="37"/>
      <c r="LXD20" s="37"/>
      <c r="LXE20" s="37"/>
      <c r="LXF20" s="37"/>
      <c r="LXG20" s="37"/>
      <c r="LXH20" s="37"/>
      <c r="LXI20" s="37"/>
      <c r="LXJ20" s="37"/>
      <c r="LXK20" s="37"/>
      <c r="LXL20" s="37"/>
      <c r="LXM20" s="37"/>
      <c r="LXN20" s="37"/>
      <c r="LXO20" s="37"/>
      <c r="LXP20" s="37"/>
      <c r="LXQ20" s="37"/>
      <c r="LXR20" s="37"/>
      <c r="LXS20" s="37"/>
      <c r="LXT20" s="37"/>
      <c r="LXU20" s="37"/>
      <c r="LXV20" s="37"/>
      <c r="LXW20" s="37"/>
      <c r="LXX20" s="37"/>
      <c r="LXY20" s="37"/>
      <c r="LXZ20" s="37"/>
      <c r="LYA20" s="37"/>
      <c r="LYB20" s="37"/>
      <c r="LYC20" s="37"/>
      <c r="LYD20" s="37"/>
      <c r="LYE20" s="37"/>
      <c r="LYF20" s="37"/>
      <c r="LYG20" s="37"/>
      <c r="LYH20" s="37"/>
      <c r="LYI20" s="37"/>
      <c r="LYJ20" s="37"/>
      <c r="LYK20" s="37"/>
      <c r="LYL20" s="37"/>
      <c r="LYM20" s="37"/>
      <c r="LYN20" s="37"/>
      <c r="LYO20" s="37"/>
      <c r="LYP20" s="37"/>
      <c r="LYQ20" s="37"/>
      <c r="LYR20" s="37"/>
      <c r="LYS20" s="37"/>
      <c r="LYT20" s="37"/>
      <c r="LYU20" s="37"/>
      <c r="LYV20" s="37"/>
      <c r="LYW20" s="37"/>
      <c r="LYX20" s="37"/>
      <c r="LYY20" s="37"/>
      <c r="LYZ20" s="37"/>
      <c r="LZA20" s="37"/>
      <c r="LZB20" s="37"/>
      <c r="LZC20" s="37"/>
      <c r="LZD20" s="37"/>
      <c r="LZE20" s="37"/>
      <c r="LZF20" s="37"/>
      <c r="LZG20" s="37"/>
      <c r="LZH20" s="37"/>
      <c r="LZI20" s="37"/>
      <c r="LZJ20" s="37"/>
      <c r="LZK20" s="37"/>
      <c r="LZL20" s="37"/>
      <c r="LZM20" s="37"/>
      <c r="LZN20" s="37"/>
      <c r="LZO20" s="37"/>
      <c r="LZP20" s="37"/>
      <c r="LZQ20" s="37"/>
      <c r="LZR20" s="37"/>
      <c r="LZS20" s="37"/>
      <c r="LZT20" s="37"/>
      <c r="LZU20" s="37"/>
      <c r="LZV20" s="37"/>
      <c r="LZW20" s="37"/>
      <c r="LZX20" s="37"/>
      <c r="LZY20" s="37"/>
      <c r="LZZ20" s="37"/>
      <c r="MAA20" s="37"/>
      <c r="MAB20" s="37"/>
      <c r="MAC20" s="37"/>
      <c r="MAD20" s="37"/>
      <c r="MAE20" s="37"/>
      <c r="MAF20" s="37"/>
      <c r="MAG20" s="37"/>
      <c r="MAH20" s="37"/>
      <c r="MAI20" s="37"/>
      <c r="MAJ20" s="37"/>
      <c r="MAK20" s="37"/>
      <c r="MAL20" s="37"/>
      <c r="MAM20" s="37"/>
      <c r="MAN20" s="37"/>
      <c r="MAO20" s="37"/>
      <c r="MAP20" s="37"/>
      <c r="MAQ20" s="37"/>
      <c r="MAR20" s="37"/>
      <c r="MAS20" s="37"/>
      <c r="MAT20" s="37"/>
      <c r="MAU20" s="37"/>
      <c r="MAV20" s="37"/>
      <c r="MAW20" s="37"/>
      <c r="MAX20" s="37"/>
      <c r="MAY20" s="37"/>
      <c r="MAZ20" s="37"/>
      <c r="MBA20" s="37"/>
      <c r="MBB20" s="37"/>
      <c r="MBC20" s="37"/>
      <c r="MBD20" s="37"/>
      <c r="MBE20" s="37"/>
      <c r="MBF20" s="37"/>
      <c r="MBG20" s="37"/>
      <c r="MBH20" s="37"/>
      <c r="MBI20" s="37"/>
      <c r="MBJ20" s="37"/>
      <c r="MBK20" s="37"/>
      <c r="MBL20" s="37"/>
      <c r="MBM20" s="37"/>
      <c r="MBN20" s="37"/>
      <c r="MBO20" s="37"/>
      <c r="MBP20" s="37"/>
      <c r="MBQ20" s="37"/>
      <c r="MBR20" s="37"/>
      <c r="MBS20" s="37"/>
      <c r="MBT20" s="37"/>
      <c r="MBU20" s="37"/>
      <c r="MBV20" s="37"/>
      <c r="MBW20" s="37"/>
      <c r="MBX20" s="37"/>
      <c r="MBY20" s="37"/>
      <c r="MBZ20" s="37"/>
      <c r="MCA20" s="37"/>
      <c r="MCB20" s="37"/>
      <c r="MCC20" s="37"/>
      <c r="MCD20" s="37"/>
      <c r="MCE20" s="37"/>
      <c r="MCF20" s="37"/>
      <c r="MCG20" s="37"/>
      <c r="MCH20" s="37"/>
      <c r="MCI20" s="37"/>
      <c r="MCJ20" s="37"/>
      <c r="MCK20" s="37"/>
      <c r="MCL20" s="37"/>
      <c r="MCM20" s="37"/>
      <c r="MCN20" s="37"/>
      <c r="MCO20" s="37"/>
      <c r="MCP20" s="37"/>
      <c r="MCQ20" s="37"/>
      <c r="MCR20" s="37"/>
      <c r="MCS20" s="37"/>
      <c r="MCT20" s="37"/>
      <c r="MCU20" s="37"/>
      <c r="MCV20" s="37"/>
      <c r="MCW20" s="37"/>
      <c r="MCX20" s="37"/>
      <c r="MCY20" s="37"/>
      <c r="MCZ20" s="37"/>
      <c r="MDA20" s="37"/>
      <c r="MDB20" s="37"/>
      <c r="MDC20" s="37"/>
      <c r="MDD20" s="37"/>
      <c r="MDE20" s="37"/>
      <c r="MDF20" s="37"/>
      <c r="MDG20" s="37"/>
      <c r="MDH20" s="37"/>
      <c r="MDI20" s="37"/>
      <c r="MDJ20" s="37"/>
      <c r="MDK20" s="37"/>
      <c r="MDL20" s="37"/>
      <c r="MDM20" s="37"/>
      <c r="MDN20" s="37"/>
      <c r="MDO20" s="37"/>
      <c r="MDP20" s="37"/>
      <c r="MDQ20" s="37"/>
      <c r="MDR20" s="37"/>
      <c r="MDS20" s="37"/>
      <c r="MDT20" s="37"/>
      <c r="MDU20" s="37"/>
      <c r="MDV20" s="37"/>
      <c r="MDW20" s="37"/>
      <c r="MDX20" s="37"/>
      <c r="MDY20" s="37"/>
      <c r="MDZ20" s="37"/>
      <c r="MEA20" s="37"/>
      <c r="MEB20" s="37"/>
      <c r="MEC20" s="37"/>
      <c r="MED20" s="37"/>
      <c r="MEE20" s="37"/>
      <c r="MEF20" s="37"/>
      <c r="MEG20" s="37"/>
      <c r="MEH20" s="37"/>
      <c r="MEI20" s="37"/>
      <c r="MEJ20" s="37"/>
      <c r="MEK20" s="37"/>
      <c r="MEL20" s="37"/>
      <c r="MEM20" s="37"/>
      <c r="MEN20" s="37"/>
      <c r="MEO20" s="37"/>
      <c r="MEP20" s="37"/>
      <c r="MEQ20" s="37"/>
      <c r="MER20" s="37"/>
      <c r="MES20" s="37"/>
      <c r="MET20" s="37"/>
      <c r="MEU20" s="37"/>
      <c r="MEV20" s="37"/>
      <c r="MEW20" s="37"/>
      <c r="MEX20" s="37"/>
      <c r="MEY20" s="37"/>
      <c r="MEZ20" s="37"/>
      <c r="MFA20" s="37"/>
      <c r="MFB20" s="37"/>
      <c r="MFC20" s="37"/>
      <c r="MFD20" s="37"/>
      <c r="MFE20" s="37"/>
      <c r="MFF20" s="37"/>
      <c r="MFG20" s="37"/>
      <c r="MFH20" s="37"/>
      <c r="MFI20" s="37"/>
      <c r="MFJ20" s="37"/>
      <c r="MFK20" s="37"/>
      <c r="MFL20" s="37"/>
      <c r="MFM20" s="37"/>
      <c r="MFN20" s="37"/>
      <c r="MFO20" s="37"/>
      <c r="MFP20" s="37"/>
      <c r="MFQ20" s="37"/>
      <c r="MFR20" s="37"/>
      <c r="MFS20" s="37"/>
      <c r="MFT20" s="37"/>
      <c r="MFU20" s="37"/>
      <c r="MFV20" s="37"/>
      <c r="MFW20" s="37"/>
      <c r="MFX20" s="37"/>
      <c r="MFY20" s="37"/>
      <c r="MFZ20" s="37"/>
      <c r="MGA20" s="37"/>
      <c r="MGB20" s="37"/>
      <c r="MGC20" s="37"/>
      <c r="MGD20" s="37"/>
      <c r="MGE20" s="37"/>
      <c r="MGF20" s="37"/>
      <c r="MGG20" s="37"/>
      <c r="MGH20" s="37"/>
      <c r="MGI20" s="37"/>
      <c r="MGJ20" s="37"/>
      <c r="MGK20" s="37"/>
      <c r="MGL20" s="37"/>
      <c r="MGM20" s="37"/>
      <c r="MGN20" s="37"/>
      <c r="MGO20" s="37"/>
      <c r="MGP20" s="37"/>
      <c r="MGQ20" s="37"/>
      <c r="MGR20" s="37"/>
      <c r="MGS20" s="37"/>
      <c r="MGT20" s="37"/>
      <c r="MGU20" s="37"/>
      <c r="MGV20" s="37"/>
      <c r="MGW20" s="37"/>
      <c r="MGX20" s="37"/>
      <c r="MGY20" s="37"/>
      <c r="MGZ20" s="37"/>
      <c r="MHA20" s="37"/>
      <c r="MHB20" s="37"/>
      <c r="MHC20" s="37"/>
      <c r="MHD20" s="37"/>
      <c r="MHE20" s="37"/>
      <c r="MHF20" s="37"/>
      <c r="MHG20" s="37"/>
      <c r="MHH20" s="37"/>
      <c r="MHI20" s="37"/>
      <c r="MHJ20" s="37"/>
      <c r="MHK20" s="37"/>
      <c r="MHL20" s="37"/>
      <c r="MHM20" s="37"/>
      <c r="MHN20" s="37"/>
      <c r="MHO20" s="37"/>
      <c r="MHP20" s="37"/>
      <c r="MHQ20" s="37"/>
      <c r="MHR20" s="37"/>
      <c r="MHS20" s="37"/>
      <c r="MHT20" s="37"/>
      <c r="MHU20" s="37"/>
      <c r="MHV20" s="37"/>
      <c r="MHW20" s="37"/>
      <c r="MHX20" s="37"/>
      <c r="MHY20" s="37"/>
      <c r="MHZ20" s="37"/>
      <c r="MIA20" s="37"/>
      <c r="MIB20" s="37"/>
      <c r="MIC20" s="37"/>
      <c r="MID20" s="37"/>
      <c r="MIE20" s="37"/>
      <c r="MIF20" s="37"/>
      <c r="MIG20" s="37"/>
      <c r="MIH20" s="37"/>
      <c r="MII20" s="37"/>
      <c r="MIJ20" s="37"/>
      <c r="MIK20" s="37"/>
      <c r="MIL20" s="37"/>
      <c r="MIM20" s="37"/>
      <c r="MIN20" s="37"/>
      <c r="MIO20" s="37"/>
      <c r="MIP20" s="37"/>
      <c r="MIQ20" s="37"/>
      <c r="MIR20" s="37"/>
      <c r="MIS20" s="37"/>
      <c r="MIT20" s="37"/>
      <c r="MIU20" s="37"/>
      <c r="MIV20" s="37"/>
      <c r="MIW20" s="37"/>
      <c r="MIX20" s="37"/>
      <c r="MIY20" s="37"/>
      <c r="MIZ20" s="37"/>
      <c r="MJA20" s="37"/>
      <c r="MJB20" s="37"/>
      <c r="MJC20" s="37"/>
      <c r="MJD20" s="37"/>
      <c r="MJE20" s="37"/>
      <c r="MJF20" s="37"/>
      <c r="MJG20" s="37"/>
      <c r="MJH20" s="37"/>
      <c r="MJI20" s="37"/>
      <c r="MJJ20" s="37"/>
      <c r="MJK20" s="37"/>
      <c r="MJL20" s="37"/>
      <c r="MJM20" s="37"/>
      <c r="MJN20" s="37"/>
      <c r="MJO20" s="37"/>
      <c r="MJP20" s="37"/>
      <c r="MJQ20" s="37"/>
      <c r="MJR20" s="37"/>
      <c r="MJS20" s="37"/>
      <c r="MJT20" s="37"/>
      <c r="MJU20" s="37"/>
      <c r="MJV20" s="37"/>
      <c r="MJW20" s="37"/>
      <c r="MJX20" s="37"/>
      <c r="MJY20" s="37"/>
      <c r="MJZ20" s="37"/>
      <c r="MKA20" s="37"/>
      <c r="MKB20" s="37"/>
      <c r="MKC20" s="37"/>
      <c r="MKD20" s="37"/>
      <c r="MKE20" s="37"/>
      <c r="MKF20" s="37"/>
      <c r="MKG20" s="37"/>
      <c r="MKH20" s="37"/>
      <c r="MKI20" s="37"/>
      <c r="MKJ20" s="37"/>
      <c r="MKK20" s="37"/>
      <c r="MKL20" s="37"/>
      <c r="MKM20" s="37"/>
      <c r="MKN20" s="37"/>
      <c r="MKO20" s="37"/>
      <c r="MKP20" s="37"/>
      <c r="MKQ20" s="37"/>
      <c r="MKR20" s="37"/>
      <c r="MKS20" s="37"/>
      <c r="MKT20" s="37"/>
      <c r="MKU20" s="37"/>
      <c r="MKV20" s="37"/>
      <c r="MKW20" s="37"/>
      <c r="MKX20" s="37"/>
      <c r="MKY20" s="37"/>
      <c r="MKZ20" s="37"/>
      <c r="MLA20" s="37"/>
      <c r="MLB20" s="37"/>
      <c r="MLC20" s="37"/>
      <c r="MLD20" s="37"/>
      <c r="MLE20" s="37"/>
      <c r="MLF20" s="37"/>
      <c r="MLG20" s="37"/>
      <c r="MLH20" s="37"/>
      <c r="MLI20" s="37"/>
      <c r="MLJ20" s="37"/>
      <c r="MLK20" s="37"/>
      <c r="MLL20" s="37"/>
      <c r="MLM20" s="37"/>
      <c r="MLN20" s="37"/>
      <c r="MLO20" s="37"/>
      <c r="MLP20" s="37"/>
      <c r="MLQ20" s="37"/>
      <c r="MLR20" s="37"/>
      <c r="MLS20" s="37"/>
      <c r="MLT20" s="37"/>
      <c r="MLU20" s="37"/>
      <c r="MLV20" s="37"/>
      <c r="MLW20" s="37"/>
      <c r="MLX20" s="37"/>
      <c r="MLY20" s="37"/>
      <c r="MLZ20" s="37"/>
      <c r="MMA20" s="37"/>
      <c r="MMB20" s="37"/>
      <c r="MMC20" s="37"/>
      <c r="MMD20" s="37"/>
      <c r="MME20" s="37"/>
      <c r="MMF20" s="37"/>
      <c r="MMG20" s="37"/>
      <c r="MMH20" s="37"/>
      <c r="MMI20" s="37"/>
      <c r="MMJ20" s="37"/>
      <c r="MMK20" s="37"/>
      <c r="MML20" s="37"/>
      <c r="MMM20" s="37"/>
      <c r="MMN20" s="37"/>
      <c r="MMO20" s="37"/>
      <c r="MMP20" s="37"/>
      <c r="MMQ20" s="37"/>
      <c r="MMR20" s="37"/>
      <c r="MMS20" s="37"/>
      <c r="MMT20" s="37"/>
      <c r="MMU20" s="37"/>
      <c r="MMV20" s="37"/>
      <c r="MMW20" s="37"/>
      <c r="MMX20" s="37"/>
      <c r="MMY20" s="37"/>
      <c r="MMZ20" s="37"/>
      <c r="MNA20" s="37"/>
      <c r="MNB20" s="37"/>
      <c r="MNC20" s="37"/>
      <c r="MND20" s="37"/>
      <c r="MNE20" s="37"/>
      <c r="MNF20" s="37"/>
      <c r="MNG20" s="37"/>
      <c r="MNH20" s="37"/>
      <c r="MNI20" s="37"/>
      <c r="MNJ20" s="37"/>
      <c r="MNK20" s="37"/>
      <c r="MNL20" s="37"/>
      <c r="MNM20" s="37"/>
      <c r="MNN20" s="37"/>
      <c r="MNO20" s="37"/>
      <c r="MNP20" s="37"/>
      <c r="MNQ20" s="37"/>
      <c r="MNR20" s="37"/>
      <c r="MNS20" s="37"/>
      <c r="MNT20" s="37"/>
      <c r="MNU20" s="37"/>
      <c r="MNV20" s="37"/>
      <c r="MNW20" s="37"/>
      <c r="MNX20" s="37"/>
      <c r="MNY20" s="37"/>
      <c r="MNZ20" s="37"/>
      <c r="MOA20" s="37"/>
      <c r="MOB20" s="37"/>
      <c r="MOC20" s="37"/>
      <c r="MOD20" s="37"/>
      <c r="MOE20" s="37"/>
      <c r="MOF20" s="37"/>
      <c r="MOG20" s="37"/>
      <c r="MOH20" s="37"/>
      <c r="MOI20" s="37"/>
      <c r="MOJ20" s="37"/>
      <c r="MOK20" s="37"/>
      <c r="MOL20" s="37"/>
      <c r="MOM20" s="37"/>
      <c r="MON20" s="37"/>
      <c r="MOO20" s="37"/>
      <c r="MOP20" s="37"/>
      <c r="MOQ20" s="37"/>
      <c r="MOR20" s="37"/>
      <c r="MOS20" s="37"/>
      <c r="MOT20" s="37"/>
      <c r="MOU20" s="37"/>
      <c r="MOV20" s="37"/>
      <c r="MOW20" s="37"/>
      <c r="MOX20" s="37"/>
      <c r="MOY20" s="37"/>
      <c r="MOZ20" s="37"/>
      <c r="MPA20" s="37"/>
      <c r="MPB20" s="37"/>
      <c r="MPC20" s="37"/>
      <c r="MPD20" s="37"/>
      <c r="MPE20" s="37"/>
      <c r="MPF20" s="37"/>
      <c r="MPG20" s="37"/>
      <c r="MPH20" s="37"/>
      <c r="MPI20" s="37"/>
      <c r="MPJ20" s="37"/>
      <c r="MPK20" s="37"/>
      <c r="MPL20" s="37"/>
      <c r="MPM20" s="37"/>
      <c r="MPN20" s="37"/>
      <c r="MPO20" s="37"/>
      <c r="MPP20" s="37"/>
      <c r="MPQ20" s="37"/>
      <c r="MPR20" s="37"/>
      <c r="MPS20" s="37"/>
      <c r="MPT20" s="37"/>
      <c r="MPU20" s="37"/>
      <c r="MPV20" s="37"/>
      <c r="MPW20" s="37"/>
      <c r="MPX20" s="37"/>
      <c r="MPY20" s="37"/>
      <c r="MPZ20" s="37"/>
      <c r="MQA20" s="37"/>
      <c r="MQB20" s="37"/>
      <c r="MQC20" s="37"/>
      <c r="MQD20" s="37"/>
      <c r="MQE20" s="37"/>
      <c r="MQF20" s="37"/>
      <c r="MQG20" s="37"/>
      <c r="MQH20" s="37"/>
      <c r="MQI20" s="37"/>
      <c r="MQJ20" s="37"/>
      <c r="MQK20" s="37"/>
      <c r="MQL20" s="37"/>
      <c r="MQM20" s="37"/>
      <c r="MQN20" s="37"/>
      <c r="MQO20" s="37"/>
      <c r="MQP20" s="37"/>
      <c r="MQQ20" s="37"/>
      <c r="MQR20" s="37"/>
      <c r="MQS20" s="37"/>
      <c r="MQT20" s="37"/>
      <c r="MQU20" s="37"/>
      <c r="MQV20" s="37"/>
      <c r="MQW20" s="37"/>
      <c r="MQX20" s="37"/>
      <c r="MQY20" s="37"/>
      <c r="MQZ20" s="37"/>
      <c r="MRA20" s="37"/>
      <c r="MRB20" s="37"/>
      <c r="MRC20" s="37"/>
      <c r="MRD20" s="37"/>
      <c r="MRE20" s="37"/>
      <c r="MRF20" s="37"/>
      <c r="MRG20" s="37"/>
      <c r="MRH20" s="37"/>
      <c r="MRI20" s="37"/>
      <c r="MRJ20" s="37"/>
      <c r="MRK20" s="37"/>
      <c r="MRL20" s="37"/>
      <c r="MRM20" s="37"/>
      <c r="MRN20" s="37"/>
      <c r="MRO20" s="37"/>
      <c r="MRP20" s="37"/>
      <c r="MRQ20" s="37"/>
      <c r="MRR20" s="37"/>
      <c r="MRS20" s="37"/>
      <c r="MRT20" s="37"/>
      <c r="MRU20" s="37"/>
      <c r="MRV20" s="37"/>
      <c r="MRW20" s="37"/>
      <c r="MRX20" s="37"/>
      <c r="MRY20" s="37"/>
      <c r="MRZ20" s="37"/>
      <c r="MSA20" s="37"/>
      <c r="MSB20" s="37"/>
      <c r="MSC20" s="37"/>
      <c r="MSD20" s="37"/>
      <c r="MSE20" s="37"/>
      <c r="MSF20" s="37"/>
      <c r="MSG20" s="37"/>
      <c r="MSH20" s="37"/>
      <c r="MSI20" s="37"/>
      <c r="MSJ20" s="37"/>
      <c r="MSK20" s="37"/>
      <c r="MSL20" s="37"/>
      <c r="MSM20" s="37"/>
      <c r="MSN20" s="37"/>
      <c r="MSO20" s="37"/>
      <c r="MSP20" s="37"/>
      <c r="MSQ20" s="37"/>
      <c r="MSR20" s="37"/>
      <c r="MSS20" s="37"/>
      <c r="MST20" s="37"/>
      <c r="MSU20" s="37"/>
      <c r="MSV20" s="37"/>
      <c r="MSW20" s="37"/>
      <c r="MSX20" s="37"/>
      <c r="MSY20" s="37"/>
      <c r="MSZ20" s="37"/>
      <c r="MTA20" s="37"/>
      <c r="MTB20" s="37"/>
      <c r="MTC20" s="37"/>
      <c r="MTD20" s="37"/>
      <c r="MTE20" s="37"/>
      <c r="MTF20" s="37"/>
      <c r="MTG20" s="37"/>
      <c r="MTH20" s="37"/>
      <c r="MTI20" s="37"/>
      <c r="MTJ20" s="37"/>
      <c r="MTK20" s="37"/>
      <c r="MTL20" s="37"/>
      <c r="MTM20" s="37"/>
      <c r="MTN20" s="37"/>
      <c r="MTO20" s="37"/>
      <c r="MTP20" s="37"/>
      <c r="MTQ20" s="37"/>
      <c r="MTR20" s="37"/>
      <c r="MTS20" s="37"/>
      <c r="MTT20" s="37"/>
      <c r="MTU20" s="37"/>
      <c r="MTV20" s="37"/>
      <c r="MTW20" s="37"/>
      <c r="MTX20" s="37"/>
      <c r="MTY20" s="37"/>
      <c r="MTZ20" s="37"/>
      <c r="MUA20" s="37"/>
      <c r="MUB20" s="37"/>
      <c r="MUC20" s="37"/>
      <c r="MUD20" s="37"/>
      <c r="MUE20" s="37"/>
      <c r="MUF20" s="37"/>
      <c r="MUG20" s="37"/>
      <c r="MUH20" s="37"/>
      <c r="MUI20" s="37"/>
      <c r="MUJ20" s="37"/>
      <c r="MUK20" s="37"/>
      <c r="MUL20" s="37"/>
      <c r="MUM20" s="37"/>
      <c r="MUN20" s="37"/>
      <c r="MUO20" s="37"/>
      <c r="MUP20" s="37"/>
      <c r="MUQ20" s="37"/>
      <c r="MUR20" s="37"/>
      <c r="MUS20" s="37"/>
      <c r="MUT20" s="37"/>
      <c r="MUU20" s="37"/>
      <c r="MUV20" s="37"/>
      <c r="MUW20" s="37"/>
      <c r="MUX20" s="37"/>
      <c r="MUY20" s="37"/>
      <c r="MUZ20" s="37"/>
      <c r="MVA20" s="37"/>
      <c r="MVB20" s="37"/>
      <c r="MVC20" s="37"/>
      <c r="MVD20" s="37"/>
      <c r="MVE20" s="37"/>
      <c r="MVF20" s="37"/>
      <c r="MVG20" s="37"/>
      <c r="MVH20" s="37"/>
      <c r="MVI20" s="37"/>
      <c r="MVJ20" s="37"/>
      <c r="MVK20" s="37"/>
      <c r="MVL20" s="37"/>
      <c r="MVM20" s="37"/>
      <c r="MVN20" s="37"/>
      <c r="MVO20" s="37"/>
      <c r="MVP20" s="37"/>
      <c r="MVQ20" s="37"/>
      <c r="MVR20" s="37"/>
      <c r="MVS20" s="37"/>
      <c r="MVT20" s="37"/>
      <c r="MVU20" s="37"/>
      <c r="MVV20" s="37"/>
      <c r="MVW20" s="37"/>
      <c r="MVX20" s="37"/>
      <c r="MVY20" s="37"/>
      <c r="MVZ20" s="37"/>
      <c r="MWA20" s="37"/>
      <c r="MWB20" s="37"/>
      <c r="MWC20" s="37"/>
      <c r="MWD20" s="37"/>
      <c r="MWE20" s="37"/>
      <c r="MWF20" s="37"/>
      <c r="MWG20" s="37"/>
      <c r="MWH20" s="37"/>
      <c r="MWI20" s="37"/>
      <c r="MWJ20" s="37"/>
      <c r="MWK20" s="37"/>
      <c r="MWL20" s="37"/>
      <c r="MWM20" s="37"/>
      <c r="MWN20" s="37"/>
      <c r="MWO20" s="37"/>
      <c r="MWP20" s="37"/>
      <c r="MWQ20" s="37"/>
      <c r="MWR20" s="37"/>
      <c r="MWS20" s="37"/>
      <c r="MWT20" s="37"/>
      <c r="MWU20" s="37"/>
      <c r="MWV20" s="37"/>
      <c r="MWW20" s="37"/>
      <c r="MWX20" s="37"/>
      <c r="MWY20" s="37"/>
      <c r="MWZ20" s="37"/>
      <c r="MXA20" s="37"/>
      <c r="MXB20" s="37"/>
      <c r="MXC20" s="37"/>
      <c r="MXD20" s="37"/>
      <c r="MXE20" s="37"/>
      <c r="MXF20" s="37"/>
      <c r="MXG20" s="37"/>
      <c r="MXH20" s="37"/>
      <c r="MXI20" s="37"/>
      <c r="MXJ20" s="37"/>
      <c r="MXK20" s="37"/>
      <c r="MXL20" s="37"/>
      <c r="MXM20" s="37"/>
      <c r="MXN20" s="37"/>
      <c r="MXO20" s="37"/>
      <c r="MXP20" s="37"/>
      <c r="MXQ20" s="37"/>
      <c r="MXR20" s="37"/>
      <c r="MXS20" s="37"/>
      <c r="MXT20" s="37"/>
      <c r="MXU20" s="37"/>
      <c r="MXV20" s="37"/>
      <c r="MXW20" s="37"/>
      <c r="MXX20" s="37"/>
      <c r="MXY20" s="37"/>
      <c r="MXZ20" s="37"/>
      <c r="MYA20" s="37"/>
      <c r="MYB20" s="37"/>
      <c r="MYC20" s="37"/>
      <c r="MYD20" s="37"/>
      <c r="MYE20" s="37"/>
      <c r="MYF20" s="37"/>
      <c r="MYG20" s="37"/>
      <c r="MYH20" s="37"/>
      <c r="MYI20" s="37"/>
      <c r="MYJ20" s="37"/>
      <c r="MYK20" s="37"/>
      <c r="MYL20" s="37"/>
      <c r="MYM20" s="37"/>
      <c r="MYN20" s="37"/>
      <c r="MYO20" s="37"/>
      <c r="MYP20" s="37"/>
      <c r="MYQ20" s="37"/>
      <c r="MYR20" s="37"/>
      <c r="MYS20" s="37"/>
      <c r="MYT20" s="37"/>
      <c r="MYU20" s="37"/>
      <c r="MYV20" s="37"/>
      <c r="MYW20" s="37"/>
      <c r="MYX20" s="37"/>
      <c r="MYY20" s="37"/>
      <c r="MYZ20" s="37"/>
      <c r="MZA20" s="37"/>
      <c r="MZB20" s="37"/>
      <c r="MZC20" s="37"/>
      <c r="MZD20" s="37"/>
      <c r="MZE20" s="37"/>
      <c r="MZF20" s="37"/>
      <c r="MZG20" s="37"/>
      <c r="MZH20" s="37"/>
      <c r="MZI20" s="37"/>
      <c r="MZJ20" s="37"/>
      <c r="MZK20" s="37"/>
      <c r="MZL20" s="37"/>
      <c r="MZM20" s="37"/>
      <c r="MZN20" s="37"/>
      <c r="MZO20" s="37"/>
      <c r="MZP20" s="37"/>
      <c r="MZQ20" s="37"/>
      <c r="MZR20" s="37"/>
      <c r="MZS20" s="37"/>
      <c r="MZT20" s="37"/>
      <c r="MZU20" s="37"/>
      <c r="MZV20" s="37"/>
      <c r="MZW20" s="37"/>
      <c r="MZX20" s="37"/>
      <c r="MZY20" s="37"/>
      <c r="MZZ20" s="37"/>
      <c r="NAA20" s="37"/>
      <c r="NAB20" s="37"/>
      <c r="NAC20" s="37"/>
      <c r="NAD20" s="37"/>
      <c r="NAE20" s="37"/>
      <c r="NAF20" s="37"/>
      <c r="NAG20" s="37"/>
      <c r="NAH20" s="37"/>
      <c r="NAI20" s="37"/>
      <c r="NAJ20" s="37"/>
      <c r="NAK20" s="37"/>
      <c r="NAL20" s="37"/>
      <c r="NAM20" s="37"/>
      <c r="NAN20" s="37"/>
      <c r="NAO20" s="37"/>
      <c r="NAP20" s="37"/>
      <c r="NAQ20" s="37"/>
      <c r="NAR20" s="37"/>
      <c r="NAS20" s="37"/>
      <c r="NAT20" s="37"/>
      <c r="NAU20" s="37"/>
      <c r="NAV20" s="37"/>
      <c r="NAW20" s="37"/>
      <c r="NAX20" s="37"/>
      <c r="NAY20" s="37"/>
      <c r="NAZ20" s="37"/>
      <c r="NBA20" s="37"/>
      <c r="NBB20" s="37"/>
      <c r="NBC20" s="37"/>
      <c r="NBD20" s="37"/>
      <c r="NBE20" s="37"/>
      <c r="NBF20" s="37"/>
      <c r="NBG20" s="37"/>
      <c r="NBH20" s="37"/>
      <c r="NBI20" s="37"/>
      <c r="NBJ20" s="37"/>
      <c r="NBK20" s="37"/>
      <c r="NBL20" s="37"/>
      <c r="NBM20" s="37"/>
      <c r="NBN20" s="37"/>
      <c r="NBO20" s="37"/>
      <c r="NBP20" s="37"/>
      <c r="NBQ20" s="37"/>
      <c r="NBR20" s="37"/>
      <c r="NBS20" s="37"/>
      <c r="NBT20" s="37"/>
      <c r="NBU20" s="37"/>
      <c r="NBV20" s="37"/>
      <c r="NBW20" s="37"/>
      <c r="NBX20" s="37"/>
      <c r="NBY20" s="37"/>
      <c r="NBZ20" s="37"/>
      <c r="NCA20" s="37"/>
      <c r="NCB20" s="37"/>
      <c r="NCC20" s="37"/>
      <c r="NCD20" s="37"/>
      <c r="NCE20" s="37"/>
      <c r="NCF20" s="37"/>
      <c r="NCG20" s="37"/>
      <c r="NCH20" s="37"/>
      <c r="NCI20" s="37"/>
      <c r="NCJ20" s="37"/>
      <c r="NCK20" s="37"/>
      <c r="NCL20" s="37"/>
      <c r="NCM20" s="37"/>
      <c r="NCN20" s="37"/>
      <c r="NCO20" s="37"/>
      <c r="NCP20" s="37"/>
      <c r="NCQ20" s="37"/>
      <c r="NCR20" s="37"/>
      <c r="NCS20" s="37"/>
      <c r="NCT20" s="37"/>
      <c r="NCU20" s="37"/>
      <c r="NCV20" s="37"/>
      <c r="NCW20" s="37"/>
      <c r="NCX20" s="37"/>
      <c r="NCY20" s="37"/>
      <c r="NCZ20" s="37"/>
      <c r="NDA20" s="37"/>
      <c r="NDB20" s="37"/>
      <c r="NDC20" s="37"/>
      <c r="NDD20" s="37"/>
      <c r="NDE20" s="37"/>
      <c r="NDF20" s="37"/>
      <c r="NDG20" s="37"/>
      <c r="NDH20" s="37"/>
      <c r="NDI20" s="37"/>
      <c r="NDJ20" s="37"/>
      <c r="NDK20" s="37"/>
      <c r="NDL20" s="37"/>
      <c r="NDM20" s="37"/>
      <c r="NDN20" s="37"/>
      <c r="NDO20" s="37"/>
      <c r="NDP20" s="37"/>
      <c r="NDQ20" s="37"/>
      <c r="NDR20" s="37"/>
      <c r="NDS20" s="37"/>
      <c r="NDT20" s="37"/>
      <c r="NDU20" s="37"/>
      <c r="NDV20" s="37"/>
      <c r="NDW20" s="37"/>
      <c r="NDX20" s="37"/>
      <c r="NDY20" s="37"/>
      <c r="NDZ20" s="37"/>
      <c r="NEA20" s="37"/>
      <c r="NEB20" s="37"/>
      <c r="NEC20" s="37"/>
      <c r="NED20" s="37"/>
      <c r="NEE20" s="37"/>
      <c r="NEF20" s="37"/>
      <c r="NEG20" s="37"/>
      <c r="NEH20" s="37"/>
      <c r="NEI20" s="37"/>
      <c r="NEJ20" s="37"/>
      <c r="NEK20" s="37"/>
      <c r="NEL20" s="37"/>
      <c r="NEM20" s="37"/>
      <c r="NEN20" s="37"/>
      <c r="NEO20" s="37"/>
      <c r="NEP20" s="37"/>
      <c r="NEQ20" s="37"/>
      <c r="NER20" s="37"/>
      <c r="NES20" s="37"/>
      <c r="NET20" s="37"/>
      <c r="NEU20" s="37"/>
      <c r="NEV20" s="37"/>
      <c r="NEW20" s="37"/>
      <c r="NEX20" s="37"/>
      <c r="NEY20" s="37"/>
      <c r="NEZ20" s="37"/>
      <c r="NFA20" s="37"/>
      <c r="NFB20" s="37"/>
      <c r="NFC20" s="37"/>
      <c r="NFD20" s="37"/>
      <c r="NFE20" s="37"/>
      <c r="NFF20" s="37"/>
      <c r="NFG20" s="37"/>
      <c r="NFH20" s="37"/>
      <c r="NFI20" s="37"/>
      <c r="NFJ20" s="37"/>
      <c r="NFK20" s="37"/>
      <c r="NFL20" s="37"/>
      <c r="NFM20" s="37"/>
      <c r="NFN20" s="37"/>
      <c r="NFO20" s="37"/>
      <c r="NFP20" s="37"/>
      <c r="NFQ20" s="37"/>
      <c r="NFR20" s="37"/>
      <c r="NFS20" s="37"/>
      <c r="NFT20" s="37"/>
      <c r="NFU20" s="37"/>
      <c r="NFV20" s="37"/>
      <c r="NFW20" s="37"/>
      <c r="NFX20" s="37"/>
      <c r="NFY20" s="37"/>
      <c r="NFZ20" s="37"/>
      <c r="NGA20" s="37"/>
      <c r="NGB20" s="37"/>
      <c r="NGC20" s="37"/>
      <c r="NGD20" s="37"/>
      <c r="NGE20" s="37"/>
      <c r="NGF20" s="37"/>
      <c r="NGG20" s="37"/>
      <c r="NGH20" s="37"/>
      <c r="NGI20" s="37"/>
      <c r="NGJ20" s="37"/>
      <c r="NGK20" s="37"/>
      <c r="NGL20" s="37"/>
      <c r="NGM20" s="37"/>
      <c r="NGN20" s="37"/>
      <c r="NGO20" s="37"/>
      <c r="NGP20" s="37"/>
      <c r="NGQ20" s="37"/>
      <c r="NGR20" s="37"/>
      <c r="NGS20" s="37"/>
      <c r="NGT20" s="37"/>
      <c r="NGU20" s="37"/>
      <c r="NGV20" s="37"/>
      <c r="NGW20" s="37"/>
      <c r="NGX20" s="37"/>
      <c r="NGY20" s="37"/>
      <c r="NGZ20" s="37"/>
      <c r="NHA20" s="37"/>
      <c r="NHB20" s="37"/>
      <c r="NHC20" s="37"/>
      <c r="NHD20" s="37"/>
      <c r="NHE20" s="37"/>
      <c r="NHF20" s="37"/>
      <c r="NHG20" s="37"/>
      <c r="NHH20" s="37"/>
      <c r="NHI20" s="37"/>
      <c r="NHJ20" s="37"/>
      <c r="NHK20" s="37"/>
      <c r="NHL20" s="37"/>
      <c r="NHM20" s="37"/>
      <c r="NHN20" s="37"/>
      <c r="NHO20" s="37"/>
      <c r="NHP20" s="37"/>
      <c r="NHQ20" s="37"/>
      <c r="NHR20" s="37"/>
      <c r="NHS20" s="37"/>
      <c r="NHT20" s="37"/>
      <c r="NHU20" s="37"/>
      <c r="NHV20" s="37"/>
      <c r="NHW20" s="37"/>
      <c r="NHX20" s="37"/>
      <c r="NHY20" s="37"/>
      <c r="NHZ20" s="37"/>
      <c r="NIA20" s="37"/>
      <c r="NIB20" s="37"/>
      <c r="NIC20" s="37"/>
      <c r="NID20" s="37"/>
      <c r="NIE20" s="37"/>
      <c r="NIF20" s="37"/>
      <c r="NIG20" s="37"/>
      <c r="NIH20" s="37"/>
      <c r="NII20" s="37"/>
      <c r="NIJ20" s="37"/>
      <c r="NIK20" s="37"/>
      <c r="NIL20" s="37"/>
      <c r="NIM20" s="37"/>
      <c r="NIN20" s="37"/>
      <c r="NIO20" s="37"/>
      <c r="NIP20" s="37"/>
      <c r="NIQ20" s="37"/>
      <c r="NIR20" s="37"/>
      <c r="NIS20" s="37"/>
      <c r="NIT20" s="37"/>
      <c r="NIU20" s="37"/>
      <c r="NIV20" s="37"/>
      <c r="NIW20" s="37"/>
      <c r="NIX20" s="37"/>
      <c r="NIY20" s="37"/>
      <c r="NIZ20" s="37"/>
      <c r="NJA20" s="37"/>
      <c r="NJB20" s="37"/>
      <c r="NJC20" s="37"/>
      <c r="NJD20" s="37"/>
      <c r="NJE20" s="37"/>
      <c r="NJF20" s="37"/>
      <c r="NJG20" s="37"/>
      <c r="NJH20" s="37"/>
      <c r="NJI20" s="37"/>
      <c r="NJJ20" s="37"/>
      <c r="NJK20" s="37"/>
      <c r="NJL20" s="37"/>
      <c r="NJM20" s="37"/>
      <c r="NJN20" s="37"/>
      <c r="NJO20" s="37"/>
      <c r="NJP20" s="37"/>
      <c r="NJQ20" s="37"/>
      <c r="NJR20" s="37"/>
      <c r="NJS20" s="37"/>
      <c r="NJT20" s="37"/>
      <c r="NJU20" s="37"/>
      <c r="NJV20" s="37"/>
      <c r="NJW20" s="37"/>
      <c r="NJX20" s="37"/>
      <c r="NJY20" s="37"/>
      <c r="NJZ20" s="37"/>
      <c r="NKA20" s="37"/>
      <c r="NKB20" s="37"/>
      <c r="NKC20" s="37"/>
      <c r="NKD20" s="37"/>
      <c r="NKE20" s="37"/>
      <c r="NKF20" s="37"/>
      <c r="NKG20" s="37"/>
      <c r="NKH20" s="37"/>
      <c r="NKI20" s="37"/>
      <c r="NKJ20" s="37"/>
      <c r="NKK20" s="37"/>
      <c r="NKL20" s="37"/>
      <c r="NKM20" s="37"/>
      <c r="NKN20" s="37"/>
      <c r="NKO20" s="37"/>
      <c r="NKP20" s="37"/>
      <c r="NKQ20" s="37"/>
      <c r="NKR20" s="37"/>
      <c r="NKS20" s="37"/>
      <c r="NKT20" s="37"/>
      <c r="NKU20" s="37"/>
      <c r="NKV20" s="37"/>
      <c r="NKW20" s="37"/>
      <c r="NKX20" s="37"/>
      <c r="NKY20" s="37"/>
      <c r="NKZ20" s="37"/>
      <c r="NLA20" s="37"/>
      <c r="NLB20" s="37"/>
      <c r="NLC20" s="37"/>
      <c r="NLD20" s="37"/>
      <c r="NLE20" s="37"/>
      <c r="NLF20" s="37"/>
      <c r="NLG20" s="37"/>
      <c r="NLH20" s="37"/>
      <c r="NLI20" s="37"/>
      <c r="NLJ20" s="37"/>
      <c r="NLK20" s="37"/>
      <c r="NLL20" s="37"/>
      <c r="NLM20" s="37"/>
      <c r="NLN20" s="37"/>
      <c r="NLO20" s="37"/>
      <c r="NLP20" s="37"/>
      <c r="NLQ20" s="37"/>
      <c r="NLR20" s="37"/>
      <c r="NLS20" s="37"/>
      <c r="NLT20" s="37"/>
      <c r="NLU20" s="37"/>
      <c r="NLV20" s="37"/>
      <c r="NLW20" s="37"/>
      <c r="NLX20" s="37"/>
      <c r="NLY20" s="37"/>
      <c r="NLZ20" s="37"/>
      <c r="NMA20" s="37"/>
      <c r="NMB20" s="37"/>
      <c r="NMC20" s="37"/>
      <c r="NMD20" s="37"/>
      <c r="NME20" s="37"/>
      <c r="NMF20" s="37"/>
      <c r="NMG20" s="37"/>
      <c r="NMH20" s="37"/>
      <c r="NMI20" s="37"/>
      <c r="NMJ20" s="37"/>
      <c r="NMK20" s="37"/>
      <c r="NML20" s="37"/>
      <c r="NMM20" s="37"/>
      <c r="NMN20" s="37"/>
      <c r="NMO20" s="37"/>
      <c r="NMP20" s="37"/>
      <c r="NMQ20" s="37"/>
      <c r="NMR20" s="37"/>
      <c r="NMS20" s="37"/>
      <c r="NMT20" s="37"/>
      <c r="NMU20" s="37"/>
      <c r="NMV20" s="37"/>
      <c r="NMW20" s="37"/>
      <c r="NMX20" s="37"/>
      <c r="NMY20" s="37"/>
      <c r="NMZ20" s="37"/>
      <c r="NNA20" s="37"/>
      <c r="NNB20" s="37"/>
      <c r="NNC20" s="37"/>
      <c r="NND20" s="37"/>
      <c r="NNE20" s="37"/>
      <c r="NNF20" s="37"/>
      <c r="NNG20" s="37"/>
      <c r="NNH20" s="37"/>
      <c r="NNI20" s="37"/>
      <c r="NNJ20" s="37"/>
      <c r="NNK20" s="37"/>
      <c r="NNL20" s="37"/>
      <c r="NNM20" s="37"/>
      <c r="NNN20" s="37"/>
      <c r="NNO20" s="37"/>
      <c r="NNP20" s="37"/>
      <c r="NNQ20" s="37"/>
      <c r="NNR20" s="37"/>
      <c r="NNS20" s="37"/>
      <c r="NNT20" s="37"/>
      <c r="NNU20" s="37"/>
      <c r="NNV20" s="37"/>
      <c r="NNW20" s="37"/>
      <c r="NNX20" s="37"/>
      <c r="NNY20" s="37"/>
      <c r="NNZ20" s="37"/>
      <c r="NOA20" s="37"/>
      <c r="NOB20" s="37"/>
      <c r="NOC20" s="37"/>
      <c r="NOD20" s="37"/>
      <c r="NOE20" s="37"/>
      <c r="NOF20" s="37"/>
      <c r="NOG20" s="37"/>
      <c r="NOH20" s="37"/>
      <c r="NOI20" s="37"/>
      <c r="NOJ20" s="37"/>
      <c r="NOK20" s="37"/>
      <c r="NOL20" s="37"/>
      <c r="NOM20" s="37"/>
      <c r="NON20" s="37"/>
      <c r="NOO20" s="37"/>
      <c r="NOP20" s="37"/>
      <c r="NOQ20" s="37"/>
      <c r="NOR20" s="37"/>
      <c r="NOS20" s="37"/>
      <c r="NOT20" s="37"/>
      <c r="NOU20" s="37"/>
      <c r="NOV20" s="37"/>
      <c r="NOW20" s="37"/>
      <c r="NOX20" s="37"/>
      <c r="NOY20" s="37"/>
      <c r="NOZ20" s="37"/>
      <c r="NPA20" s="37"/>
      <c r="NPB20" s="37"/>
      <c r="NPC20" s="37"/>
      <c r="NPD20" s="37"/>
      <c r="NPE20" s="37"/>
      <c r="NPF20" s="37"/>
      <c r="NPG20" s="37"/>
      <c r="NPH20" s="37"/>
      <c r="NPI20" s="37"/>
      <c r="NPJ20" s="37"/>
      <c r="NPK20" s="37"/>
      <c r="NPL20" s="37"/>
      <c r="NPM20" s="37"/>
      <c r="NPN20" s="37"/>
      <c r="NPO20" s="37"/>
      <c r="NPP20" s="37"/>
      <c r="NPQ20" s="37"/>
      <c r="NPR20" s="37"/>
      <c r="NPS20" s="37"/>
      <c r="NPT20" s="37"/>
      <c r="NPU20" s="37"/>
      <c r="NPV20" s="37"/>
      <c r="NPW20" s="37"/>
      <c r="NPX20" s="37"/>
      <c r="NPY20" s="37"/>
      <c r="NPZ20" s="37"/>
      <c r="NQA20" s="37"/>
      <c r="NQB20" s="37"/>
      <c r="NQC20" s="37"/>
      <c r="NQD20" s="37"/>
      <c r="NQE20" s="37"/>
      <c r="NQF20" s="37"/>
      <c r="NQG20" s="37"/>
      <c r="NQH20" s="37"/>
      <c r="NQI20" s="37"/>
      <c r="NQJ20" s="37"/>
      <c r="NQK20" s="37"/>
      <c r="NQL20" s="37"/>
      <c r="NQM20" s="37"/>
      <c r="NQN20" s="37"/>
      <c r="NQO20" s="37"/>
      <c r="NQP20" s="37"/>
      <c r="NQQ20" s="37"/>
      <c r="NQR20" s="37"/>
      <c r="NQS20" s="37"/>
      <c r="NQT20" s="37"/>
      <c r="NQU20" s="37"/>
      <c r="NQV20" s="37"/>
      <c r="NQW20" s="37"/>
      <c r="NQX20" s="37"/>
      <c r="NQY20" s="37"/>
      <c r="NQZ20" s="37"/>
      <c r="NRA20" s="37"/>
      <c r="NRB20" s="37"/>
      <c r="NRC20" s="37"/>
      <c r="NRD20" s="37"/>
      <c r="NRE20" s="37"/>
      <c r="NRF20" s="37"/>
      <c r="NRG20" s="37"/>
      <c r="NRH20" s="37"/>
      <c r="NRI20" s="37"/>
      <c r="NRJ20" s="37"/>
      <c r="NRK20" s="37"/>
      <c r="NRL20" s="37"/>
      <c r="NRM20" s="37"/>
      <c r="NRN20" s="37"/>
      <c r="NRO20" s="37"/>
      <c r="NRP20" s="37"/>
      <c r="NRQ20" s="37"/>
      <c r="NRR20" s="37"/>
      <c r="NRS20" s="37"/>
      <c r="NRT20" s="37"/>
      <c r="NRU20" s="37"/>
      <c r="NRV20" s="37"/>
      <c r="NRW20" s="37"/>
      <c r="NRX20" s="37"/>
      <c r="NRY20" s="37"/>
      <c r="NRZ20" s="37"/>
      <c r="NSA20" s="37"/>
      <c r="NSB20" s="37"/>
      <c r="NSC20" s="37"/>
      <c r="NSD20" s="37"/>
      <c r="NSE20" s="37"/>
      <c r="NSF20" s="37"/>
      <c r="NSG20" s="37"/>
      <c r="NSH20" s="37"/>
      <c r="NSI20" s="37"/>
      <c r="NSJ20" s="37"/>
      <c r="NSK20" s="37"/>
      <c r="NSL20" s="37"/>
      <c r="NSM20" s="37"/>
      <c r="NSN20" s="37"/>
      <c r="NSO20" s="37"/>
      <c r="NSP20" s="37"/>
      <c r="NSQ20" s="37"/>
      <c r="NSR20" s="37"/>
      <c r="NSS20" s="37"/>
      <c r="NST20" s="37"/>
      <c r="NSU20" s="37"/>
      <c r="NSV20" s="37"/>
      <c r="NSW20" s="37"/>
      <c r="NSX20" s="37"/>
      <c r="NSY20" s="37"/>
      <c r="NSZ20" s="37"/>
      <c r="NTA20" s="37"/>
      <c r="NTB20" s="37"/>
      <c r="NTC20" s="37"/>
      <c r="NTD20" s="37"/>
      <c r="NTE20" s="37"/>
      <c r="NTF20" s="37"/>
      <c r="NTG20" s="37"/>
      <c r="NTH20" s="37"/>
      <c r="NTI20" s="37"/>
      <c r="NTJ20" s="37"/>
      <c r="NTK20" s="37"/>
      <c r="NTL20" s="37"/>
      <c r="NTM20" s="37"/>
      <c r="NTN20" s="37"/>
      <c r="NTO20" s="37"/>
      <c r="NTP20" s="37"/>
      <c r="NTQ20" s="37"/>
      <c r="NTR20" s="37"/>
      <c r="NTS20" s="37"/>
      <c r="NTT20" s="37"/>
      <c r="NTU20" s="37"/>
      <c r="NTV20" s="37"/>
      <c r="NTW20" s="37"/>
      <c r="NTX20" s="37"/>
      <c r="NTY20" s="37"/>
      <c r="NTZ20" s="37"/>
      <c r="NUA20" s="37"/>
      <c r="NUB20" s="37"/>
      <c r="NUC20" s="37"/>
      <c r="NUD20" s="37"/>
      <c r="NUE20" s="37"/>
      <c r="NUF20" s="37"/>
      <c r="NUG20" s="37"/>
      <c r="NUH20" s="37"/>
      <c r="NUI20" s="37"/>
      <c r="NUJ20" s="37"/>
      <c r="NUK20" s="37"/>
      <c r="NUL20" s="37"/>
      <c r="NUM20" s="37"/>
      <c r="NUN20" s="37"/>
      <c r="NUO20" s="37"/>
      <c r="NUP20" s="37"/>
      <c r="NUQ20" s="37"/>
      <c r="NUR20" s="37"/>
      <c r="NUS20" s="37"/>
      <c r="NUT20" s="37"/>
      <c r="NUU20" s="37"/>
      <c r="NUV20" s="37"/>
      <c r="NUW20" s="37"/>
      <c r="NUX20" s="37"/>
      <c r="NUY20" s="37"/>
      <c r="NUZ20" s="37"/>
      <c r="NVA20" s="37"/>
      <c r="NVB20" s="37"/>
      <c r="NVC20" s="37"/>
      <c r="NVD20" s="37"/>
      <c r="NVE20" s="37"/>
      <c r="NVF20" s="37"/>
      <c r="NVG20" s="37"/>
      <c r="NVH20" s="37"/>
      <c r="NVI20" s="37"/>
      <c r="NVJ20" s="37"/>
      <c r="NVK20" s="37"/>
      <c r="NVL20" s="37"/>
      <c r="NVM20" s="37"/>
      <c r="NVN20" s="37"/>
      <c r="NVO20" s="37"/>
      <c r="NVP20" s="37"/>
      <c r="NVQ20" s="37"/>
      <c r="NVR20" s="37"/>
      <c r="NVS20" s="37"/>
      <c r="NVT20" s="37"/>
      <c r="NVU20" s="37"/>
      <c r="NVV20" s="37"/>
      <c r="NVW20" s="37"/>
      <c r="NVX20" s="37"/>
      <c r="NVY20" s="37"/>
      <c r="NVZ20" s="37"/>
      <c r="NWA20" s="37"/>
      <c r="NWB20" s="37"/>
      <c r="NWC20" s="37"/>
      <c r="NWD20" s="37"/>
      <c r="NWE20" s="37"/>
      <c r="NWF20" s="37"/>
      <c r="NWG20" s="37"/>
      <c r="NWH20" s="37"/>
      <c r="NWI20" s="37"/>
      <c r="NWJ20" s="37"/>
      <c r="NWK20" s="37"/>
      <c r="NWL20" s="37"/>
      <c r="NWM20" s="37"/>
      <c r="NWN20" s="37"/>
      <c r="NWO20" s="37"/>
      <c r="NWP20" s="37"/>
      <c r="NWQ20" s="37"/>
      <c r="NWR20" s="37"/>
      <c r="NWS20" s="37"/>
      <c r="NWT20" s="37"/>
      <c r="NWU20" s="37"/>
      <c r="NWV20" s="37"/>
      <c r="NWW20" s="37"/>
      <c r="NWX20" s="37"/>
      <c r="NWY20" s="37"/>
      <c r="NWZ20" s="37"/>
      <c r="NXA20" s="37"/>
      <c r="NXB20" s="37"/>
      <c r="NXC20" s="37"/>
      <c r="NXD20" s="37"/>
      <c r="NXE20" s="37"/>
      <c r="NXF20" s="37"/>
      <c r="NXG20" s="37"/>
      <c r="NXH20" s="37"/>
      <c r="NXI20" s="37"/>
      <c r="NXJ20" s="37"/>
      <c r="NXK20" s="37"/>
      <c r="NXL20" s="37"/>
      <c r="NXM20" s="37"/>
      <c r="NXN20" s="37"/>
      <c r="NXO20" s="37"/>
      <c r="NXP20" s="37"/>
      <c r="NXQ20" s="37"/>
      <c r="NXR20" s="37"/>
      <c r="NXS20" s="37"/>
      <c r="NXT20" s="37"/>
      <c r="NXU20" s="37"/>
      <c r="NXV20" s="37"/>
      <c r="NXW20" s="37"/>
      <c r="NXX20" s="37"/>
      <c r="NXY20" s="37"/>
      <c r="NXZ20" s="37"/>
      <c r="NYA20" s="37"/>
      <c r="NYB20" s="37"/>
      <c r="NYC20" s="37"/>
      <c r="NYD20" s="37"/>
      <c r="NYE20" s="37"/>
      <c r="NYF20" s="37"/>
      <c r="NYG20" s="37"/>
      <c r="NYH20" s="37"/>
      <c r="NYI20" s="37"/>
      <c r="NYJ20" s="37"/>
      <c r="NYK20" s="37"/>
      <c r="NYL20" s="37"/>
      <c r="NYM20" s="37"/>
      <c r="NYN20" s="37"/>
      <c r="NYO20" s="37"/>
      <c r="NYP20" s="37"/>
      <c r="NYQ20" s="37"/>
      <c r="NYR20" s="37"/>
      <c r="NYS20" s="37"/>
      <c r="NYT20" s="37"/>
      <c r="NYU20" s="37"/>
      <c r="NYV20" s="37"/>
      <c r="NYW20" s="37"/>
      <c r="NYX20" s="37"/>
      <c r="NYY20" s="37"/>
      <c r="NYZ20" s="37"/>
      <c r="NZA20" s="37"/>
      <c r="NZB20" s="37"/>
      <c r="NZC20" s="37"/>
      <c r="NZD20" s="37"/>
      <c r="NZE20" s="37"/>
      <c r="NZF20" s="37"/>
      <c r="NZG20" s="37"/>
      <c r="NZH20" s="37"/>
      <c r="NZI20" s="37"/>
      <c r="NZJ20" s="37"/>
      <c r="NZK20" s="37"/>
      <c r="NZL20" s="37"/>
      <c r="NZM20" s="37"/>
      <c r="NZN20" s="37"/>
      <c r="NZO20" s="37"/>
      <c r="NZP20" s="37"/>
      <c r="NZQ20" s="37"/>
      <c r="NZR20" s="37"/>
      <c r="NZS20" s="37"/>
      <c r="NZT20" s="37"/>
      <c r="NZU20" s="37"/>
      <c r="NZV20" s="37"/>
      <c r="NZW20" s="37"/>
      <c r="NZX20" s="37"/>
      <c r="NZY20" s="37"/>
      <c r="NZZ20" s="37"/>
      <c r="OAA20" s="37"/>
      <c r="OAB20" s="37"/>
      <c r="OAC20" s="37"/>
      <c r="OAD20" s="37"/>
      <c r="OAE20" s="37"/>
      <c r="OAF20" s="37"/>
      <c r="OAG20" s="37"/>
      <c r="OAH20" s="37"/>
      <c r="OAI20" s="37"/>
      <c r="OAJ20" s="37"/>
      <c r="OAK20" s="37"/>
      <c r="OAL20" s="37"/>
      <c r="OAM20" s="37"/>
      <c r="OAN20" s="37"/>
      <c r="OAO20" s="37"/>
      <c r="OAP20" s="37"/>
      <c r="OAQ20" s="37"/>
      <c r="OAR20" s="37"/>
      <c r="OAS20" s="37"/>
      <c r="OAT20" s="37"/>
      <c r="OAU20" s="37"/>
      <c r="OAV20" s="37"/>
      <c r="OAW20" s="37"/>
      <c r="OAX20" s="37"/>
      <c r="OAY20" s="37"/>
      <c r="OAZ20" s="37"/>
      <c r="OBA20" s="37"/>
      <c r="OBB20" s="37"/>
      <c r="OBC20" s="37"/>
      <c r="OBD20" s="37"/>
      <c r="OBE20" s="37"/>
      <c r="OBF20" s="37"/>
      <c r="OBG20" s="37"/>
      <c r="OBH20" s="37"/>
      <c r="OBI20" s="37"/>
      <c r="OBJ20" s="37"/>
      <c r="OBK20" s="37"/>
      <c r="OBL20" s="37"/>
      <c r="OBM20" s="37"/>
      <c r="OBN20" s="37"/>
      <c r="OBO20" s="37"/>
      <c r="OBP20" s="37"/>
      <c r="OBQ20" s="37"/>
      <c r="OBR20" s="37"/>
      <c r="OBS20" s="37"/>
      <c r="OBT20" s="37"/>
      <c r="OBU20" s="37"/>
      <c r="OBV20" s="37"/>
      <c r="OBW20" s="37"/>
      <c r="OBX20" s="37"/>
      <c r="OBY20" s="37"/>
      <c r="OBZ20" s="37"/>
      <c r="OCA20" s="37"/>
      <c r="OCB20" s="37"/>
      <c r="OCC20" s="37"/>
      <c r="OCD20" s="37"/>
      <c r="OCE20" s="37"/>
      <c r="OCF20" s="37"/>
      <c r="OCG20" s="37"/>
      <c r="OCH20" s="37"/>
      <c r="OCI20" s="37"/>
      <c r="OCJ20" s="37"/>
      <c r="OCK20" s="37"/>
      <c r="OCL20" s="37"/>
      <c r="OCM20" s="37"/>
      <c r="OCN20" s="37"/>
      <c r="OCO20" s="37"/>
      <c r="OCP20" s="37"/>
      <c r="OCQ20" s="37"/>
      <c r="OCR20" s="37"/>
      <c r="OCS20" s="37"/>
      <c r="OCT20" s="37"/>
      <c r="OCU20" s="37"/>
      <c r="OCV20" s="37"/>
      <c r="OCW20" s="37"/>
      <c r="OCX20" s="37"/>
      <c r="OCY20" s="37"/>
      <c r="OCZ20" s="37"/>
      <c r="ODA20" s="37"/>
      <c r="ODB20" s="37"/>
      <c r="ODC20" s="37"/>
      <c r="ODD20" s="37"/>
      <c r="ODE20" s="37"/>
      <c r="ODF20" s="37"/>
      <c r="ODG20" s="37"/>
      <c r="ODH20" s="37"/>
      <c r="ODI20" s="37"/>
      <c r="ODJ20" s="37"/>
      <c r="ODK20" s="37"/>
      <c r="ODL20" s="37"/>
      <c r="ODM20" s="37"/>
      <c r="ODN20" s="37"/>
      <c r="ODO20" s="37"/>
      <c r="ODP20" s="37"/>
      <c r="ODQ20" s="37"/>
      <c r="ODR20" s="37"/>
      <c r="ODS20" s="37"/>
      <c r="ODT20" s="37"/>
      <c r="ODU20" s="37"/>
      <c r="ODV20" s="37"/>
      <c r="ODW20" s="37"/>
      <c r="ODX20" s="37"/>
      <c r="ODY20" s="37"/>
      <c r="ODZ20" s="37"/>
      <c r="OEA20" s="37"/>
      <c r="OEB20" s="37"/>
      <c r="OEC20" s="37"/>
      <c r="OED20" s="37"/>
      <c r="OEE20" s="37"/>
      <c r="OEF20" s="37"/>
      <c r="OEG20" s="37"/>
      <c r="OEH20" s="37"/>
      <c r="OEI20" s="37"/>
      <c r="OEJ20" s="37"/>
      <c r="OEK20" s="37"/>
      <c r="OEL20" s="37"/>
      <c r="OEM20" s="37"/>
      <c r="OEN20" s="37"/>
      <c r="OEO20" s="37"/>
      <c r="OEP20" s="37"/>
      <c r="OEQ20" s="37"/>
      <c r="OER20" s="37"/>
      <c r="OES20" s="37"/>
      <c r="OET20" s="37"/>
      <c r="OEU20" s="37"/>
      <c r="OEV20" s="37"/>
      <c r="OEW20" s="37"/>
      <c r="OEX20" s="37"/>
      <c r="OEY20" s="37"/>
      <c r="OEZ20" s="37"/>
      <c r="OFA20" s="37"/>
      <c r="OFB20" s="37"/>
      <c r="OFC20" s="37"/>
      <c r="OFD20" s="37"/>
      <c r="OFE20" s="37"/>
      <c r="OFF20" s="37"/>
      <c r="OFG20" s="37"/>
      <c r="OFH20" s="37"/>
      <c r="OFI20" s="37"/>
      <c r="OFJ20" s="37"/>
      <c r="OFK20" s="37"/>
      <c r="OFL20" s="37"/>
      <c r="OFM20" s="37"/>
      <c r="OFN20" s="37"/>
      <c r="OFO20" s="37"/>
      <c r="OFP20" s="37"/>
      <c r="OFQ20" s="37"/>
      <c r="OFR20" s="37"/>
      <c r="OFS20" s="37"/>
      <c r="OFT20" s="37"/>
      <c r="OFU20" s="37"/>
      <c r="OFV20" s="37"/>
      <c r="OFW20" s="37"/>
      <c r="OFX20" s="37"/>
      <c r="OFY20" s="37"/>
      <c r="OFZ20" s="37"/>
      <c r="OGA20" s="37"/>
      <c r="OGB20" s="37"/>
      <c r="OGC20" s="37"/>
      <c r="OGD20" s="37"/>
      <c r="OGE20" s="37"/>
      <c r="OGF20" s="37"/>
      <c r="OGG20" s="37"/>
      <c r="OGH20" s="37"/>
      <c r="OGI20" s="37"/>
      <c r="OGJ20" s="37"/>
      <c r="OGK20" s="37"/>
      <c r="OGL20" s="37"/>
      <c r="OGM20" s="37"/>
      <c r="OGN20" s="37"/>
      <c r="OGO20" s="37"/>
      <c r="OGP20" s="37"/>
      <c r="OGQ20" s="37"/>
      <c r="OGR20" s="37"/>
      <c r="OGS20" s="37"/>
      <c r="OGT20" s="37"/>
      <c r="OGU20" s="37"/>
      <c r="OGV20" s="37"/>
      <c r="OGW20" s="37"/>
      <c r="OGX20" s="37"/>
      <c r="OGY20" s="37"/>
      <c r="OGZ20" s="37"/>
      <c r="OHA20" s="37"/>
      <c r="OHB20" s="37"/>
      <c r="OHC20" s="37"/>
      <c r="OHD20" s="37"/>
      <c r="OHE20" s="37"/>
      <c r="OHF20" s="37"/>
      <c r="OHG20" s="37"/>
      <c r="OHH20" s="37"/>
      <c r="OHI20" s="37"/>
      <c r="OHJ20" s="37"/>
      <c r="OHK20" s="37"/>
      <c r="OHL20" s="37"/>
      <c r="OHM20" s="37"/>
      <c r="OHN20" s="37"/>
      <c r="OHO20" s="37"/>
      <c r="OHP20" s="37"/>
      <c r="OHQ20" s="37"/>
      <c r="OHR20" s="37"/>
      <c r="OHS20" s="37"/>
      <c r="OHT20" s="37"/>
      <c r="OHU20" s="37"/>
      <c r="OHV20" s="37"/>
      <c r="OHW20" s="37"/>
      <c r="OHX20" s="37"/>
      <c r="OHY20" s="37"/>
      <c r="OHZ20" s="37"/>
      <c r="OIA20" s="37"/>
      <c r="OIB20" s="37"/>
      <c r="OIC20" s="37"/>
      <c r="OID20" s="37"/>
      <c r="OIE20" s="37"/>
      <c r="OIF20" s="37"/>
      <c r="OIG20" s="37"/>
      <c r="OIH20" s="37"/>
      <c r="OII20" s="37"/>
      <c r="OIJ20" s="37"/>
      <c r="OIK20" s="37"/>
      <c r="OIL20" s="37"/>
      <c r="OIM20" s="37"/>
      <c r="OIN20" s="37"/>
      <c r="OIO20" s="37"/>
      <c r="OIP20" s="37"/>
      <c r="OIQ20" s="37"/>
      <c r="OIR20" s="37"/>
      <c r="OIS20" s="37"/>
      <c r="OIT20" s="37"/>
      <c r="OIU20" s="37"/>
      <c r="OIV20" s="37"/>
      <c r="OIW20" s="37"/>
      <c r="OIX20" s="37"/>
      <c r="OIY20" s="37"/>
      <c r="OIZ20" s="37"/>
      <c r="OJA20" s="37"/>
      <c r="OJB20" s="37"/>
      <c r="OJC20" s="37"/>
      <c r="OJD20" s="37"/>
      <c r="OJE20" s="37"/>
      <c r="OJF20" s="37"/>
      <c r="OJG20" s="37"/>
      <c r="OJH20" s="37"/>
      <c r="OJI20" s="37"/>
      <c r="OJJ20" s="37"/>
      <c r="OJK20" s="37"/>
      <c r="OJL20" s="37"/>
      <c r="OJM20" s="37"/>
      <c r="OJN20" s="37"/>
      <c r="OJO20" s="37"/>
      <c r="OJP20" s="37"/>
      <c r="OJQ20" s="37"/>
      <c r="OJR20" s="37"/>
      <c r="OJS20" s="37"/>
      <c r="OJT20" s="37"/>
      <c r="OJU20" s="37"/>
      <c r="OJV20" s="37"/>
      <c r="OJW20" s="37"/>
      <c r="OJX20" s="37"/>
      <c r="OJY20" s="37"/>
      <c r="OJZ20" s="37"/>
      <c r="OKA20" s="37"/>
      <c r="OKB20" s="37"/>
      <c r="OKC20" s="37"/>
      <c r="OKD20" s="37"/>
      <c r="OKE20" s="37"/>
      <c r="OKF20" s="37"/>
      <c r="OKG20" s="37"/>
      <c r="OKH20" s="37"/>
      <c r="OKI20" s="37"/>
      <c r="OKJ20" s="37"/>
      <c r="OKK20" s="37"/>
      <c r="OKL20" s="37"/>
      <c r="OKM20" s="37"/>
      <c r="OKN20" s="37"/>
      <c r="OKO20" s="37"/>
      <c r="OKP20" s="37"/>
      <c r="OKQ20" s="37"/>
      <c r="OKR20" s="37"/>
      <c r="OKS20" s="37"/>
      <c r="OKT20" s="37"/>
      <c r="OKU20" s="37"/>
      <c r="OKV20" s="37"/>
      <c r="OKW20" s="37"/>
      <c r="OKX20" s="37"/>
      <c r="OKY20" s="37"/>
      <c r="OKZ20" s="37"/>
      <c r="OLA20" s="37"/>
      <c r="OLB20" s="37"/>
      <c r="OLC20" s="37"/>
      <c r="OLD20" s="37"/>
      <c r="OLE20" s="37"/>
      <c r="OLF20" s="37"/>
      <c r="OLG20" s="37"/>
      <c r="OLH20" s="37"/>
      <c r="OLI20" s="37"/>
      <c r="OLJ20" s="37"/>
      <c r="OLK20" s="37"/>
      <c r="OLL20" s="37"/>
      <c r="OLM20" s="37"/>
      <c r="OLN20" s="37"/>
      <c r="OLO20" s="37"/>
      <c r="OLP20" s="37"/>
      <c r="OLQ20" s="37"/>
      <c r="OLR20" s="37"/>
      <c r="OLS20" s="37"/>
      <c r="OLT20" s="37"/>
      <c r="OLU20" s="37"/>
      <c r="OLV20" s="37"/>
      <c r="OLW20" s="37"/>
      <c r="OLX20" s="37"/>
      <c r="OLY20" s="37"/>
      <c r="OLZ20" s="37"/>
      <c r="OMA20" s="37"/>
      <c r="OMB20" s="37"/>
      <c r="OMC20" s="37"/>
      <c r="OMD20" s="37"/>
      <c r="OME20" s="37"/>
      <c r="OMF20" s="37"/>
      <c r="OMG20" s="37"/>
      <c r="OMH20" s="37"/>
      <c r="OMI20" s="37"/>
      <c r="OMJ20" s="37"/>
      <c r="OMK20" s="37"/>
      <c r="OML20" s="37"/>
      <c r="OMM20" s="37"/>
      <c r="OMN20" s="37"/>
      <c r="OMO20" s="37"/>
      <c r="OMP20" s="37"/>
      <c r="OMQ20" s="37"/>
      <c r="OMR20" s="37"/>
      <c r="OMS20" s="37"/>
      <c r="OMT20" s="37"/>
      <c r="OMU20" s="37"/>
      <c r="OMV20" s="37"/>
      <c r="OMW20" s="37"/>
      <c r="OMX20" s="37"/>
      <c r="OMY20" s="37"/>
      <c r="OMZ20" s="37"/>
      <c r="ONA20" s="37"/>
      <c r="ONB20" s="37"/>
      <c r="ONC20" s="37"/>
      <c r="OND20" s="37"/>
      <c r="ONE20" s="37"/>
      <c r="ONF20" s="37"/>
      <c r="ONG20" s="37"/>
      <c r="ONH20" s="37"/>
      <c r="ONI20" s="37"/>
      <c r="ONJ20" s="37"/>
      <c r="ONK20" s="37"/>
      <c r="ONL20" s="37"/>
      <c r="ONM20" s="37"/>
      <c r="ONN20" s="37"/>
      <c r="ONO20" s="37"/>
      <c r="ONP20" s="37"/>
      <c r="ONQ20" s="37"/>
      <c r="ONR20" s="37"/>
      <c r="ONS20" s="37"/>
      <c r="ONT20" s="37"/>
      <c r="ONU20" s="37"/>
      <c r="ONV20" s="37"/>
      <c r="ONW20" s="37"/>
      <c r="ONX20" s="37"/>
      <c r="ONY20" s="37"/>
      <c r="ONZ20" s="37"/>
      <c r="OOA20" s="37"/>
      <c r="OOB20" s="37"/>
      <c r="OOC20" s="37"/>
      <c r="OOD20" s="37"/>
      <c r="OOE20" s="37"/>
      <c r="OOF20" s="37"/>
      <c r="OOG20" s="37"/>
      <c r="OOH20" s="37"/>
      <c r="OOI20" s="37"/>
      <c r="OOJ20" s="37"/>
      <c r="OOK20" s="37"/>
      <c r="OOL20" s="37"/>
      <c r="OOM20" s="37"/>
      <c r="OON20" s="37"/>
      <c r="OOO20" s="37"/>
      <c r="OOP20" s="37"/>
      <c r="OOQ20" s="37"/>
      <c r="OOR20" s="37"/>
      <c r="OOS20" s="37"/>
      <c r="OOT20" s="37"/>
      <c r="OOU20" s="37"/>
      <c r="OOV20" s="37"/>
      <c r="OOW20" s="37"/>
      <c r="OOX20" s="37"/>
      <c r="OOY20" s="37"/>
      <c r="OOZ20" s="37"/>
      <c r="OPA20" s="37"/>
      <c r="OPB20" s="37"/>
      <c r="OPC20" s="37"/>
      <c r="OPD20" s="37"/>
      <c r="OPE20" s="37"/>
      <c r="OPF20" s="37"/>
      <c r="OPG20" s="37"/>
      <c r="OPH20" s="37"/>
      <c r="OPI20" s="37"/>
      <c r="OPJ20" s="37"/>
      <c r="OPK20" s="37"/>
      <c r="OPL20" s="37"/>
      <c r="OPM20" s="37"/>
      <c r="OPN20" s="37"/>
      <c r="OPO20" s="37"/>
      <c r="OPP20" s="37"/>
      <c r="OPQ20" s="37"/>
      <c r="OPR20" s="37"/>
      <c r="OPS20" s="37"/>
      <c r="OPT20" s="37"/>
      <c r="OPU20" s="37"/>
      <c r="OPV20" s="37"/>
      <c r="OPW20" s="37"/>
      <c r="OPX20" s="37"/>
      <c r="OPY20" s="37"/>
      <c r="OPZ20" s="37"/>
      <c r="OQA20" s="37"/>
      <c r="OQB20" s="37"/>
      <c r="OQC20" s="37"/>
      <c r="OQD20" s="37"/>
      <c r="OQE20" s="37"/>
      <c r="OQF20" s="37"/>
      <c r="OQG20" s="37"/>
      <c r="OQH20" s="37"/>
      <c r="OQI20" s="37"/>
      <c r="OQJ20" s="37"/>
      <c r="OQK20" s="37"/>
      <c r="OQL20" s="37"/>
      <c r="OQM20" s="37"/>
      <c r="OQN20" s="37"/>
      <c r="OQO20" s="37"/>
      <c r="OQP20" s="37"/>
      <c r="OQQ20" s="37"/>
      <c r="OQR20" s="37"/>
      <c r="OQS20" s="37"/>
      <c r="OQT20" s="37"/>
      <c r="OQU20" s="37"/>
      <c r="OQV20" s="37"/>
      <c r="OQW20" s="37"/>
      <c r="OQX20" s="37"/>
      <c r="OQY20" s="37"/>
      <c r="OQZ20" s="37"/>
      <c r="ORA20" s="37"/>
      <c r="ORB20" s="37"/>
      <c r="ORC20" s="37"/>
      <c r="ORD20" s="37"/>
      <c r="ORE20" s="37"/>
      <c r="ORF20" s="37"/>
      <c r="ORG20" s="37"/>
      <c r="ORH20" s="37"/>
      <c r="ORI20" s="37"/>
      <c r="ORJ20" s="37"/>
      <c r="ORK20" s="37"/>
      <c r="ORL20" s="37"/>
      <c r="ORM20" s="37"/>
      <c r="ORN20" s="37"/>
      <c r="ORO20" s="37"/>
      <c r="ORP20" s="37"/>
      <c r="ORQ20" s="37"/>
      <c r="ORR20" s="37"/>
      <c r="ORS20" s="37"/>
      <c r="ORT20" s="37"/>
      <c r="ORU20" s="37"/>
      <c r="ORV20" s="37"/>
      <c r="ORW20" s="37"/>
      <c r="ORX20" s="37"/>
      <c r="ORY20" s="37"/>
      <c r="ORZ20" s="37"/>
      <c r="OSA20" s="37"/>
      <c r="OSB20" s="37"/>
      <c r="OSC20" s="37"/>
      <c r="OSD20" s="37"/>
      <c r="OSE20" s="37"/>
      <c r="OSF20" s="37"/>
      <c r="OSG20" s="37"/>
      <c r="OSH20" s="37"/>
      <c r="OSI20" s="37"/>
      <c r="OSJ20" s="37"/>
      <c r="OSK20" s="37"/>
      <c r="OSL20" s="37"/>
      <c r="OSM20" s="37"/>
      <c r="OSN20" s="37"/>
      <c r="OSO20" s="37"/>
      <c r="OSP20" s="37"/>
      <c r="OSQ20" s="37"/>
      <c r="OSR20" s="37"/>
      <c r="OSS20" s="37"/>
      <c r="OST20" s="37"/>
      <c r="OSU20" s="37"/>
      <c r="OSV20" s="37"/>
      <c r="OSW20" s="37"/>
      <c r="OSX20" s="37"/>
      <c r="OSY20" s="37"/>
      <c r="OSZ20" s="37"/>
      <c r="OTA20" s="37"/>
      <c r="OTB20" s="37"/>
      <c r="OTC20" s="37"/>
      <c r="OTD20" s="37"/>
      <c r="OTE20" s="37"/>
      <c r="OTF20" s="37"/>
      <c r="OTG20" s="37"/>
      <c r="OTH20" s="37"/>
      <c r="OTI20" s="37"/>
      <c r="OTJ20" s="37"/>
      <c r="OTK20" s="37"/>
      <c r="OTL20" s="37"/>
      <c r="OTM20" s="37"/>
      <c r="OTN20" s="37"/>
      <c r="OTO20" s="37"/>
      <c r="OTP20" s="37"/>
      <c r="OTQ20" s="37"/>
      <c r="OTR20" s="37"/>
      <c r="OTS20" s="37"/>
      <c r="OTT20" s="37"/>
      <c r="OTU20" s="37"/>
      <c r="OTV20" s="37"/>
      <c r="OTW20" s="37"/>
      <c r="OTX20" s="37"/>
      <c r="OTY20" s="37"/>
      <c r="OTZ20" s="37"/>
      <c r="OUA20" s="37"/>
      <c r="OUB20" s="37"/>
      <c r="OUC20" s="37"/>
      <c r="OUD20" s="37"/>
      <c r="OUE20" s="37"/>
      <c r="OUF20" s="37"/>
      <c r="OUG20" s="37"/>
      <c r="OUH20" s="37"/>
      <c r="OUI20" s="37"/>
      <c r="OUJ20" s="37"/>
      <c r="OUK20" s="37"/>
      <c r="OUL20" s="37"/>
      <c r="OUM20" s="37"/>
      <c r="OUN20" s="37"/>
      <c r="OUO20" s="37"/>
      <c r="OUP20" s="37"/>
      <c r="OUQ20" s="37"/>
      <c r="OUR20" s="37"/>
      <c r="OUS20" s="37"/>
      <c r="OUT20" s="37"/>
      <c r="OUU20" s="37"/>
      <c r="OUV20" s="37"/>
      <c r="OUW20" s="37"/>
      <c r="OUX20" s="37"/>
      <c r="OUY20" s="37"/>
      <c r="OUZ20" s="37"/>
      <c r="OVA20" s="37"/>
      <c r="OVB20" s="37"/>
      <c r="OVC20" s="37"/>
      <c r="OVD20" s="37"/>
      <c r="OVE20" s="37"/>
      <c r="OVF20" s="37"/>
      <c r="OVG20" s="37"/>
      <c r="OVH20" s="37"/>
      <c r="OVI20" s="37"/>
      <c r="OVJ20" s="37"/>
      <c r="OVK20" s="37"/>
      <c r="OVL20" s="37"/>
      <c r="OVM20" s="37"/>
      <c r="OVN20" s="37"/>
      <c r="OVO20" s="37"/>
      <c r="OVP20" s="37"/>
      <c r="OVQ20" s="37"/>
      <c r="OVR20" s="37"/>
      <c r="OVS20" s="37"/>
      <c r="OVT20" s="37"/>
      <c r="OVU20" s="37"/>
      <c r="OVV20" s="37"/>
      <c r="OVW20" s="37"/>
      <c r="OVX20" s="37"/>
      <c r="OVY20" s="37"/>
      <c r="OVZ20" s="37"/>
      <c r="OWA20" s="37"/>
      <c r="OWB20" s="37"/>
      <c r="OWC20" s="37"/>
      <c r="OWD20" s="37"/>
      <c r="OWE20" s="37"/>
      <c r="OWF20" s="37"/>
      <c r="OWG20" s="37"/>
      <c r="OWH20" s="37"/>
      <c r="OWI20" s="37"/>
      <c r="OWJ20" s="37"/>
      <c r="OWK20" s="37"/>
      <c r="OWL20" s="37"/>
      <c r="OWM20" s="37"/>
      <c r="OWN20" s="37"/>
      <c r="OWO20" s="37"/>
      <c r="OWP20" s="37"/>
      <c r="OWQ20" s="37"/>
      <c r="OWR20" s="37"/>
      <c r="OWS20" s="37"/>
      <c r="OWT20" s="37"/>
      <c r="OWU20" s="37"/>
      <c r="OWV20" s="37"/>
      <c r="OWW20" s="37"/>
      <c r="OWX20" s="37"/>
      <c r="OWY20" s="37"/>
      <c r="OWZ20" s="37"/>
      <c r="OXA20" s="37"/>
      <c r="OXB20" s="37"/>
      <c r="OXC20" s="37"/>
      <c r="OXD20" s="37"/>
      <c r="OXE20" s="37"/>
      <c r="OXF20" s="37"/>
      <c r="OXG20" s="37"/>
      <c r="OXH20" s="37"/>
      <c r="OXI20" s="37"/>
      <c r="OXJ20" s="37"/>
      <c r="OXK20" s="37"/>
      <c r="OXL20" s="37"/>
      <c r="OXM20" s="37"/>
      <c r="OXN20" s="37"/>
      <c r="OXO20" s="37"/>
      <c r="OXP20" s="37"/>
      <c r="OXQ20" s="37"/>
      <c r="OXR20" s="37"/>
      <c r="OXS20" s="37"/>
      <c r="OXT20" s="37"/>
      <c r="OXU20" s="37"/>
      <c r="OXV20" s="37"/>
      <c r="OXW20" s="37"/>
      <c r="OXX20" s="37"/>
      <c r="OXY20" s="37"/>
      <c r="OXZ20" s="37"/>
      <c r="OYA20" s="37"/>
      <c r="OYB20" s="37"/>
      <c r="OYC20" s="37"/>
      <c r="OYD20" s="37"/>
      <c r="OYE20" s="37"/>
      <c r="OYF20" s="37"/>
      <c r="OYG20" s="37"/>
      <c r="OYH20" s="37"/>
      <c r="OYI20" s="37"/>
      <c r="OYJ20" s="37"/>
      <c r="OYK20" s="37"/>
      <c r="OYL20" s="37"/>
      <c r="OYM20" s="37"/>
      <c r="OYN20" s="37"/>
      <c r="OYO20" s="37"/>
      <c r="OYP20" s="37"/>
      <c r="OYQ20" s="37"/>
      <c r="OYR20" s="37"/>
      <c r="OYS20" s="37"/>
      <c r="OYT20" s="37"/>
      <c r="OYU20" s="37"/>
      <c r="OYV20" s="37"/>
      <c r="OYW20" s="37"/>
      <c r="OYX20" s="37"/>
      <c r="OYY20" s="37"/>
      <c r="OYZ20" s="37"/>
      <c r="OZA20" s="37"/>
      <c r="OZB20" s="37"/>
      <c r="OZC20" s="37"/>
      <c r="OZD20" s="37"/>
      <c r="OZE20" s="37"/>
      <c r="OZF20" s="37"/>
      <c r="OZG20" s="37"/>
      <c r="OZH20" s="37"/>
      <c r="OZI20" s="37"/>
      <c r="OZJ20" s="37"/>
      <c r="OZK20" s="37"/>
      <c r="OZL20" s="37"/>
      <c r="OZM20" s="37"/>
      <c r="OZN20" s="37"/>
      <c r="OZO20" s="37"/>
      <c r="OZP20" s="37"/>
      <c r="OZQ20" s="37"/>
      <c r="OZR20" s="37"/>
      <c r="OZS20" s="37"/>
      <c r="OZT20" s="37"/>
      <c r="OZU20" s="37"/>
      <c r="OZV20" s="37"/>
      <c r="OZW20" s="37"/>
      <c r="OZX20" s="37"/>
      <c r="OZY20" s="37"/>
      <c r="OZZ20" s="37"/>
      <c r="PAA20" s="37"/>
      <c r="PAB20" s="37"/>
      <c r="PAC20" s="37"/>
      <c r="PAD20" s="37"/>
      <c r="PAE20" s="37"/>
      <c r="PAF20" s="37"/>
      <c r="PAG20" s="37"/>
      <c r="PAH20" s="37"/>
      <c r="PAI20" s="37"/>
      <c r="PAJ20" s="37"/>
      <c r="PAK20" s="37"/>
      <c r="PAL20" s="37"/>
      <c r="PAM20" s="37"/>
      <c r="PAN20" s="37"/>
      <c r="PAO20" s="37"/>
      <c r="PAP20" s="37"/>
      <c r="PAQ20" s="37"/>
      <c r="PAR20" s="37"/>
      <c r="PAS20" s="37"/>
      <c r="PAT20" s="37"/>
      <c r="PAU20" s="37"/>
      <c r="PAV20" s="37"/>
      <c r="PAW20" s="37"/>
      <c r="PAX20" s="37"/>
      <c r="PAY20" s="37"/>
      <c r="PAZ20" s="37"/>
      <c r="PBA20" s="37"/>
      <c r="PBB20" s="37"/>
      <c r="PBC20" s="37"/>
      <c r="PBD20" s="37"/>
      <c r="PBE20" s="37"/>
      <c r="PBF20" s="37"/>
      <c r="PBG20" s="37"/>
      <c r="PBH20" s="37"/>
      <c r="PBI20" s="37"/>
      <c r="PBJ20" s="37"/>
      <c r="PBK20" s="37"/>
      <c r="PBL20" s="37"/>
      <c r="PBM20" s="37"/>
      <c r="PBN20" s="37"/>
      <c r="PBO20" s="37"/>
      <c r="PBP20" s="37"/>
      <c r="PBQ20" s="37"/>
      <c r="PBR20" s="37"/>
      <c r="PBS20" s="37"/>
      <c r="PBT20" s="37"/>
      <c r="PBU20" s="37"/>
      <c r="PBV20" s="37"/>
      <c r="PBW20" s="37"/>
      <c r="PBX20" s="37"/>
      <c r="PBY20" s="37"/>
      <c r="PBZ20" s="37"/>
      <c r="PCA20" s="37"/>
      <c r="PCB20" s="37"/>
      <c r="PCC20" s="37"/>
      <c r="PCD20" s="37"/>
      <c r="PCE20" s="37"/>
      <c r="PCF20" s="37"/>
      <c r="PCG20" s="37"/>
      <c r="PCH20" s="37"/>
      <c r="PCI20" s="37"/>
      <c r="PCJ20" s="37"/>
      <c r="PCK20" s="37"/>
      <c r="PCL20" s="37"/>
      <c r="PCM20" s="37"/>
      <c r="PCN20" s="37"/>
      <c r="PCO20" s="37"/>
      <c r="PCP20" s="37"/>
      <c r="PCQ20" s="37"/>
      <c r="PCR20" s="37"/>
      <c r="PCS20" s="37"/>
      <c r="PCT20" s="37"/>
      <c r="PCU20" s="37"/>
      <c r="PCV20" s="37"/>
      <c r="PCW20" s="37"/>
      <c r="PCX20" s="37"/>
      <c r="PCY20" s="37"/>
      <c r="PCZ20" s="37"/>
      <c r="PDA20" s="37"/>
      <c r="PDB20" s="37"/>
      <c r="PDC20" s="37"/>
      <c r="PDD20" s="37"/>
      <c r="PDE20" s="37"/>
      <c r="PDF20" s="37"/>
      <c r="PDG20" s="37"/>
      <c r="PDH20" s="37"/>
      <c r="PDI20" s="37"/>
      <c r="PDJ20" s="37"/>
      <c r="PDK20" s="37"/>
      <c r="PDL20" s="37"/>
      <c r="PDM20" s="37"/>
      <c r="PDN20" s="37"/>
      <c r="PDO20" s="37"/>
      <c r="PDP20" s="37"/>
      <c r="PDQ20" s="37"/>
      <c r="PDR20" s="37"/>
      <c r="PDS20" s="37"/>
      <c r="PDT20" s="37"/>
      <c r="PDU20" s="37"/>
      <c r="PDV20" s="37"/>
      <c r="PDW20" s="37"/>
      <c r="PDX20" s="37"/>
      <c r="PDY20" s="37"/>
      <c r="PDZ20" s="37"/>
      <c r="PEA20" s="37"/>
      <c r="PEB20" s="37"/>
      <c r="PEC20" s="37"/>
      <c r="PED20" s="37"/>
      <c r="PEE20" s="37"/>
      <c r="PEF20" s="37"/>
      <c r="PEG20" s="37"/>
      <c r="PEH20" s="37"/>
      <c r="PEI20" s="37"/>
      <c r="PEJ20" s="37"/>
      <c r="PEK20" s="37"/>
      <c r="PEL20" s="37"/>
      <c r="PEM20" s="37"/>
      <c r="PEN20" s="37"/>
      <c r="PEO20" s="37"/>
      <c r="PEP20" s="37"/>
      <c r="PEQ20" s="37"/>
      <c r="PER20" s="37"/>
      <c r="PES20" s="37"/>
      <c r="PET20" s="37"/>
      <c r="PEU20" s="37"/>
      <c r="PEV20" s="37"/>
      <c r="PEW20" s="37"/>
      <c r="PEX20" s="37"/>
      <c r="PEY20" s="37"/>
      <c r="PEZ20" s="37"/>
      <c r="PFA20" s="37"/>
      <c r="PFB20" s="37"/>
      <c r="PFC20" s="37"/>
      <c r="PFD20" s="37"/>
      <c r="PFE20" s="37"/>
      <c r="PFF20" s="37"/>
      <c r="PFG20" s="37"/>
      <c r="PFH20" s="37"/>
      <c r="PFI20" s="37"/>
      <c r="PFJ20" s="37"/>
      <c r="PFK20" s="37"/>
      <c r="PFL20" s="37"/>
      <c r="PFM20" s="37"/>
      <c r="PFN20" s="37"/>
      <c r="PFO20" s="37"/>
      <c r="PFP20" s="37"/>
      <c r="PFQ20" s="37"/>
      <c r="PFR20" s="37"/>
      <c r="PFS20" s="37"/>
      <c r="PFT20" s="37"/>
      <c r="PFU20" s="37"/>
      <c r="PFV20" s="37"/>
      <c r="PFW20" s="37"/>
      <c r="PFX20" s="37"/>
      <c r="PFY20" s="37"/>
      <c r="PFZ20" s="37"/>
      <c r="PGA20" s="37"/>
      <c r="PGB20" s="37"/>
      <c r="PGC20" s="37"/>
      <c r="PGD20" s="37"/>
      <c r="PGE20" s="37"/>
      <c r="PGF20" s="37"/>
      <c r="PGG20" s="37"/>
      <c r="PGH20" s="37"/>
      <c r="PGI20" s="37"/>
      <c r="PGJ20" s="37"/>
      <c r="PGK20" s="37"/>
      <c r="PGL20" s="37"/>
      <c r="PGM20" s="37"/>
      <c r="PGN20" s="37"/>
      <c r="PGO20" s="37"/>
      <c r="PGP20" s="37"/>
      <c r="PGQ20" s="37"/>
      <c r="PGR20" s="37"/>
      <c r="PGS20" s="37"/>
      <c r="PGT20" s="37"/>
      <c r="PGU20" s="37"/>
      <c r="PGV20" s="37"/>
      <c r="PGW20" s="37"/>
      <c r="PGX20" s="37"/>
      <c r="PGY20" s="37"/>
      <c r="PGZ20" s="37"/>
      <c r="PHA20" s="37"/>
      <c r="PHB20" s="37"/>
      <c r="PHC20" s="37"/>
      <c r="PHD20" s="37"/>
      <c r="PHE20" s="37"/>
      <c r="PHF20" s="37"/>
      <c r="PHG20" s="37"/>
      <c r="PHH20" s="37"/>
      <c r="PHI20" s="37"/>
      <c r="PHJ20" s="37"/>
      <c r="PHK20" s="37"/>
      <c r="PHL20" s="37"/>
      <c r="PHM20" s="37"/>
      <c r="PHN20" s="37"/>
      <c r="PHO20" s="37"/>
      <c r="PHP20" s="37"/>
      <c r="PHQ20" s="37"/>
      <c r="PHR20" s="37"/>
      <c r="PHS20" s="37"/>
      <c r="PHT20" s="37"/>
      <c r="PHU20" s="37"/>
      <c r="PHV20" s="37"/>
      <c r="PHW20" s="37"/>
      <c r="PHX20" s="37"/>
      <c r="PHY20" s="37"/>
      <c r="PHZ20" s="37"/>
      <c r="PIA20" s="37"/>
      <c r="PIB20" s="37"/>
      <c r="PIC20" s="37"/>
      <c r="PID20" s="37"/>
      <c r="PIE20" s="37"/>
      <c r="PIF20" s="37"/>
      <c r="PIG20" s="37"/>
      <c r="PIH20" s="37"/>
      <c r="PII20" s="37"/>
      <c r="PIJ20" s="37"/>
      <c r="PIK20" s="37"/>
      <c r="PIL20" s="37"/>
      <c r="PIM20" s="37"/>
      <c r="PIN20" s="37"/>
      <c r="PIO20" s="37"/>
      <c r="PIP20" s="37"/>
      <c r="PIQ20" s="37"/>
      <c r="PIR20" s="37"/>
      <c r="PIS20" s="37"/>
      <c r="PIT20" s="37"/>
      <c r="PIU20" s="37"/>
      <c r="PIV20" s="37"/>
      <c r="PIW20" s="37"/>
      <c r="PIX20" s="37"/>
      <c r="PIY20" s="37"/>
      <c r="PIZ20" s="37"/>
      <c r="PJA20" s="37"/>
      <c r="PJB20" s="37"/>
      <c r="PJC20" s="37"/>
      <c r="PJD20" s="37"/>
      <c r="PJE20" s="37"/>
      <c r="PJF20" s="37"/>
      <c r="PJG20" s="37"/>
      <c r="PJH20" s="37"/>
      <c r="PJI20" s="37"/>
      <c r="PJJ20" s="37"/>
      <c r="PJK20" s="37"/>
      <c r="PJL20" s="37"/>
      <c r="PJM20" s="37"/>
      <c r="PJN20" s="37"/>
      <c r="PJO20" s="37"/>
      <c r="PJP20" s="37"/>
      <c r="PJQ20" s="37"/>
      <c r="PJR20" s="37"/>
      <c r="PJS20" s="37"/>
      <c r="PJT20" s="37"/>
      <c r="PJU20" s="37"/>
      <c r="PJV20" s="37"/>
      <c r="PJW20" s="37"/>
      <c r="PJX20" s="37"/>
      <c r="PJY20" s="37"/>
      <c r="PJZ20" s="37"/>
      <c r="PKA20" s="37"/>
      <c r="PKB20" s="37"/>
      <c r="PKC20" s="37"/>
      <c r="PKD20" s="37"/>
      <c r="PKE20" s="37"/>
      <c r="PKF20" s="37"/>
      <c r="PKG20" s="37"/>
      <c r="PKH20" s="37"/>
      <c r="PKI20" s="37"/>
      <c r="PKJ20" s="37"/>
      <c r="PKK20" s="37"/>
      <c r="PKL20" s="37"/>
      <c r="PKM20" s="37"/>
      <c r="PKN20" s="37"/>
      <c r="PKO20" s="37"/>
      <c r="PKP20" s="37"/>
      <c r="PKQ20" s="37"/>
      <c r="PKR20" s="37"/>
      <c r="PKS20" s="37"/>
      <c r="PKT20" s="37"/>
      <c r="PKU20" s="37"/>
      <c r="PKV20" s="37"/>
      <c r="PKW20" s="37"/>
      <c r="PKX20" s="37"/>
      <c r="PKY20" s="37"/>
      <c r="PKZ20" s="37"/>
      <c r="PLA20" s="37"/>
      <c r="PLB20" s="37"/>
      <c r="PLC20" s="37"/>
      <c r="PLD20" s="37"/>
      <c r="PLE20" s="37"/>
      <c r="PLF20" s="37"/>
      <c r="PLG20" s="37"/>
      <c r="PLH20" s="37"/>
      <c r="PLI20" s="37"/>
      <c r="PLJ20" s="37"/>
      <c r="PLK20" s="37"/>
      <c r="PLL20" s="37"/>
      <c r="PLM20" s="37"/>
      <c r="PLN20" s="37"/>
      <c r="PLO20" s="37"/>
      <c r="PLP20" s="37"/>
      <c r="PLQ20" s="37"/>
      <c r="PLR20" s="37"/>
      <c r="PLS20" s="37"/>
      <c r="PLT20" s="37"/>
      <c r="PLU20" s="37"/>
      <c r="PLV20" s="37"/>
      <c r="PLW20" s="37"/>
      <c r="PLX20" s="37"/>
      <c r="PLY20" s="37"/>
      <c r="PLZ20" s="37"/>
      <c r="PMA20" s="37"/>
      <c r="PMB20" s="37"/>
      <c r="PMC20" s="37"/>
      <c r="PMD20" s="37"/>
      <c r="PME20" s="37"/>
      <c r="PMF20" s="37"/>
      <c r="PMG20" s="37"/>
      <c r="PMH20" s="37"/>
      <c r="PMI20" s="37"/>
      <c r="PMJ20" s="37"/>
      <c r="PMK20" s="37"/>
      <c r="PML20" s="37"/>
      <c r="PMM20" s="37"/>
      <c r="PMN20" s="37"/>
      <c r="PMO20" s="37"/>
      <c r="PMP20" s="37"/>
      <c r="PMQ20" s="37"/>
      <c r="PMR20" s="37"/>
      <c r="PMS20" s="37"/>
      <c r="PMT20" s="37"/>
      <c r="PMU20" s="37"/>
      <c r="PMV20" s="37"/>
      <c r="PMW20" s="37"/>
      <c r="PMX20" s="37"/>
      <c r="PMY20" s="37"/>
      <c r="PMZ20" s="37"/>
      <c r="PNA20" s="37"/>
      <c r="PNB20" s="37"/>
      <c r="PNC20" s="37"/>
      <c r="PND20" s="37"/>
      <c r="PNE20" s="37"/>
      <c r="PNF20" s="37"/>
      <c r="PNG20" s="37"/>
      <c r="PNH20" s="37"/>
      <c r="PNI20" s="37"/>
      <c r="PNJ20" s="37"/>
      <c r="PNK20" s="37"/>
      <c r="PNL20" s="37"/>
      <c r="PNM20" s="37"/>
      <c r="PNN20" s="37"/>
      <c r="PNO20" s="37"/>
      <c r="PNP20" s="37"/>
      <c r="PNQ20" s="37"/>
      <c r="PNR20" s="37"/>
      <c r="PNS20" s="37"/>
      <c r="PNT20" s="37"/>
      <c r="PNU20" s="37"/>
      <c r="PNV20" s="37"/>
      <c r="PNW20" s="37"/>
      <c r="PNX20" s="37"/>
      <c r="PNY20" s="37"/>
      <c r="PNZ20" s="37"/>
      <c r="POA20" s="37"/>
      <c r="POB20" s="37"/>
      <c r="POC20" s="37"/>
      <c r="POD20" s="37"/>
      <c r="POE20" s="37"/>
      <c r="POF20" s="37"/>
      <c r="POG20" s="37"/>
      <c r="POH20" s="37"/>
      <c r="POI20" s="37"/>
      <c r="POJ20" s="37"/>
      <c r="POK20" s="37"/>
      <c r="POL20" s="37"/>
      <c r="POM20" s="37"/>
      <c r="PON20" s="37"/>
      <c r="POO20" s="37"/>
      <c r="POP20" s="37"/>
      <c r="POQ20" s="37"/>
      <c r="POR20" s="37"/>
      <c r="POS20" s="37"/>
      <c r="POT20" s="37"/>
      <c r="POU20" s="37"/>
      <c r="POV20" s="37"/>
      <c r="POW20" s="37"/>
      <c r="POX20" s="37"/>
      <c r="POY20" s="37"/>
      <c r="POZ20" s="37"/>
      <c r="PPA20" s="37"/>
      <c r="PPB20" s="37"/>
      <c r="PPC20" s="37"/>
      <c r="PPD20" s="37"/>
      <c r="PPE20" s="37"/>
      <c r="PPF20" s="37"/>
      <c r="PPG20" s="37"/>
      <c r="PPH20" s="37"/>
      <c r="PPI20" s="37"/>
      <c r="PPJ20" s="37"/>
      <c r="PPK20" s="37"/>
      <c r="PPL20" s="37"/>
      <c r="PPM20" s="37"/>
      <c r="PPN20" s="37"/>
      <c r="PPO20" s="37"/>
      <c r="PPP20" s="37"/>
      <c r="PPQ20" s="37"/>
      <c r="PPR20" s="37"/>
      <c r="PPS20" s="37"/>
      <c r="PPT20" s="37"/>
      <c r="PPU20" s="37"/>
      <c r="PPV20" s="37"/>
      <c r="PPW20" s="37"/>
      <c r="PPX20" s="37"/>
      <c r="PPY20" s="37"/>
      <c r="PPZ20" s="37"/>
      <c r="PQA20" s="37"/>
      <c r="PQB20" s="37"/>
      <c r="PQC20" s="37"/>
      <c r="PQD20" s="37"/>
      <c r="PQE20" s="37"/>
      <c r="PQF20" s="37"/>
      <c r="PQG20" s="37"/>
      <c r="PQH20" s="37"/>
      <c r="PQI20" s="37"/>
      <c r="PQJ20" s="37"/>
      <c r="PQK20" s="37"/>
      <c r="PQL20" s="37"/>
      <c r="PQM20" s="37"/>
      <c r="PQN20" s="37"/>
      <c r="PQO20" s="37"/>
      <c r="PQP20" s="37"/>
      <c r="PQQ20" s="37"/>
      <c r="PQR20" s="37"/>
      <c r="PQS20" s="37"/>
      <c r="PQT20" s="37"/>
      <c r="PQU20" s="37"/>
      <c r="PQV20" s="37"/>
      <c r="PQW20" s="37"/>
      <c r="PQX20" s="37"/>
      <c r="PQY20" s="37"/>
      <c r="PQZ20" s="37"/>
      <c r="PRA20" s="37"/>
      <c r="PRB20" s="37"/>
      <c r="PRC20" s="37"/>
      <c r="PRD20" s="37"/>
      <c r="PRE20" s="37"/>
      <c r="PRF20" s="37"/>
      <c r="PRG20" s="37"/>
      <c r="PRH20" s="37"/>
      <c r="PRI20" s="37"/>
      <c r="PRJ20" s="37"/>
      <c r="PRK20" s="37"/>
      <c r="PRL20" s="37"/>
      <c r="PRM20" s="37"/>
      <c r="PRN20" s="37"/>
      <c r="PRO20" s="37"/>
      <c r="PRP20" s="37"/>
      <c r="PRQ20" s="37"/>
      <c r="PRR20" s="37"/>
      <c r="PRS20" s="37"/>
      <c r="PRT20" s="37"/>
      <c r="PRU20" s="37"/>
      <c r="PRV20" s="37"/>
      <c r="PRW20" s="37"/>
      <c r="PRX20" s="37"/>
      <c r="PRY20" s="37"/>
      <c r="PRZ20" s="37"/>
      <c r="PSA20" s="37"/>
      <c r="PSB20" s="37"/>
      <c r="PSC20" s="37"/>
      <c r="PSD20" s="37"/>
      <c r="PSE20" s="37"/>
      <c r="PSF20" s="37"/>
      <c r="PSG20" s="37"/>
      <c r="PSH20" s="37"/>
      <c r="PSI20" s="37"/>
      <c r="PSJ20" s="37"/>
      <c r="PSK20" s="37"/>
      <c r="PSL20" s="37"/>
      <c r="PSM20" s="37"/>
      <c r="PSN20" s="37"/>
      <c r="PSO20" s="37"/>
      <c r="PSP20" s="37"/>
      <c r="PSQ20" s="37"/>
      <c r="PSR20" s="37"/>
      <c r="PSS20" s="37"/>
      <c r="PST20" s="37"/>
      <c r="PSU20" s="37"/>
      <c r="PSV20" s="37"/>
      <c r="PSW20" s="37"/>
      <c r="PSX20" s="37"/>
      <c r="PSY20" s="37"/>
      <c r="PSZ20" s="37"/>
      <c r="PTA20" s="37"/>
      <c r="PTB20" s="37"/>
      <c r="PTC20" s="37"/>
      <c r="PTD20" s="37"/>
      <c r="PTE20" s="37"/>
      <c r="PTF20" s="37"/>
      <c r="PTG20" s="37"/>
      <c r="PTH20" s="37"/>
      <c r="PTI20" s="37"/>
      <c r="PTJ20" s="37"/>
      <c r="PTK20" s="37"/>
      <c r="PTL20" s="37"/>
      <c r="PTM20" s="37"/>
      <c r="PTN20" s="37"/>
      <c r="PTO20" s="37"/>
      <c r="PTP20" s="37"/>
      <c r="PTQ20" s="37"/>
      <c r="PTR20" s="37"/>
      <c r="PTS20" s="37"/>
      <c r="PTT20" s="37"/>
      <c r="PTU20" s="37"/>
      <c r="PTV20" s="37"/>
      <c r="PTW20" s="37"/>
      <c r="PTX20" s="37"/>
      <c r="PTY20" s="37"/>
      <c r="PTZ20" s="37"/>
      <c r="PUA20" s="37"/>
      <c r="PUB20" s="37"/>
      <c r="PUC20" s="37"/>
      <c r="PUD20" s="37"/>
      <c r="PUE20" s="37"/>
      <c r="PUF20" s="37"/>
      <c r="PUG20" s="37"/>
      <c r="PUH20" s="37"/>
      <c r="PUI20" s="37"/>
      <c r="PUJ20" s="37"/>
      <c r="PUK20" s="37"/>
      <c r="PUL20" s="37"/>
      <c r="PUM20" s="37"/>
      <c r="PUN20" s="37"/>
      <c r="PUO20" s="37"/>
      <c r="PUP20" s="37"/>
      <c r="PUQ20" s="37"/>
      <c r="PUR20" s="37"/>
      <c r="PUS20" s="37"/>
      <c r="PUT20" s="37"/>
      <c r="PUU20" s="37"/>
      <c r="PUV20" s="37"/>
      <c r="PUW20" s="37"/>
      <c r="PUX20" s="37"/>
      <c r="PUY20" s="37"/>
      <c r="PUZ20" s="37"/>
      <c r="PVA20" s="37"/>
      <c r="PVB20" s="37"/>
      <c r="PVC20" s="37"/>
      <c r="PVD20" s="37"/>
      <c r="PVE20" s="37"/>
      <c r="PVF20" s="37"/>
      <c r="PVG20" s="37"/>
      <c r="PVH20" s="37"/>
      <c r="PVI20" s="37"/>
      <c r="PVJ20" s="37"/>
      <c r="PVK20" s="37"/>
      <c r="PVL20" s="37"/>
      <c r="PVM20" s="37"/>
      <c r="PVN20" s="37"/>
      <c r="PVO20" s="37"/>
      <c r="PVP20" s="37"/>
      <c r="PVQ20" s="37"/>
      <c r="PVR20" s="37"/>
      <c r="PVS20" s="37"/>
      <c r="PVT20" s="37"/>
      <c r="PVU20" s="37"/>
      <c r="PVV20" s="37"/>
      <c r="PVW20" s="37"/>
      <c r="PVX20" s="37"/>
      <c r="PVY20" s="37"/>
      <c r="PVZ20" s="37"/>
      <c r="PWA20" s="37"/>
      <c r="PWB20" s="37"/>
      <c r="PWC20" s="37"/>
      <c r="PWD20" s="37"/>
      <c r="PWE20" s="37"/>
      <c r="PWF20" s="37"/>
      <c r="PWG20" s="37"/>
      <c r="PWH20" s="37"/>
      <c r="PWI20" s="37"/>
      <c r="PWJ20" s="37"/>
      <c r="PWK20" s="37"/>
      <c r="PWL20" s="37"/>
      <c r="PWM20" s="37"/>
      <c r="PWN20" s="37"/>
      <c r="PWO20" s="37"/>
      <c r="PWP20" s="37"/>
      <c r="PWQ20" s="37"/>
      <c r="PWR20" s="37"/>
      <c r="PWS20" s="37"/>
      <c r="PWT20" s="37"/>
      <c r="PWU20" s="37"/>
      <c r="PWV20" s="37"/>
      <c r="PWW20" s="37"/>
      <c r="PWX20" s="37"/>
      <c r="PWY20" s="37"/>
      <c r="PWZ20" s="37"/>
      <c r="PXA20" s="37"/>
      <c r="PXB20" s="37"/>
      <c r="PXC20" s="37"/>
      <c r="PXD20" s="37"/>
      <c r="PXE20" s="37"/>
      <c r="PXF20" s="37"/>
      <c r="PXG20" s="37"/>
      <c r="PXH20" s="37"/>
      <c r="PXI20" s="37"/>
      <c r="PXJ20" s="37"/>
      <c r="PXK20" s="37"/>
      <c r="PXL20" s="37"/>
      <c r="PXM20" s="37"/>
      <c r="PXN20" s="37"/>
      <c r="PXO20" s="37"/>
      <c r="PXP20" s="37"/>
      <c r="PXQ20" s="37"/>
      <c r="PXR20" s="37"/>
      <c r="PXS20" s="37"/>
      <c r="PXT20" s="37"/>
      <c r="PXU20" s="37"/>
      <c r="PXV20" s="37"/>
      <c r="PXW20" s="37"/>
      <c r="PXX20" s="37"/>
      <c r="PXY20" s="37"/>
      <c r="PXZ20" s="37"/>
      <c r="PYA20" s="37"/>
      <c r="PYB20" s="37"/>
      <c r="PYC20" s="37"/>
      <c r="PYD20" s="37"/>
      <c r="PYE20" s="37"/>
      <c r="PYF20" s="37"/>
      <c r="PYG20" s="37"/>
      <c r="PYH20" s="37"/>
      <c r="PYI20" s="37"/>
      <c r="PYJ20" s="37"/>
      <c r="PYK20" s="37"/>
      <c r="PYL20" s="37"/>
      <c r="PYM20" s="37"/>
      <c r="PYN20" s="37"/>
      <c r="PYO20" s="37"/>
      <c r="PYP20" s="37"/>
      <c r="PYQ20" s="37"/>
      <c r="PYR20" s="37"/>
      <c r="PYS20" s="37"/>
      <c r="PYT20" s="37"/>
      <c r="PYU20" s="37"/>
      <c r="PYV20" s="37"/>
      <c r="PYW20" s="37"/>
      <c r="PYX20" s="37"/>
      <c r="PYY20" s="37"/>
      <c r="PYZ20" s="37"/>
      <c r="PZA20" s="37"/>
      <c r="PZB20" s="37"/>
      <c r="PZC20" s="37"/>
      <c r="PZD20" s="37"/>
      <c r="PZE20" s="37"/>
      <c r="PZF20" s="37"/>
      <c r="PZG20" s="37"/>
      <c r="PZH20" s="37"/>
      <c r="PZI20" s="37"/>
      <c r="PZJ20" s="37"/>
      <c r="PZK20" s="37"/>
      <c r="PZL20" s="37"/>
      <c r="PZM20" s="37"/>
      <c r="PZN20" s="37"/>
      <c r="PZO20" s="37"/>
      <c r="PZP20" s="37"/>
      <c r="PZQ20" s="37"/>
      <c r="PZR20" s="37"/>
      <c r="PZS20" s="37"/>
      <c r="PZT20" s="37"/>
      <c r="PZU20" s="37"/>
      <c r="PZV20" s="37"/>
      <c r="PZW20" s="37"/>
      <c r="PZX20" s="37"/>
      <c r="PZY20" s="37"/>
      <c r="PZZ20" s="37"/>
      <c r="QAA20" s="37"/>
      <c r="QAB20" s="37"/>
      <c r="QAC20" s="37"/>
      <c r="QAD20" s="37"/>
      <c r="QAE20" s="37"/>
      <c r="QAF20" s="37"/>
      <c r="QAG20" s="37"/>
      <c r="QAH20" s="37"/>
      <c r="QAI20" s="37"/>
      <c r="QAJ20" s="37"/>
      <c r="QAK20" s="37"/>
      <c r="QAL20" s="37"/>
      <c r="QAM20" s="37"/>
      <c r="QAN20" s="37"/>
      <c r="QAO20" s="37"/>
      <c r="QAP20" s="37"/>
      <c r="QAQ20" s="37"/>
      <c r="QAR20" s="37"/>
      <c r="QAS20" s="37"/>
      <c r="QAT20" s="37"/>
      <c r="QAU20" s="37"/>
      <c r="QAV20" s="37"/>
      <c r="QAW20" s="37"/>
      <c r="QAX20" s="37"/>
      <c r="QAY20" s="37"/>
      <c r="QAZ20" s="37"/>
      <c r="QBA20" s="37"/>
      <c r="QBB20" s="37"/>
      <c r="QBC20" s="37"/>
      <c r="QBD20" s="37"/>
      <c r="QBE20" s="37"/>
      <c r="QBF20" s="37"/>
      <c r="QBG20" s="37"/>
      <c r="QBH20" s="37"/>
      <c r="QBI20" s="37"/>
      <c r="QBJ20" s="37"/>
      <c r="QBK20" s="37"/>
      <c r="QBL20" s="37"/>
      <c r="QBM20" s="37"/>
      <c r="QBN20" s="37"/>
      <c r="QBO20" s="37"/>
      <c r="QBP20" s="37"/>
      <c r="QBQ20" s="37"/>
      <c r="QBR20" s="37"/>
      <c r="QBS20" s="37"/>
      <c r="QBT20" s="37"/>
      <c r="QBU20" s="37"/>
      <c r="QBV20" s="37"/>
      <c r="QBW20" s="37"/>
      <c r="QBX20" s="37"/>
      <c r="QBY20" s="37"/>
      <c r="QBZ20" s="37"/>
      <c r="QCA20" s="37"/>
      <c r="QCB20" s="37"/>
      <c r="QCC20" s="37"/>
      <c r="QCD20" s="37"/>
      <c r="QCE20" s="37"/>
      <c r="QCF20" s="37"/>
      <c r="QCG20" s="37"/>
      <c r="QCH20" s="37"/>
      <c r="QCI20" s="37"/>
      <c r="QCJ20" s="37"/>
      <c r="QCK20" s="37"/>
      <c r="QCL20" s="37"/>
      <c r="QCM20" s="37"/>
      <c r="QCN20" s="37"/>
      <c r="QCO20" s="37"/>
      <c r="QCP20" s="37"/>
      <c r="QCQ20" s="37"/>
      <c r="QCR20" s="37"/>
      <c r="QCS20" s="37"/>
      <c r="QCT20" s="37"/>
      <c r="QCU20" s="37"/>
      <c r="QCV20" s="37"/>
      <c r="QCW20" s="37"/>
      <c r="QCX20" s="37"/>
      <c r="QCY20" s="37"/>
      <c r="QCZ20" s="37"/>
      <c r="QDA20" s="37"/>
      <c r="QDB20" s="37"/>
      <c r="QDC20" s="37"/>
      <c r="QDD20" s="37"/>
      <c r="QDE20" s="37"/>
      <c r="QDF20" s="37"/>
      <c r="QDG20" s="37"/>
      <c r="QDH20" s="37"/>
      <c r="QDI20" s="37"/>
      <c r="QDJ20" s="37"/>
      <c r="QDK20" s="37"/>
      <c r="QDL20" s="37"/>
      <c r="QDM20" s="37"/>
      <c r="QDN20" s="37"/>
      <c r="QDO20" s="37"/>
      <c r="QDP20" s="37"/>
      <c r="QDQ20" s="37"/>
      <c r="QDR20" s="37"/>
      <c r="QDS20" s="37"/>
      <c r="QDT20" s="37"/>
      <c r="QDU20" s="37"/>
      <c r="QDV20" s="37"/>
      <c r="QDW20" s="37"/>
      <c r="QDX20" s="37"/>
      <c r="QDY20" s="37"/>
      <c r="QDZ20" s="37"/>
      <c r="QEA20" s="37"/>
      <c r="QEB20" s="37"/>
      <c r="QEC20" s="37"/>
      <c r="QED20" s="37"/>
      <c r="QEE20" s="37"/>
      <c r="QEF20" s="37"/>
      <c r="QEG20" s="37"/>
      <c r="QEH20" s="37"/>
      <c r="QEI20" s="37"/>
      <c r="QEJ20" s="37"/>
      <c r="QEK20" s="37"/>
      <c r="QEL20" s="37"/>
      <c r="QEM20" s="37"/>
      <c r="QEN20" s="37"/>
      <c r="QEO20" s="37"/>
      <c r="QEP20" s="37"/>
      <c r="QEQ20" s="37"/>
      <c r="QER20" s="37"/>
      <c r="QES20" s="37"/>
      <c r="QET20" s="37"/>
      <c r="QEU20" s="37"/>
      <c r="QEV20" s="37"/>
      <c r="QEW20" s="37"/>
      <c r="QEX20" s="37"/>
      <c r="QEY20" s="37"/>
      <c r="QEZ20" s="37"/>
      <c r="QFA20" s="37"/>
      <c r="QFB20" s="37"/>
      <c r="QFC20" s="37"/>
      <c r="QFD20" s="37"/>
      <c r="QFE20" s="37"/>
      <c r="QFF20" s="37"/>
      <c r="QFG20" s="37"/>
      <c r="QFH20" s="37"/>
      <c r="QFI20" s="37"/>
      <c r="QFJ20" s="37"/>
      <c r="QFK20" s="37"/>
      <c r="QFL20" s="37"/>
      <c r="QFM20" s="37"/>
      <c r="QFN20" s="37"/>
      <c r="QFO20" s="37"/>
      <c r="QFP20" s="37"/>
      <c r="QFQ20" s="37"/>
      <c r="QFR20" s="37"/>
      <c r="QFS20" s="37"/>
      <c r="QFT20" s="37"/>
      <c r="QFU20" s="37"/>
      <c r="QFV20" s="37"/>
      <c r="QFW20" s="37"/>
      <c r="QFX20" s="37"/>
      <c r="QFY20" s="37"/>
      <c r="QFZ20" s="37"/>
      <c r="QGA20" s="37"/>
      <c r="QGB20" s="37"/>
      <c r="QGC20" s="37"/>
      <c r="QGD20" s="37"/>
      <c r="QGE20" s="37"/>
      <c r="QGF20" s="37"/>
      <c r="QGG20" s="37"/>
      <c r="QGH20" s="37"/>
      <c r="QGI20" s="37"/>
      <c r="QGJ20" s="37"/>
      <c r="QGK20" s="37"/>
      <c r="QGL20" s="37"/>
      <c r="QGM20" s="37"/>
      <c r="QGN20" s="37"/>
      <c r="QGO20" s="37"/>
      <c r="QGP20" s="37"/>
      <c r="QGQ20" s="37"/>
      <c r="QGR20" s="37"/>
      <c r="QGS20" s="37"/>
      <c r="QGT20" s="37"/>
      <c r="QGU20" s="37"/>
      <c r="QGV20" s="37"/>
      <c r="QGW20" s="37"/>
      <c r="QGX20" s="37"/>
      <c r="QGY20" s="37"/>
      <c r="QGZ20" s="37"/>
      <c r="QHA20" s="37"/>
      <c r="QHB20" s="37"/>
      <c r="QHC20" s="37"/>
      <c r="QHD20" s="37"/>
      <c r="QHE20" s="37"/>
      <c r="QHF20" s="37"/>
      <c r="QHG20" s="37"/>
      <c r="QHH20" s="37"/>
      <c r="QHI20" s="37"/>
      <c r="QHJ20" s="37"/>
      <c r="QHK20" s="37"/>
      <c r="QHL20" s="37"/>
      <c r="QHM20" s="37"/>
      <c r="QHN20" s="37"/>
      <c r="QHO20" s="37"/>
      <c r="QHP20" s="37"/>
      <c r="QHQ20" s="37"/>
      <c r="QHR20" s="37"/>
      <c r="QHS20" s="37"/>
      <c r="QHT20" s="37"/>
      <c r="QHU20" s="37"/>
      <c r="QHV20" s="37"/>
      <c r="QHW20" s="37"/>
      <c r="QHX20" s="37"/>
      <c r="QHY20" s="37"/>
      <c r="QHZ20" s="37"/>
      <c r="QIA20" s="37"/>
      <c r="QIB20" s="37"/>
      <c r="QIC20" s="37"/>
      <c r="QID20" s="37"/>
      <c r="QIE20" s="37"/>
      <c r="QIF20" s="37"/>
      <c r="QIG20" s="37"/>
      <c r="QIH20" s="37"/>
      <c r="QII20" s="37"/>
      <c r="QIJ20" s="37"/>
      <c r="QIK20" s="37"/>
      <c r="QIL20" s="37"/>
      <c r="QIM20" s="37"/>
      <c r="QIN20" s="37"/>
      <c r="QIO20" s="37"/>
      <c r="QIP20" s="37"/>
      <c r="QIQ20" s="37"/>
      <c r="QIR20" s="37"/>
      <c r="QIS20" s="37"/>
      <c r="QIT20" s="37"/>
      <c r="QIU20" s="37"/>
      <c r="QIV20" s="37"/>
      <c r="QIW20" s="37"/>
      <c r="QIX20" s="37"/>
      <c r="QIY20" s="37"/>
      <c r="QIZ20" s="37"/>
      <c r="QJA20" s="37"/>
      <c r="QJB20" s="37"/>
      <c r="QJC20" s="37"/>
      <c r="QJD20" s="37"/>
      <c r="QJE20" s="37"/>
      <c r="QJF20" s="37"/>
      <c r="QJG20" s="37"/>
      <c r="QJH20" s="37"/>
      <c r="QJI20" s="37"/>
      <c r="QJJ20" s="37"/>
      <c r="QJK20" s="37"/>
      <c r="QJL20" s="37"/>
      <c r="QJM20" s="37"/>
      <c r="QJN20" s="37"/>
      <c r="QJO20" s="37"/>
      <c r="QJP20" s="37"/>
      <c r="QJQ20" s="37"/>
      <c r="QJR20" s="37"/>
      <c r="QJS20" s="37"/>
      <c r="QJT20" s="37"/>
      <c r="QJU20" s="37"/>
      <c r="QJV20" s="37"/>
      <c r="QJW20" s="37"/>
      <c r="QJX20" s="37"/>
      <c r="QJY20" s="37"/>
      <c r="QJZ20" s="37"/>
      <c r="QKA20" s="37"/>
      <c r="QKB20" s="37"/>
      <c r="QKC20" s="37"/>
      <c r="QKD20" s="37"/>
      <c r="QKE20" s="37"/>
      <c r="QKF20" s="37"/>
      <c r="QKG20" s="37"/>
      <c r="QKH20" s="37"/>
      <c r="QKI20" s="37"/>
      <c r="QKJ20" s="37"/>
      <c r="QKK20" s="37"/>
      <c r="QKL20" s="37"/>
      <c r="QKM20" s="37"/>
      <c r="QKN20" s="37"/>
      <c r="QKO20" s="37"/>
      <c r="QKP20" s="37"/>
      <c r="QKQ20" s="37"/>
      <c r="QKR20" s="37"/>
      <c r="QKS20" s="37"/>
      <c r="QKT20" s="37"/>
      <c r="QKU20" s="37"/>
      <c r="QKV20" s="37"/>
      <c r="QKW20" s="37"/>
      <c r="QKX20" s="37"/>
      <c r="QKY20" s="37"/>
      <c r="QKZ20" s="37"/>
      <c r="QLA20" s="37"/>
      <c r="QLB20" s="37"/>
      <c r="QLC20" s="37"/>
      <c r="QLD20" s="37"/>
      <c r="QLE20" s="37"/>
      <c r="QLF20" s="37"/>
      <c r="QLG20" s="37"/>
      <c r="QLH20" s="37"/>
      <c r="QLI20" s="37"/>
      <c r="QLJ20" s="37"/>
      <c r="QLK20" s="37"/>
      <c r="QLL20" s="37"/>
      <c r="QLM20" s="37"/>
      <c r="QLN20" s="37"/>
      <c r="QLO20" s="37"/>
      <c r="QLP20" s="37"/>
      <c r="QLQ20" s="37"/>
      <c r="QLR20" s="37"/>
      <c r="QLS20" s="37"/>
      <c r="QLT20" s="37"/>
      <c r="QLU20" s="37"/>
      <c r="QLV20" s="37"/>
      <c r="QLW20" s="37"/>
      <c r="QLX20" s="37"/>
      <c r="QLY20" s="37"/>
      <c r="QLZ20" s="37"/>
      <c r="QMA20" s="37"/>
      <c r="QMB20" s="37"/>
      <c r="QMC20" s="37"/>
      <c r="QMD20" s="37"/>
      <c r="QME20" s="37"/>
      <c r="QMF20" s="37"/>
      <c r="QMG20" s="37"/>
      <c r="QMH20" s="37"/>
      <c r="QMI20" s="37"/>
      <c r="QMJ20" s="37"/>
      <c r="QMK20" s="37"/>
      <c r="QML20" s="37"/>
      <c r="QMM20" s="37"/>
      <c r="QMN20" s="37"/>
      <c r="QMO20" s="37"/>
      <c r="QMP20" s="37"/>
      <c r="QMQ20" s="37"/>
      <c r="QMR20" s="37"/>
      <c r="QMS20" s="37"/>
      <c r="QMT20" s="37"/>
      <c r="QMU20" s="37"/>
      <c r="QMV20" s="37"/>
      <c r="QMW20" s="37"/>
      <c r="QMX20" s="37"/>
      <c r="QMY20" s="37"/>
      <c r="QMZ20" s="37"/>
      <c r="QNA20" s="37"/>
      <c r="QNB20" s="37"/>
      <c r="QNC20" s="37"/>
      <c r="QND20" s="37"/>
      <c r="QNE20" s="37"/>
      <c r="QNF20" s="37"/>
      <c r="QNG20" s="37"/>
      <c r="QNH20" s="37"/>
      <c r="QNI20" s="37"/>
      <c r="QNJ20" s="37"/>
      <c r="QNK20" s="37"/>
      <c r="QNL20" s="37"/>
      <c r="QNM20" s="37"/>
      <c r="QNN20" s="37"/>
      <c r="QNO20" s="37"/>
      <c r="QNP20" s="37"/>
      <c r="QNQ20" s="37"/>
      <c r="QNR20" s="37"/>
      <c r="QNS20" s="37"/>
      <c r="QNT20" s="37"/>
      <c r="QNU20" s="37"/>
      <c r="QNV20" s="37"/>
      <c r="QNW20" s="37"/>
      <c r="QNX20" s="37"/>
      <c r="QNY20" s="37"/>
      <c r="QNZ20" s="37"/>
      <c r="QOA20" s="37"/>
      <c r="QOB20" s="37"/>
      <c r="QOC20" s="37"/>
      <c r="QOD20" s="37"/>
      <c r="QOE20" s="37"/>
      <c r="QOF20" s="37"/>
      <c r="QOG20" s="37"/>
      <c r="QOH20" s="37"/>
      <c r="QOI20" s="37"/>
      <c r="QOJ20" s="37"/>
      <c r="QOK20" s="37"/>
      <c r="QOL20" s="37"/>
      <c r="QOM20" s="37"/>
      <c r="QON20" s="37"/>
      <c r="QOO20" s="37"/>
      <c r="QOP20" s="37"/>
      <c r="QOQ20" s="37"/>
      <c r="QOR20" s="37"/>
      <c r="QOS20" s="37"/>
      <c r="QOT20" s="37"/>
      <c r="QOU20" s="37"/>
      <c r="QOV20" s="37"/>
      <c r="QOW20" s="37"/>
      <c r="QOX20" s="37"/>
      <c r="QOY20" s="37"/>
      <c r="QOZ20" s="37"/>
      <c r="QPA20" s="37"/>
      <c r="QPB20" s="37"/>
      <c r="QPC20" s="37"/>
      <c r="QPD20" s="37"/>
      <c r="QPE20" s="37"/>
      <c r="QPF20" s="37"/>
      <c r="QPG20" s="37"/>
      <c r="QPH20" s="37"/>
      <c r="QPI20" s="37"/>
      <c r="QPJ20" s="37"/>
      <c r="QPK20" s="37"/>
      <c r="QPL20" s="37"/>
      <c r="QPM20" s="37"/>
      <c r="QPN20" s="37"/>
      <c r="QPO20" s="37"/>
      <c r="QPP20" s="37"/>
      <c r="QPQ20" s="37"/>
      <c r="QPR20" s="37"/>
      <c r="QPS20" s="37"/>
      <c r="QPT20" s="37"/>
      <c r="QPU20" s="37"/>
      <c r="QPV20" s="37"/>
      <c r="QPW20" s="37"/>
      <c r="QPX20" s="37"/>
      <c r="QPY20" s="37"/>
      <c r="QPZ20" s="37"/>
      <c r="QQA20" s="37"/>
      <c r="QQB20" s="37"/>
      <c r="QQC20" s="37"/>
      <c r="QQD20" s="37"/>
      <c r="QQE20" s="37"/>
      <c r="QQF20" s="37"/>
      <c r="QQG20" s="37"/>
      <c r="QQH20" s="37"/>
      <c r="QQI20" s="37"/>
      <c r="QQJ20" s="37"/>
      <c r="QQK20" s="37"/>
      <c r="QQL20" s="37"/>
      <c r="QQM20" s="37"/>
      <c r="QQN20" s="37"/>
      <c r="QQO20" s="37"/>
      <c r="QQP20" s="37"/>
      <c r="QQQ20" s="37"/>
      <c r="QQR20" s="37"/>
      <c r="QQS20" s="37"/>
      <c r="QQT20" s="37"/>
      <c r="QQU20" s="37"/>
      <c r="QQV20" s="37"/>
      <c r="QQW20" s="37"/>
      <c r="QQX20" s="37"/>
      <c r="QQY20" s="37"/>
      <c r="QQZ20" s="37"/>
      <c r="QRA20" s="37"/>
      <c r="QRB20" s="37"/>
      <c r="QRC20" s="37"/>
      <c r="QRD20" s="37"/>
      <c r="QRE20" s="37"/>
      <c r="QRF20" s="37"/>
      <c r="QRG20" s="37"/>
      <c r="QRH20" s="37"/>
      <c r="QRI20" s="37"/>
      <c r="QRJ20" s="37"/>
      <c r="QRK20" s="37"/>
      <c r="QRL20" s="37"/>
      <c r="QRM20" s="37"/>
      <c r="QRN20" s="37"/>
      <c r="QRO20" s="37"/>
      <c r="QRP20" s="37"/>
      <c r="QRQ20" s="37"/>
      <c r="QRR20" s="37"/>
      <c r="QRS20" s="37"/>
      <c r="QRT20" s="37"/>
      <c r="QRU20" s="37"/>
      <c r="QRV20" s="37"/>
      <c r="QRW20" s="37"/>
      <c r="QRX20" s="37"/>
      <c r="QRY20" s="37"/>
      <c r="QRZ20" s="37"/>
      <c r="QSA20" s="37"/>
      <c r="QSB20" s="37"/>
      <c r="QSC20" s="37"/>
      <c r="QSD20" s="37"/>
      <c r="QSE20" s="37"/>
      <c r="QSF20" s="37"/>
      <c r="QSG20" s="37"/>
      <c r="QSH20" s="37"/>
      <c r="QSI20" s="37"/>
      <c r="QSJ20" s="37"/>
      <c r="QSK20" s="37"/>
      <c r="QSL20" s="37"/>
      <c r="QSM20" s="37"/>
      <c r="QSN20" s="37"/>
      <c r="QSO20" s="37"/>
      <c r="QSP20" s="37"/>
      <c r="QSQ20" s="37"/>
      <c r="QSR20" s="37"/>
      <c r="QSS20" s="37"/>
      <c r="QST20" s="37"/>
      <c r="QSU20" s="37"/>
      <c r="QSV20" s="37"/>
      <c r="QSW20" s="37"/>
      <c r="QSX20" s="37"/>
      <c r="QSY20" s="37"/>
      <c r="QSZ20" s="37"/>
      <c r="QTA20" s="37"/>
      <c r="QTB20" s="37"/>
      <c r="QTC20" s="37"/>
      <c r="QTD20" s="37"/>
      <c r="QTE20" s="37"/>
      <c r="QTF20" s="37"/>
      <c r="QTG20" s="37"/>
      <c r="QTH20" s="37"/>
      <c r="QTI20" s="37"/>
      <c r="QTJ20" s="37"/>
      <c r="QTK20" s="37"/>
      <c r="QTL20" s="37"/>
      <c r="QTM20" s="37"/>
      <c r="QTN20" s="37"/>
      <c r="QTO20" s="37"/>
      <c r="QTP20" s="37"/>
      <c r="QTQ20" s="37"/>
      <c r="QTR20" s="37"/>
      <c r="QTS20" s="37"/>
      <c r="QTT20" s="37"/>
      <c r="QTU20" s="37"/>
      <c r="QTV20" s="37"/>
      <c r="QTW20" s="37"/>
      <c r="QTX20" s="37"/>
      <c r="QTY20" s="37"/>
      <c r="QTZ20" s="37"/>
      <c r="QUA20" s="37"/>
      <c r="QUB20" s="37"/>
      <c r="QUC20" s="37"/>
      <c r="QUD20" s="37"/>
      <c r="QUE20" s="37"/>
      <c r="QUF20" s="37"/>
      <c r="QUG20" s="37"/>
      <c r="QUH20" s="37"/>
      <c r="QUI20" s="37"/>
      <c r="QUJ20" s="37"/>
      <c r="QUK20" s="37"/>
      <c r="QUL20" s="37"/>
      <c r="QUM20" s="37"/>
      <c r="QUN20" s="37"/>
      <c r="QUO20" s="37"/>
      <c r="QUP20" s="37"/>
      <c r="QUQ20" s="37"/>
      <c r="QUR20" s="37"/>
      <c r="QUS20" s="37"/>
      <c r="QUT20" s="37"/>
      <c r="QUU20" s="37"/>
      <c r="QUV20" s="37"/>
      <c r="QUW20" s="37"/>
      <c r="QUX20" s="37"/>
      <c r="QUY20" s="37"/>
      <c r="QUZ20" s="37"/>
      <c r="QVA20" s="37"/>
      <c r="QVB20" s="37"/>
      <c r="QVC20" s="37"/>
      <c r="QVD20" s="37"/>
      <c r="QVE20" s="37"/>
      <c r="QVF20" s="37"/>
      <c r="QVG20" s="37"/>
      <c r="QVH20" s="37"/>
      <c r="QVI20" s="37"/>
      <c r="QVJ20" s="37"/>
      <c r="QVK20" s="37"/>
      <c r="QVL20" s="37"/>
      <c r="QVM20" s="37"/>
      <c r="QVN20" s="37"/>
      <c r="QVO20" s="37"/>
      <c r="QVP20" s="37"/>
      <c r="QVQ20" s="37"/>
      <c r="QVR20" s="37"/>
      <c r="QVS20" s="37"/>
      <c r="QVT20" s="37"/>
      <c r="QVU20" s="37"/>
      <c r="QVV20" s="37"/>
      <c r="QVW20" s="37"/>
      <c r="QVX20" s="37"/>
      <c r="QVY20" s="37"/>
      <c r="QVZ20" s="37"/>
      <c r="QWA20" s="37"/>
      <c r="QWB20" s="37"/>
      <c r="QWC20" s="37"/>
      <c r="QWD20" s="37"/>
      <c r="QWE20" s="37"/>
      <c r="QWF20" s="37"/>
      <c r="QWG20" s="37"/>
      <c r="QWH20" s="37"/>
      <c r="QWI20" s="37"/>
      <c r="QWJ20" s="37"/>
      <c r="QWK20" s="37"/>
      <c r="QWL20" s="37"/>
      <c r="QWM20" s="37"/>
      <c r="QWN20" s="37"/>
      <c r="QWO20" s="37"/>
      <c r="QWP20" s="37"/>
      <c r="QWQ20" s="37"/>
      <c r="QWR20" s="37"/>
      <c r="QWS20" s="37"/>
      <c r="QWT20" s="37"/>
      <c r="QWU20" s="37"/>
      <c r="QWV20" s="37"/>
      <c r="QWW20" s="37"/>
      <c r="QWX20" s="37"/>
      <c r="QWY20" s="37"/>
      <c r="QWZ20" s="37"/>
      <c r="QXA20" s="37"/>
      <c r="QXB20" s="37"/>
      <c r="QXC20" s="37"/>
      <c r="QXD20" s="37"/>
      <c r="QXE20" s="37"/>
      <c r="QXF20" s="37"/>
      <c r="QXG20" s="37"/>
      <c r="QXH20" s="37"/>
      <c r="QXI20" s="37"/>
      <c r="QXJ20" s="37"/>
      <c r="QXK20" s="37"/>
      <c r="QXL20" s="37"/>
      <c r="QXM20" s="37"/>
      <c r="QXN20" s="37"/>
      <c r="QXO20" s="37"/>
      <c r="QXP20" s="37"/>
      <c r="QXQ20" s="37"/>
      <c r="QXR20" s="37"/>
      <c r="QXS20" s="37"/>
      <c r="QXT20" s="37"/>
      <c r="QXU20" s="37"/>
      <c r="QXV20" s="37"/>
      <c r="QXW20" s="37"/>
      <c r="QXX20" s="37"/>
      <c r="QXY20" s="37"/>
      <c r="QXZ20" s="37"/>
      <c r="QYA20" s="37"/>
      <c r="QYB20" s="37"/>
      <c r="QYC20" s="37"/>
      <c r="QYD20" s="37"/>
      <c r="QYE20" s="37"/>
      <c r="QYF20" s="37"/>
      <c r="QYG20" s="37"/>
      <c r="QYH20" s="37"/>
      <c r="QYI20" s="37"/>
      <c r="QYJ20" s="37"/>
      <c r="QYK20" s="37"/>
      <c r="QYL20" s="37"/>
      <c r="QYM20" s="37"/>
      <c r="QYN20" s="37"/>
      <c r="QYO20" s="37"/>
      <c r="QYP20" s="37"/>
      <c r="QYQ20" s="37"/>
      <c r="QYR20" s="37"/>
      <c r="QYS20" s="37"/>
      <c r="QYT20" s="37"/>
      <c r="QYU20" s="37"/>
      <c r="QYV20" s="37"/>
      <c r="QYW20" s="37"/>
      <c r="QYX20" s="37"/>
      <c r="QYY20" s="37"/>
      <c r="QYZ20" s="37"/>
      <c r="QZA20" s="37"/>
      <c r="QZB20" s="37"/>
      <c r="QZC20" s="37"/>
      <c r="QZD20" s="37"/>
      <c r="QZE20" s="37"/>
      <c r="QZF20" s="37"/>
      <c r="QZG20" s="37"/>
      <c r="QZH20" s="37"/>
      <c r="QZI20" s="37"/>
      <c r="QZJ20" s="37"/>
      <c r="QZK20" s="37"/>
      <c r="QZL20" s="37"/>
      <c r="QZM20" s="37"/>
      <c r="QZN20" s="37"/>
      <c r="QZO20" s="37"/>
      <c r="QZP20" s="37"/>
      <c r="QZQ20" s="37"/>
      <c r="QZR20" s="37"/>
      <c r="QZS20" s="37"/>
      <c r="QZT20" s="37"/>
      <c r="QZU20" s="37"/>
      <c r="QZV20" s="37"/>
      <c r="QZW20" s="37"/>
      <c r="QZX20" s="37"/>
      <c r="QZY20" s="37"/>
      <c r="QZZ20" s="37"/>
      <c r="RAA20" s="37"/>
      <c r="RAB20" s="37"/>
      <c r="RAC20" s="37"/>
      <c r="RAD20" s="37"/>
      <c r="RAE20" s="37"/>
      <c r="RAF20" s="37"/>
      <c r="RAG20" s="37"/>
      <c r="RAH20" s="37"/>
      <c r="RAI20" s="37"/>
      <c r="RAJ20" s="37"/>
      <c r="RAK20" s="37"/>
      <c r="RAL20" s="37"/>
      <c r="RAM20" s="37"/>
      <c r="RAN20" s="37"/>
      <c r="RAO20" s="37"/>
      <c r="RAP20" s="37"/>
      <c r="RAQ20" s="37"/>
      <c r="RAR20" s="37"/>
      <c r="RAS20" s="37"/>
      <c r="RAT20" s="37"/>
      <c r="RAU20" s="37"/>
      <c r="RAV20" s="37"/>
      <c r="RAW20" s="37"/>
      <c r="RAX20" s="37"/>
      <c r="RAY20" s="37"/>
      <c r="RAZ20" s="37"/>
      <c r="RBA20" s="37"/>
      <c r="RBB20" s="37"/>
      <c r="RBC20" s="37"/>
      <c r="RBD20" s="37"/>
      <c r="RBE20" s="37"/>
      <c r="RBF20" s="37"/>
      <c r="RBG20" s="37"/>
      <c r="RBH20" s="37"/>
      <c r="RBI20" s="37"/>
      <c r="RBJ20" s="37"/>
      <c r="RBK20" s="37"/>
      <c r="RBL20" s="37"/>
      <c r="RBM20" s="37"/>
      <c r="RBN20" s="37"/>
      <c r="RBO20" s="37"/>
      <c r="RBP20" s="37"/>
      <c r="RBQ20" s="37"/>
      <c r="RBR20" s="37"/>
      <c r="RBS20" s="37"/>
      <c r="RBT20" s="37"/>
      <c r="RBU20" s="37"/>
      <c r="RBV20" s="37"/>
      <c r="RBW20" s="37"/>
      <c r="RBX20" s="37"/>
      <c r="RBY20" s="37"/>
      <c r="RBZ20" s="37"/>
      <c r="RCA20" s="37"/>
      <c r="RCB20" s="37"/>
      <c r="RCC20" s="37"/>
      <c r="RCD20" s="37"/>
      <c r="RCE20" s="37"/>
      <c r="RCF20" s="37"/>
      <c r="RCG20" s="37"/>
      <c r="RCH20" s="37"/>
      <c r="RCI20" s="37"/>
      <c r="RCJ20" s="37"/>
      <c r="RCK20" s="37"/>
      <c r="RCL20" s="37"/>
      <c r="RCM20" s="37"/>
      <c r="RCN20" s="37"/>
      <c r="RCO20" s="37"/>
      <c r="RCP20" s="37"/>
      <c r="RCQ20" s="37"/>
      <c r="RCR20" s="37"/>
      <c r="RCS20" s="37"/>
      <c r="RCT20" s="37"/>
      <c r="RCU20" s="37"/>
      <c r="RCV20" s="37"/>
      <c r="RCW20" s="37"/>
      <c r="RCX20" s="37"/>
      <c r="RCY20" s="37"/>
      <c r="RCZ20" s="37"/>
      <c r="RDA20" s="37"/>
      <c r="RDB20" s="37"/>
      <c r="RDC20" s="37"/>
      <c r="RDD20" s="37"/>
      <c r="RDE20" s="37"/>
      <c r="RDF20" s="37"/>
      <c r="RDG20" s="37"/>
      <c r="RDH20" s="37"/>
      <c r="RDI20" s="37"/>
      <c r="RDJ20" s="37"/>
      <c r="RDK20" s="37"/>
      <c r="RDL20" s="37"/>
      <c r="RDM20" s="37"/>
      <c r="RDN20" s="37"/>
      <c r="RDO20" s="37"/>
      <c r="RDP20" s="37"/>
      <c r="RDQ20" s="37"/>
      <c r="RDR20" s="37"/>
      <c r="RDS20" s="37"/>
      <c r="RDT20" s="37"/>
      <c r="RDU20" s="37"/>
      <c r="RDV20" s="37"/>
      <c r="RDW20" s="37"/>
      <c r="RDX20" s="37"/>
      <c r="RDY20" s="37"/>
      <c r="RDZ20" s="37"/>
      <c r="REA20" s="37"/>
      <c r="REB20" s="37"/>
      <c r="REC20" s="37"/>
      <c r="RED20" s="37"/>
      <c r="REE20" s="37"/>
      <c r="REF20" s="37"/>
      <c r="REG20" s="37"/>
      <c r="REH20" s="37"/>
      <c r="REI20" s="37"/>
      <c r="REJ20" s="37"/>
      <c r="REK20" s="37"/>
      <c r="REL20" s="37"/>
      <c r="REM20" s="37"/>
      <c r="REN20" s="37"/>
      <c r="REO20" s="37"/>
      <c r="REP20" s="37"/>
      <c r="REQ20" s="37"/>
      <c r="RER20" s="37"/>
      <c r="RES20" s="37"/>
      <c r="RET20" s="37"/>
      <c r="REU20" s="37"/>
      <c r="REV20" s="37"/>
      <c r="REW20" s="37"/>
      <c r="REX20" s="37"/>
      <c r="REY20" s="37"/>
      <c r="REZ20" s="37"/>
      <c r="RFA20" s="37"/>
      <c r="RFB20" s="37"/>
      <c r="RFC20" s="37"/>
      <c r="RFD20" s="37"/>
      <c r="RFE20" s="37"/>
      <c r="RFF20" s="37"/>
      <c r="RFG20" s="37"/>
      <c r="RFH20" s="37"/>
      <c r="RFI20" s="37"/>
      <c r="RFJ20" s="37"/>
      <c r="RFK20" s="37"/>
      <c r="RFL20" s="37"/>
      <c r="RFM20" s="37"/>
      <c r="RFN20" s="37"/>
      <c r="RFO20" s="37"/>
      <c r="RFP20" s="37"/>
      <c r="RFQ20" s="37"/>
      <c r="RFR20" s="37"/>
      <c r="RFS20" s="37"/>
      <c r="RFT20" s="37"/>
      <c r="RFU20" s="37"/>
      <c r="RFV20" s="37"/>
      <c r="RFW20" s="37"/>
      <c r="RFX20" s="37"/>
      <c r="RFY20" s="37"/>
      <c r="RFZ20" s="37"/>
      <c r="RGA20" s="37"/>
      <c r="RGB20" s="37"/>
      <c r="RGC20" s="37"/>
      <c r="RGD20" s="37"/>
      <c r="RGE20" s="37"/>
      <c r="RGF20" s="37"/>
      <c r="RGG20" s="37"/>
      <c r="RGH20" s="37"/>
      <c r="RGI20" s="37"/>
      <c r="RGJ20" s="37"/>
      <c r="RGK20" s="37"/>
      <c r="RGL20" s="37"/>
      <c r="RGM20" s="37"/>
      <c r="RGN20" s="37"/>
      <c r="RGO20" s="37"/>
      <c r="RGP20" s="37"/>
      <c r="RGQ20" s="37"/>
      <c r="RGR20" s="37"/>
      <c r="RGS20" s="37"/>
      <c r="RGT20" s="37"/>
      <c r="RGU20" s="37"/>
      <c r="RGV20" s="37"/>
      <c r="RGW20" s="37"/>
      <c r="RGX20" s="37"/>
      <c r="RGY20" s="37"/>
      <c r="RGZ20" s="37"/>
      <c r="RHA20" s="37"/>
      <c r="RHB20" s="37"/>
      <c r="RHC20" s="37"/>
      <c r="RHD20" s="37"/>
      <c r="RHE20" s="37"/>
      <c r="RHF20" s="37"/>
      <c r="RHG20" s="37"/>
      <c r="RHH20" s="37"/>
      <c r="RHI20" s="37"/>
      <c r="RHJ20" s="37"/>
      <c r="RHK20" s="37"/>
      <c r="RHL20" s="37"/>
      <c r="RHM20" s="37"/>
      <c r="RHN20" s="37"/>
      <c r="RHO20" s="37"/>
      <c r="RHP20" s="37"/>
      <c r="RHQ20" s="37"/>
      <c r="RHR20" s="37"/>
      <c r="RHS20" s="37"/>
      <c r="RHT20" s="37"/>
      <c r="RHU20" s="37"/>
      <c r="RHV20" s="37"/>
      <c r="RHW20" s="37"/>
      <c r="RHX20" s="37"/>
      <c r="RHY20" s="37"/>
      <c r="RHZ20" s="37"/>
      <c r="RIA20" s="37"/>
      <c r="RIB20" s="37"/>
      <c r="RIC20" s="37"/>
      <c r="RID20" s="37"/>
      <c r="RIE20" s="37"/>
      <c r="RIF20" s="37"/>
      <c r="RIG20" s="37"/>
      <c r="RIH20" s="37"/>
      <c r="RII20" s="37"/>
      <c r="RIJ20" s="37"/>
      <c r="RIK20" s="37"/>
      <c r="RIL20" s="37"/>
      <c r="RIM20" s="37"/>
      <c r="RIN20" s="37"/>
      <c r="RIO20" s="37"/>
      <c r="RIP20" s="37"/>
      <c r="RIQ20" s="37"/>
      <c r="RIR20" s="37"/>
      <c r="RIS20" s="37"/>
      <c r="RIT20" s="37"/>
      <c r="RIU20" s="37"/>
      <c r="RIV20" s="37"/>
      <c r="RIW20" s="37"/>
      <c r="RIX20" s="37"/>
      <c r="RIY20" s="37"/>
      <c r="RIZ20" s="37"/>
      <c r="RJA20" s="37"/>
      <c r="RJB20" s="37"/>
      <c r="RJC20" s="37"/>
      <c r="RJD20" s="37"/>
      <c r="RJE20" s="37"/>
      <c r="RJF20" s="37"/>
      <c r="RJG20" s="37"/>
      <c r="RJH20" s="37"/>
      <c r="RJI20" s="37"/>
      <c r="RJJ20" s="37"/>
      <c r="RJK20" s="37"/>
      <c r="RJL20" s="37"/>
      <c r="RJM20" s="37"/>
      <c r="RJN20" s="37"/>
      <c r="RJO20" s="37"/>
      <c r="RJP20" s="37"/>
      <c r="RJQ20" s="37"/>
      <c r="RJR20" s="37"/>
      <c r="RJS20" s="37"/>
      <c r="RJT20" s="37"/>
      <c r="RJU20" s="37"/>
      <c r="RJV20" s="37"/>
      <c r="RJW20" s="37"/>
      <c r="RJX20" s="37"/>
      <c r="RJY20" s="37"/>
      <c r="RJZ20" s="37"/>
      <c r="RKA20" s="37"/>
      <c r="RKB20" s="37"/>
      <c r="RKC20" s="37"/>
      <c r="RKD20" s="37"/>
      <c r="RKE20" s="37"/>
      <c r="RKF20" s="37"/>
      <c r="RKG20" s="37"/>
      <c r="RKH20" s="37"/>
      <c r="RKI20" s="37"/>
      <c r="RKJ20" s="37"/>
      <c r="RKK20" s="37"/>
      <c r="RKL20" s="37"/>
      <c r="RKM20" s="37"/>
      <c r="RKN20" s="37"/>
      <c r="RKO20" s="37"/>
      <c r="RKP20" s="37"/>
      <c r="RKQ20" s="37"/>
      <c r="RKR20" s="37"/>
      <c r="RKS20" s="37"/>
      <c r="RKT20" s="37"/>
      <c r="RKU20" s="37"/>
      <c r="RKV20" s="37"/>
      <c r="RKW20" s="37"/>
      <c r="RKX20" s="37"/>
      <c r="RKY20" s="37"/>
      <c r="RKZ20" s="37"/>
      <c r="RLA20" s="37"/>
      <c r="RLB20" s="37"/>
      <c r="RLC20" s="37"/>
      <c r="RLD20" s="37"/>
      <c r="RLE20" s="37"/>
      <c r="RLF20" s="37"/>
      <c r="RLG20" s="37"/>
      <c r="RLH20" s="37"/>
      <c r="RLI20" s="37"/>
      <c r="RLJ20" s="37"/>
      <c r="RLK20" s="37"/>
      <c r="RLL20" s="37"/>
      <c r="RLM20" s="37"/>
      <c r="RLN20" s="37"/>
      <c r="RLO20" s="37"/>
      <c r="RLP20" s="37"/>
      <c r="RLQ20" s="37"/>
      <c r="RLR20" s="37"/>
      <c r="RLS20" s="37"/>
      <c r="RLT20" s="37"/>
      <c r="RLU20" s="37"/>
      <c r="RLV20" s="37"/>
      <c r="RLW20" s="37"/>
      <c r="RLX20" s="37"/>
      <c r="RLY20" s="37"/>
      <c r="RLZ20" s="37"/>
      <c r="RMA20" s="37"/>
      <c r="RMB20" s="37"/>
      <c r="RMC20" s="37"/>
      <c r="RMD20" s="37"/>
      <c r="RME20" s="37"/>
      <c r="RMF20" s="37"/>
      <c r="RMG20" s="37"/>
      <c r="RMH20" s="37"/>
      <c r="RMI20" s="37"/>
      <c r="RMJ20" s="37"/>
      <c r="RMK20" s="37"/>
      <c r="RML20" s="37"/>
      <c r="RMM20" s="37"/>
      <c r="RMN20" s="37"/>
      <c r="RMO20" s="37"/>
      <c r="RMP20" s="37"/>
      <c r="RMQ20" s="37"/>
      <c r="RMR20" s="37"/>
      <c r="RMS20" s="37"/>
      <c r="RMT20" s="37"/>
      <c r="RMU20" s="37"/>
      <c r="RMV20" s="37"/>
      <c r="RMW20" s="37"/>
      <c r="RMX20" s="37"/>
      <c r="RMY20" s="37"/>
      <c r="RMZ20" s="37"/>
      <c r="RNA20" s="37"/>
      <c r="RNB20" s="37"/>
      <c r="RNC20" s="37"/>
      <c r="RND20" s="37"/>
      <c r="RNE20" s="37"/>
      <c r="RNF20" s="37"/>
      <c r="RNG20" s="37"/>
      <c r="RNH20" s="37"/>
      <c r="RNI20" s="37"/>
      <c r="RNJ20" s="37"/>
      <c r="RNK20" s="37"/>
      <c r="RNL20" s="37"/>
      <c r="RNM20" s="37"/>
      <c r="RNN20" s="37"/>
      <c r="RNO20" s="37"/>
      <c r="RNP20" s="37"/>
      <c r="RNQ20" s="37"/>
      <c r="RNR20" s="37"/>
      <c r="RNS20" s="37"/>
      <c r="RNT20" s="37"/>
      <c r="RNU20" s="37"/>
      <c r="RNV20" s="37"/>
      <c r="RNW20" s="37"/>
      <c r="RNX20" s="37"/>
      <c r="RNY20" s="37"/>
      <c r="RNZ20" s="37"/>
      <c r="ROA20" s="37"/>
      <c r="ROB20" s="37"/>
      <c r="ROC20" s="37"/>
      <c r="ROD20" s="37"/>
      <c r="ROE20" s="37"/>
      <c r="ROF20" s="37"/>
      <c r="ROG20" s="37"/>
      <c r="ROH20" s="37"/>
      <c r="ROI20" s="37"/>
      <c r="ROJ20" s="37"/>
      <c r="ROK20" s="37"/>
      <c r="ROL20" s="37"/>
      <c r="ROM20" s="37"/>
      <c r="RON20" s="37"/>
      <c r="ROO20" s="37"/>
      <c r="ROP20" s="37"/>
      <c r="ROQ20" s="37"/>
      <c r="ROR20" s="37"/>
      <c r="ROS20" s="37"/>
      <c r="ROT20" s="37"/>
      <c r="ROU20" s="37"/>
      <c r="ROV20" s="37"/>
      <c r="ROW20" s="37"/>
      <c r="ROX20" s="37"/>
      <c r="ROY20" s="37"/>
      <c r="ROZ20" s="37"/>
      <c r="RPA20" s="37"/>
      <c r="RPB20" s="37"/>
      <c r="RPC20" s="37"/>
      <c r="RPD20" s="37"/>
      <c r="RPE20" s="37"/>
      <c r="RPF20" s="37"/>
      <c r="RPG20" s="37"/>
      <c r="RPH20" s="37"/>
      <c r="RPI20" s="37"/>
      <c r="RPJ20" s="37"/>
      <c r="RPK20" s="37"/>
      <c r="RPL20" s="37"/>
      <c r="RPM20" s="37"/>
      <c r="RPN20" s="37"/>
      <c r="RPO20" s="37"/>
      <c r="RPP20" s="37"/>
      <c r="RPQ20" s="37"/>
      <c r="RPR20" s="37"/>
      <c r="RPS20" s="37"/>
      <c r="RPT20" s="37"/>
      <c r="RPU20" s="37"/>
      <c r="RPV20" s="37"/>
      <c r="RPW20" s="37"/>
      <c r="RPX20" s="37"/>
      <c r="RPY20" s="37"/>
      <c r="RPZ20" s="37"/>
      <c r="RQA20" s="37"/>
      <c r="RQB20" s="37"/>
      <c r="RQC20" s="37"/>
      <c r="RQD20" s="37"/>
      <c r="RQE20" s="37"/>
      <c r="RQF20" s="37"/>
      <c r="RQG20" s="37"/>
      <c r="RQH20" s="37"/>
      <c r="RQI20" s="37"/>
      <c r="RQJ20" s="37"/>
      <c r="RQK20" s="37"/>
      <c r="RQL20" s="37"/>
      <c r="RQM20" s="37"/>
      <c r="RQN20" s="37"/>
      <c r="RQO20" s="37"/>
      <c r="RQP20" s="37"/>
      <c r="RQQ20" s="37"/>
      <c r="RQR20" s="37"/>
      <c r="RQS20" s="37"/>
      <c r="RQT20" s="37"/>
      <c r="RQU20" s="37"/>
      <c r="RQV20" s="37"/>
      <c r="RQW20" s="37"/>
      <c r="RQX20" s="37"/>
      <c r="RQY20" s="37"/>
      <c r="RQZ20" s="37"/>
      <c r="RRA20" s="37"/>
      <c r="RRB20" s="37"/>
      <c r="RRC20" s="37"/>
      <c r="RRD20" s="37"/>
      <c r="RRE20" s="37"/>
      <c r="RRF20" s="37"/>
      <c r="RRG20" s="37"/>
      <c r="RRH20" s="37"/>
      <c r="RRI20" s="37"/>
      <c r="RRJ20" s="37"/>
      <c r="RRK20" s="37"/>
      <c r="RRL20" s="37"/>
      <c r="RRM20" s="37"/>
      <c r="RRN20" s="37"/>
      <c r="RRO20" s="37"/>
      <c r="RRP20" s="37"/>
      <c r="RRQ20" s="37"/>
      <c r="RRR20" s="37"/>
      <c r="RRS20" s="37"/>
      <c r="RRT20" s="37"/>
      <c r="RRU20" s="37"/>
      <c r="RRV20" s="37"/>
      <c r="RRW20" s="37"/>
      <c r="RRX20" s="37"/>
      <c r="RRY20" s="37"/>
      <c r="RRZ20" s="37"/>
      <c r="RSA20" s="37"/>
      <c r="RSB20" s="37"/>
      <c r="RSC20" s="37"/>
      <c r="RSD20" s="37"/>
      <c r="RSE20" s="37"/>
      <c r="RSF20" s="37"/>
      <c r="RSG20" s="37"/>
      <c r="RSH20" s="37"/>
      <c r="RSI20" s="37"/>
      <c r="RSJ20" s="37"/>
      <c r="RSK20" s="37"/>
      <c r="RSL20" s="37"/>
      <c r="RSM20" s="37"/>
      <c r="RSN20" s="37"/>
      <c r="RSO20" s="37"/>
      <c r="RSP20" s="37"/>
      <c r="RSQ20" s="37"/>
      <c r="RSR20" s="37"/>
      <c r="RSS20" s="37"/>
      <c r="RST20" s="37"/>
      <c r="RSU20" s="37"/>
      <c r="RSV20" s="37"/>
      <c r="RSW20" s="37"/>
      <c r="RSX20" s="37"/>
      <c r="RSY20" s="37"/>
      <c r="RSZ20" s="37"/>
      <c r="RTA20" s="37"/>
      <c r="RTB20" s="37"/>
      <c r="RTC20" s="37"/>
      <c r="RTD20" s="37"/>
      <c r="RTE20" s="37"/>
      <c r="RTF20" s="37"/>
      <c r="RTG20" s="37"/>
      <c r="RTH20" s="37"/>
      <c r="RTI20" s="37"/>
      <c r="RTJ20" s="37"/>
      <c r="RTK20" s="37"/>
      <c r="RTL20" s="37"/>
      <c r="RTM20" s="37"/>
      <c r="RTN20" s="37"/>
      <c r="RTO20" s="37"/>
      <c r="RTP20" s="37"/>
      <c r="RTQ20" s="37"/>
      <c r="RTR20" s="37"/>
      <c r="RTS20" s="37"/>
      <c r="RTT20" s="37"/>
      <c r="RTU20" s="37"/>
      <c r="RTV20" s="37"/>
      <c r="RTW20" s="37"/>
      <c r="RTX20" s="37"/>
      <c r="RTY20" s="37"/>
      <c r="RTZ20" s="37"/>
      <c r="RUA20" s="37"/>
      <c r="RUB20" s="37"/>
      <c r="RUC20" s="37"/>
      <c r="RUD20" s="37"/>
      <c r="RUE20" s="37"/>
      <c r="RUF20" s="37"/>
      <c r="RUG20" s="37"/>
      <c r="RUH20" s="37"/>
      <c r="RUI20" s="37"/>
      <c r="RUJ20" s="37"/>
      <c r="RUK20" s="37"/>
      <c r="RUL20" s="37"/>
      <c r="RUM20" s="37"/>
      <c r="RUN20" s="37"/>
      <c r="RUO20" s="37"/>
      <c r="RUP20" s="37"/>
      <c r="RUQ20" s="37"/>
      <c r="RUR20" s="37"/>
      <c r="RUS20" s="37"/>
      <c r="RUT20" s="37"/>
      <c r="RUU20" s="37"/>
      <c r="RUV20" s="37"/>
      <c r="RUW20" s="37"/>
      <c r="RUX20" s="37"/>
      <c r="RUY20" s="37"/>
      <c r="RUZ20" s="37"/>
      <c r="RVA20" s="37"/>
      <c r="RVB20" s="37"/>
      <c r="RVC20" s="37"/>
      <c r="RVD20" s="37"/>
      <c r="RVE20" s="37"/>
      <c r="RVF20" s="37"/>
      <c r="RVG20" s="37"/>
      <c r="RVH20" s="37"/>
      <c r="RVI20" s="37"/>
      <c r="RVJ20" s="37"/>
      <c r="RVK20" s="37"/>
      <c r="RVL20" s="37"/>
      <c r="RVM20" s="37"/>
      <c r="RVN20" s="37"/>
      <c r="RVO20" s="37"/>
      <c r="RVP20" s="37"/>
      <c r="RVQ20" s="37"/>
      <c r="RVR20" s="37"/>
      <c r="RVS20" s="37"/>
      <c r="RVT20" s="37"/>
      <c r="RVU20" s="37"/>
      <c r="RVV20" s="37"/>
      <c r="RVW20" s="37"/>
      <c r="RVX20" s="37"/>
      <c r="RVY20" s="37"/>
      <c r="RVZ20" s="37"/>
      <c r="RWA20" s="37"/>
      <c r="RWB20" s="37"/>
      <c r="RWC20" s="37"/>
      <c r="RWD20" s="37"/>
      <c r="RWE20" s="37"/>
      <c r="RWF20" s="37"/>
      <c r="RWG20" s="37"/>
      <c r="RWH20" s="37"/>
      <c r="RWI20" s="37"/>
      <c r="RWJ20" s="37"/>
      <c r="RWK20" s="37"/>
      <c r="RWL20" s="37"/>
      <c r="RWM20" s="37"/>
      <c r="RWN20" s="37"/>
      <c r="RWO20" s="37"/>
      <c r="RWP20" s="37"/>
      <c r="RWQ20" s="37"/>
      <c r="RWR20" s="37"/>
      <c r="RWS20" s="37"/>
      <c r="RWT20" s="37"/>
      <c r="RWU20" s="37"/>
      <c r="RWV20" s="37"/>
      <c r="RWW20" s="37"/>
      <c r="RWX20" s="37"/>
      <c r="RWY20" s="37"/>
      <c r="RWZ20" s="37"/>
      <c r="RXA20" s="37"/>
      <c r="RXB20" s="37"/>
      <c r="RXC20" s="37"/>
      <c r="RXD20" s="37"/>
      <c r="RXE20" s="37"/>
      <c r="RXF20" s="37"/>
      <c r="RXG20" s="37"/>
      <c r="RXH20" s="37"/>
      <c r="RXI20" s="37"/>
      <c r="RXJ20" s="37"/>
      <c r="RXK20" s="37"/>
      <c r="RXL20" s="37"/>
      <c r="RXM20" s="37"/>
      <c r="RXN20" s="37"/>
      <c r="RXO20" s="37"/>
      <c r="RXP20" s="37"/>
      <c r="RXQ20" s="37"/>
      <c r="RXR20" s="37"/>
      <c r="RXS20" s="37"/>
      <c r="RXT20" s="37"/>
      <c r="RXU20" s="37"/>
      <c r="RXV20" s="37"/>
      <c r="RXW20" s="37"/>
      <c r="RXX20" s="37"/>
      <c r="RXY20" s="37"/>
      <c r="RXZ20" s="37"/>
      <c r="RYA20" s="37"/>
      <c r="RYB20" s="37"/>
      <c r="RYC20" s="37"/>
      <c r="RYD20" s="37"/>
      <c r="RYE20" s="37"/>
      <c r="RYF20" s="37"/>
      <c r="RYG20" s="37"/>
      <c r="RYH20" s="37"/>
      <c r="RYI20" s="37"/>
      <c r="RYJ20" s="37"/>
      <c r="RYK20" s="37"/>
      <c r="RYL20" s="37"/>
      <c r="RYM20" s="37"/>
      <c r="RYN20" s="37"/>
      <c r="RYO20" s="37"/>
      <c r="RYP20" s="37"/>
      <c r="RYQ20" s="37"/>
      <c r="RYR20" s="37"/>
      <c r="RYS20" s="37"/>
      <c r="RYT20" s="37"/>
      <c r="RYU20" s="37"/>
      <c r="RYV20" s="37"/>
      <c r="RYW20" s="37"/>
      <c r="RYX20" s="37"/>
      <c r="RYY20" s="37"/>
      <c r="RYZ20" s="37"/>
      <c r="RZA20" s="37"/>
      <c r="RZB20" s="37"/>
      <c r="RZC20" s="37"/>
      <c r="RZD20" s="37"/>
      <c r="RZE20" s="37"/>
      <c r="RZF20" s="37"/>
      <c r="RZG20" s="37"/>
      <c r="RZH20" s="37"/>
      <c r="RZI20" s="37"/>
      <c r="RZJ20" s="37"/>
      <c r="RZK20" s="37"/>
      <c r="RZL20" s="37"/>
      <c r="RZM20" s="37"/>
      <c r="RZN20" s="37"/>
      <c r="RZO20" s="37"/>
      <c r="RZP20" s="37"/>
      <c r="RZQ20" s="37"/>
      <c r="RZR20" s="37"/>
      <c r="RZS20" s="37"/>
      <c r="RZT20" s="37"/>
      <c r="RZU20" s="37"/>
      <c r="RZV20" s="37"/>
      <c r="RZW20" s="37"/>
      <c r="RZX20" s="37"/>
      <c r="RZY20" s="37"/>
      <c r="RZZ20" s="37"/>
      <c r="SAA20" s="37"/>
      <c r="SAB20" s="37"/>
      <c r="SAC20" s="37"/>
      <c r="SAD20" s="37"/>
      <c r="SAE20" s="37"/>
      <c r="SAF20" s="37"/>
      <c r="SAG20" s="37"/>
      <c r="SAH20" s="37"/>
      <c r="SAI20" s="37"/>
      <c r="SAJ20" s="37"/>
      <c r="SAK20" s="37"/>
      <c r="SAL20" s="37"/>
      <c r="SAM20" s="37"/>
      <c r="SAN20" s="37"/>
      <c r="SAO20" s="37"/>
      <c r="SAP20" s="37"/>
      <c r="SAQ20" s="37"/>
      <c r="SAR20" s="37"/>
      <c r="SAS20" s="37"/>
      <c r="SAT20" s="37"/>
      <c r="SAU20" s="37"/>
      <c r="SAV20" s="37"/>
      <c r="SAW20" s="37"/>
      <c r="SAX20" s="37"/>
      <c r="SAY20" s="37"/>
      <c r="SAZ20" s="37"/>
      <c r="SBA20" s="37"/>
      <c r="SBB20" s="37"/>
      <c r="SBC20" s="37"/>
      <c r="SBD20" s="37"/>
      <c r="SBE20" s="37"/>
      <c r="SBF20" s="37"/>
      <c r="SBG20" s="37"/>
      <c r="SBH20" s="37"/>
      <c r="SBI20" s="37"/>
      <c r="SBJ20" s="37"/>
      <c r="SBK20" s="37"/>
      <c r="SBL20" s="37"/>
      <c r="SBM20" s="37"/>
      <c r="SBN20" s="37"/>
      <c r="SBO20" s="37"/>
      <c r="SBP20" s="37"/>
      <c r="SBQ20" s="37"/>
      <c r="SBR20" s="37"/>
      <c r="SBS20" s="37"/>
      <c r="SBT20" s="37"/>
      <c r="SBU20" s="37"/>
      <c r="SBV20" s="37"/>
      <c r="SBW20" s="37"/>
      <c r="SBX20" s="37"/>
      <c r="SBY20" s="37"/>
      <c r="SBZ20" s="37"/>
      <c r="SCA20" s="37"/>
      <c r="SCB20" s="37"/>
      <c r="SCC20" s="37"/>
      <c r="SCD20" s="37"/>
      <c r="SCE20" s="37"/>
      <c r="SCF20" s="37"/>
      <c r="SCG20" s="37"/>
      <c r="SCH20" s="37"/>
      <c r="SCI20" s="37"/>
      <c r="SCJ20" s="37"/>
      <c r="SCK20" s="37"/>
      <c r="SCL20" s="37"/>
      <c r="SCM20" s="37"/>
      <c r="SCN20" s="37"/>
      <c r="SCO20" s="37"/>
      <c r="SCP20" s="37"/>
      <c r="SCQ20" s="37"/>
      <c r="SCR20" s="37"/>
      <c r="SCS20" s="37"/>
      <c r="SCT20" s="37"/>
      <c r="SCU20" s="37"/>
      <c r="SCV20" s="37"/>
      <c r="SCW20" s="37"/>
      <c r="SCX20" s="37"/>
      <c r="SCY20" s="37"/>
      <c r="SCZ20" s="37"/>
      <c r="SDA20" s="37"/>
      <c r="SDB20" s="37"/>
      <c r="SDC20" s="37"/>
      <c r="SDD20" s="37"/>
      <c r="SDE20" s="37"/>
      <c r="SDF20" s="37"/>
      <c r="SDG20" s="37"/>
      <c r="SDH20" s="37"/>
      <c r="SDI20" s="37"/>
      <c r="SDJ20" s="37"/>
      <c r="SDK20" s="37"/>
      <c r="SDL20" s="37"/>
      <c r="SDM20" s="37"/>
      <c r="SDN20" s="37"/>
      <c r="SDO20" s="37"/>
      <c r="SDP20" s="37"/>
      <c r="SDQ20" s="37"/>
      <c r="SDR20" s="37"/>
      <c r="SDS20" s="37"/>
      <c r="SDT20" s="37"/>
      <c r="SDU20" s="37"/>
      <c r="SDV20" s="37"/>
      <c r="SDW20" s="37"/>
      <c r="SDX20" s="37"/>
      <c r="SDY20" s="37"/>
      <c r="SDZ20" s="37"/>
      <c r="SEA20" s="37"/>
      <c r="SEB20" s="37"/>
      <c r="SEC20" s="37"/>
      <c r="SED20" s="37"/>
      <c r="SEE20" s="37"/>
      <c r="SEF20" s="37"/>
      <c r="SEG20" s="37"/>
      <c r="SEH20" s="37"/>
      <c r="SEI20" s="37"/>
      <c r="SEJ20" s="37"/>
      <c r="SEK20" s="37"/>
      <c r="SEL20" s="37"/>
      <c r="SEM20" s="37"/>
      <c r="SEN20" s="37"/>
      <c r="SEO20" s="37"/>
      <c r="SEP20" s="37"/>
      <c r="SEQ20" s="37"/>
      <c r="SER20" s="37"/>
      <c r="SES20" s="37"/>
      <c r="SET20" s="37"/>
      <c r="SEU20" s="37"/>
      <c r="SEV20" s="37"/>
      <c r="SEW20" s="37"/>
      <c r="SEX20" s="37"/>
      <c r="SEY20" s="37"/>
      <c r="SEZ20" s="37"/>
      <c r="SFA20" s="37"/>
      <c r="SFB20" s="37"/>
      <c r="SFC20" s="37"/>
      <c r="SFD20" s="37"/>
      <c r="SFE20" s="37"/>
      <c r="SFF20" s="37"/>
      <c r="SFG20" s="37"/>
      <c r="SFH20" s="37"/>
      <c r="SFI20" s="37"/>
      <c r="SFJ20" s="37"/>
      <c r="SFK20" s="37"/>
      <c r="SFL20" s="37"/>
      <c r="SFM20" s="37"/>
      <c r="SFN20" s="37"/>
      <c r="SFO20" s="37"/>
      <c r="SFP20" s="37"/>
      <c r="SFQ20" s="37"/>
      <c r="SFR20" s="37"/>
      <c r="SFS20" s="37"/>
      <c r="SFT20" s="37"/>
      <c r="SFU20" s="37"/>
      <c r="SFV20" s="37"/>
      <c r="SFW20" s="37"/>
      <c r="SFX20" s="37"/>
      <c r="SFY20" s="37"/>
      <c r="SFZ20" s="37"/>
      <c r="SGA20" s="37"/>
      <c r="SGB20" s="37"/>
      <c r="SGC20" s="37"/>
      <c r="SGD20" s="37"/>
      <c r="SGE20" s="37"/>
      <c r="SGF20" s="37"/>
      <c r="SGG20" s="37"/>
      <c r="SGH20" s="37"/>
      <c r="SGI20" s="37"/>
      <c r="SGJ20" s="37"/>
      <c r="SGK20" s="37"/>
      <c r="SGL20" s="37"/>
      <c r="SGM20" s="37"/>
      <c r="SGN20" s="37"/>
      <c r="SGO20" s="37"/>
      <c r="SGP20" s="37"/>
      <c r="SGQ20" s="37"/>
      <c r="SGR20" s="37"/>
      <c r="SGS20" s="37"/>
      <c r="SGT20" s="37"/>
      <c r="SGU20" s="37"/>
      <c r="SGV20" s="37"/>
      <c r="SGW20" s="37"/>
      <c r="SGX20" s="37"/>
      <c r="SGY20" s="37"/>
      <c r="SGZ20" s="37"/>
      <c r="SHA20" s="37"/>
      <c r="SHB20" s="37"/>
      <c r="SHC20" s="37"/>
      <c r="SHD20" s="37"/>
      <c r="SHE20" s="37"/>
      <c r="SHF20" s="37"/>
      <c r="SHG20" s="37"/>
      <c r="SHH20" s="37"/>
      <c r="SHI20" s="37"/>
      <c r="SHJ20" s="37"/>
      <c r="SHK20" s="37"/>
      <c r="SHL20" s="37"/>
      <c r="SHM20" s="37"/>
      <c r="SHN20" s="37"/>
      <c r="SHO20" s="37"/>
      <c r="SHP20" s="37"/>
      <c r="SHQ20" s="37"/>
      <c r="SHR20" s="37"/>
      <c r="SHS20" s="37"/>
      <c r="SHT20" s="37"/>
      <c r="SHU20" s="37"/>
      <c r="SHV20" s="37"/>
      <c r="SHW20" s="37"/>
      <c r="SHX20" s="37"/>
      <c r="SHY20" s="37"/>
      <c r="SHZ20" s="37"/>
      <c r="SIA20" s="37"/>
      <c r="SIB20" s="37"/>
      <c r="SIC20" s="37"/>
      <c r="SID20" s="37"/>
      <c r="SIE20" s="37"/>
      <c r="SIF20" s="37"/>
      <c r="SIG20" s="37"/>
      <c r="SIH20" s="37"/>
      <c r="SII20" s="37"/>
      <c r="SIJ20" s="37"/>
      <c r="SIK20" s="37"/>
      <c r="SIL20" s="37"/>
      <c r="SIM20" s="37"/>
      <c r="SIN20" s="37"/>
      <c r="SIO20" s="37"/>
      <c r="SIP20" s="37"/>
      <c r="SIQ20" s="37"/>
      <c r="SIR20" s="37"/>
      <c r="SIS20" s="37"/>
      <c r="SIT20" s="37"/>
      <c r="SIU20" s="37"/>
      <c r="SIV20" s="37"/>
      <c r="SIW20" s="37"/>
      <c r="SIX20" s="37"/>
      <c r="SIY20" s="37"/>
      <c r="SIZ20" s="37"/>
      <c r="SJA20" s="37"/>
      <c r="SJB20" s="37"/>
      <c r="SJC20" s="37"/>
      <c r="SJD20" s="37"/>
      <c r="SJE20" s="37"/>
      <c r="SJF20" s="37"/>
      <c r="SJG20" s="37"/>
      <c r="SJH20" s="37"/>
      <c r="SJI20" s="37"/>
      <c r="SJJ20" s="37"/>
      <c r="SJK20" s="37"/>
      <c r="SJL20" s="37"/>
      <c r="SJM20" s="37"/>
      <c r="SJN20" s="37"/>
      <c r="SJO20" s="37"/>
      <c r="SJP20" s="37"/>
      <c r="SJQ20" s="37"/>
      <c r="SJR20" s="37"/>
      <c r="SJS20" s="37"/>
      <c r="SJT20" s="37"/>
      <c r="SJU20" s="37"/>
      <c r="SJV20" s="37"/>
      <c r="SJW20" s="37"/>
      <c r="SJX20" s="37"/>
      <c r="SJY20" s="37"/>
      <c r="SJZ20" s="37"/>
      <c r="SKA20" s="37"/>
      <c r="SKB20" s="37"/>
      <c r="SKC20" s="37"/>
      <c r="SKD20" s="37"/>
      <c r="SKE20" s="37"/>
      <c r="SKF20" s="37"/>
      <c r="SKG20" s="37"/>
      <c r="SKH20" s="37"/>
      <c r="SKI20" s="37"/>
      <c r="SKJ20" s="37"/>
      <c r="SKK20" s="37"/>
      <c r="SKL20" s="37"/>
      <c r="SKM20" s="37"/>
      <c r="SKN20" s="37"/>
      <c r="SKO20" s="37"/>
      <c r="SKP20" s="37"/>
      <c r="SKQ20" s="37"/>
      <c r="SKR20" s="37"/>
      <c r="SKS20" s="37"/>
      <c r="SKT20" s="37"/>
      <c r="SKU20" s="37"/>
      <c r="SKV20" s="37"/>
      <c r="SKW20" s="37"/>
      <c r="SKX20" s="37"/>
      <c r="SKY20" s="37"/>
      <c r="SKZ20" s="37"/>
      <c r="SLA20" s="37"/>
      <c r="SLB20" s="37"/>
      <c r="SLC20" s="37"/>
      <c r="SLD20" s="37"/>
      <c r="SLE20" s="37"/>
      <c r="SLF20" s="37"/>
      <c r="SLG20" s="37"/>
      <c r="SLH20" s="37"/>
      <c r="SLI20" s="37"/>
      <c r="SLJ20" s="37"/>
      <c r="SLK20" s="37"/>
      <c r="SLL20" s="37"/>
      <c r="SLM20" s="37"/>
      <c r="SLN20" s="37"/>
      <c r="SLO20" s="37"/>
      <c r="SLP20" s="37"/>
      <c r="SLQ20" s="37"/>
      <c r="SLR20" s="37"/>
      <c r="SLS20" s="37"/>
      <c r="SLT20" s="37"/>
      <c r="SLU20" s="37"/>
      <c r="SLV20" s="37"/>
      <c r="SLW20" s="37"/>
      <c r="SLX20" s="37"/>
      <c r="SLY20" s="37"/>
      <c r="SLZ20" s="37"/>
      <c r="SMA20" s="37"/>
      <c r="SMB20" s="37"/>
      <c r="SMC20" s="37"/>
      <c r="SMD20" s="37"/>
      <c r="SME20" s="37"/>
      <c r="SMF20" s="37"/>
      <c r="SMG20" s="37"/>
      <c r="SMH20" s="37"/>
      <c r="SMI20" s="37"/>
      <c r="SMJ20" s="37"/>
      <c r="SMK20" s="37"/>
      <c r="SML20" s="37"/>
      <c r="SMM20" s="37"/>
      <c r="SMN20" s="37"/>
      <c r="SMO20" s="37"/>
      <c r="SMP20" s="37"/>
      <c r="SMQ20" s="37"/>
      <c r="SMR20" s="37"/>
      <c r="SMS20" s="37"/>
      <c r="SMT20" s="37"/>
      <c r="SMU20" s="37"/>
      <c r="SMV20" s="37"/>
      <c r="SMW20" s="37"/>
      <c r="SMX20" s="37"/>
      <c r="SMY20" s="37"/>
      <c r="SMZ20" s="37"/>
      <c r="SNA20" s="37"/>
      <c r="SNB20" s="37"/>
      <c r="SNC20" s="37"/>
      <c r="SND20" s="37"/>
      <c r="SNE20" s="37"/>
      <c r="SNF20" s="37"/>
      <c r="SNG20" s="37"/>
      <c r="SNH20" s="37"/>
      <c r="SNI20" s="37"/>
      <c r="SNJ20" s="37"/>
      <c r="SNK20" s="37"/>
      <c r="SNL20" s="37"/>
      <c r="SNM20" s="37"/>
      <c r="SNN20" s="37"/>
      <c r="SNO20" s="37"/>
      <c r="SNP20" s="37"/>
      <c r="SNQ20" s="37"/>
      <c r="SNR20" s="37"/>
      <c r="SNS20" s="37"/>
      <c r="SNT20" s="37"/>
      <c r="SNU20" s="37"/>
      <c r="SNV20" s="37"/>
      <c r="SNW20" s="37"/>
      <c r="SNX20" s="37"/>
      <c r="SNY20" s="37"/>
      <c r="SNZ20" s="37"/>
      <c r="SOA20" s="37"/>
      <c r="SOB20" s="37"/>
      <c r="SOC20" s="37"/>
      <c r="SOD20" s="37"/>
      <c r="SOE20" s="37"/>
      <c r="SOF20" s="37"/>
      <c r="SOG20" s="37"/>
      <c r="SOH20" s="37"/>
      <c r="SOI20" s="37"/>
      <c r="SOJ20" s="37"/>
      <c r="SOK20" s="37"/>
      <c r="SOL20" s="37"/>
      <c r="SOM20" s="37"/>
      <c r="SON20" s="37"/>
      <c r="SOO20" s="37"/>
      <c r="SOP20" s="37"/>
      <c r="SOQ20" s="37"/>
      <c r="SOR20" s="37"/>
      <c r="SOS20" s="37"/>
      <c r="SOT20" s="37"/>
      <c r="SOU20" s="37"/>
      <c r="SOV20" s="37"/>
      <c r="SOW20" s="37"/>
      <c r="SOX20" s="37"/>
      <c r="SOY20" s="37"/>
      <c r="SOZ20" s="37"/>
      <c r="SPA20" s="37"/>
      <c r="SPB20" s="37"/>
      <c r="SPC20" s="37"/>
      <c r="SPD20" s="37"/>
      <c r="SPE20" s="37"/>
      <c r="SPF20" s="37"/>
      <c r="SPG20" s="37"/>
      <c r="SPH20" s="37"/>
      <c r="SPI20" s="37"/>
      <c r="SPJ20" s="37"/>
      <c r="SPK20" s="37"/>
      <c r="SPL20" s="37"/>
      <c r="SPM20" s="37"/>
      <c r="SPN20" s="37"/>
      <c r="SPO20" s="37"/>
      <c r="SPP20" s="37"/>
      <c r="SPQ20" s="37"/>
      <c r="SPR20" s="37"/>
      <c r="SPS20" s="37"/>
      <c r="SPT20" s="37"/>
      <c r="SPU20" s="37"/>
      <c r="SPV20" s="37"/>
      <c r="SPW20" s="37"/>
      <c r="SPX20" s="37"/>
      <c r="SPY20" s="37"/>
      <c r="SPZ20" s="37"/>
      <c r="SQA20" s="37"/>
      <c r="SQB20" s="37"/>
      <c r="SQC20" s="37"/>
      <c r="SQD20" s="37"/>
      <c r="SQE20" s="37"/>
      <c r="SQF20" s="37"/>
      <c r="SQG20" s="37"/>
      <c r="SQH20" s="37"/>
      <c r="SQI20" s="37"/>
      <c r="SQJ20" s="37"/>
      <c r="SQK20" s="37"/>
      <c r="SQL20" s="37"/>
      <c r="SQM20" s="37"/>
      <c r="SQN20" s="37"/>
      <c r="SQO20" s="37"/>
      <c r="SQP20" s="37"/>
      <c r="SQQ20" s="37"/>
      <c r="SQR20" s="37"/>
      <c r="SQS20" s="37"/>
      <c r="SQT20" s="37"/>
      <c r="SQU20" s="37"/>
      <c r="SQV20" s="37"/>
      <c r="SQW20" s="37"/>
      <c r="SQX20" s="37"/>
      <c r="SQY20" s="37"/>
      <c r="SQZ20" s="37"/>
      <c r="SRA20" s="37"/>
      <c r="SRB20" s="37"/>
      <c r="SRC20" s="37"/>
      <c r="SRD20" s="37"/>
      <c r="SRE20" s="37"/>
      <c r="SRF20" s="37"/>
      <c r="SRG20" s="37"/>
      <c r="SRH20" s="37"/>
      <c r="SRI20" s="37"/>
      <c r="SRJ20" s="37"/>
      <c r="SRK20" s="37"/>
      <c r="SRL20" s="37"/>
      <c r="SRM20" s="37"/>
      <c r="SRN20" s="37"/>
      <c r="SRO20" s="37"/>
      <c r="SRP20" s="37"/>
      <c r="SRQ20" s="37"/>
      <c r="SRR20" s="37"/>
      <c r="SRS20" s="37"/>
      <c r="SRT20" s="37"/>
      <c r="SRU20" s="37"/>
      <c r="SRV20" s="37"/>
      <c r="SRW20" s="37"/>
      <c r="SRX20" s="37"/>
      <c r="SRY20" s="37"/>
      <c r="SRZ20" s="37"/>
      <c r="SSA20" s="37"/>
      <c r="SSB20" s="37"/>
      <c r="SSC20" s="37"/>
      <c r="SSD20" s="37"/>
      <c r="SSE20" s="37"/>
      <c r="SSF20" s="37"/>
      <c r="SSG20" s="37"/>
      <c r="SSH20" s="37"/>
      <c r="SSI20" s="37"/>
      <c r="SSJ20" s="37"/>
      <c r="SSK20" s="37"/>
      <c r="SSL20" s="37"/>
      <c r="SSM20" s="37"/>
      <c r="SSN20" s="37"/>
      <c r="SSO20" s="37"/>
      <c r="SSP20" s="37"/>
      <c r="SSQ20" s="37"/>
      <c r="SSR20" s="37"/>
      <c r="SSS20" s="37"/>
      <c r="SST20" s="37"/>
      <c r="SSU20" s="37"/>
      <c r="SSV20" s="37"/>
      <c r="SSW20" s="37"/>
      <c r="SSX20" s="37"/>
      <c r="SSY20" s="37"/>
      <c r="SSZ20" s="37"/>
      <c r="STA20" s="37"/>
      <c r="STB20" s="37"/>
      <c r="STC20" s="37"/>
      <c r="STD20" s="37"/>
      <c r="STE20" s="37"/>
      <c r="STF20" s="37"/>
      <c r="STG20" s="37"/>
      <c r="STH20" s="37"/>
      <c r="STI20" s="37"/>
      <c r="STJ20" s="37"/>
      <c r="STK20" s="37"/>
      <c r="STL20" s="37"/>
      <c r="STM20" s="37"/>
      <c r="STN20" s="37"/>
      <c r="STO20" s="37"/>
      <c r="STP20" s="37"/>
      <c r="STQ20" s="37"/>
      <c r="STR20" s="37"/>
      <c r="STS20" s="37"/>
      <c r="STT20" s="37"/>
      <c r="STU20" s="37"/>
      <c r="STV20" s="37"/>
      <c r="STW20" s="37"/>
      <c r="STX20" s="37"/>
      <c r="STY20" s="37"/>
      <c r="STZ20" s="37"/>
      <c r="SUA20" s="37"/>
      <c r="SUB20" s="37"/>
      <c r="SUC20" s="37"/>
      <c r="SUD20" s="37"/>
      <c r="SUE20" s="37"/>
      <c r="SUF20" s="37"/>
      <c r="SUG20" s="37"/>
      <c r="SUH20" s="37"/>
      <c r="SUI20" s="37"/>
      <c r="SUJ20" s="37"/>
      <c r="SUK20" s="37"/>
      <c r="SUL20" s="37"/>
      <c r="SUM20" s="37"/>
      <c r="SUN20" s="37"/>
      <c r="SUO20" s="37"/>
      <c r="SUP20" s="37"/>
      <c r="SUQ20" s="37"/>
      <c r="SUR20" s="37"/>
      <c r="SUS20" s="37"/>
      <c r="SUT20" s="37"/>
      <c r="SUU20" s="37"/>
      <c r="SUV20" s="37"/>
      <c r="SUW20" s="37"/>
      <c r="SUX20" s="37"/>
      <c r="SUY20" s="37"/>
      <c r="SUZ20" s="37"/>
      <c r="SVA20" s="37"/>
      <c r="SVB20" s="37"/>
      <c r="SVC20" s="37"/>
      <c r="SVD20" s="37"/>
      <c r="SVE20" s="37"/>
      <c r="SVF20" s="37"/>
      <c r="SVG20" s="37"/>
      <c r="SVH20" s="37"/>
      <c r="SVI20" s="37"/>
      <c r="SVJ20" s="37"/>
      <c r="SVK20" s="37"/>
      <c r="SVL20" s="37"/>
      <c r="SVM20" s="37"/>
      <c r="SVN20" s="37"/>
      <c r="SVO20" s="37"/>
      <c r="SVP20" s="37"/>
      <c r="SVQ20" s="37"/>
      <c r="SVR20" s="37"/>
      <c r="SVS20" s="37"/>
      <c r="SVT20" s="37"/>
      <c r="SVU20" s="37"/>
      <c r="SVV20" s="37"/>
      <c r="SVW20" s="37"/>
      <c r="SVX20" s="37"/>
      <c r="SVY20" s="37"/>
      <c r="SVZ20" s="37"/>
      <c r="SWA20" s="37"/>
      <c r="SWB20" s="37"/>
      <c r="SWC20" s="37"/>
      <c r="SWD20" s="37"/>
      <c r="SWE20" s="37"/>
      <c r="SWF20" s="37"/>
      <c r="SWG20" s="37"/>
      <c r="SWH20" s="37"/>
      <c r="SWI20" s="37"/>
      <c r="SWJ20" s="37"/>
      <c r="SWK20" s="37"/>
      <c r="SWL20" s="37"/>
      <c r="SWM20" s="37"/>
      <c r="SWN20" s="37"/>
      <c r="SWO20" s="37"/>
      <c r="SWP20" s="37"/>
      <c r="SWQ20" s="37"/>
      <c r="SWR20" s="37"/>
      <c r="SWS20" s="37"/>
      <c r="SWT20" s="37"/>
      <c r="SWU20" s="37"/>
      <c r="SWV20" s="37"/>
      <c r="SWW20" s="37"/>
      <c r="SWX20" s="37"/>
      <c r="SWY20" s="37"/>
      <c r="SWZ20" s="37"/>
      <c r="SXA20" s="37"/>
      <c r="SXB20" s="37"/>
      <c r="SXC20" s="37"/>
      <c r="SXD20" s="37"/>
      <c r="SXE20" s="37"/>
      <c r="SXF20" s="37"/>
      <c r="SXG20" s="37"/>
      <c r="SXH20" s="37"/>
      <c r="SXI20" s="37"/>
      <c r="SXJ20" s="37"/>
      <c r="SXK20" s="37"/>
      <c r="SXL20" s="37"/>
      <c r="SXM20" s="37"/>
      <c r="SXN20" s="37"/>
      <c r="SXO20" s="37"/>
      <c r="SXP20" s="37"/>
      <c r="SXQ20" s="37"/>
      <c r="SXR20" s="37"/>
      <c r="SXS20" s="37"/>
      <c r="SXT20" s="37"/>
      <c r="SXU20" s="37"/>
      <c r="SXV20" s="37"/>
      <c r="SXW20" s="37"/>
      <c r="SXX20" s="37"/>
      <c r="SXY20" s="37"/>
      <c r="SXZ20" s="37"/>
      <c r="SYA20" s="37"/>
      <c r="SYB20" s="37"/>
      <c r="SYC20" s="37"/>
      <c r="SYD20" s="37"/>
      <c r="SYE20" s="37"/>
      <c r="SYF20" s="37"/>
      <c r="SYG20" s="37"/>
      <c r="SYH20" s="37"/>
      <c r="SYI20" s="37"/>
      <c r="SYJ20" s="37"/>
      <c r="SYK20" s="37"/>
      <c r="SYL20" s="37"/>
      <c r="SYM20" s="37"/>
      <c r="SYN20" s="37"/>
      <c r="SYO20" s="37"/>
      <c r="SYP20" s="37"/>
      <c r="SYQ20" s="37"/>
      <c r="SYR20" s="37"/>
      <c r="SYS20" s="37"/>
      <c r="SYT20" s="37"/>
      <c r="SYU20" s="37"/>
      <c r="SYV20" s="37"/>
      <c r="SYW20" s="37"/>
      <c r="SYX20" s="37"/>
      <c r="SYY20" s="37"/>
      <c r="SYZ20" s="37"/>
      <c r="SZA20" s="37"/>
      <c r="SZB20" s="37"/>
      <c r="SZC20" s="37"/>
      <c r="SZD20" s="37"/>
      <c r="SZE20" s="37"/>
      <c r="SZF20" s="37"/>
      <c r="SZG20" s="37"/>
      <c r="SZH20" s="37"/>
      <c r="SZI20" s="37"/>
      <c r="SZJ20" s="37"/>
      <c r="SZK20" s="37"/>
      <c r="SZL20" s="37"/>
      <c r="SZM20" s="37"/>
      <c r="SZN20" s="37"/>
      <c r="SZO20" s="37"/>
      <c r="SZP20" s="37"/>
      <c r="SZQ20" s="37"/>
      <c r="SZR20" s="37"/>
      <c r="SZS20" s="37"/>
      <c r="SZT20" s="37"/>
      <c r="SZU20" s="37"/>
      <c r="SZV20" s="37"/>
      <c r="SZW20" s="37"/>
      <c r="SZX20" s="37"/>
      <c r="SZY20" s="37"/>
      <c r="SZZ20" s="37"/>
      <c r="TAA20" s="37"/>
      <c r="TAB20" s="37"/>
      <c r="TAC20" s="37"/>
      <c r="TAD20" s="37"/>
      <c r="TAE20" s="37"/>
      <c r="TAF20" s="37"/>
      <c r="TAG20" s="37"/>
      <c r="TAH20" s="37"/>
      <c r="TAI20" s="37"/>
      <c r="TAJ20" s="37"/>
      <c r="TAK20" s="37"/>
      <c r="TAL20" s="37"/>
      <c r="TAM20" s="37"/>
      <c r="TAN20" s="37"/>
      <c r="TAO20" s="37"/>
      <c r="TAP20" s="37"/>
      <c r="TAQ20" s="37"/>
      <c r="TAR20" s="37"/>
      <c r="TAS20" s="37"/>
      <c r="TAT20" s="37"/>
      <c r="TAU20" s="37"/>
      <c r="TAV20" s="37"/>
      <c r="TAW20" s="37"/>
      <c r="TAX20" s="37"/>
      <c r="TAY20" s="37"/>
      <c r="TAZ20" s="37"/>
      <c r="TBA20" s="37"/>
      <c r="TBB20" s="37"/>
      <c r="TBC20" s="37"/>
      <c r="TBD20" s="37"/>
      <c r="TBE20" s="37"/>
      <c r="TBF20" s="37"/>
      <c r="TBG20" s="37"/>
      <c r="TBH20" s="37"/>
      <c r="TBI20" s="37"/>
      <c r="TBJ20" s="37"/>
      <c r="TBK20" s="37"/>
      <c r="TBL20" s="37"/>
      <c r="TBM20" s="37"/>
      <c r="TBN20" s="37"/>
      <c r="TBO20" s="37"/>
      <c r="TBP20" s="37"/>
      <c r="TBQ20" s="37"/>
      <c r="TBR20" s="37"/>
      <c r="TBS20" s="37"/>
      <c r="TBT20" s="37"/>
      <c r="TBU20" s="37"/>
      <c r="TBV20" s="37"/>
      <c r="TBW20" s="37"/>
      <c r="TBX20" s="37"/>
      <c r="TBY20" s="37"/>
      <c r="TBZ20" s="37"/>
      <c r="TCA20" s="37"/>
      <c r="TCB20" s="37"/>
      <c r="TCC20" s="37"/>
      <c r="TCD20" s="37"/>
      <c r="TCE20" s="37"/>
      <c r="TCF20" s="37"/>
      <c r="TCG20" s="37"/>
      <c r="TCH20" s="37"/>
      <c r="TCI20" s="37"/>
      <c r="TCJ20" s="37"/>
      <c r="TCK20" s="37"/>
      <c r="TCL20" s="37"/>
      <c r="TCM20" s="37"/>
      <c r="TCN20" s="37"/>
      <c r="TCO20" s="37"/>
      <c r="TCP20" s="37"/>
      <c r="TCQ20" s="37"/>
      <c r="TCR20" s="37"/>
      <c r="TCS20" s="37"/>
      <c r="TCT20" s="37"/>
      <c r="TCU20" s="37"/>
      <c r="TCV20" s="37"/>
      <c r="TCW20" s="37"/>
      <c r="TCX20" s="37"/>
      <c r="TCY20" s="37"/>
      <c r="TCZ20" s="37"/>
      <c r="TDA20" s="37"/>
      <c r="TDB20" s="37"/>
      <c r="TDC20" s="37"/>
      <c r="TDD20" s="37"/>
      <c r="TDE20" s="37"/>
      <c r="TDF20" s="37"/>
      <c r="TDG20" s="37"/>
      <c r="TDH20" s="37"/>
      <c r="TDI20" s="37"/>
      <c r="TDJ20" s="37"/>
      <c r="TDK20" s="37"/>
      <c r="TDL20" s="37"/>
      <c r="TDM20" s="37"/>
      <c r="TDN20" s="37"/>
      <c r="TDO20" s="37"/>
      <c r="TDP20" s="37"/>
      <c r="TDQ20" s="37"/>
      <c r="TDR20" s="37"/>
      <c r="TDS20" s="37"/>
      <c r="TDT20" s="37"/>
      <c r="TDU20" s="37"/>
      <c r="TDV20" s="37"/>
      <c r="TDW20" s="37"/>
      <c r="TDX20" s="37"/>
      <c r="TDY20" s="37"/>
      <c r="TDZ20" s="37"/>
      <c r="TEA20" s="37"/>
      <c r="TEB20" s="37"/>
      <c r="TEC20" s="37"/>
      <c r="TED20" s="37"/>
      <c r="TEE20" s="37"/>
      <c r="TEF20" s="37"/>
      <c r="TEG20" s="37"/>
      <c r="TEH20" s="37"/>
      <c r="TEI20" s="37"/>
      <c r="TEJ20" s="37"/>
      <c r="TEK20" s="37"/>
      <c r="TEL20" s="37"/>
      <c r="TEM20" s="37"/>
      <c r="TEN20" s="37"/>
      <c r="TEO20" s="37"/>
      <c r="TEP20" s="37"/>
      <c r="TEQ20" s="37"/>
      <c r="TER20" s="37"/>
      <c r="TES20" s="37"/>
      <c r="TET20" s="37"/>
      <c r="TEU20" s="37"/>
      <c r="TEV20" s="37"/>
      <c r="TEW20" s="37"/>
      <c r="TEX20" s="37"/>
      <c r="TEY20" s="37"/>
      <c r="TEZ20" s="37"/>
      <c r="TFA20" s="37"/>
      <c r="TFB20" s="37"/>
      <c r="TFC20" s="37"/>
      <c r="TFD20" s="37"/>
      <c r="TFE20" s="37"/>
      <c r="TFF20" s="37"/>
      <c r="TFG20" s="37"/>
      <c r="TFH20" s="37"/>
      <c r="TFI20" s="37"/>
      <c r="TFJ20" s="37"/>
      <c r="TFK20" s="37"/>
      <c r="TFL20" s="37"/>
      <c r="TFM20" s="37"/>
      <c r="TFN20" s="37"/>
      <c r="TFO20" s="37"/>
      <c r="TFP20" s="37"/>
      <c r="TFQ20" s="37"/>
      <c r="TFR20" s="37"/>
      <c r="TFS20" s="37"/>
      <c r="TFT20" s="37"/>
      <c r="TFU20" s="37"/>
      <c r="TFV20" s="37"/>
      <c r="TFW20" s="37"/>
      <c r="TFX20" s="37"/>
      <c r="TFY20" s="37"/>
      <c r="TFZ20" s="37"/>
      <c r="TGA20" s="37"/>
      <c r="TGB20" s="37"/>
      <c r="TGC20" s="37"/>
      <c r="TGD20" s="37"/>
      <c r="TGE20" s="37"/>
      <c r="TGF20" s="37"/>
      <c r="TGG20" s="37"/>
      <c r="TGH20" s="37"/>
      <c r="TGI20" s="37"/>
      <c r="TGJ20" s="37"/>
      <c r="TGK20" s="37"/>
      <c r="TGL20" s="37"/>
      <c r="TGM20" s="37"/>
      <c r="TGN20" s="37"/>
      <c r="TGO20" s="37"/>
      <c r="TGP20" s="37"/>
      <c r="TGQ20" s="37"/>
      <c r="TGR20" s="37"/>
      <c r="TGS20" s="37"/>
      <c r="TGT20" s="37"/>
      <c r="TGU20" s="37"/>
      <c r="TGV20" s="37"/>
      <c r="TGW20" s="37"/>
      <c r="TGX20" s="37"/>
      <c r="TGY20" s="37"/>
      <c r="TGZ20" s="37"/>
      <c r="THA20" s="37"/>
      <c r="THB20" s="37"/>
      <c r="THC20" s="37"/>
      <c r="THD20" s="37"/>
      <c r="THE20" s="37"/>
      <c r="THF20" s="37"/>
      <c r="THG20" s="37"/>
      <c r="THH20" s="37"/>
      <c r="THI20" s="37"/>
      <c r="THJ20" s="37"/>
      <c r="THK20" s="37"/>
      <c r="THL20" s="37"/>
      <c r="THM20" s="37"/>
      <c r="THN20" s="37"/>
      <c r="THO20" s="37"/>
      <c r="THP20" s="37"/>
      <c r="THQ20" s="37"/>
      <c r="THR20" s="37"/>
      <c r="THS20" s="37"/>
      <c r="THT20" s="37"/>
      <c r="THU20" s="37"/>
      <c r="THV20" s="37"/>
      <c r="THW20" s="37"/>
      <c r="THX20" s="37"/>
      <c r="THY20" s="37"/>
      <c r="THZ20" s="37"/>
      <c r="TIA20" s="37"/>
      <c r="TIB20" s="37"/>
      <c r="TIC20" s="37"/>
      <c r="TID20" s="37"/>
      <c r="TIE20" s="37"/>
      <c r="TIF20" s="37"/>
      <c r="TIG20" s="37"/>
      <c r="TIH20" s="37"/>
      <c r="TII20" s="37"/>
      <c r="TIJ20" s="37"/>
      <c r="TIK20" s="37"/>
      <c r="TIL20" s="37"/>
      <c r="TIM20" s="37"/>
      <c r="TIN20" s="37"/>
      <c r="TIO20" s="37"/>
      <c r="TIP20" s="37"/>
      <c r="TIQ20" s="37"/>
      <c r="TIR20" s="37"/>
      <c r="TIS20" s="37"/>
      <c r="TIT20" s="37"/>
      <c r="TIU20" s="37"/>
      <c r="TIV20" s="37"/>
      <c r="TIW20" s="37"/>
      <c r="TIX20" s="37"/>
      <c r="TIY20" s="37"/>
      <c r="TIZ20" s="37"/>
      <c r="TJA20" s="37"/>
      <c r="TJB20" s="37"/>
      <c r="TJC20" s="37"/>
      <c r="TJD20" s="37"/>
      <c r="TJE20" s="37"/>
      <c r="TJF20" s="37"/>
      <c r="TJG20" s="37"/>
      <c r="TJH20" s="37"/>
      <c r="TJI20" s="37"/>
      <c r="TJJ20" s="37"/>
      <c r="TJK20" s="37"/>
      <c r="TJL20" s="37"/>
      <c r="TJM20" s="37"/>
      <c r="TJN20" s="37"/>
      <c r="TJO20" s="37"/>
      <c r="TJP20" s="37"/>
      <c r="TJQ20" s="37"/>
      <c r="TJR20" s="37"/>
      <c r="TJS20" s="37"/>
      <c r="TJT20" s="37"/>
      <c r="TJU20" s="37"/>
      <c r="TJV20" s="37"/>
      <c r="TJW20" s="37"/>
      <c r="TJX20" s="37"/>
      <c r="TJY20" s="37"/>
      <c r="TJZ20" s="37"/>
      <c r="TKA20" s="37"/>
      <c r="TKB20" s="37"/>
      <c r="TKC20" s="37"/>
      <c r="TKD20" s="37"/>
      <c r="TKE20" s="37"/>
      <c r="TKF20" s="37"/>
      <c r="TKG20" s="37"/>
      <c r="TKH20" s="37"/>
      <c r="TKI20" s="37"/>
      <c r="TKJ20" s="37"/>
      <c r="TKK20" s="37"/>
      <c r="TKL20" s="37"/>
      <c r="TKM20" s="37"/>
      <c r="TKN20" s="37"/>
      <c r="TKO20" s="37"/>
      <c r="TKP20" s="37"/>
      <c r="TKQ20" s="37"/>
      <c r="TKR20" s="37"/>
      <c r="TKS20" s="37"/>
      <c r="TKT20" s="37"/>
      <c r="TKU20" s="37"/>
      <c r="TKV20" s="37"/>
      <c r="TKW20" s="37"/>
      <c r="TKX20" s="37"/>
      <c r="TKY20" s="37"/>
      <c r="TKZ20" s="37"/>
      <c r="TLA20" s="37"/>
      <c r="TLB20" s="37"/>
      <c r="TLC20" s="37"/>
      <c r="TLD20" s="37"/>
      <c r="TLE20" s="37"/>
      <c r="TLF20" s="37"/>
      <c r="TLG20" s="37"/>
      <c r="TLH20" s="37"/>
      <c r="TLI20" s="37"/>
      <c r="TLJ20" s="37"/>
      <c r="TLK20" s="37"/>
      <c r="TLL20" s="37"/>
      <c r="TLM20" s="37"/>
      <c r="TLN20" s="37"/>
      <c r="TLO20" s="37"/>
      <c r="TLP20" s="37"/>
      <c r="TLQ20" s="37"/>
      <c r="TLR20" s="37"/>
      <c r="TLS20" s="37"/>
      <c r="TLT20" s="37"/>
      <c r="TLU20" s="37"/>
      <c r="TLV20" s="37"/>
      <c r="TLW20" s="37"/>
      <c r="TLX20" s="37"/>
      <c r="TLY20" s="37"/>
      <c r="TLZ20" s="37"/>
      <c r="TMA20" s="37"/>
      <c r="TMB20" s="37"/>
      <c r="TMC20" s="37"/>
      <c r="TMD20" s="37"/>
      <c r="TME20" s="37"/>
      <c r="TMF20" s="37"/>
      <c r="TMG20" s="37"/>
      <c r="TMH20" s="37"/>
      <c r="TMI20" s="37"/>
      <c r="TMJ20" s="37"/>
      <c r="TMK20" s="37"/>
      <c r="TML20" s="37"/>
      <c r="TMM20" s="37"/>
      <c r="TMN20" s="37"/>
      <c r="TMO20" s="37"/>
      <c r="TMP20" s="37"/>
      <c r="TMQ20" s="37"/>
      <c r="TMR20" s="37"/>
      <c r="TMS20" s="37"/>
      <c r="TMT20" s="37"/>
      <c r="TMU20" s="37"/>
      <c r="TMV20" s="37"/>
      <c r="TMW20" s="37"/>
      <c r="TMX20" s="37"/>
      <c r="TMY20" s="37"/>
      <c r="TMZ20" s="37"/>
      <c r="TNA20" s="37"/>
      <c r="TNB20" s="37"/>
      <c r="TNC20" s="37"/>
      <c r="TND20" s="37"/>
      <c r="TNE20" s="37"/>
      <c r="TNF20" s="37"/>
      <c r="TNG20" s="37"/>
      <c r="TNH20" s="37"/>
      <c r="TNI20" s="37"/>
      <c r="TNJ20" s="37"/>
      <c r="TNK20" s="37"/>
      <c r="TNL20" s="37"/>
      <c r="TNM20" s="37"/>
      <c r="TNN20" s="37"/>
      <c r="TNO20" s="37"/>
      <c r="TNP20" s="37"/>
      <c r="TNQ20" s="37"/>
      <c r="TNR20" s="37"/>
      <c r="TNS20" s="37"/>
      <c r="TNT20" s="37"/>
      <c r="TNU20" s="37"/>
      <c r="TNV20" s="37"/>
      <c r="TNW20" s="37"/>
      <c r="TNX20" s="37"/>
      <c r="TNY20" s="37"/>
      <c r="TNZ20" s="37"/>
      <c r="TOA20" s="37"/>
      <c r="TOB20" s="37"/>
      <c r="TOC20" s="37"/>
      <c r="TOD20" s="37"/>
      <c r="TOE20" s="37"/>
      <c r="TOF20" s="37"/>
      <c r="TOG20" s="37"/>
      <c r="TOH20" s="37"/>
      <c r="TOI20" s="37"/>
      <c r="TOJ20" s="37"/>
      <c r="TOK20" s="37"/>
      <c r="TOL20" s="37"/>
      <c r="TOM20" s="37"/>
      <c r="TON20" s="37"/>
      <c r="TOO20" s="37"/>
      <c r="TOP20" s="37"/>
      <c r="TOQ20" s="37"/>
      <c r="TOR20" s="37"/>
      <c r="TOS20" s="37"/>
      <c r="TOT20" s="37"/>
      <c r="TOU20" s="37"/>
      <c r="TOV20" s="37"/>
      <c r="TOW20" s="37"/>
      <c r="TOX20" s="37"/>
      <c r="TOY20" s="37"/>
      <c r="TOZ20" s="37"/>
      <c r="TPA20" s="37"/>
      <c r="TPB20" s="37"/>
      <c r="TPC20" s="37"/>
      <c r="TPD20" s="37"/>
      <c r="TPE20" s="37"/>
      <c r="TPF20" s="37"/>
      <c r="TPG20" s="37"/>
      <c r="TPH20" s="37"/>
      <c r="TPI20" s="37"/>
      <c r="TPJ20" s="37"/>
      <c r="TPK20" s="37"/>
      <c r="TPL20" s="37"/>
      <c r="TPM20" s="37"/>
      <c r="TPN20" s="37"/>
      <c r="TPO20" s="37"/>
      <c r="TPP20" s="37"/>
      <c r="TPQ20" s="37"/>
      <c r="TPR20" s="37"/>
      <c r="TPS20" s="37"/>
      <c r="TPT20" s="37"/>
      <c r="TPU20" s="37"/>
      <c r="TPV20" s="37"/>
      <c r="TPW20" s="37"/>
      <c r="TPX20" s="37"/>
      <c r="TPY20" s="37"/>
      <c r="TPZ20" s="37"/>
      <c r="TQA20" s="37"/>
      <c r="TQB20" s="37"/>
      <c r="TQC20" s="37"/>
      <c r="TQD20" s="37"/>
      <c r="TQE20" s="37"/>
      <c r="TQF20" s="37"/>
      <c r="TQG20" s="37"/>
      <c r="TQH20" s="37"/>
      <c r="TQI20" s="37"/>
      <c r="TQJ20" s="37"/>
      <c r="TQK20" s="37"/>
      <c r="TQL20" s="37"/>
      <c r="TQM20" s="37"/>
      <c r="TQN20" s="37"/>
      <c r="TQO20" s="37"/>
      <c r="TQP20" s="37"/>
      <c r="TQQ20" s="37"/>
      <c r="TQR20" s="37"/>
      <c r="TQS20" s="37"/>
      <c r="TQT20" s="37"/>
      <c r="TQU20" s="37"/>
      <c r="TQV20" s="37"/>
      <c r="TQW20" s="37"/>
      <c r="TQX20" s="37"/>
      <c r="TQY20" s="37"/>
      <c r="TQZ20" s="37"/>
      <c r="TRA20" s="37"/>
      <c r="TRB20" s="37"/>
      <c r="TRC20" s="37"/>
      <c r="TRD20" s="37"/>
      <c r="TRE20" s="37"/>
      <c r="TRF20" s="37"/>
      <c r="TRG20" s="37"/>
      <c r="TRH20" s="37"/>
      <c r="TRI20" s="37"/>
      <c r="TRJ20" s="37"/>
      <c r="TRK20" s="37"/>
      <c r="TRL20" s="37"/>
      <c r="TRM20" s="37"/>
      <c r="TRN20" s="37"/>
      <c r="TRO20" s="37"/>
      <c r="TRP20" s="37"/>
      <c r="TRQ20" s="37"/>
      <c r="TRR20" s="37"/>
      <c r="TRS20" s="37"/>
      <c r="TRT20" s="37"/>
      <c r="TRU20" s="37"/>
      <c r="TRV20" s="37"/>
      <c r="TRW20" s="37"/>
      <c r="TRX20" s="37"/>
      <c r="TRY20" s="37"/>
      <c r="TRZ20" s="37"/>
      <c r="TSA20" s="37"/>
      <c r="TSB20" s="37"/>
      <c r="TSC20" s="37"/>
      <c r="TSD20" s="37"/>
      <c r="TSE20" s="37"/>
      <c r="TSF20" s="37"/>
      <c r="TSG20" s="37"/>
      <c r="TSH20" s="37"/>
      <c r="TSI20" s="37"/>
      <c r="TSJ20" s="37"/>
      <c r="TSK20" s="37"/>
      <c r="TSL20" s="37"/>
      <c r="TSM20" s="37"/>
      <c r="TSN20" s="37"/>
      <c r="TSO20" s="37"/>
      <c r="TSP20" s="37"/>
      <c r="TSQ20" s="37"/>
      <c r="TSR20" s="37"/>
      <c r="TSS20" s="37"/>
      <c r="TST20" s="37"/>
      <c r="TSU20" s="37"/>
      <c r="TSV20" s="37"/>
      <c r="TSW20" s="37"/>
      <c r="TSX20" s="37"/>
      <c r="TSY20" s="37"/>
      <c r="TSZ20" s="37"/>
      <c r="TTA20" s="37"/>
      <c r="TTB20" s="37"/>
      <c r="TTC20" s="37"/>
      <c r="TTD20" s="37"/>
      <c r="TTE20" s="37"/>
      <c r="TTF20" s="37"/>
      <c r="TTG20" s="37"/>
      <c r="TTH20" s="37"/>
      <c r="TTI20" s="37"/>
      <c r="TTJ20" s="37"/>
      <c r="TTK20" s="37"/>
      <c r="TTL20" s="37"/>
      <c r="TTM20" s="37"/>
      <c r="TTN20" s="37"/>
      <c r="TTO20" s="37"/>
      <c r="TTP20" s="37"/>
      <c r="TTQ20" s="37"/>
      <c r="TTR20" s="37"/>
      <c r="TTS20" s="37"/>
      <c r="TTT20" s="37"/>
      <c r="TTU20" s="37"/>
      <c r="TTV20" s="37"/>
      <c r="TTW20" s="37"/>
      <c r="TTX20" s="37"/>
      <c r="TTY20" s="37"/>
      <c r="TTZ20" s="37"/>
      <c r="TUA20" s="37"/>
      <c r="TUB20" s="37"/>
      <c r="TUC20" s="37"/>
      <c r="TUD20" s="37"/>
      <c r="TUE20" s="37"/>
      <c r="TUF20" s="37"/>
      <c r="TUG20" s="37"/>
      <c r="TUH20" s="37"/>
      <c r="TUI20" s="37"/>
      <c r="TUJ20" s="37"/>
      <c r="TUK20" s="37"/>
      <c r="TUL20" s="37"/>
      <c r="TUM20" s="37"/>
      <c r="TUN20" s="37"/>
      <c r="TUO20" s="37"/>
      <c r="TUP20" s="37"/>
      <c r="TUQ20" s="37"/>
      <c r="TUR20" s="37"/>
      <c r="TUS20" s="37"/>
      <c r="TUT20" s="37"/>
      <c r="TUU20" s="37"/>
      <c r="TUV20" s="37"/>
      <c r="TUW20" s="37"/>
      <c r="TUX20" s="37"/>
      <c r="TUY20" s="37"/>
      <c r="TUZ20" s="37"/>
      <c r="TVA20" s="37"/>
      <c r="TVB20" s="37"/>
      <c r="TVC20" s="37"/>
      <c r="TVD20" s="37"/>
      <c r="TVE20" s="37"/>
      <c r="TVF20" s="37"/>
      <c r="TVG20" s="37"/>
      <c r="TVH20" s="37"/>
      <c r="TVI20" s="37"/>
      <c r="TVJ20" s="37"/>
      <c r="TVK20" s="37"/>
      <c r="TVL20" s="37"/>
      <c r="TVM20" s="37"/>
      <c r="TVN20" s="37"/>
      <c r="TVO20" s="37"/>
      <c r="TVP20" s="37"/>
      <c r="TVQ20" s="37"/>
      <c r="TVR20" s="37"/>
      <c r="TVS20" s="37"/>
      <c r="TVT20" s="37"/>
      <c r="TVU20" s="37"/>
      <c r="TVV20" s="37"/>
      <c r="TVW20" s="37"/>
      <c r="TVX20" s="37"/>
      <c r="TVY20" s="37"/>
      <c r="TVZ20" s="37"/>
      <c r="TWA20" s="37"/>
      <c r="TWB20" s="37"/>
      <c r="TWC20" s="37"/>
      <c r="TWD20" s="37"/>
      <c r="TWE20" s="37"/>
      <c r="TWF20" s="37"/>
      <c r="TWG20" s="37"/>
      <c r="TWH20" s="37"/>
      <c r="TWI20" s="37"/>
      <c r="TWJ20" s="37"/>
      <c r="TWK20" s="37"/>
      <c r="TWL20" s="37"/>
      <c r="TWM20" s="37"/>
      <c r="TWN20" s="37"/>
      <c r="TWO20" s="37"/>
      <c r="TWP20" s="37"/>
      <c r="TWQ20" s="37"/>
      <c r="TWR20" s="37"/>
      <c r="TWS20" s="37"/>
      <c r="TWT20" s="37"/>
      <c r="TWU20" s="37"/>
      <c r="TWV20" s="37"/>
      <c r="TWW20" s="37"/>
      <c r="TWX20" s="37"/>
      <c r="TWY20" s="37"/>
      <c r="TWZ20" s="37"/>
      <c r="TXA20" s="37"/>
      <c r="TXB20" s="37"/>
      <c r="TXC20" s="37"/>
      <c r="TXD20" s="37"/>
      <c r="TXE20" s="37"/>
      <c r="TXF20" s="37"/>
      <c r="TXG20" s="37"/>
      <c r="TXH20" s="37"/>
      <c r="TXI20" s="37"/>
      <c r="TXJ20" s="37"/>
      <c r="TXK20" s="37"/>
      <c r="TXL20" s="37"/>
      <c r="TXM20" s="37"/>
      <c r="TXN20" s="37"/>
      <c r="TXO20" s="37"/>
      <c r="TXP20" s="37"/>
      <c r="TXQ20" s="37"/>
      <c r="TXR20" s="37"/>
      <c r="TXS20" s="37"/>
      <c r="TXT20" s="37"/>
      <c r="TXU20" s="37"/>
      <c r="TXV20" s="37"/>
      <c r="TXW20" s="37"/>
      <c r="TXX20" s="37"/>
      <c r="TXY20" s="37"/>
      <c r="TXZ20" s="37"/>
      <c r="TYA20" s="37"/>
      <c r="TYB20" s="37"/>
      <c r="TYC20" s="37"/>
      <c r="TYD20" s="37"/>
      <c r="TYE20" s="37"/>
      <c r="TYF20" s="37"/>
      <c r="TYG20" s="37"/>
      <c r="TYH20" s="37"/>
      <c r="TYI20" s="37"/>
      <c r="TYJ20" s="37"/>
      <c r="TYK20" s="37"/>
      <c r="TYL20" s="37"/>
      <c r="TYM20" s="37"/>
      <c r="TYN20" s="37"/>
      <c r="TYO20" s="37"/>
      <c r="TYP20" s="37"/>
      <c r="TYQ20" s="37"/>
      <c r="TYR20" s="37"/>
      <c r="TYS20" s="37"/>
      <c r="TYT20" s="37"/>
      <c r="TYU20" s="37"/>
      <c r="TYV20" s="37"/>
      <c r="TYW20" s="37"/>
      <c r="TYX20" s="37"/>
      <c r="TYY20" s="37"/>
      <c r="TYZ20" s="37"/>
      <c r="TZA20" s="37"/>
      <c r="TZB20" s="37"/>
      <c r="TZC20" s="37"/>
      <c r="TZD20" s="37"/>
      <c r="TZE20" s="37"/>
      <c r="TZF20" s="37"/>
      <c r="TZG20" s="37"/>
      <c r="TZH20" s="37"/>
      <c r="TZI20" s="37"/>
      <c r="TZJ20" s="37"/>
      <c r="TZK20" s="37"/>
      <c r="TZL20" s="37"/>
      <c r="TZM20" s="37"/>
      <c r="TZN20" s="37"/>
      <c r="TZO20" s="37"/>
      <c r="TZP20" s="37"/>
      <c r="TZQ20" s="37"/>
      <c r="TZR20" s="37"/>
      <c r="TZS20" s="37"/>
      <c r="TZT20" s="37"/>
      <c r="TZU20" s="37"/>
      <c r="TZV20" s="37"/>
      <c r="TZW20" s="37"/>
      <c r="TZX20" s="37"/>
      <c r="TZY20" s="37"/>
      <c r="TZZ20" s="37"/>
      <c r="UAA20" s="37"/>
      <c r="UAB20" s="37"/>
      <c r="UAC20" s="37"/>
      <c r="UAD20" s="37"/>
      <c r="UAE20" s="37"/>
      <c r="UAF20" s="37"/>
      <c r="UAG20" s="37"/>
      <c r="UAH20" s="37"/>
      <c r="UAI20" s="37"/>
      <c r="UAJ20" s="37"/>
      <c r="UAK20" s="37"/>
      <c r="UAL20" s="37"/>
      <c r="UAM20" s="37"/>
      <c r="UAN20" s="37"/>
      <c r="UAO20" s="37"/>
      <c r="UAP20" s="37"/>
      <c r="UAQ20" s="37"/>
      <c r="UAR20" s="37"/>
      <c r="UAS20" s="37"/>
      <c r="UAT20" s="37"/>
      <c r="UAU20" s="37"/>
      <c r="UAV20" s="37"/>
      <c r="UAW20" s="37"/>
      <c r="UAX20" s="37"/>
      <c r="UAY20" s="37"/>
      <c r="UAZ20" s="37"/>
      <c r="UBA20" s="37"/>
      <c r="UBB20" s="37"/>
      <c r="UBC20" s="37"/>
      <c r="UBD20" s="37"/>
      <c r="UBE20" s="37"/>
      <c r="UBF20" s="37"/>
      <c r="UBG20" s="37"/>
      <c r="UBH20" s="37"/>
      <c r="UBI20" s="37"/>
      <c r="UBJ20" s="37"/>
      <c r="UBK20" s="37"/>
      <c r="UBL20" s="37"/>
      <c r="UBM20" s="37"/>
      <c r="UBN20" s="37"/>
      <c r="UBO20" s="37"/>
      <c r="UBP20" s="37"/>
      <c r="UBQ20" s="37"/>
      <c r="UBR20" s="37"/>
      <c r="UBS20" s="37"/>
      <c r="UBT20" s="37"/>
      <c r="UBU20" s="37"/>
      <c r="UBV20" s="37"/>
      <c r="UBW20" s="37"/>
      <c r="UBX20" s="37"/>
      <c r="UBY20" s="37"/>
      <c r="UBZ20" s="37"/>
      <c r="UCA20" s="37"/>
      <c r="UCB20" s="37"/>
      <c r="UCC20" s="37"/>
      <c r="UCD20" s="37"/>
      <c r="UCE20" s="37"/>
      <c r="UCF20" s="37"/>
      <c r="UCG20" s="37"/>
      <c r="UCH20" s="37"/>
      <c r="UCI20" s="37"/>
      <c r="UCJ20" s="37"/>
      <c r="UCK20" s="37"/>
      <c r="UCL20" s="37"/>
      <c r="UCM20" s="37"/>
      <c r="UCN20" s="37"/>
      <c r="UCO20" s="37"/>
      <c r="UCP20" s="37"/>
      <c r="UCQ20" s="37"/>
      <c r="UCR20" s="37"/>
      <c r="UCS20" s="37"/>
      <c r="UCT20" s="37"/>
      <c r="UCU20" s="37"/>
      <c r="UCV20" s="37"/>
      <c r="UCW20" s="37"/>
      <c r="UCX20" s="37"/>
      <c r="UCY20" s="37"/>
      <c r="UCZ20" s="37"/>
      <c r="UDA20" s="37"/>
      <c r="UDB20" s="37"/>
      <c r="UDC20" s="37"/>
      <c r="UDD20" s="37"/>
      <c r="UDE20" s="37"/>
      <c r="UDF20" s="37"/>
      <c r="UDG20" s="37"/>
      <c r="UDH20" s="37"/>
      <c r="UDI20" s="37"/>
      <c r="UDJ20" s="37"/>
      <c r="UDK20" s="37"/>
      <c r="UDL20" s="37"/>
      <c r="UDM20" s="37"/>
      <c r="UDN20" s="37"/>
      <c r="UDO20" s="37"/>
      <c r="UDP20" s="37"/>
      <c r="UDQ20" s="37"/>
      <c r="UDR20" s="37"/>
      <c r="UDS20" s="37"/>
      <c r="UDT20" s="37"/>
      <c r="UDU20" s="37"/>
      <c r="UDV20" s="37"/>
      <c r="UDW20" s="37"/>
      <c r="UDX20" s="37"/>
      <c r="UDY20" s="37"/>
      <c r="UDZ20" s="37"/>
      <c r="UEA20" s="37"/>
      <c r="UEB20" s="37"/>
      <c r="UEC20" s="37"/>
      <c r="UED20" s="37"/>
      <c r="UEE20" s="37"/>
      <c r="UEF20" s="37"/>
      <c r="UEG20" s="37"/>
      <c r="UEH20" s="37"/>
      <c r="UEI20" s="37"/>
      <c r="UEJ20" s="37"/>
      <c r="UEK20" s="37"/>
      <c r="UEL20" s="37"/>
      <c r="UEM20" s="37"/>
      <c r="UEN20" s="37"/>
      <c r="UEO20" s="37"/>
      <c r="UEP20" s="37"/>
      <c r="UEQ20" s="37"/>
      <c r="UER20" s="37"/>
      <c r="UES20" s="37"/>
      <c r="UET20" s="37"/>
      <c r="UEU20" s="37"/>
      <c r="UEV20" s="37"/>
      <c r="UEW20" s="37"/>
      <c r="UEX20" s="37"/>
      <c r="UEY20" s="37"/>
      <c r="UEZ20" s="37"/>
      <c r="UFA20" s="37"/>
      <c r="UFB20" s="37"/>
      <c r="UFC20" s="37"/>
      <c r="UFD20" s="37"/>
      <c r="UFE20" s="37"/>
      <c r="UFF20" s="37"/>
      <c r="UFG20" s="37"/>
      <c r="UFH20" s="37"/>
      <c r="UFI20" s="37"/>
      <c r="UFJ20" s="37"/>
      <c r="UFK20" s="37"/>
      <c r="UFL20" s="37"/>
      <c r="UFM20" s="37"/>
      <c r="UFN20" s="37"/>
      <c r="UFO20" s="37"/>
      <c r="UFP20" s="37"/>
      <c r="UFQ20" s="37"/>
      <c r="UFR20" s="37"/>
      <c r="UFS20" s="37"/>
      <c r="UFT20" s="37"/>
      <c r="UFU20" s="37"/>
      <c r="UFV20" s="37"/>
      <c r="UFW20" s="37"/>
      <c r="UFX20" s="37"/>
      <c r="UFY20" s="37"/>
      <c r="UFZ20" s="37"/>
      <c r="UGA20" s="37"/>
      <c r="UGB20" s="37"/>
      <c r="UGC20" s="37"/>
      <c r="UGD20" s="37"/>
      <c r="UGE20" s="37"/>
      <c r="UGF20" s="37"/>
      <c r="UGG20" s="37"/>
      <c r="UGH20" s="37"/>
      <c r="UGI20" s="37"/>
      <c r="UGJ20" s="37"/>
      <c r="UGK20" s="37"/>
      <c r="UGL20" s="37"/>
      <c r="UGM20" s="37"/>
      <c r="UGN20" s="37"/>
      <c r="UGO20" s="37"/>
      <c r="UGP20" s="37"/>
      <c r="UGQ20" s="37"/>
      <c r="UGR20" s="37"/>
      <c r="UGS20" s="37"/>
      <c r="UGT20" s="37"/>
      <c r="UGU20" s="37"/>
      <c r="UGV20" s="37"/>
      <c r="UGW20" s="37"/>
      <c r="UGX20" s="37"/>
      <c r="UGY20" s="37"/>
      <c r="UGZ20" s="37"/>
      <c r="UHA20" s="37"/>
      <c r="UHB20" s="37"/>
      <c r="UHC20" s="37"/>
      <c r="UHD20" s="37"/>
      <c r="UHE20" s="37"/>
      <c r="UHF20" s="37"/>
      <c r="UHG20" s="37"/>
      <c r="UHH20" s="37"/>
      <c r="UHI20" s="37"/>
      <c r="UHJ20" s="37"/>
      <c r="UHK20" s="37"/>
      <c r="UHL20" s="37"/>
      <c r="UHM20" s="37"/>
      <c r="UHN20" s="37"/>
      <c r="UHO20" s="37"/>
      <c r="UHP20" s="37"/>
      <c r="UHQ20" s="37"/>
      <c r="UHR20" s="37"/>
      <c r="UHS20" s="37"/>
      <c r="UHT20" s="37"/>
      <c r="UHU20" s="37"/>
      <c r="UHV20" s="37"/>
      <c r="UHW20" s="37"/>
      <c r="UHX20" s="37"/>
      <c r="UHY20" s="37"/>
      <c r="UHZ20" s="37"/>
      <c r="UIA20" s="37"/>
      <c r="UIB20" s="37"/>
      <c r="UIC20" s="37"/>
      <c r="UID20" s="37"/>
      <c r="UIE20" s="37"/>
      <c r="UIF20" s="37"/>
      <c r="UIG20" s="37"/>
      <c r="UIH20" s="37"/>
      <c r="UII20" s="37"/>
      <c r="UIJ20" s="37"/>
      <c r="UIK20" s="37"/>
      <c r="UIL20" s="37"/>
      <c r="UIM20" s="37"/>
      <c r="UIN20" s="37"/>
      <c r="UIO20" s="37"/>
      <c r="UIP20" s="37"/>
      <c r="UIQ20" s="37"/>
      <c r="UIR20" s="37"/>
      <c r="UIS20" s="37"/>
      <c r="UIT20" s="37"/>
      <c r="UIU20" s="37"/>
      <c r="UIV20" s="37"/>
      <c r="UIW20" s="37"/>
      <c r="UIX20" s="37"/>
      <c r="UIY20" s="37"/>
      <c r="UIZ20" s="37"/>
      <c r="UJA20" s="37"/>
      <c r="UJB20" s="37"/>
      <c r="UJC20" s="37"/>
      <c r="UJD20" s="37"/>
      <c r="UJE20" s="37"/>
      <c r="UJF20" s="37"/>
      <c r="UJG20" s="37"/>
      <c r="UJH20" s="37"/>
      <c r="UJI20" s="37"/>
      <c r="UJJ20" s="37"/>
      <c r="UJK20" s="37"/>
      <c r="UJL20" s="37"/>
      <c r="UJM20" s="37"/>
      <c r="UJN20" s="37"/>
      <c r="UJO20" s="37"/>
      <c r="UJP20" s="37"/>
      <c r="UJQ20" s="37"/>
      <c r="UJR20" s="37"/>
      <c r="UJS20" s="37"/>
      <c r="UJT20" s="37"/>
      <c r="UJU20" s="37"/>
      <c r="UJV20" s="37"/>
      <c r="UJW20" s="37"/>
      <c r="UJX20" s="37"/>
      <c r="UJY20" s="37"/>
      <c r="UJZ20" s="37"/>
      <c r="UKA20" s="37"/>
      <c r="UKB20" s="37"/>
      <c r="UKC20" s="37"/>
      <c r="UKD20" s="37"/>
      <c r="UKE20" s="37"/>
      <c r="UKF20" s="37"/>
      <c r="UKG20" s="37"/>
      <c r="UKH20" s="37"/>
      <c r="UKI20" s="37"/>
      <c r="UKJ20" s="37"/>
      <c r="UKK20" s="37"/>
      <c r="UKL20" s="37"/>
      <c r="UKM20" s="37"/>
      <c r="UKN20" s="37"/>
      <c r="UKO20" s="37"/>
      <c r="UKP20" s="37"/>
      <c r="UKQ20" s="37"/>
      <c r="UKR20" s="37"/>
      <c r="UKS20" s="37"/>
      <c r="UKT20" s="37"/>
      <c r="UKU20" s="37"/>
      <c r="UKV20" s="37"/>
      <c r="UKW20" s="37"/>
      <c r="UKX20" s="37"/>
      <c r="UKY20" s="37"/>
      <c r="UKZ20" s="37"/>
      <c r="ULA20" s="37"/>
      <c r="ULB20" s="37"/>
      <c r="ULC20" s="37"/>
      <c r="ULD20" s="37"/>
      <c r="ULE20" s="37"/>
      <c r="ULF20" s="37"/>
      <c r="ULG20" s="37"/>
      <c r="ULH20" s="37"/>
      <c r="ULI20" s="37"/>
      <c r="ULJ20" s="37"/>
      <c r="ULK20" s="37"/>
      <c r="ULL20" s="37"/>
      <c r="ULM20" s="37"/>
      <c r="ULN20" s="37"/>
      <c r="ULO20" s="37"/>
      <c r="ULP20" s="37"/>
      <c r="ULQ20" s="37"/>
      <c r="ULR20" s="37"/>
      <c r="ULS20" s="37"/>
      <c r="ULT20" s="37"/>
      <c r="ULU20" s="37"/>
      <c r="ULV20" s="37"/>
      <c r="ULW20" s="37"/>
      <c r="ULX20" s="37"/>
      <c r="ULY20" s="37"/>
      <c r="ULZ20" s="37"/>
      <c r="UMA20" s="37"/>
      <c r="UMB20" s="37"/>
      <c r="UMC20" s="37"/>
      <c r="UMD20" s="37"/>
      <c r="UME20" s="37"/>
      <c r="UMF20" s="37"/>
      <c r="UMG20" s="37"/>
      <c r="UMH20" s="37"/>
      <c r="UMI20" s="37"/>
      <c r="UMJ20" s="37"/>
      <c r="UMK20" s="37"/>
      <c r="UML20" s="37"/>
      <c r="UMM20" s="37"/>
      <c r="UMN20" s="37"/>
      <c r="UMO20" s="37"/>
      <c r="UMP20" s="37"/>
      <c r="UMQ20" s="37"/>
      <c r="UMR20" s="37"/>
      <c r="UMS20" s="37"/>
      <c r="UMT20" s="37"/>
      <c r="UMU20" s="37"/>
      <c r="UMV20" s="37"/>
      <c r="UMW20" s="37"/>
      <c r="UMX20" s="37"/>
      <c r="UMY20" s="37"/>
      <c r="UMZ20" s="37"/>
      <c r="UNA20" s="37"/>
      <c r="UNB20" s="37"/>
      <c r="UNC20" s="37"/>
      <c r="UND20" s="37"/>
      <c r="UNE20" s="37"/>
      <c r="UNF20" s="37"/>
      <c r="UNG20" s="37"/>
      <c r="UNH20" s="37"/>
      <c r="UNI20" s="37"/>
      <c r="UNJ20" s="37"/>
      <c r="UNK20" s="37"/>
      <c r="UNL20" s="37"/>
      <c r="UNM20" s="37"/>
      <c r="UNN20" s="37"/>
      <c r="UNO20" s="37"/>
      <c r="UNP20" s="37"/>
      <c r="UNQ20" s="37"/>
      <c r="UNR20" s="37"/>
      <c r="UNS20" s="37"/>
      <c r="UNT20" s="37"/>
      <c r="UNU20" s="37"/>
      <c r="UNV20" s="37"/>
      <c r="UNW20" s="37"/>
      <c r="UNX20" s="37"/>
      <c r="UNY20" s="37"/>
      <c r="UNZ20" s="37"/>
      <c r="UOA20" s="37"/>
      <c r="UOB20" s="37"/>
      <c r="UOC20" s="37"/>
      <c r="UOD20" s="37"/>
      <c r="UOE20" s="37"/>
      <c r="UOF20" s="37"/>
      <c r="UOG20" s="37"/>
      <c r="UOH20" s="37"/>
      <c r="UOI20" s="37"/>
      <c r="UOJ20" s="37"/>
      <c r="UOK20" s="37"/>
      <c r="UOL20" s="37"/>
      <c r="UOM20" s="37"/>
      <c r="UON20" s="37"/>
      <c r="UOO20" s="37"/>
      <c r="UOP20" s="37"/>
      <c r="UOQ20" s="37"/>
      <c r="UOR20" s="37"/>
      <c r="UOS20" s="37"/>
      <c r="UOT20" s="37"/>
      <c r="UOU20" s="37"/>
      <c r="UOV20" s="37"/>
      <c r="UOW20" s="37"/>
      <c r="UOX20" s="37"/>
      <c r="UOY20" s="37"/>
      <c r="UOZ20" s="37"/>
      <c r="UPA20" s="37"/>
      <c r="UPB20" s="37"/>
      <c r="UPC20" s="37"/>
      <c r="UPD20" s="37"/>
      <c r="UPE20" s="37"/>
      <c r="UPF20" s="37"/>
      <c r="UPG20" s="37"/>
      <c r="UPH20" s="37"/>
      <c r="UPI20" s="37"/>
      <c r="UPJ20" s="37"/>
      <c r="UPK20" s="37"/>
      <c r="UPL20" s="37"/>
      <c r="UPM20" s="37"/>
      <c r="UPN20" s="37"/>
      <c r="UPO20" s="37"/>
      <c r="UPP20" s="37"/>
      <c r="UPQ20" s="37"/>
      <c r="UPR20" s="37"/>
      <c r="UPS20" s="37"/>
      <c r="UPT20" s="37"/>
      <c r="UPU20" s="37"/>
      <c r="UPV20" s="37"/>
      <c r="UPW20" s="37"/>
      <c r="UPX20" s="37"/>
      <c r="UPY20" s="37"/>
      <c r="UPZ20" s="37"/>
      <c r="UQA20" s="37"/>
      <c r="UQB20" s="37"/>
      <c r="UQC20" s="37"/>
      <c r="UQD20" s="37"/>
      <c r="UQE20" s="37"/>
      <c r="UQF20" s="37"/>
      <c r="UQG20" s="37"/>
      <c r="UQH20" s="37"/>
      <c r="UQI20" s="37"/>
      <c r="UQJ20" s="37"/>
      <c r="UQK20" s="37"/>
      <c r="UQL20" s="37"/>
      <c r="UQM20" s="37"/>
      <c r="UQN20" s="37"/>
      <c r="UQO20" s="37"/>
      <c r="UQP20" s="37"/>
      <c r="UQQ20" s="37"/>
      <c r="UQR20" s="37"/>
      <c r="UQS20" s="37"/>
      <c r="UQT20" s="37"/>
      <c r="UQU20" s="37"/>
      <c r="UQV20" s="37"/>
      <c r="UQW20" s="37"/>
      <c r="UQX20" s="37"/>
      <c r="UQY20" s="37"/>
      <c r="UQZ20" s="37"/>
      <c r="URA20" s="37"/>
      <c r="URB20" s="37"/>
      <c r="URC20" s="37"/>
      <c r="URD20" s="37"/>
      <c r="URE20" s="37"/>
      <c r="URF20" s="37"/>
      <c r="URG20" s="37"/>
      <c r="URH20" s="37"/>
      <c r="URI20" s="37"/>
      <c r="URJ20" s="37"/>
      <c r="URK20" s="37"/>
      <c r="URL20" s="37"/>
      <c r="URM20" s="37"/>
      <c r="URN20" s="37"/>
      <c r="URO20" s="37"/>
      <c r="URP20" s="37"/>
      <c r="URQ20" s="37"/>
      <c r="URR20" s="37"/>
      <c r="URS20" s="37"/>
      <c r="URT20" s="37"/>
      <c r="URU20" s="37"/>
      <c r="URV20" s="37"/>
      <c r="URW20" s="37"/>
      <c r="URX20" s="37"/>
      <c r="URY20" s="37"/>
      <c r="URZ20" s="37"/>
      <c r="USA20" s="37"/>
      <c r="USB20" s="37"/>
      <c r="USC20" s="37"/>
      <c r="USD20" s="37"/>
      <c r="USE20" s="37"/>
      <c r="USF20" s="37"/>
      <c r="USG20" s="37"/>
      <c r="USH20" s="37"/>
      <c r="USI20" s="37"/>
      <c r="USJ20" s="37"/>
      <c r="USK20" s="37"/>
      <c r="USL20" s="37"/>
      <c r="USM20" s="37"/>
      <c r="USN20" s="37"/>
      <c r="USO20" s="37"/>
      <c r="USP20" s="37"/>
      <c r="USQ20" s="37"/>
      <c r="USR20" s="37"/>
      <c r="USS20" s="37"/>
      <c r="UST20" s="37"/>
      <c r="USU20" s="37"/>
      <c r="USV20" s="37"/>
      <c r="USW20" s="37"/>
      <c r="USX20" s="37"/>
      <c r="USY20" s="37"/>
      <c r="USZ20" s="37"/>
      <c r="UTA20" s="37"/>
      <c r="UTB20" s="37"/>
      <c r="UTC20" s="37"/>
      <c r="UTD20" s="37"/>
      <c r="UTE20" s="37"/>
      <c r="UTF20" s="37"/>
      <c r="UTG20" s="37"/>
      <c r="UTH20" s="37"/>
      <c r="UTI20" s="37"/>
      <c r="UTJ20" s="37"/>
      <c r="UTK20" s="37"/>
      <c r="UTL20" s="37"/>
      <c r="UTM20" s="37"/>
      <c r="UTN20" s="37"/>
      <c r="UTO20" s="37"/>
      <c r="UTP20" s="37"/>
      <c r="UTQ20" s="37"/>
      <c r="UTR20" s="37"/>
      <c r="UTS20" s="37"/>
      <c r="UTT20" s="37"/>
      <c r="UTU20" s="37"/>
      <c r="UTV20" s="37"/>
      <c r="UTW20" s="37"/>
      <c r="UTX20" s="37"/>
      <c r="UTY20" s="37"/>
      <c r="UTZ20" s="37"/>
      <c r="UUA20" s="37"/>
      <c r="UUB20" s="37"/>
      <c r="UUC20" s="37"/>
      <c r="UUD20" s="37"/>
      <c r="UUE20" s="37"/>
      <c r="UUF20" s="37"/>
      <c r="UUG20" s="37"/>
      <c r="UUH20" s="37"/>
      <c r="UUI20" s="37"/>
      <c r="UUJ20" s="37"/>
      <c r="UUK20" s="37"/>
      <c r="UUL20" s="37"/>
      <c r="UUM20" s="37"/>
      <c r="UUN20" s="37"/>
      <c r="UUO20" s="37"/>
      <c r="UUP20" s="37"/>
      <c r="UUQ20" s="37"/>
      <c r="UUR20" s="37"/>
      <c r="UUS20" s="37"/>
      <c r="UUT20" s="37"/>
      <c r="UUU20" s="37"/>
      <c r="UUV20" s="37"/>
      <c r="UUW20" s="37"/>
      <c r="UUX20" s="37"/>
      <c r="UUY20" s="37"/>
      <c r="UUZ20" s="37"/>
      <c r="UVA20" s="37"/>
      <c r="UVB20" s="37"/>
      <c r="UVC20" s="37"/>
      <c r="UVD20" s="37"/>
      <c r="UVE20" s="37"/>
      <c r="UVF20" s="37"/>
      <c r="UVG20" s="37"/>
      <c r="UVH20" s="37"/>
      <c r="UVI20" s="37"/>
      <c r="UVJ20" s="37"/>
      <c r="UVK20" s="37"/>
      <c r="UVL20" s="37"/>
      <c r="UVM20" s="37"/>
      <c r="UVN20" s="37"/>
      <c r="UVO20" s="37"/>
      <c r="UVP20" s="37"/>
      <c r="UVQ20" s="37"/>
      <c r="UVR20" s="37"/>
      <c r="UVS20" s="37"/>
      <c r="UVT20" s="37"/>
      <c r="UVU20" s="37"/>
      <c r="UVV20" s="37"/>
      <c r="UVW20" s="37"/>
      <c r="UVX20" s="37"/>
      <c r="UVY20" s="37"/>
      <c r="UVZ20" s="37"/>
      <c r="UWA20" s="37"/>
      <c r="UWB20" s="37"/>
      <c r="UWC20" s="37"/>
      <c r="UWD20" s="37"/>
      <c r="UWE20" s="37"/>
      <c r="UWF20" s="37"/>
      <c r="UWG20" s="37"/>
      <c r="UWH20" s="37"/>
      <c r="UWI20" s="37"/>
      <c r="UWJ20" s="37"/>
      <c r="UWK20" s="37"/>
      <c r="UWL20" s="37"/>
      <c r="UWM20" s="37"/>
      <c r="UWN20" s="37"/>
      <c r="UWO20" s="37"/>
      <c r="UWP20" s="37"/>
      <c r="UWQ20" s="37"/>
      <c r="UWR20" s="37"/>
      <c r="UWS20" s="37"/>
      <c r="UWT20" s="37"/>
      <c r="UWU20" s="37"/>
      <c r="UWV20" s="37"/>
      <c r="UWW20" s="37"/>
      <c r="UWX20" s="37"/>
      <c r="UWY20" s="37"/>
      <c r="UWZ20" s="37"/>
      <c r="UXA20" s="37"/>
      <c r="UXB20" s="37"/>
      <c r="UXC20" s="37"/>
      <c r="UXD20" s="37"/>
      <c r="UXE20" s="37"/>
      <c r="UXF20" s="37"/>
      <c r="UXG20" s="37"/>
      <c r="UXH20" s="37"/>
      <c r="UXI20" s="37"/>
      <c r="UXJ20" s="37"/>
      <c r="UXK20" s="37"/>
      <c r="UXL20" s="37"/>
      <c r="UXM20" s="37"/>
      <c r="UXN20" s="37"/>
      <c r="UXO20" s="37"/>
      <c r="UXP20" s="37"/>
      <c r="UXQ20" s="37"/>
      <c r="UXR20" s="37"/>
      <c r="UXS20" s="37"/>
      <c r="UXT20" s="37"/>
      <c r="UXU20" s="37"/>
      <c r="UXV20" s="37"/>
      <c r="UXW20" s="37"/>
      <c r="UXX20" s="37"/>
      <c r="UXY20" s="37"/>
      <c r="UXZ20" s="37"/>
      <c r="UYA20" s="37"/>
      <c r="UYB20" s="37"/>
      <c r="UYC20" s="37"/>
      <c r="UYD20" s="37"/>
      <c r="UYE20" s="37"/>
      <c r="UYF20" s="37"/>
      <c r="UYG20" s="37"/>
      <c r="UYH20" s="37"/>
      <c r="UYI20" s="37"/>
      <c r="UYJ20" s="37"/>
      <c r="UYK20" s="37"/>
      <c r="UYL20" s="37"/>
      <c r="UYM20" s="37"/>
      <c r="UYN20" s="37"/>
      <c r="UYO20" s="37"/>
      <c r="UYP20" s="37"/>
      <c r="UYQ20" s="37"/>
      <c r="UYR20" s="37"/>
      <c r="UYS20" s="37"/>
      <c r="UYT20" s="37"/>
      <c r="UYU20" s="37"/>
      <c r="UYV20" s="37"/>
      <c r="UYW20" s="37"/>
      <c r="UYX20" s="37"/>
      <c r="UYY20" s="37"/>
      <c r="UYZ20" s="37"/>
      <c r="UZA20" s="37"/>
      <c r="UZB20" s="37"/>
      <c r="UZC20" s="37"/>
      <c r="UZD20" s="37"/>
      <c r="UZE20" s="37"/>
      <c r="UZF20" s="37"/>
      <c r="UZG20" s="37"/>
      <c r="UZH20" s="37"/>
      <c r="UZI20" s="37"/>
      <c r="UZJ20" s="37"/>
      <c r="UZK20" s="37"/>
      <c r="UZL20" s="37"/>
      <c r="UZM20" s="37"/>
      <c r="UZN20" s="37"/>
      <c r="UZO20" s="37"/>
      <c r="UZP20" s="37"/>
      <c r="UZQ20" s="37"/>
      <c r="UZR20" s="37"/>
      <c r="UZS20" s="37"/>
      <c r="UZT20" s="37"/>
      <c r="UZU20" s="37"/>
      <c r="UZV20" s="37"/>
      <c r="UZW20" s="37"/>
      <c r="UZX20" s="37"/>
      <c r="UZY20" s="37"/>
      <c r="UZZ20" s="37"/>
      <c r="VAA20" s="37"/>
      <c r="VAB20" s="37"/>
      <c r="VAC20" s="37"/>
      <c r="VAD20" s="37"/>
      <c r="VAE20" s="37"/>
      <c r="VAF20" s="37"/>
      <c r="VAG20" s="37"/>
      <c r="VAH20" s="37"/>
      <c r="VAI20" s="37"/>
      <c r="VAJ20" s="37"/>
      <c r="VAK20" s="37"/>
      <c r="VAL20" s="37"/>
      <c r="VAM20" s="37"/>
      <c r="VAN20" s="37"/>
      <c r="VAO20" s="37"/>
      <c r="VAP20" s="37"/>
      <c r="VAQ20" s="37"/>
      <c r="VAR20" s="37"/>
      <c r="VAS20" s="37"/>
      <c r="VAT20" s="37"/>
      <c r="VAU20" s="37"/>
      <c r="VAV20" s="37"/>
      <c r="VAW20" s="37"/>
      <c r="VAX20" s="37"/>
      <c r="VAY20" s="37"/>
      <c r="VAZ20" s="37"/>
      <c r="VBA20" s="37"/>
      <c r="VBB20" s="37"/>
      <c r="VBC20" s="37"/>
      <c r="VBD20" s="37"/>
      <c r="VBE20" s="37"/>
      <c r="VBF20" s="37"/>
      <c r="VBG20" s="37"/>
      <c r="VBH20" s="37"/>
      <c r="VBI20" s="37"/>
      <c r="VBJ20" s="37"/>
      <c r="VBK20" s="37"/>
      <c r="VBL20" s="37"/>
      <c r="VBM20" s="37"/>
      <c r="VBN20" s="37"/>
      <c r="VBO20" s="37"/>
      <c r="VBP20" s="37"/>
      <c r="VBQ20" s="37"/>
      <c r="VBR20" s="37"/>
      <c r="VBS20" s="37"/>
      <c r="VBT20" s="37"/>
      <c r="VBU20" s="37"/>
      <c r="VBV20" s="37"/>
      <c r="VBW20" s="37"/>
      <c r="VBX20" s="37"/>
      <c r="VBY20" s="37"/>
      <c r="VBZ20" s="37"/>
      <c r="VCA20" s="37"/>
      <c r="VCB20" s="37"/>
      <c r="VCC20" s="37"/>
      <c r="VCD20" s="37"/>
      <c r="VCE20" s="37"/>
      <c r="VCF20" s="37"/>
      <c r="VCG20" s="37"/>
      <c r="VCH20" s="37"/>
      <c r="VCI20" s="37"/>
      <c r="VCJ20" s="37"/>
      <c r="VCK20" s="37"/>
      <c r="VCL20" s="37"/>
      <c r="VCM20" s="37"/>
      <c r="VCN20" s="37"/>
      <c r="VCO20" s="37"/>
      <c r="VCP20" s="37"/>
      <c r="VCQ20" s="37"/>
      <c r="VCR20" s="37"/>
      <c r="VCS20" s="37"/>
      <c r="VCT20" s="37"/>
      <c r="VCU20" s="37"/>
      <c r="VCV20" s="37"/>
      <c r="VCW20" s="37"/>
      <c r="VCX20" s="37"/>
      <c r="VCY20" s="37"/>
      <c r="VCZ20" s="37"/>
      <c r="VDA20" s="37"/>
      <c r="VDB20" s="37"/>
      <c r="VDC20" s="37"/>
      <c r="VDD20" s="37"/>
      <c r="VDE20" s="37"/>
      <c r="VDF20" s="37"/>
      <c r="VDG20" s="37"/>
      <c r="VDH20" s="37"/>
      <c r="VDI20" s="37"/>
      <c r="VDJ20" s="37"/>
      <c r="VDK20" s="37"/>
      <c r="VDL20" s="37"/>
      <c r="VDM20" s="37"/>
      <c r="VDN20" s="37"/>
      <c r="VDO20" s="37"/>
      <c r="VDP20" s="37"/>
      <c r="VDQ20" s="37"/>
      <c r="VDR20" s="37"/>
      <c r="VDS20" s="37"/>
      <c r="VDT20" s="37"/>
      <c r="VDU20" s="37"/>
      <c r="VDV20" s="37"/>
      <c r="VDW20" s="37"/>
      <c r="VDX20" s="37"/>
      <c r="VDY20" s="37"/>
      <c r="VDZ20" s="37"/>
      <c r="VEA20" s="37"/>
      <c r="VEB20" s="37"/>
      <c r="VEC20" s="37"/>
      <c r="VED20" s="37"/>
      <c r="VEE20" s="37"/>
      <c r="VEF20" s="37"/>
      <c r="VEG20" s="37"/>
      <c r="VEH20" s="37"/>
      <c r="VEI20" s="37"/>
      <c r="VEJ20" s="37"/>
      <c r="VEK20" s="37"/>
      <c r="VEL20" s="37"/>
      <c r="VEM20" s="37"/>
      <c r="VEN20" s="37"/>
      <c r="VEO20" s="37"/>
      <c r="VEP20" s="37"/>
      <c r="VEQ20" s="37"/>
      <c r="VER20" s="37"/>
      <c r="VES20" s="37"/>
      <c r="VET20" s="37"/>
      <c r="VEU20" s="37"/>
      <c r="VEV20" s="37"/>
      <c r="VEW20" s="37"/>
      <c r="VEX20" s="37"/>
      <c r="VEY20" s="37"/>
      <c r="VEZ20" s="37"/>
      <c r="VFA20" s="37"/>
      <c r="VFB20" s="37"/>
      <c r="VFC20" s="37"/>
      <c r="VFD20" s="37"/>
      <c r="VFE20" s="37"/>
      <c r="VFF20" s="37"/>
      <c r="VFG20" s="37"/>
      <c r="VFH20" s="37"/>
      <c r="VFI20" s="37"/>
      <c r="VFJ20" s="37"/>
      <c r="VFK20" s="37"/>
      <c r="VFL20" s="37"/>
      <c r="VFM20" s="37"/>
      <c r="VFN20" s="37"/>
      <c r="VFO20" s="37"/>
      <c r="VFP20" s="37"/>
      <c r="VFQ20" s="37"/>
      <c r="VFR20" s="37"/>
      <c r="VFS20" s="37"/>
      <c r="VFT20" s="37"/>
      <c r="VFU20" s="37"/>
      <c r="VFV20" s="37"/>
      <c r="VFW20" s="37"/>
      <c r="VFX20" s="37"/>
      <c r="VFY20" s="37"/>
      <c r="VFZ20" s="37"/>
      <c r="VGA20" s="37"/>
      <c r="VGB20" s="37"/>
      <c r="VGC20" s="37"/>
      <c r="VGD20" s="37"/>
      <c r="VGE20" s="37"/>
      <c r="VGF20" s="37"/>
      <c r="VGG20" s="37"/>
      <c r="VGH20" s="37"/>
      <c r="VGI20" s="37"/>
      <c r="VGJ20" s="37"/>
      <c r="VGK20" s="37"/>
      <c r="VGL20" s="37"/>
      <c r="VGM20" s="37"/>
      <c r="VGN20" s="37"/>
      <c r="VGO20" s="37"/>
      <c r="VGP20" s="37"/>
      <c r="VGQ20" s="37"/>
      <c r="VGR20" s="37"/>
      <c r="VGS20" s="37"/>
      <c r="VGT20" s="37"/>
      <c r="VGU20" s="37"/>
      <c r="VGV20" s="37"/>
      <c r="VGW20" s="37"/>
      <c r="VGX20" s="37"/>
      <c r="VGY20" s="37"/>
      <c r="VGZ20" s="37"/>
      <c r="VHA20" s="37"/>
      <c r="VHB20" s="37"/>
      <c r="VHC20" s="37"/>
      <c r="VHD20" s="37"/>
      <c r="VHE20" s="37"/>
      <c r="VHF20" s="37"/>
      <c r="VHG20" s="37"/>
      <c r="VHH20" s="37"/>
      <c r="VHI20" s="37"/>
      <c r="VHJ20" s="37"/>
      <c r="VHK20" s="37"/>
      <c r="VHL20" s="37"/>
      <c r="VHM20" s="37"/>
      <c r="VHN20" s="37"/>
      <c r="VHO20" s="37"/>
      <c r="VHP20" s="37"/>
      <c r="VHQ20" s="37"/>
      <c r="VHR20" s="37"/>
      <c r="VHS20" s="37"/>
      <c r="VHT20" s="37"/>
      <c r="VHU20" s="37"/>
      <c r="VHV20" s="37"/>
      <c r="VHW20" s="37"/>
      <c r="VHX20" s="37"/>
      <c r="VHY20" s="37"/>
      <c r="VHZ20" s="37"/>
      <c r="VIA20" s="37"/>
      <c r="VIB20" s="37"/>
      <c r="VIC20" s="37"/>
      <c r="VID20" s="37"/>
      <c r="VIE20" s="37"/>
      <c r="VIF20" s="37"/>
      <c r="VIG20" s="37"/>
      <c r="VIH20" s="37"/>
      <c r="VII20" s="37"/>
      <c r="VIJ20" s="37"/>
      <c r="VIK20" s="37"/>
      <c r="VIL20" s="37"/>
      <c r="VIM20" s="37"/>
      <c r="VIN20" s="37"/>
      <c r="VIO20" s="37"/>
      <c r="VIP20" s="37"/>
      <c r="VIQ20" s="37"/>
      <c r="VIR20" s="37"/>
      <c r="VIS20" s="37"/>
      <c r="VIT20" s="37"/>
      <c r="VIU20" s="37"/>
      <c r="VIV20" s="37"/>
      <c r="VIW20" s="37"/>
      <c r="VIX20" s="37"/>
      <c r="VIY20" s="37"/>
      <c r="VIZ20" s="37"/>
      <c r="VJA20" s="37"/>
      <c r="VJB20" s="37"/>
      <c r="VJC20" s="37"/>
      <c r="VJD20" s="37"/>
      <c r="VJE20" s="37"/>
      <c r="VJF20" s="37"/>
      <c r="VJG20" s="37"/>
      <c r="VJH20" s="37"/>
      <c r="VJI20" s="37"/>
      <c r="VJJ20" s="37"/>
      <c r="VJK20" s="37"/>
      <c r="VJL20" s="37"/>
      <c r="VJM20" s="37"/>
      <c r="VJN20" s="37"/>
      <c r="VJO20" s="37"/>
      <c r="VJP20" s="37"/>
      <c r="VJQ20" s="37"/>
      <c r="VJR20" s="37"/>
      <c r="VJS20" s="37"/>
      <c r="VJT20" s="37"/>
      <c r="VJU20" s="37"/>
      <c r="VJV20" s="37"/>
      <c r="VJW20" s="37"/>
      <c r="VJX20" s="37"/>
      <c r="VJY20" s="37"/>
      <c r="VJZ20" s="37"/>
      <c r="VKA20" s="37"/>
      <c r="VKB20" s="37"/>
      <c r="VKC20" s="37"/>
      <c r="VKD20" s="37"/>
      <c r="VKE20" s="37"/>
      <c r="VKF20" s="37"/>
      <c r="VKG20" s="37"/>
      <c r="VKH20" s="37"/>
      <c r="VKI20" s="37"/>
      <c r="VKJ20" s="37"/>
      <c r="VKK20" s="37"/>
      <c r="VKL20" s="37"/>
      <c r="VKM20" s="37"/>
      <c r="VKN20" s="37"/>
      <c r="VKO20" s="37"/>
      <c r="VKP20" s="37"/>
      <c r="VKQ20" s="37"/>
      <c r="VKR20" s="37"/>
      <c r="VKS20" s="37"/>
      <c r="VKT20" s="37"/>
      <c r="VKU20" s="37"/>
      <c r="VKV20" s="37"/>
      <c r="VKW20" s="37"/>
      <c r="VKX20" s="37"/>
      <c r="VKY20" s="37"/>
      <c r="VKZ20" s="37"/>
      <c r="VLA20" s="37"/>
      <c r="VLB20" s="37"/>
      <c r="VLC20" s="37"/>
      <c r="VLD20" s="37"/>
      <c r="VLE20" s="37"/>
      <c r="VLF20" s="37"/>
      <c r="VLG20" s="37"/>
      <c r="VLH20" s="37"/>
      <c r="VLI20" s="37"/>
      <c r="VLJ20" s="37"/>
      <c r="VLK20" s="37"/>
      <c r="VLL20" s="37"/>
      <c r="VLM20" s="37"/>
      <c r="VLN20" s="37"/>
      <c r="VLO20" s="37"/>
      <c r="VLP20" s="37"/>
      <c r="VLQ20" s="37"/>
      <c r="VLR20" s="37"/>
      <c r="VLS20" s="37"/>
      <c r="VLT20" s="37"/>
      <c r="VLU20" s="37"/>
      <c r="VLV20" s="37"/>
      <c r="VLW20" s="37"/>
      <c r="VLX20" s="37"/>
      <c r="VLY20" s="37"/>
      <c r="VLZ20" s="37"/>
      <c r="VMA20" s="37"/>
      <c r="VMB20" s="37"/>
      <c r="VMC20" s="37"/>
      <c r="VMD20" s="37"/>
      <c r="VME20" s="37"/>
      <c r="VMF20" s="37"/>
      <c r="VMG20" s="37"/>
      <c r="VMH20" s="37"/>
      <c r="VMI20" s="37"/>
      <c r="VMJ20" s="37"/>
      <c r="VMK20" s="37"/>
      <c r="VML20" s="37"/>
      <c r="VMM20" s="37"/>
      <c r="VMN20" s="37"/>
      <c r="VMO20" s="37"/>
      <c r="VMP20" s="37"/>
      <c r="VMQ20" s="37"/>
      <c r="VMR20" s="37"/>
      <c r="VMS20" s="37"/>
      <c r="VMT20" s="37"/>
      <c r="VMU20" s="37"/>
      <c r="VMV20" s="37"/>
      <c r="VMW20" s="37"/>
      <c r="VMX20" s="37"/>
      <c r="VMY20" s="37"/>
      <c r="VMZ20" s="37"/>
      <c r="VNA20" s="37"/>
      <c r="VNB20" s="37"/>
      <c r="VNC20" s="37"/>
      <c r="VND20" s="37"/>
      <c r="VNE20" s="37"/>
      <c r="VNF20" s="37"/>
      <c r="VNG20" s="37"/>
      <c r="VNH20" s="37"/>
      <c r="VNI20" s="37"/>
      <c r="VNJ20" s="37"/>
      <c r="VNK20" s="37"/>
      <c r="VNL20" s="37"/>
      <c r="VNM20" s="37"/>
      <c r="VNN20" s="37"/>
      <c r="VNO20" s="37"/>
      <c r="VNP20" s="37"/>
      <c r="VNQ20" s="37"/>
      <c r="VNR20" s="37"/>
      <c r="VNS20" s="37"/>
      <c r="VNT20" s="37"/>
      <c r="VNU20" s="37"/>
      <c r="VNV20" s="37"/>
      <c r="VNW20" s="37"/>
      <c r="VNX20" s="37"/>
      <c r="VNY20" s="37"/>
      <c r="VNZ20" s="37"/>
      <c r="VOA20" s="37"/>
      <c r="VOB20" s="37"/>
      <c r="VOC20" s="37"/>
      <c r="VOD20" s="37"/>
      <c r="VOE20" s="37"/>
      <c r="VOF20" s="37"/>
      <c r="VOG20" s="37"/>
      <c r="VOH20" s="37"/>
      <c r="VOI20" s="37"/>
      <c r="VOJ20" s="37"/>
      <c r="VOK20" s="37"/>
      <c r="VOL20" s="37"/>
      <c r="VOM20" s="37"/>
      <c r="VON20" s="37"/>
      <c r="VOO20" s="37"/>
      <c r="VOP20" s="37"/>
      <c r="VOQ20" s="37"/>
      <c r="VOR20" s="37"/>
      <c r="VOS20" s="37"/>
      <c r="VOT20" s="37"/>
      <c r="VOU20" s="37"/>
      <c r="VOV20" s="37"/>
      <c r="VOW20" s="37"/>
      <c r="VOX20" s="37"/>
      <c r="VOY20" s="37"/>
      <c r="VOZ20" s="37"/>
      <c r="VPA20" s="37"/>
      <c r="VPB20" s="37"/>
      <c r="VPC20" s="37"/>
      <c r="VPD20" s="37"/>
      <c r="VPE20" s="37"/>
      <c r="VPF20" s="37"/>
      <c r="VPG20" s="37"/>
      <c r="VPH20" s="37"/>
      <c r="VPI20" s="37"/>
      <c r="VPJ20" s="37"/>
      <c r="VPK20" s="37"/>
      <c r="VPL20" s="37"/>
      <c r="VPM20" s="37"/>
      <c r="VPN20" s="37"/>
      <c r="VPO20" s="37"/>
      <c r="VPP20" s="37"/>
      <c r="VPQ20" s="37"/>
      <c r="VPR20" s="37"/>
      <c r="VPS20" s="37"/>
      <c r="VPT20" s="37"/>
      <c r="VPU20" s="37"/>
      <c r="VPV20" s="37"/>
      <c r="VPW20" s="37"/>
      <c r="VPX20" s="37"/>
      <c r="VPY20" s="37"/>
      <c r="VPZ20" s="37"/>
      <c r="VQA20" s="37"/>
      <c r="VQB20" s="37"/>
      <c r="VQC20" s="37"/>
      <c r="VQD20" s="37"/>
      <c r="VQE20" s="37"/>
      <c r="VQF20" s="37"/>
      <c r="VQG20" s="37"/>
      <c r="VQH20" s="37"/>
      <c r="VQI20" s="37"/>
      <c r="VQJ20" s="37"/>
      <c r="VQK20" s="37"/>
      <c r="VQL20" s="37"/>
      <c r="VQM20" s="37"/>
      <c r="VQN20" s="37"/>
      <c r="VQO20" s="37"/>
      <c r="VQP20" s="37"/>
      <c r="VQQ20" s="37"/>
      <c r="VQR20" s="37"/>
      <c r="VQS20" s="37"/>
      <c r="VQT20" s="37"/>
      <c r="VQU20" s="37"/>
      <c r="VQV20" s="37"/>
      <c r="VQW20" s="37"/>
      <c r="VQX20" s="37"/>
      <c r="VQY20" s="37"/>
      <c r="VQZ20" s="37"/>
      <c r="VRA20" s="37"/>
      <c r="VRB20" s="37"/>
      <c r="VRC20" s="37"/>
      <c r="VRD20" s="37"/>
      <c r="VRE20" s="37"/>
      <c r="VRF20" s="37"/>
      <c r="VRG20" s="37"/>
      <c r="VRH20" s="37"/>
      <c r="VRI20" s="37"/>
      <c r="VRJ20" s="37"/>
      <c r="VRK20" s="37"/>
      <c r="VRL20" s="37"/>
      <c r="VRM20" s="37"/>
      <c r="VRN20" s="37"/>
      <c r="VRO20" s="37"/>
      <c r="VRP20" s="37"/>
      <c r="VRQ20" s="37"/>
      <c r="VRR20" s="37"/>
      <c r="VRS20" s="37"/>
      <c r="VRT20" s="37"/>
      <c r="VRU20" s="37"/>
      <c r="VRV20" s="37"/>
      <c r="VRW20" s="37"/>
      <c r="VRX20" s="37"/>
      <c r="VRY20" s="37"/>
      <c r="VRZ20" s="37"/>
      <c r="VSA20" s="37"/>
      <c r="VSB20" s="37"/>
      <c r="VSC20" s="37"/>
      <c r="VSD20" s="37"/>
      <c r="VSE20" s="37"/>
      <c r="VSF20" s="37"/>
      <c r="VSG20" s="37"/>
      <c r="VSH20" s="37"/>
      <c r="VSI20" s="37"/>
      <c r="VSJ20" s="37"/>
      <c r="VSK20" s="37"/>
      <c r="VSL20" s="37"/>
      <c r="VSM20" s="37"/>
      <c r="VSN20" s="37"/>
      <c r="VSO20" s="37"/>
      <c r="VSP20" s="37"/>
      <c r="VSQ20" s="37"/>
      <c r="VSR20" s="37"/>
      <c r="VSS20" s="37"/>
      <c r="VST20" s="37"/>
      <c r="VSU20" s="37"/>
      <c r="VSV20" s="37"/>
      <c r="VSW20" s="37"/>
      <c r="VSX20" s="37"/>
      <c r="VSY20" s="37"/>
      <c r="VSZ20" s="37"/>
      <c r="VTA20" s="37"/>
      <c r="VTB20" s="37"/>
      <c r="VTC20" s="37"/>
      <c r="VTD20" s="37"/>
      <c r="VTE20" s="37"/>
      <c r="VTF20" s="37"/>
      <c r="VTG20" s="37"/>
      <c r="VTH20" s="37"/>
      <c r="VTI20" s="37"/>
      <c r="VTJ20" s="37"/>
      <c r="VTK20" s="37"/>
      <c r="VTL20" s="37"/>
      <c r="VTM20" s="37"/>
      <c r="VTN20" s="37"/>
      <c r="VTO20" s="37"/>
      <c r="VTP20" s="37"/>
      <c r="VTQ20" s="37"/>
      <c r="VTR20" s="37"/>
      <c r="VTS20" s="37"/>
      <c r="VTT20" s="37"/>
      <c r="VTU20" s="37"/>
      <c r="VTV20" s="37"/>
      <c r="VTW20" s="37"/>
      <c r="VTX20" s="37"/>
      <c r="VTY20" s="37"/>
      <c r="VTZ20" s="37"/>
      <c r="VUA20" s="37"/>
      <c r="VUB20" s="37"/>
      <c r="VUC20" s="37"/>
      <c r="VUD20" s="37"/>
      <c r="VUE20" s="37"/>
      <c r="VUF20" s="37"/>
      <c r="VUG20" s="37"/>
      <c r="VUH20" s="37"/>
      <c r="VUI20" s="37"/>
      <c r="VUJ20" s="37"/>
      <c r="VUK20" s="37"/>
      <c r="VUL20" s="37"/>
      <c r="VUM20" s="37"/>
      <c r="VUN20" s="37"/>
      <c r="VUO20" s="37"/>
      <c r="VUP20" s="37"/>
      <c r="VUQ20" s="37"/>
      <c r="VUR20" s="37"/>
      <c r="VUS20" s="37"/>
      <c r="VUT20" s="37"/>
      <c r="VUU20" s="37"/>
      <c r="VUV20" s="37"/>
      <c r="VUW20" s="37"/>
      <c r="VUX20" s="37"/>
      <c r="VUY20" s="37"/>
      <c r="VUZ20" s="37"/>
      <c r="VVA20" s="37"/>
      <c r="VVB20" s="37"/>
      <c r="VVC20" s="37"/>
      <c r="VVD20" s="37"/>
      <c r="VVE20" s="37"/>
      <c r="VVF20" s="37"/>
      <c r="VVG20" s="37"/>
      <c r="VVH20" s="37"/>
      <c r="VVI20" s="37"/>
      <c r="VVJ20" s="37"/>
      <c r="VVK20" s="37"/>
      <c r="VVL20" s="37"/>
      <c r="VVM20" s="37"/>
      <c r="VVN20" s="37"/>
      <c r="VVO20" s="37"/>
      <c r="VVP20" s="37"/>
      <c r="VVQ20" s="37"/>
      <c r="VVR20" s="37"/>
      <c r="VVS20" s="37"/>
      <c r="VVT20" s="37"/>
      <c r="VVU20" s="37"/>
      <c r="VVV20" s="37"/>
      <c r="VVW20" s="37"/>
      <c r="VVX20" s="37"/>
      <c r="VVY20" s="37"/>
      <c r="VVZ20" s="37"/>
      <c r="VWA20" s="37"/>
      <c r="VWB20" s="37"/>
      <c r="VWC20" s="37"/>
      <c r="VWD20" s="37"/>
      <c r="VWE20" s="37"/>
      <c r="VWF20" s="37"/>
      <c r="VWG20" s="37"/>
      <c r="VWH20" s="37"/>
      <c r="VWI20" s="37"/>
      <c r="VWJ20" s="37"/>
      <c r="VWK20" s="37"/>
      <c r="VWL20" s="37"/>
      <c r="VWM20" s="37"/>
      <c r="VWN20" s="37"/>
      <c r="VWO20" s="37"/>
      <c r="VWP20" s="37"/>
      <c r="VWQ20" s="37"/>
      <c r="VWR20" s="37"/>
      <c r="VWS20" s="37"/>
      <c r="VWT20" s="37"/>
      <c r="VWU20" s="37"/>
      <c r="VWV20" s="37"/>
      <c r="VWW20" s="37"/>
      <c r="VWX20" s="37"/>
      <c r="VWY20" s="37"/>
      <c r="VWZ20" s="37"/>
      <c r="VXA20" s="37"/>
      <c r="VXB20" s="37"/>
      <c r="VXC20" s="37"/>
      <c r="VXD20" s="37"/>
      <c r="VXE20" s="37"/>
      <c r="VXF20" s="37"/>
      <c r="VXG20" s="37"/>
      <c r="VXH20" s="37"/>
      <c r="VXI20" s="37"/>
      <c r="VXJ20" s="37"/>
      <c r="VXK20" s="37"/>
      <c r="VXL20" s="37"/>
      <c r="VXM20" s="37"/>
      <c r="VXN20" s="37"/>
      <c r="VXO20" s="37"/>
      <c r="VXP20" s="37"/>
      <c r="VXQ20" s="37"/>
      <c r="VXR20" s="37"/>
      <c r="VXS20" s="37"/>
      <c r="VXT20" s="37"/>
      <c r="VXU20" s="37"/>
      <c r="VXV20" s="37"/>
      <c r="VXW20" s="37"/>
      <c r="VXX20" s="37"/>
      <c r="VXY20" s="37"/>
      <c r="VXZ20" s="37"/>
      <c r="VYA20" s="37"/>
      <c r="VYB20" s="37"/>
      <c r="VYC20" s="37"/>
      <c r="VYD20" s="37"/>
      <c r="VYE20" s="37"/>
      <c r="VYF20" s="37"/>
      <c r="VYG20" s="37"/>
      <c r="VYH20" s="37"/>
      <c r="VYI20" s="37"/>
      <c r="VYJ20" s="37"/>
      <c r="VYK20" s="37"/>
      <c r="VYL20" s="37"/>
      <c r="VYM20" s="37"/>
      <c r="VYN20" s="37"/>
      <c r="VYO20" s="37"/>
      <c r="VYP20" s="37"/>
      <c r="VYQ20" s="37"/>
      <c r="VYR20" s="37"/>
      <c r="VYS20" s="37"/>
      <c r="VYT20" s="37"/>
      <c r="VYU20" s="37"/>
      <c r="VYV20" s="37"/>
      <c r="VYW20" s="37"/>
      <c r="VYX20" s="37"/>
      <c r="VYY20" s="37"/>
      <c r="VYZ20" s="37"/>
      <c r="VZA20" s="37"/>
      <c r="VZB20" s="37"/>
      <c r="VZC20" s="37"/>
      <c r="VZD20" s="37"/>
      <c r="VZE20" s="37"/>
      <c r="VZF20" s="37"/>
      <c r="VZG20" s="37"/>
      <c r="VZH20" s="37"/>
      <c r="VZI20" s="37"/>
      <c r="VZJ20" s="37"/>
      <c r="VZK20" s="37"/>
      <c r="VZL20" s="37"/>
      <c r="VZM20" s="37"/>
      <c r="VZN20" s="37"/>
      <c r="VZO20" s="37"/>
      <c r="VZP20" s="37"/>
      <c r="VZQ20" s="37"/>
      <c r="VZR20" s="37"/>
      <c r="VZS20" s="37"/>
      <c r="VZT20" s="37"/>
      <c r="VZU20" s="37"/>
      <c r="VZV20" s="37"/>
      <c r="VZW20" s="37"/>
      <c r="VZX20" s="37"/>
      <c r="VZY20" s="37"/>
      <c r="VZZ20" s="37"/>
      <c r="WAA20" s="37"/>
      <c r="WAB20" s="37"/>
      <c r="WAC20" s="37"/>
      <c r="WAD20" s="37"/>
      <c r="WAE20" s="37"/>
      <c r="WAF20" s="37"/>
      <c r="WAG20" s="37"/>
      <c r="WAH20" s="37"/>
      <c r="WAI20" s="37"/>
      <c r="WAJ20" s="37"/>
      <c r="WAK20" s="37"/>
      <c r="WAL20" s="37"/>
      <c r="WAM20" s="37"/>
      <c r="WAN20" s="37"/>
      <c r="WAO20" s="37"/>
      <c r="WAP20" s="37"/>
      <c r="WAQ20" s="37"/>
      <c r="WAR20" s="37"/>
      <c r="WAS20" s="37"/>
      <c r="WAT20" s="37"/>
      <c r="WAU20" s="37"/>
      <c r="WAV20" s="37"/>
      <c r="WAW20" s="37"/>
      <c r="WAX20" s="37"/>
      <c r="WAY20" s="37"/>
      <c r="WAZ20" s="37"/>
      <c r="WBA20" s="37"/>
      <c r="WBB20" s="37"/>
      <c r="WBC20" s="37"/>
      <c r="WBD20" s="37"/>
      <c r="WBE20" s="37"/>
      <c r="WBF20" s="37"/>
      <c r="WBG20" s="37"/>
      <c r="WBH20" s="37"/>
      <c r="WBI20" s="37"/>
      <c r="WBJ20" s="37"/>
      <c r="WBK20" s="37"/>
      <c r="WBL20" s="37"/>
      <c r="WBM20" s="37"/>
      <c r="WBN20" s="37"/>
      <c r="WBO20" s="37"/>
      <c r="WBP20" s="37"/>
      <c r="WBQ20" s="37"/>
      <c r="WBR20" s="37"/>
      <c r="WBS20" s="37"/>
      <c r="WBT20" s="37"/>
      <c r="WBU20" s="37"/>
      <c r="WBV20" s="37"/>
      <c r="WBW20" s="37"/>
      <c r="WBX20" s="37"/>
      <c r="WBY20" s="37"/>
      <c r="WBZ20" s="37"/>
      <c r="WCA20" s="37"/>
      <c r="WCB20" s="37"/>
      <c r="WCC20" s="37"/>
      <c r="WCD20" s="37"/>
      <c r="WCE20" s="37"/>
      <c r="WCF20" s="37"/>
      <c r="WCG20" s="37"/>
      <c r="WCH20" s="37"/>
      <c r="WCI20" s="37"/>
      <c r="WCJ20" s="37"/>
      <c r="WCK20" s="37"/>
      <c r="WCL20" s="37"/>
      <c r="WCM20" s="37"/>
      <c r="WCN20" s="37"/>
      <c r="WCO20" s="37"/>
      <c r="WCP20" s="37"/>
      <c r="WCQ20" s="37"/>
      <c r="WCR20" s="37"/>
      <c r="WCS20" s="37"/>
      <c r="WCT20" s="37"/>
      <c r="WCU20" s="37"/>
      <c r="WCV20" s="37"/>
      <c r="WCW20" s="37"/>
      <c r="WCX20" s="37"/>
      <c r="WCY20" s="37"/>
      <c r="WCZ20" s="37"/>
      <c r="WDA20" s="37"/>
      <c r="WDB20" s="37"/>
      <c r="WDC20" s="37"/>
      <c r="WDD20" s="37"/>
      <c r="WDE20" s="37"/>
      <c r="WDF20" s="37"/>
      <c r="WDG20" s="37"/>
      <c r="WDH20" s="37"/>
      <c r="WDI20" s="37"/>
      <c r="WDJ20" s="37"/>
      <c r="WDK20" s="37"/>
      <c r="WDL20" s="37"/>
      <c r="WDM20" s="37"/>
      <c r="WDN20" s="37"/>
      <c r="WDO20" s="37"/>
      <c r="WDP20" s="37"/>
      <c r="WDQ20" s="37"/>
      <c r="WDR20" s="37"/>
      <c r="WDS20" s="37"/>
      <c r="WDT20" s="37"/>
      <c r="WDU20" s="37"/>
      <c r="WDV20" s="37"/>
      <c r="WDW20" s="37"/>
      <c r="WDX20" s="37"/>
      <c r="WDY20" s="37"/>
      <c r="WDZ20" s="37"/>
      <c r="WEA20" s="37"/>
      <c r="WEB20" s="37"/>
      <c r="WEC20" s="37"/>
      <c r="WED20" s="37"/>
      <c r="WEE20" s="37"/>
      <c r="WEF20" s="37"/>
      <c r="WEG20" s="37"/>
      <c r="WEH20" s="37"/>
      <c r="WEI20" s="37"/>
      <c r="WEJ20" s="37"/>
      <c r="WEK20" s="37"/>
      <c r="WEL20" s="37"/>
      <c r="WEM20" s="37"/>
      <c r="WEN20" s="37"/>
      <c r="WEO20" s="37"/>
      <c r="WEP20" s="37"/>
      <c r="WEQ20" s="37"/>
      <c r="WER20" s="37"/>
      <c r="WES20" s="37"/>
      <c r="WET20" s="37"/>
      <c r="WEU20" s="37"/>
      <c r="WEV20" s="37"/>
      <c r="WEW20" s="37"/>
      <c r="WEX20" s="37"/>
      <c r="WEY20" s="37"/>
      <c r="WEZ20" s="37"/>
      <c r="WFA20" s="37"/>
      <c r="WFB20" s="37"/>
      <c r="WFC20" s="37"/>
      <c r="WFD20" s="37"/>
      <c r="WFE20" s="37"/>
      <c r="WFF20" s="37"/>
      <c r="WFG20" s="37"/>
      <c r="WFH20" s="37"/>
      <c r="WFI20" s="37"/>
      <c r="WFJ20" s="37"/>
      <c r="WFK20" s="37"/>
      <c r="WFL20" s="37"/>
      <c r="WFM20" s="37"/>
      <c r="WFN20" s="37"/>
      <c r="WFO20" s="37"/>
      <c r="WFP20" s="37"/>
      <c r="WFQ20" s="37"/>
      <c r="WFR20" s="37"/>
      <c r="WFS20" s="37"/>
      <c r="WFT20" s="37"/>
      <c r="WFU20" s="37"/>
      <c r="WFV20" s="37"/>
      <c r="WFW20" s="37"/>
      <c r="WFX20" s="37"/>
      <c r="WFY20" s="37"/>
      <c r="WFZ20" s="37"/>
      <c r="WGA20" s="37"/>
      <c r="WGB20" s="37"/>
      <c r="WGC20" s="37"/>
      <c r="WGD20" s="37"/>
      <c r="WGE20" s="37"/>
      <c r="WGF20" s="37"/>
      <c r="WGG20" s="37"/>
      <c r="WGH20" s="37"/>
      <c r="WGI20" s="37"/>
      <c r="WGJ20" s="37"/>
      <c r="WGK20" s="37"/>
      <c r="WGL20" s="37"/>
      <c r="WGM20" s="37"/>
      <c r="WGN20" s="37"/>
      <c r="WGO20" s="37"/>
      <c r="WGP20" s="37"/>
      <c r="WGQ20" s="37"/>
      <c r="WGR20" s="37"/>
      <c r="WGS20" s="37"/>
      <c r="WGT20" s="37"/>
      <c r="WGU20" s="37"/>
      <c r="WGV20" s="37"/>
      <c r="WGW20" s="37"/>
      <c r="WGX20" s="37"/>
      <c r="WGY20" s="37"/>
      <c r="WGZ20" s="37"/>
      <c r="WHA20" s="37"/>
      <c r="WHB20" s="37"/>
      <c r="WHC20" s="37"/>
      <c r="WHD20" s="37"/>
      <c r="WHE20" s="37"/>
      <c r="WHF20" s="37"/>
      <c r="WHG20" s="37"/>
      <c r="WHH20" s="37"/>
      <c r="WHI20" s="37"/>
      <c r="WHJ20" s="37"/>
      <c r="WHK20" s="37"/>
      <c r="WHL20" s="37"/>
      <c r="WHM20" s="37"/>
      <c r="WHN20" s="37"/>
      <c r="WHO20" s="37"/>
      <c r="WHP20" s="37"/>
      <c r="WHQ20" s="37"/>
      <c r="WHR20" s="37"/>
      <c r="WHS20" s="37"/>
      <c r="WHT20" s="37"/>
      <c r="WHU20" s="37"/>
      <c r="WHV20" s="37"/>
      <c r="WHW20" s="37"/>
      <c r="WHX20" s="37"/>
      <c r="WHY20" s="37"/>
      <c r="WHZ20" s="37"/>
      <c r="WIA20" s="37"/>
      <c r="WIB20" s="37"/>
      <c r="WIC20" s="37"/>
      <c r="WID20" s="37"/>
      <c r="WIE20" s="37"/>
      <c r="WIF20" s="37"/>
      <c r="WIG20" s="37"/>
      <c r="WIH20" s="37"/>
      <c r="WII20" s="37"/>
      <c r="WIJ20" s="37"/>
      <c r="WIK20" s="37"/>
      <c r="WIL20" s="37"/>
      <c r="WIM20" s="37"/>
      <c r="WIN20" s="37"/>
      <c r="WIO20" s="37"/>
      <c r="WIP20" s="37"/>
      <c r="WIQ20" s="37"/>
      <c r="WIR20" s="37"/>
      <c r="WIS20" s="37"/>
      <c r="WIT20" s="37"/>
      <c r="WIU20" s="37"/>
      <c r="WIV20" s="37"/>
      <c r="WIW20" s="37"/>
      <c r="WIX20" s="37"/>
      <c r="WIY20" s="37"/>
      <c r="WIZ20" s="37"/>
      <c r="WJA20" s="37"/>
      <c r="WJB20" s="37"/>
      <c r="WJC20" s="37"/>
      <c r="WJD20" s="37"/>
      <c r="WJE20" s="37"/>
      <c r="WJF20" s="37"/>
      <c r="WJG20" s="37"/>
      <c r="WJH20" s="37"/>
      <c r="WJI20" s="37"/>
      <c r="WJJ20" s="37"/>
      <c r="WJK20" s="37"/>
      <c r="WJL20" s="37"/>
      <c r="WJM20" s="37"/>
      <c r="WJN20" s="37"/>
      <c r="WJO20" s="37"/>
      <c r="WJP20" s="37"/>
      <c r="WJQ20" s="37"/>
      <c r="WJR20" s="37"/>
      <c r="WJS20" s="37"/>
      <c r="WJT20" s="37"/>
      <c r="WJU20" s="37"/>
      <c r="WJV20" s="37"/>
      <c r="WJW20" s="37"/>
      <c r="WJX20" s="37"/>
      <c r="WJY20" s="37"/>
      <c r="WJZ20" s="37"/>
      <c r="WKA20" s="37"/>
      <c r="WKB20" s="37"/>
      <c r="WKC20" s="37"/>
      <c r="WKD20" s="37"/>
      <c r="WKE20" s="37"/>
      <c r="WKF20" s="37"/>
      <c r="WKG20" s="37"/>
      <c r="WKH20" s="37"/>
      <c r="WKI20" s="37"/>
      <c r="WKJ20" s="37"/>
      <c r="WKK20" s="37"/>
      <c r="WKL20" s="37"/>
      <c r="WKM20" s="37"/>
      <c r="WKN20" s="37"/>
      <c r="WKO20" s="37"/>
      <c r="WKP20" s="37"/>
      <c r="WKQ20" s="37"/>
      <c r="WKR20" s="37"/>
      <c r="WKS20" s="37"/>
      <c r="WKT20" s="37"/>
      <c r="WKU20" s="37"/>
      <c r="WKV20" s="37"/>
      <c r="WKW20" s="37"/>
      <c r="WKX20" s="37"/>
      <c r="WKY20" s="37"/>
      <c r="WKZ20" s="37"/>
      <c r="WLA20" s="37"/>
      <c r="WLB20" s="37"/>
      <c r="WLC20" s="37"/>
      <c r="WLD20" s="37"/>
      <c r="WLE20" s="37"/>
      <c r="WLF20" s="37"/>
      <c r="WLG20" s="37"/>
      <c r="WLH20" s="37"/>
      <c r="WLI20" s="37"/>
      <c r="WLJ20" s="37"/>
      <c r="WLK20" s="37"/>
      <c r="WLL20" s="37"/>
      <c r="WLM20" s="37"/>
      <c r="WLN20" s="37"/>
      <c r="WLO20" s="37"/>
      <c r="WLP20" s="37"/>
      <c r="WLQ20" s="37"/>
      <c r="WLR20" s="37"/>
      <c r="WLS20" s="37"/>
      <c r="WLT20" s="37"/>
      <c r="WLU20" s="37"/>
      <c r="WLV20" s="37"/>
      <c r="WLW20" s="37"/>
      <c r="WLX20" s="37"/>
      <c r="WLY20" s="37"/>
      <c r="WLZ20" s="37"/>
      <c r="WMA20" s="37"/>
      <c r="WMB20" s="37"/>
      <c r="WMC20" s="37"/>
      <c r="WMD20" s="37"/>
      <c r="WME20" s="37"/>
      <c r="WMF20" s="37"/>
      <c r="WMG20" s="37"/>
      <c r="WMH20" s="37"/>
      <c r="WMI20" s="37"/>
      <c r="WMJ20" s="37"/>
      <c r="WMK20" s="37"/>
      <c r="WML20" s="37"/>
      <c r="WMM20" s="37"/>
      <c r="WMN20" s="37"/>
      <c r="WMO20" s="37"/>
      <c r="WMP20" s="37"/>
      <c r="WMQ20" s="37"/>
      <c r="WMR20" s="37"/>
      <c r="WMS20" s="37"/>
      <c r="WMT20" s="37"/>
      <c r="WMU20" s="37"/>
      <c r="WMV20" s="37"/>
      <c r="WMW20" s="37"/>
      <c r="WMX20" s="37"/>
      <c r="WMY20" s="37"/>
      <c r="WMZ20" s="37"/>
      <c r="WNA20" s="37"/>
      <c r="WNB20" s="37"/>
      <c r="WNC20" s="37"/>
      <c r="WND20" s="37"/>
      <c r="WNE20" s="37"/>
      <c r="WNF20" s="37"/>
      <c r="WNG20" s="37"/>
      <c r="WNH20" s="37"/>
      <c r="WNI20" s="37"/>
      <c r="WNJ20" s="37"/>
      <c r="WNK20" s="37"/>
      <c r="WNL20" s="37"/>
      <c r="WNM20" s="37"/>
      <c r="WNN20" s="37"/>
      <c r="WNO20" s="37"/>
      <c r="WNP20" s="37"/>
      <c r="WNQ20" s="37"/>
      <c r="WNR20" s="37"/>
      <c r="WNS20" s="37"/>
      <c r="WNT20" s="37"/>
      <c r="WNU20" s="37"/>
      <c r="WNV20" s="37"/>
      <c r="WNW20" s="37"/>
      <c r="WNX20" s="37"/>
      <c r="WNY20" s="37"/>
      <c r="WNZ20" s="37"/>
      <c r="WOA20" s="37"/>
      <c r="WOB20" s="37"/>
      <c r="WOC20" s="37"/>
      <c r="WOD20" s="37"/>
      <c r="WOE20" s="37"/>
      <c r="WOF20" s="37"/>
      <c r="WOG20" s="37"/>
      <c r="WOH20" s="37"/>
      <c r="WOI20" s="37"/>
      <c r="WOJ20" s="37"/>
      <c r="WOK20" s="37"/>
      <c r="WOL20" s="37"/>
      <c r="WOM20" s="37"/>
      <c r="WON20" s="37"/>
      <c r="WOO20" s="37"/>
      <c r="WOP20" s="37"/>
      <c r="WOQ20" s="37"/>
      <c r="WOR20" s="37"/>
      <c r="WOS20" s="37"/>
      <c r="WOT20" s="37"/>
      <c r="WOU20" s="37"/>
      <c r="WOV20" s="37"/>
      <c r="WOW20" s="37"/>
      <c r="WOX20" s="37"/>
      <c r="WOY20" s="37"/>
      <c r="WOZ20" s="37"/>
      <c r="WPA20" s="37"/>
      <c r="WPB20" s="37"/>
      <c r="WPC20" s="37"/>
      <c r="WPD20" s="37"/>
      <c r="WPE20" s="37"/>
      <c r="WPF20" s="37"/>
      <c r="WPG20" s="37"/>
      <c r="WPH20" s="37"/>
      <c r="WPI20" s="37"/>
      <c r="WPJ20" s="37"/>
      <c r="WPK20" s="37"/>
      <c r="WPL20" s="37"/>
      <c r="WPM20" s="37"/>
      <c r="WPN20" s="37"/>
      <c r="WPO20" s="37"/>
      <c r="WPP20" s="37"/>
      <c r="WPQ20" s="37"/>
      <c r="WPR20" s="37"/>
      <c r="WPS20" s="37"/>
      <c r="WPT20" s="37"/>
      <c r="WPU20" s="37"/>
      <c r="WPV20" s="37"/>
      <c r="WPW20" s="37"/>
      <c r="WPX20" s="37"/>
      <c r="WPY20" s="37"/>
      <c r="WPZ20" s="37"/>
      <c r="WQA20" s="37"/>
      <c r="WQB20" s="37"/>
      <c r="WQC20" s="37"/>
      <c r="WQD20" s="37"/>
      <c r="WQE20" s="37"/>
      <c r="WQF20" s="37"/>
      <c r="WQG20" s="37"/>
      <c r="WQH20" s="37"/>
      <c r="WQI20" s="37"/>
      <c r="WQJ20" s="37"/>
      <c r="WQK20" s="37"/>
      <c r="WQL20" s="37"/>
      <c r="WQM20" s="37"/>
      <c r="WQN20" s="37"/>
      <c r="WQO20" s="37"/>
      <c r="WQP20" s="37"/>
      <c r="WQQ20" s="37"/>
      <c r="WQR20" s="37"/>
      <c r="WQS20" s="37"/>
      <c r="WQT20" s="37"/>
      <c r="WQU20" s="37"/>
      <c r="WQV20" s="37"/>
      <c r="WQW20" s="37"/>
      <c r="WQX20" s="37"/>
      <c r="WQY20" s="37"/>
      <c r="WQZ20" s="37"/>
      <c r="WRA20" s="37"/>
      <c r="WRB20" s="37"/>
      <c r="WRC20" s="37"/>
      <c r="WRD20" s="37"/>
      <c r="WRE20" s="37"/>
      <c r="WRF20" s="37"/>
      <c r="WRG20" s="37"/>
      <c r="WRH20" s="37"/>
      <c r="WRI20" s="37"/>
      <c r="WRJ20" s="37"/>
      <c r="WRK20" s="37"/>
      <c r="WRL20" s="37"/>
      <c r="WRM20" s="37"/>
      <c r="WRN20" s="37"/>
      <c r="WRO20" s="37"/>
      <c r="WRP20" s="37"/>
      <c r="WRQ20" s="37"/>
      <c r="WRR20" s="37"/>
      <c r="WRS20" s="37"/>
      <c r="WRT20" s="37"/>
      <c r="WRU20" s="37"/>
      <c r="WRV20" s="37"/>
      <c r="WRW20" s="37"/>
      <c r="WRX20" s="37"/>
      <c r="WRY20" s="37"/>
      <c r="WRZ20" s="37"/>
      <c r="WSA20" s="37"/>
      <c r="WSB20" s="37"/>
      <c r="WSC20" s="37"/>
      <c r="WSD20" s="37"/>
      <c r="WSE20" s="37"/>
      <c r="WSF20" s="37"/>
      <c r="WSG20" s="37"/>
      <c r="WSH20" s="37"/>
      <c r="WSI20" s="37"/>
      <c r="WSJ20" s="37"/>
      <c r="WSK20" s="37"/>
      <c r="WSL20" s="37"/>
      <c r="WSM20" s="37"/>
      <c r="WSN20" s="37"/>
      <c r="WSO20" s="37"/>
      <c r="WSP20" s="37"/>
      <c r="WSQ20" s="37"/>
      <c r="WSR20" s="37"/>
      <c r="WSS20" s="37"/>
      <c r="WST20" s="37"/>
      <c r="WSU20" s="37"/>
      <c r="WSV20" s="37"/>
      <c r="WSW20" s="37"/>
      <c r="WSX20" s="37"/>
      <c r="WSY20" s="37"/>
      <c r="WSZ20" s="37"/>
      <c r="WTA20" s="37"/>
      <c r="WTB20" s="37"/>
      <c r="WTC20" s="37"/>
      <c r="WTD20" s="37"/>
      <c r="WTE20" s="37"/>
      <c r="WTF20" s="37"/>
      <c r="WTG20" s="37"/>
      <c r="WTH20" s="37"/>
      <c r="WTI20" s="37"/>
      <c r="WTJ20" s="37"/>
      <c r="WTK20" s="37"/>
      <c r="WTL20" s="37"/>
      <c r="WTM20" s="37"/>
      <c r="WTN20" s="37"/>
      <c r="WTO20" s="37"/>
      <c r="WTP20" s="37"/>
      <c r="WTQ20" s="37"/>
      <c r="WTR20" s="37"/>
      <c r="WTS20" s="37"/>
      <c r="WTT20" s="37"/>
      <c r="WTU20" s="37"/>
      <c r="WTV20" s="37"/>
      <c r="WTW20" s="37"/>
      <c r="WTX20" s="37"/>
      <c r="WTY20" s="37"/>
      <c r="WTZ20" s="37"/>
      <c r="WUA20" s="37"/>
      <c r="WUB20" s="37"/>
      <c r="WUC20" s="37"/>
      <c r="WUD20" s="37"/>
      <c r="WUE20" s="37"/>
      <c r="WUF20" s="37"/>
      <c r="WUG20" s="37"/>
      <c r="WUH20" s="37"/>
      <c r="WUI20" s="37"/>
      <c r="WUJ20" s="37"/>
      <c r="WUK20" s="37"/>
      <c r="WUL20" s="37"/>
      <c r="WUM20" s="37"/>
      <c r="WUN20" s="37"/>
      <c r="WUO20" s="37"/>
      <c r="WUP20" s="37"/>
      <c r="WUQ20" s="37"/>
      <c r="WUR20" s="37"/>
      <c r="WUS20" s="37"/>
      <c r="WUT20" s="37"/>
      <c r="WUU20" s="37"/>
      <c r="WUV20" s="37"/>
      <c r="WUW20" s="37"/>
      <c r="WUX20" s="37"/>
      <c r="WUY20" s="37"/>
      <c r="WUZ20" s="37"/>
      <c r="WVA20" s="37"/>
      <c r="WVB20" s="37"/>
      <c r="WVC20" s="37"/>
      <c r="WVD20" s="37"/>
      <c r="WVE20" s="37"/>
      <c r="WVF20" s="37"/>
      <c r="WVG20" s="37"/>
      <c r="WVH20" s="37"/>
      <c r="WVI20" s="37"/>
      <c r="WVJ20" s="37"/>
      <c r="WVK20" s="37"/>
      <c r="WVL20" s="37"/>
      <c r="WVM20" s="37"/>
      <c r="WVN20" s="37"/>
      <c r="WVO20" s="37"/>
      <c r="WVP20" s="37"/>
      <c r="WVQ20" s="37"/>
      <c r="WVR20" s="37"/>
      <c r="WVS20" s="37"/>
      <c r="WVT20" s="37"/>
      <c r="WVU20" s="37"/>
      <c r="WVV20" s="37"/>
      <c r="WVW20" s="37"/>
      <c r="WVX20" s="37"/>
      <c r="WVY20" s="37"/>
      <c r="WVZ20" s="37"/>
      <c r="WWA20" s="37"/>
      <c r="WWB20" s="37"/>
      <c r="WWC20" s="37"/>
      <c r="WWD20" s="37"/>
      <c r="WWE20" s="37"/>
      <c r="WWF20" s="37"/>
      <c r="WWG20" s="37"/>
      <c r="WWH20" s="37"/>
      <c r="WWI20" s="37"/>
      <c r="WWJ20" s="37"/>
      <c r="WWK20" s="37"/>
      <c r="WWL20" s="37"/>
      <c r="WWM20" s="37"/>
      <c r="WWN20" s="37"/>
      <c r="WWO20" s="37"/>
      <c r="WWP20" s="37"/>
      <c r="WWQ20" s="37"/>
      <c r="WWR20" s="37"/>
      <c r="WWS20" s="37"/>
      <c r="WWT20" s="37"/>
      <c r="WWU20" s="37"/>
      <c r="WWV20" s="37"/>
      <c r="WWW20" s="37"/>
      <c r="WWX20" s="37"/>
      <c r="WWY20" s="37"/>
      <c r="WWZ20" s="37"/>
      <c r="WXA20" s="37"/>
      <c r="WXB20" s="37"/>
      <c r="WXC20" s="37"/>
      <c r="WXD20" s="37"/>
      <c r="WXE20" s="37"/>
      <c r="WXF20" s="37"/>
      <c r="WXG20" s="37"/>
      <c r="WXH20" s="37"/>
      <c r="WXI20" s="37"/>
      <c r="WXJ20" s="37"/>
      <c r="WXK20" s="37"/>
      <c r="WXL20" s="37"/>
      <c r="WXM20" s="37"/>
      <c r="WXN20" s="37"/>
      <c r="WXO20" s="37"/>
      <c r="WXP20" s="37"/>
      <c r="WXQ20" s="37"/>
      <c r="WXR20" s="37"/>
      <c r="WXS20" s="37"/>
      <c r="WXT20" s="37"/>
      <c r="WXU20" s="37"/>
      <c r="WXV20" s="37"/>
      <c r="WXW20" s="37"/>
      <c r="WXX20" s="37"/>
      <c r="WXY20" s="37"/>
      <c r="WXZ20" s="37"/>
      <c r="WYA20" s="37"/>
      <c r="WYB20" s="37"/>
      <c r="WYC20" s="37"/>
      <c r="WYD20" s="37"/>
      <c r="WYE20" s="37"/>
      <c r="WYF20" s="37"/>
      <c r="WYG20" s="37"/>
      <c r="WYH20" s="37"/>
      <c r="WYI20" s="37"/>
      <c r="WYJ20" s="37"/>
      <c r="WYK20" s="37"/>
      <c r="WYL20" s="37"/>
      <c r="WYM20" s="37"/>
      <c r="WYN20" s="37"/>
      <c r="WYO20" s="37"/>
      <c r="WYP20" s="37"/>
      <c r="WYQ20" s="37"/>
      <c r="WYR20" s="37"/>
      <c r="WYS20" s="37"/>
      <c r="WYT20" s="37"/>
      <c r="WYU20" s="37"/>
      <c r="WYV20" s="37"/>
      <c r="WYW20" s="37"/>
      <c r="WYX20" s="37"/>
      <c r="WYY20" s="37"/>
      <c r="WYZ20" s="37"/>
      <c r="WZA20" s="37"/>
      <c r="WZB20" s="37"/>
      <c r="WZC20" s="37"/>
      <c r="WZD20" s="37"/>
      <c r="WZE20" s="37"/>
      <c r="WZF20" s="37"/>
      <c r="WZG20" s="37"/>
      <c r="WZH20" s="37"/>
      <c r="WZI20" s="37"/>
      <c r="WZJ20" s="37"/>
      <c r="WZK20" s="37"/>
      <c r="WZL20" s="37"/>
      <c r="WZM20" s="37"/>
      <c r="WZN20" s="37"/>
      <c r="WZO20" s="37"/>
      <c r="WZP20" s="37"/>
      <c r="WZQ20" s="37"/>
      <c r="WZR20" s="37"/>
      <c r="WZS20" s="37"/>
      <c r="WZT20" s="37"/>
      <c r="WZU20" s="37"/>
      <c r="WZV20" s="37"/>
      <c r="WZW20" s="37"/>
      <c r="WZX20" s="37"/>
      <c r="WZY20" s="37"/>
      <c r="WZZ20" s="37"/>
      <c r="XAA20" s="37"/>
      <c r="XAB20" s="37"/>
      <c r="XAC20" s="37"/>
      <c r="XAD20" s="37"/>
      <c r="XAE20" s="37"/>
      <c r="XAF20" s="37"/>
      <c r="XAG20" s="37"/>
      <c r="XAH20" s="37"/>
      <c r="XAI20" s="37"/>
      <c r="XAJ20" s="37"/>
      <c r="XAK20" s="37"/>
      <c r="XAL20" s="37"/>
      <c r="XAM20" s="37"/>
      <c r="XAN20" s="37"/>
      <c r="XAO20" s="37"/>
      <c r="XAP20" s="37"/>
      <c r="XAQ20" s="37"/>
      <c r="XAR20" s="37"/>
      <c r="XAS20" s="37"/>
      <c r="XAT20" s="37"/>
      <c r="XAU20" s="37"/>
      <c r="XAV20" s="37"/>
      <c r="XAW20" s="37"/>
      <c r="XAX20" s="37"/>
      <c r="XAY20" s="37"/>
    </row>
    <row r="21" spans="1:16275" s="85" customFormat="1">
      <c r="A21" s="98" t="s">
        <v>140</v>
      </c>
      <c r="B21" s="86">
        <v>9</v>
      </c>
      <c r="C21" s="57" t="s">
        <v>141</v>
      </c>
      <c r="D21" s="87">
        <v>2</v>
      </c>
      <c r="E21" s="59" t="s">
        <v>125</v>
      </c>
      <c r="F21" s="60">
        <v>44953</v>
      </c>
      <c r="G21" s="60">
        <f t="shared" ref="G21" si="6">IF(D21 &gt;= 1, WORKDAY(F21,(D21 -1),$L$5:$L$31), WORKDAY(F21,D21,$L$5:$L$31))</f>
        <v>44956</v>
      </c>
      <c r="H21" s="59" t="s">
        <v>115</v>
      </c>
      <c r="I21" s="61">
        <v>1</v>
      </c>
      <c r="J21" s="62">
        <f>(1-I21)*D21</f>
        <v>0</v>
      </c>
      <c r="K21" s="63"/>
      <c r="L21" s="3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  <c r="ADB21" s="37"/>
      <c r="ADC21" s="37"/>
      <c r="ADD21" s="37"/>
      <c r="ADE21" s="37"/>
      <c r="ADF21" s="37"/>
      <c r="ADG21" s="37"/>
      <c r="ADH21" s="37"/>
      <c r="ADI21" s="37"/>
      <c r="ADJ21" s="37"/>
      <c r="ADK21" s="37"/>
      <c r="ADL21" s="37"/>
      <c r="ADM21" s="37"/>
      <c r="ADN21" s="37"/>
      <c r="ADO21" s="37"/>
      <c r="ADP21" s="37"/>
      <c r="ADQ21" s="37"/>
      <c r="ADR21" s="37"/>
      <c r="ADS21" s="37"/>
      <c r="ADT21" s="37"/>
      <c r="ADU21" s="37"/>
      <c r="ADV21" s="37"/>
      <c r="ADW21" s="37"/>
      <c r="ADX21" s="37"/>
      <c r="ADY21" s="37"/>
      <c r="ADZ21" s="37"/>
      <c r="AEA21" s="37"/>
      <c r="AEB21" s="37"/>
      <c r="AEC21" s="37"/>
      <c r="AED21" s="37"/>
      <c r="AEE21" s="37"/>
      <c r="AEF21" s="37"/>
      <c r="AEG21" s="37"/>
      <c r="AEH21" s="37"/>
      <c r="AEI21" s="37"/>
      <c r="AEJ21" s="37"/>
      <c r="AEK21" s="37"/>
      <c r="AEL21" s="37"/>
      <c r="AEM21" s="37"/>
      <c r="AEN21" s="37"/>
      <c r="AEO21" s="37"/>
      <c r="AEP21" s="37"/>
      <c r="AEQ21" s="37"/>
      <c r="AER21" s="37"/>
      <c r="AES21" s="37"/>
      <c r="AET21" s="37"/>
      <c r="AEU21" s="37"/>
      <c r="AEV21" s="37"/>
      <c r="AEW21" s="37"/>
      <c r="AEX21" s="37"/>
      <c r="AEY21" s="37"/>
      <c r="AEZ21" s="37"/>
      <c r="AFA21" s="37"/>
      <c r="AFB21" s="37"/>
      <c r="AFC21" s="37"/>
      <c r="AFD21" s="37"/>
      <c r="AFE21" s="37"/>
      <c r="AFF21" s="37"/>
      <c r="AFG21" s="37"/>
      <c r="AFH21" s="37"/>
      <c r="AFI21" s="37"/>
      <c r="AFJ21" s="37"/>
      <c r="AFK21" s="37"/>
      <c r="AFL21" s="37"/>
      <c r="AFM21" s="37"/>
      <c r="AFN21" s="37"/>
      <c r="AFO21" s="37"/>
      <c r="AFP21" s="37"/>
      <c r="AFQ21" s="37"/>
      <c r="AFR21" s="37"/>
      <c r="AFS21" s="37"/>
      <c r="AFT21" s="37"/>
      <c r="AFU21" s="37"/>
      <c r="AFV21" s="37"/>
      <c r="AFW21" s="37"/>
      <c r="AFX21" s="37"/>
      <c r="AFY21" s="37"/>
      <c r="AFZ21" s="37"/>
      <c r="AGA21" s="37"/>
      <c r="AGB21" s="37"/>
      <c r="AGC21" s="37"/>
      <c r="AGD21" s="37"/>
      <c r="AGE21" s="37"/>
      <c r="AGF21" s="37"/>
      <c r="AGG21" s="37"/>
      <c r="AGH21" s="37"/>
      <c r="AGI21" s="37"/>
      <c r="AGJ21" s="37"/>
      <c r="AGK21" s="37"/>
      <c r="AGL21" s="37"/>
      <c r="AGM21" s="37"/>
      <c r="AGN21" s="37"/>
      <c r="AGO21" s="37"/>
      <c r="AGP21" s="37"/>
      <c r="AGQ21" s="37"/>
      <c r="AGR21" s="37"/>
      <c r="AGS21" s="37"/>
      <c r="AGT21" s="37"/>
      <c r="AGU21" s="37"/>
      <c r="AGV21" s="37"/>
      <c r="AGW21" s="37"/>
      <c r="AGX21" s="37"/>
      <c r="AGY21" s="37"/>
      <c r="AGZ21" s="37"/>
      <c r="AHA21" s="37"/>
      <c r="AHB21" s="37"/>
      <c r="AHC21" s="37"/>
      <c r="AHD21" s="37"/>
      <c r="AHE21" s="37"/>
      <c r="AHF21" s="37"/>
      <c r="AHG21" s="37"/>
      <c r="AHH21" s="37"/>
      <c r="AHI21" s="37"/>
      <c r="AHJ21" s="37"/>
      <c r="AHK21" s="37"/>
      <c r="AHL21" s="37"/>
      <c r="AHM21" s="37"/>
      <c r="AHN21" s="37"/>
      <c r="AHO21" s="37"/>
      <c r="AHP21" s="37"/>
      <c r="AHQ21" s="37"/>
      <c r="AHR21" s="37"/>
      <c r="AHS21" s="37"/>
      <c r="AHT21" s="37"/>
      <c r="AHU21" s="37"/>
      <c r="AHV21" s="37"/>
      <c r="AHW21" s="37"/>
      <c r="AHX21" s="37"/>
      <c r="AHY21" s="37"/>
      <c r="AHZ21" s="37"/>
      <c r="AIA21" s="37"/>
      <c r="AIB21" s="37"/>
      <c r="AIC21" s="37"/>
      <c r="AID21" s="37"/>
      <c r="AIE21" s="37"/>
      <c r="AIF21" s="37"/>
      <c r="AIG21" s="37"/>
      <c r="AIH21" s="37"/>
      <c r="AII21" s="37"/>
      <c r="AIJ21" s="37"/>
      <c r="AIK21" s="37"/>
      <c r="AIL21" s="37"/>
      <c r="AIM21" s="37"/>
      <c r="AIN21" s="37"/>
      <c r="AIO21" s="37"/>
      <c r="AIP21" s="37"/>
      <c r="AIQ21" s="37"/>
      <c r="AIR21" s="37"/>
      <c r="AIS21" s="37"/>
      <c r="AIT21" s="37"/>
      <c r="AIU21" s="37"/>
      <c r="AIV21" s="37"/>
      <c r="AIW21" s="37"/>
      <c r="AIX21" s="37"/>
      <c r="AIY21" s="37"/>
      <c r="AIZ21" s="37"/>
      <c r="AJA21" s="37"/>
      <c r="AJB21" s="37"/>
      <c r="AJC21" s="37"/>
      <c r="AJD21" s="37"/>
      <c r="AJE21" s="37"/>
      <c r="AJF21" s="37"/>
      <c r="AJG21" s="37"/>
      <c r="AJH21" s="37"/>
      <c r="AJI21" s="37"/>
      <c r="AJJ21" s="37"/>
      <c r="AJK21" s="37"/>
      <c r="AJL21" s="37"/>
      <c r="AJM21" s="37"/>
      <c r="AJN21" s="37"/>
      <c r="AJO21" s="37"/>
      <c r="AJP21" s="37"/>
      <c r="AJQ21" s="37"/>
      <c r="AJR21" s="37"/>
      <c r="AJS21" s="37"/>
      <c r="AJT21" s="37"/>
      <c r="AJU21" s="37"/>
      <c r="AJV21" s="37"/>
      <c r="AJW21" s="37"/>
      <c r="AJX21" s="37"/>
      <c r="AJY21" s="37"/>
      <c r="AJZ21" s="37"/>
      <c r="AKA21" s="37"/>
      <c r="AKB21" s="37"/>
      <c r="AKC21" s="37"/>
      <c r="AKD21" s="37"/>
      <c r="AKE21" s="37"/>
      <c r="AKF21" s="37"/>
      <c r="AKG21" s="37"/>
      <c r="AKH21" s="37"/>
      <c r="AKI21" s="37"/>
      <c r="AKJ21" s="37"/>
      <c r="AKK21" s="37"/>
      <c r="AKL21" s="37"/>
      <c r="AKM21" s="37"/>
      <c r="AKN21" s="37"/>
      <c r="AKO21" s="37"/>
      <c r="AKP21" s="37"/>
      <c r="AKQ21" s="37"/>
      <c r="AKR21" s="37"/>
      <c r="AKS21" s="37"/>
      <c r="AKT21" s="37"/>
      <c r="AKU21" s="37"/>
      <c r="AKV21" s="37"/>
      <c r="AKW21" s="37"/>
      <c r="AKX21" s="37"/>
      <c r="AKY21" s="37"/>
      <c r="AKZ21" s="37"/>
      <c r="ALA21" s="37"/>
      <c r="ALB21" s="37"/>
      <c r="ALC21" s="37"/>
      <c r="ALD21" s="37"/>
      <c r="ALE21" s="37"/>
      <c r="ALF21" s="37"/>
      <c r="ALG21" s="37"/>
      <c r="ALH21" s="37"/>
      <c r="ALI21" s="37"/>
      <c r="ALJ21" s="37"/>
      <c r="ALK21" s="37"/>
      <c r="ALL21" s="37"/>
      <c r="ALM21" s="37"/>
      <c r="ALN21" s="37"/>
      <c r="ALO21" s="37"/>
      <c r="ALP21" s="37"/>
      <c r="ALQ21" s="37"/>
      <c r="ALR21" s="37"/>
      <c r="ALS21" s="37"/>
      <c r="ALT21" s="37"/>
      <c r="ALU21" s="37"/>
      <c r="ALV21" s="37"/>
      <c r="ALW21" s="37"/>
      <c r="ALX21" s="37"/>
      <c r="ALY21" s="37"/>
      <c r="ALZ21" s="37"/>
      <c r="AMA21" s="37"/>
      <c r="AMB21" s="37"/>
      <c r="AMC21" s="37"/>
      <c r="AMD21" s="37"/>
      <c r="AME21" s="37"/>
      <c r="AMF21" s="37"/>
      <c r="AMG21" s="37"/>
      <c r="AMH21" s="37"/>
      <c r="AMI21" s="37"/>
      <c r="AMJ21" s="37"/>
      <c r="AMK21" s="37"/>
      <c r="AML21" s="37"/>
      <c r="AMM21" s="37"/>
      <c r="AMN21" s="37"/>
      <c r="AMO21" s="37"/>
      <c r="AMP21" s="37"/>
      <c r="AMQ21" s="37"/>
      <c r="AMR21" s="37"/>
      <c r="AMS21" s="37"/>
      <c r="AMT21" s="37"/>
      <c r="AMU21" s="37"/>
      <c r="AMV21" s="37"/>
      <c r="AMW21" s="37"/>
      <c r="AMX21" s="37"/>
      <c r="AMY21" s="37"/>
      <c r="AMZ21" s="37"/>
      <c r="ANA21" s="37"/>
      <c r="ANB21" s="37"/>
      <c r="ANC21" s="37"/>
      <c r="AND21" s="37"/>
      <c r="ANE21" s="37"/>
      <c r="ANF21" s="37"/>
      <c r="ANG21" s="37"/>
      <c r="ANH21" s="37"/>
      <c r="ANI21" s="37"/>
      <c r="ANJ21" s="37"/>
      <c r="ANK21" s="37"/>
      <c r="ANL21" s="37"/>
      <c r="ANM21" s="37"/>
      <c r="ANN21" s="37"/>
      <c r="ANO21" s="37"/>
      <c r="ANP21" s="37"/>
      <c r="ANQ21" s="37"/>
      <c r="ANR21" s="37"/>
      <c r="ANS21" s="37"/>
      <c r="ANT21" s="37"/>
      <c r="ANU21" s="37"/>
      <c r="ANV21" s="37"/>
      <c r="ANW21" s="37"/>
      <c r="ANX21" s="37"/>
      <c r="ANY21" s="37"/>
      <c r="ANZ21" s="37"/>
      <c r="AOA21" s="37"/>
      <c r="AOB21" s="37"/>
      <c r="AOC21" s="37"/>
      <c r="AOD21" s="37"/>
      <c r="AOE21" s="37"/>
      <c r="AOF21" s="37"/>
      <c r="AOG21" s="37"/>
      <c r="AOH21" s="37"/>
      <c r="AOI21" s="37"/>
      <c r="AOJ21" s="37"/>
      <c r="AOK21" s="37"/>
      <c r="AOL21" s="37"/>
      <c r="AOM21" s="37"/>
      <c r="AON21" s="37"/>
      <c r="AOO21" s="37"/>
      <c r="AOP21" s="37"/>
      <c r="AOQ21" s="37"/>
      <c r="AOR21" s="37"/>
      <c r="AOS21" s="37"/>
      <c r="AOT21" s="37"/>
      <c r="AOU21" s="37"/>
      <c r="AOV21" s="37"/>
      <c r="AOW21" s="37"/>
      <c r="AOX21" s="37"/>
      <c r="AOY21" s="37"/>
      <c r="AOZ21" s="37"/>
      <c r="APA21" s="37"/>
      <c r="APB21" s="37"/>
      <c r="APC21" s="37"/>
      <c r="APD21" s="37"/>
      <c r="APE21" s="37"/>
      <c r="APF21" s="37"/>
      <c r="APG21" s="37"/>
      <c r="APH21" s="37"/>
      <c r="API21" s="37"/>
      <c r="APJ21" s="37"/>
      <c r="APK21" s="37"/>
      <c r="APL21" s="37"/>
      <c r="APM21" s="37"/>
      <c r="APN21" s="37"/>
      <c r="APO21" s="37"/>
      <c r="APP21" s="37"/>
      <c r="APQ21" s="37"/>
      <c r="APR21" s="37"/>
      <c r="APS21" s="37"/>
      <c r="APT21" s="37"/>
      <c r="APU21" s="37"/>
      <c r="APV21" s="37"/>
      <c r="APW21" s="37"/>
      <c r="APX21" s="37"/>
      <c r="APY21" s="37"/>
      <c r="APZ21" s="37"/>
      <c r="AQA21" s="37"/>
      <c r="AQB21" s="37"/>
      <c r="AQC21" s="37"/>
      <c r="AQD21" s="37"/>
      <c r="AQE21" s="37"/>
      <c r="AQF21" s="37"/>
      <c r="AQG21" s="37"/>
      <c r="AQH21" s="37"/>
      <c r="AQI21" s="37"/>
      <c r="AQJ21" s="37"/>
      <c r="AQK21" s="37"/>
      <c r="AQL21" s="37"/>
      <c r="AQM21" s="37"/>
      <c r="AQN21" s="37"/>
      <c r="AQO21" s="37"/>
      <c r="AQP21" s="37"/>
      <c r="AQQ21" s="37"/>
      <c r="AQR21" s="37"/>
      <c r="AQS21" s="37"/>
      <c r="AQT21" s="37"/>
      <c r="AQU21" s="37"/>
      <c r="AQV21" s="37"/>
      <c r="AQW21" s="37"/>
      <c r="AQX21" s="37"/>
      <c r="AQY21" s="37"/>
      <c r="AQZ21" s="37"/>
      <c r="ARA21" s="37"/>
      <c r="ARB21" s="37"/>
      <c r="ARC21" s="37"/>
      <c r="ARD21" s="37"/>
      <c r="ARE21" s="37"/>
      <c r="ARF21" s="37"/>
      <c r="ARG21" s="37"/>
      <c r="ARH21" s="37"/>
      <c r="ARI21" s="37"/>
      <c r="ARJ21" s="37"/>
      <c r="ARK21" s="37"/>
      <c r="ARL21" s="37"/>
      <c r="ARM21" s="37"/>
      <c r="ARN21" s="37"/>
      <c r="ARO21" s="37"/>
      <c r="ARP21" s="37"/>
      <c r="ARQ21" s="37"/>
      <c r="ARR21" s="37"/>
      <c r="ARS21" s="37"/>
      <c r="ART21" s="37"/>
      <c r="ARU21" s="37"/>
      <c r="ARV21" s="37"/>
      <c r="ARW21" s="37"/>
      <c r="ARX21" s="37"/>
      <c r="ARY21" s="37"/>
      <c r="ARZ21" s="37"/>
      <c r="ASA21" s="37"/>
      <c r="ASB21" s="37"/>
      <c r="ASC21" s="37"/>
      <c r="ASD21" s="37"/>
      <c r="ASE21" s="37"/>
      <c r="ASF21" s="37"/>
      <c r="ASG21" s="37"/>
      <c r="ASH21" s="37"/>
      <c r="ASI21" s="37"/>
      <c r="ASJ21" s="37"/>
      <c r="ASK21" s="37"/>
      <c r="ASL21" s="37"/>
      <c r="ASM21" s="37"/>
      <c r="ASN21" s="37"/>
      <c r="ASO21" s="37"/>
      <c r="ASP21" s="37"/>
      <c r="ASQ21" s="37"/>
      <c r="ASR21" s="37"/>
      <c r="ASS21" s="37"/>
      <c r="AST21" s="37"/>
      <c r="ASU21" s="37"/>
      <c r="ASV21" s="37"/>
      <c r="ASW21" s="37"/>
      <c r="ASX21" s="37"/>
      <c r="ASY21" s="37"/>
      <c r="ASZ21" s="37"/>
      <c r="ATA21" s="37"/>
      <c r="ATB21" s="37"/>
      <c r="ATC21" s="37"/>
      <c r="ATD21" s="37"/>
      <c r="ATE21" s="37"/>
      <c r="ATF21" s="37"/>
      <c r="ATG21" s="37"/>
      <c r="ATH21" s="37"/>
      <c r="ATI21" s="37"/>
      <c r="ATJ21" s="37"/>
      <c r="ATK21" s="37"/>
      <c r="ATL21" s="37"/>
      <c r="ATM21" s="37"/>
      <c r="ATN21" s="37"/>
      <c r="ATO21" s="37"/>
      <c r="ATP21" s="37"/>
      <c r="ATQ21" s="37"/>
      <c r="ATR21" s="37"/>
      <c r="ATS21" s="37"/>
      <c r="ATT21" s="37"/>
      <c r="ATU21" s="37"/>
      <c r="ATV21" s="37"/>
      <c r="ATW21" s="37"/>
      <c r="ATX21" s="37"/>
      <c r="ATY21" s="37"/>
      <c r="ATZ21" s="37"/>
      <c r="AUA21" s="37"/>
      <c r="AUB21" s="37"/>
      <c r="AUC21" s="37"/>
      <c r="AUD21" s="37"/>
      <c r="AUE21" s="37"/>
      <c r="AUF21" s="37"/>
      <c r="AUG21" s="37"/>
      <c r="AUH21" s="37"/>
      <c r="AUI21" s="37"/>
      <c r="AUJ21" s="37"/>
      <c r="AUK21" s="37"/>
      <c r="AUL21" s="37"/>
      <c r="AUM21" s="37"/>
      <c r="AUN21" s="37"/>
      <c r="AUO21" s="37"/>
      <c r="AUP21" s="37"/>
      <c r="AUQ21" s="37"/>
      <c r="AUR21" s="37"/>
      <c r="AUS21" s="37"/>
      <c r="AUT21" s="37"/>
      <c r="AUU21" s="37"/>
      <c r="AUV21" s="37"/>
      <c r="AUW21" s="37"/>
      <c r="AUX21" s="37"/>
      <c r="AUY21" s="37"/>
      <c r="AUZ21" s="37"/>
      <c r="AVA21" s="37"/>
      <c r="AVB21" s="37"/>
      <c r="AVC21" s="37"/>
      <c r="AVD21" s="37"/>
      <c r="AVE21" s="37"/>
      <c r="AVF21" s="37"/>
      <c r="AVG21" s="37"/>
      <c r="AVH21" s="37"/>
      <c r="AVI21" s="37"/>
      <c r="AVJ21" s="37"/>
      <c r="AVK21" s="37"/>
      <c r="AVL21" s="37"/>
      <c r="AVM21" s="37"/>
      <c r="AVN21" s="37"/>
      <c r="AVO21" s="37"/>
      <c r="AVP21" s="37"/>
      <c r="AVQ21" s="37"/>
      <c r="AVR21" s="37"/>
      <c r="AVS21" s="37"/>
      <c r="AVT21" s="37"/>
      <c r="AVU21" s="37"/>
      <c r="AVV21" s="37"/>
      <c r="AVW21" s="37"/>
      <c r="AVX21" s="37"/>
      <c r="AVY21" s="37"/>
      <c r="AVZ21" s="37"/>
      <c r="AWA21" s="37"/>
      <c r="AWB21" s="37"/>
      <c r="AWC21" s="37"/>
      <c r="AWD21" s="37"/>
      <c r="AWE21" s="37"/>
      <c r="AWF21" s="37"/>
      <c r="AWG21" s="37"/>
      <c r="AWH21" s="37"/>
      <c r="AWI21" s="37"/>
      <c r="AWJ21" s="37"/>
      <c r="AWK21" s="37"/>
      <c r="AWL21" s="37"/>
      <c r="AWM21" s="37"/>
      <c r="AWN21" s="37"/>
      <c r="AWO21" s="37"/>
      <c r="AWP21" s="37"/>
      <c r="AWQ21" s="37"/>
      <c r="AWR21" s="37"/>
      <c r="AWS21" s="37"/>
      <c r="AWT21" s="37"/>
      <c r="AWU21" s="37"/>
      <c r="AWV21" s="37"/>
      <c r="AWW21" s="37"/>
      <c r="AWX21" s="37"/>
      <c r="AWY21" s="37"/>
      <c r="AWZ21" s="37"/>
      <c r="AXA21" s="37"/>
      <c r="AXB21" s="37"/>
      <c r="AXC21" s="37"/>
      <c r="AXD21" s="37"/>
      <c r="AXE21" s="37"/>
      <c r="AXF21" s="37"/>
      <c r="AXG21" s="37"/>
      <c r="AXH21" s="37"/>
      <c r="AXI21" s="37"/>
      <c r="AXJ21" s="37"/>
      <c r="AXK21" s="37"/>
      <c r="AXL21" s="37"/>
      <c r="AXM21" s="37"/>
      <c r="AXN21" s="37"/>
      <c r="AXO21" s="37"/>
      <c r="AXP21" s="37"/>
      <c r="AXQ21" s="37"/>
      <c r="AXR21" s="37"/>
      <c r="AXS21" s="37"/>
      <c r="AXT21" s="37"/>
      <c r="AXU21" s="37"/>
      <c r="AXV21" s="37"/>
      <c r="AXW21" s="37"/>
      <c r="AXX21" s="37"/>
      <c r="AXY21" s="37"/>
      <c r="AXZ21" s="37"/>
      <c r="AYA21" s="37"/>
      <c r="AYB21" s="37"/>
      <c r="AYC21" s="37"/>
      <c r="AYD21" s="37"/>
      <c r="AYE21" s="37"/>
      <c r="AYF21" s="37"/>
      <c r="AYG21" s="37"/>
      <c r="AYH21" s="37"/>
      <c r="AYI21" s="37"/>
      <c r="AYJ21" s="37"/>
      <c r="AYK21" s="37"/>
      <c r="AYL21" s="37"/>
      <c r="AYM21" s="37"/>
      <c r="AYN21" s="37"/>
      <c r="AYO21" s="37"/>
      <c r="AYP21" s="37"/>
      <c r="AYQ21" s="37"/>
      <c r="AYR21" s="37"/>
      <c r="AYS21" s="37"/>
      <c r="AYT21" s="37"/>
      <c r="AYU21" s="37"/>
      <c r="AYV21" s="37"/>
      <c r="AYW21" s="37"/>
      <c r="AYX21" s="37"/>
      <c r="AYY21" s="37"/>
      <c r="AYZ21" s="37"/>
      <c r="AZA21" s="37"/>
      <c r="AZB21" s="37"/>
      <c r="AZC21" s="37"/>
      <c r="AZD21" s="37"/>
      <c r="AZE21" s="37"/>
      <c r="AZF21" s="37"/>
      <c r="AZG21" s="37"/>
      <c r="AZH21" s="37"/>
      <c r="AZI21" s="37"/>
      <c r="AZJ21" s="37"/>
      <c r="AZK21" s="37"/>
      <c r="AZL21" s="37"/>
      <c r="AZM21" s="37"/>
      <c r="AZN21" s="37"/>
      <c r="AZO21" s="37"/>
      <c r="AZP21" s="37"/>
      <c r="AZQ21" s="37"/>
      <c r="AZR21" s="37"/>
      <c r="AZS21" s="37"/>
      <c r="AZT21" s="37"/>
      <c r="AZU21" s="37"/>
      <c r="AZV21" s="37"/>
      <c r="AZW21" s="37"/>
      <c r="AZX21" s="37"/>
      <c r="AZY21" s="37"/>
      <c r="AZZ21" s="37"/>
      <c r="BAA21" s="37"/>
      <c r="BAB21" s="37"/>
      <c r="BAC21" s="37"/>
      <c r="BAD21" s="37"/>
      <c r="BAE21" s="37"/>
      <c r="BAF21" s="37"/>
      <c r="BAG21" s="37"/>
      <c r="BAH21" s="37"/>
      <c r="BAI21" s="37"/>
      <c r="BAJ21" s="37"/>
      <c r="BAK21" s="37"/>
      <c r="BAL21" s="37"/>
      <c r="BAM21" s="37"/>
      <c r="BAN21" s="37"/>
      <c r="BAO21" s="37"/>
      <c r="BAP21" s="37"/>
      <c r="BAQ21" s="37"/>
      <c r="BAR21" s="37"/>
      <c r="BAS21" s="37"/>
      <c r="BAT21" s="37"/>
      <c r="BAU21" s="37"/>
      <c r="BAV21" s="37"/>
      <c r="BAW21" s="37"/>
      <c r="BAX21" s="37"/>
      <c r="BAY21" s="37"/>
      <c r="BAZ21" s="37"/>
      <c r="BBA21" s="37"/>
      <c r="BBB21" s="37"/>
      <c r="BBC21" s="37"/>
      <c r="BBD21" s="37"/>
      <c r="BBE21" s="37"/>
      <c r="BBF21" s="37"/>
      <c r="BBG21" s="37"/>
      <c r="BBH21" s="37"/>
      <c r="BBI21" s="37"/>
      <c r="BBJ21" s="37"/>
      <c r="BBK21" s="37"/>
      <c r="BBL21" s="37"/>
      <c r="BBM21" s="37"/>
      <c r="BBN21" s="37"/>
      <c r="BBO21" s="37"/>
      <c r="BBP21" s="37"/>
      <c r="BBQ21" s="37"/>
      <c r="BBR21" s="37"/>
      <c r="BBS21" s="37"/>
      <c r="BBT21" s="37"/>
      <c r="BBU21" s="37"/>
      <c r="BBV21" s="37"/>
      <c r="BBW21" s="37"/>
      <c r="BBX21" s="37"/>
      <c r="BBY21" s="37"/>
      <c r="BBZ21" s="37"/>
      <c r="BCA21" s="37"/>
      <c r="BCB21" s="37"/>
      <c r="BCC21" s="37"/>
      <c r="BCD21" s="37"/>
      <c r="BCE21" s="37"/>
      <c r="BCF21" s="37"/>
      <c r="BCG21" s="37"/>
      <c r="BCH21" s="37"/>
      <c r="BCI21" s="37"/>
      <c r="BCJ21" s="37"/>
      <c r="BCK21" s="37"/>
      <c r="BCL21" s="37"/>
      <c r="BCM21" s="37"/>
      <c r="BCN21" s="37"/>
      <c r="BCO21" s="37"/>
      <c r="BCP21" s="37"/>
      <c r="BCQ21" s="37"/>
      <c r="BCR21" s="37"/>
      <c r="BCS21" s="37"/>
      <c r="BCT21" s="37"/>
      <c r="BCU21" s="37"/>
      <c r="BCV21" s="37"/>
      <c r="BCW21" s="37"/>
      <c r="BCX21" s="37"/>
      <c r="BCY21" s="37"/>
      <c r="BCZ21" s="37"/>
      <c r="BDA21" s="37"/>
      <c r="BDB21" s="37"/>
      <c r="BDC21" s="37"/>
      <c r="BDD21" s="37"/>
      <c r="BDE21" s="37"/>
      <c r="BDF21" s="37"/>
      <c r="BDG21" s="37"/>
      <c r="BDH21" s="37"/>
      <c r="BDI21" s="37"/>
      <c r="BDJ21" s="37"/>
      <c r="BDK21" s="37"/>
      <c r="BDL21" s="37"/>
      <c r="BDM21" s="37"/>
      <c r="BDN21" s="37"/>
      <c r="BDO21" s="37"/>
      <c r="BDP21" s="37"/>
      <c r="BDQ21" s="37"/>
      <c r="BDR21" s="37"/>
      <c r="BDS21" s="37"/>
      <c r="BDT21" s="37"/>
      <c r="BDU21" s="37"/>
      <c r="BDV21" s="37"/>
      <c r="BDW21" s="37"/>
      <c r="BDX21" s="37"/>
      <c r="BDY21" s="37"/>
      <c r="BDZ21" s="37"/>
      <c r="BEA21" s="37"/>
      <c r="BEB21" s="37"/>
      <c r="BEC21" s="37"/>
      <c r="BED21" s="37"/>
      <c r="BEE21" s="37"/>
      <c r="BEF21" s="37"/>
      <c r="BEG21" s="37"/>
      <c r="BEH21" s="37"/>
      <c r="BEI21" s="37"/>
      <c r="BEJ21" s="37"/>
      <c r="BEK21" s="37"/>
      <c r="BEL21" s="37"/>
      <c r="BEM21" s="37"/>
      <c r="BEN21" s="37"/>
      <c r="BEO21" s="37"/>
      <c r="BEP21" s="37"/>
      <c r="BEQ21" s="37"/>
      <c r="BER21" s="37"/>
      <c r="BES21" s="37"/>
      <c r="BET21" s="37"/>
      <c r="BEU21" s="37"/>
      <c r="BEV21" s="37"/>
      <c r="BEW21" s="37"/>
      <c r="BEX21" s="37"/>
      <c r="BEY21" s="37"/>
      <c r="BEZ21" s="37"/>
      <c r="BFA21" s="37"/>
      <c r="BFB21" s="37"/>
      <c r="BFC21" s="37"/>
      <c r="BFD21" s="37"/>
      <c r="BFE21" s="37"/>
      <c r="BFF21" s="37"/>
      <c r="BFG21" s="37"/>
      <c r="BFH21" s="37"/>
      <c r="BFI21" s="37"/>
      <c r="BFJ21" s="37"/>
      <c r="BFK21" s="37"/>
      <c r="BFL21" s="37"/>
      <c r="BFM21" s="37"/>
      <c r="BFN21" s="37"/>
      <c r="BFO21" s="37"/>
      <c r="BFP21" s="37"/>
      <c r="BFQ21" s="37"/>
      <c r="BFR21" s="37"/>
      <c r="BFS21" s="37"/>
      <c r="BFT21" s="37"/>
      <c r="BFU21" s="37"/>
      <c r="BFV21" s="37"/>
      <c r="BFW21" s="37"/>
      <c r="BFX21" s="37"/>
      <c r="BFY21" s="37"/>
      <c r="BFZ21" s="37"/>
      <c r="BGA21" s="37"/>
      <c r="BGB21" s="37"/>
      <c r="BGC21" s="37"/>
      <c r="BGD21" s="37"/>
      <c r="BGE21" s="37"/>
      <c r="BGF21" s="37"/>
      <c r="BGG21" s="37"/>
      <c r="BGH21" s="37"/>
      <c r="BGI21" s="37"/>
      <c r="BGJ21" s="37"/>
      <c r="BGK21" s="37"/>
      <c r="BGL21" s="37"/>
      <c r="BGM21" s="37"/>
      <c r="BGN21" s="37"/>
      <c r="BGO21" s="37"/>
      <c r="BGP21" s="37"/>
      <c r="BGQ21" s="37"/>
      <c r="BGR21" s="37"/>
      <c r="BGS21" s="37"/>
      <c r="BGT21" s="37"/>
      <c r="BGU21" s="37"/>
      <c r="BGV21" s="37"/>
      <c r="BGW21" s="37"/>
      <c r="BGX21" s="37"/>
      <c r="BGY21" s="37"/>
      <c r="BGZ21" s="37"/>
      <c r="BHA21" s="37"/>
      <c r="BHB21" s="37"/>
      <c r="BHC21" s="37"/>
      <c r="BHD21" s="37"/>
      <c r="BHE21" s="37"/>
      <c r="BHF21" s="37"/>
      <c r="BHG21" s="37"/>
      <c r="BHH21" s="37"/>
      <c r="BHI21" s="37"/>
      <c r="BHJ21" s="37"/>
      <c r="BHK21" s="37"/>
      <c r="BHL21" s="37"/>
      <c r="BHM21" s="37"/>
      <c r="BHN21" s="37"/>
      <c r="BHO21" s="37"/>
      <c r="BHP21" s="37"/>
      <c r="BHQ21" s="37"/>
      <c r="BHR21" s="37"/>
      <c r="BHS21" s="37"/>
      <c r="BHT21" s="37"/>
      <c r="BHU21" s="37"/>
      <c r="BHV21" s="37"/>
      <c r="BHW21" s="37"/>
      <c r="BHX21" s="37"/>
      <c r="BHY21" s="37"/>
      <c r="BHZ21" s="37"/>
      <c r="BIA21" s="37"/>
      <c r="BIB21" s="37"/>
      <c r="BIC21" s="37"/>
      <c r="BID21" s="37"/>
      <c r="BIE21" s="37"/>
      <c r="BIF21" s="37"/>
      <c r="BIG21" s="37"/>
      <c r="BIH21" s="37"/>
      <c r="BII21" s="37"/>
      <c r="BIJ21" s="37"/>
      <c r="BIK21" s="37"/>
      <c r="BIL21" s="37"/>
      <c r="BIM21" s="37"/>
      <c r="BIN21" s="37"/>
      <c r="BIO21" s="37"/>
      <c r="BIP21" s="37"/>
      <c r="BIQ21" s="37"/>
      <c r="BIR21" s="37"/>
      <c r="BIS21" s="37"/>
      <c r="BIT21" s="37"/>
      <c r="BIU21" s="37"/>
      <c r="BIV21" s="37"/>
      <c r="BIW21" s="37"/>
      <c r="BIX21" s="37"/>
      <c r="BIY21" s="37"/>
      <c r="BIZ21" s="37"/>
      <c r="BJA21" s="37"/>
      <c r="BJB21" s="37"/>
      <c r="BJC21" s="37"/>
      <c r="BJD21" s="37"/>
      <c r="BJE21" s="37"/>
      <c r="BJF21" s="37"/>
      <c r="BJG21" s="37"/>
      <c r="BJH21" s="37"/>
      <c r="BJI21" s="37"/>
      <c r="BJJ21" s="37"/>
      <c r="BJK21" s="37"/>
      <c r="BJL21" s="37"/>
      <c r="BJM21" s="37"/>
      <c r="BJN21" s="37"/>
      <c r="BJO21" s="37"/>
      <c r="BJP21" s="37"/>
      <c r="BJQ21" s="37"/>
      <c r="BJR21" s="37"/>
      <c r="BJS21" s="37"/>
      <c r="BJT21" s="37"/>
      <c r="BJU21" s="37"/>
      <c r="BJV21" s="37"/>
      <c r="BJW21" s="37"/>
      <c r="BJX21" s="37"/>
      <c r="BJY21" s="37"/>
      <c r="BJZ21" s="37"/>
      <c r="BKA21" s="37"/>
      <c r="BKB21" s="37"/>
      <c r="BKC21" s="37"/>
      <c r="BKD21" s="37"/>
      <c r="BKE21" s="37"/>
      <c r="BKF21" s="37"/>
      <c r="BKG21" s="37"/>
      <c r="BKH21" s="37"/>
      <c r="BKI21" s="37"/>
      <c r="BKJ21" s="37"/>
      <c r="BKK21" s="37"/>
      <c r="BKL21" s="37"/>
      <c r="BKM21" s="37"/>
      <c r="BKN21" s="37"/>
      <c r="BKO21" s="37"/>
      <c r="BKP21" s="37"/>
      <c r="BKQ21" s="37"/>
      <c r="BKR21" s="37"/>
      <c r="BKS21" s="37"/>
      <c r="BKT21" s="37"/>
      <c r="BKU21" s="37"/>
      <c r="BKV21" s="37"/>
      <c r="BKW21" s="37"/>
      <c r="BKX21" s="37"/>
      <c r="BKY21" s="37"/>
      <c r="BKZ21" s="37"/>
      <c r="BLA21" s="37"/>
      <c r="BLB21" s="37"/>
      <c r="BLC21" s="37"/>
      <c r="BLD21" s="37"/>
      <c r="BLE21" s="37"/>
      <c r="BLF21" s="37"/>
      <c r="BLG21" s="37"/>
      <c r="BLH21" s="37"/>
      <c r="BLI21" s="37"/>
      <c r="BLJ21" s="37"/>
      <c r="BLK21" s="37"/>
      <c r="BLL21" s="37"/>
      <c r="BLM21" s="37"/>
      <c r="BLN21" s="37"/>
      <c r="BLO21" s="37"/>
      <c r="BLP21" s="37"/>
      <c r="BLQ21" s="37"/>
      <c r="BLR21" s="37"/>
      <c r="BLS21" s="37"/>
      <c r="BLT21" s="37"/>
      <c r="BLU21" s="37"/>
      <c r="BLV21" s="37"/>
      <c r="BLW21" s="37"/>
      <c r="BLX21" s="37"/>
      <c r="BLY21" s="37"/>
      <c r="BLZ21" s="37"/>
      <c r="BMA21" s="37"/>
      <c r="BMB21" s="37"/>
      <c r="BMC21" s="37"/>
      <c r="BMD21" s="37"/>
      <c r="BME21" s="37"/>
      <c r="BMF21" s="37"/>
      <c r="BMG21" s="37"/>
      <c r="BMH21" s="37"/>
      <c r="BMI21" s="37"/>
      <c r="BMJ21" s="37"/>
      <c r="BMK21" s="37"/>
      <c r="BML21" s="37"/>
      <c r="BMM21" s="37"/>
      <c r="BMN21" s="37"/>
      <c r="BMO21" s="37"/>
      <c r="BMP21" s="37"/>
      <c r="BMQ21" s="37"/>
      <c r="BMR21" s="37"/>
      <c r="BMS21" s="37"/>
      <c r="BMT21" s="37"/>
      <c r="BMU21" s="37"/>
      <c r="BMV21" s="37"/>
      <c r="BMW21" s="37"/>
      <c r="BMX21" s="37"/>
      <c r="BMY21" s="37"/>
      <c r="BMZ21" s="37"/>
      <c r="BNA21" s="37"/>
      <c r="BNB21" s="37"/>
      <c r="BNC21" s="37"/>
      <c r="BND21" s="37"/>
      <c r="BNE21" s="37"/>
      <c r="BNF21" s="37"/>
      <c r="BNG21" s="37"/>
      <c r="BNH21" s="37"/>
      <c r="BNI21" s="37"/>
      <c r="BNJ21" s="37"/>
      <c r="BNK21" s="37"/>
      <c r="BNL21" s="37"/>
      <c r="BNM21" s="37"/>
      <c r="BNN21" s="37"/>
      <c r="BNO21" s="37"/>
      <c r="BNP21" s="37"/>
      <c r="BNQ21" s="37"/>
      <c r="BNR21" s="37"/>
      <c r="BNS21" s="37"/>
      <c r="BNT21" s="37"/>
      <c r="BNU21" s="37"/>
      <c r="BNV21" s="37"/>
      <c r="BNW21" s="37"/>
      <c r="BNX21" s="37"/>
      <c r="BNY21" s="37"/>
      <c r="BNZ21" s="37"/>
      <c r="BOA21" s="37"/>
      <c r="BOB21" s="37"/>
      <c r="BOC21" s="37"/>
      <c r="BOD21" s="37"/>
      <c r="BOE21" s="37"/>
      <c r="BOF21" s="37"/>
      <c r="BOG21" s="37"/>
      <c r="BOH21" s="37"/>
      <c r="BOI21" s="37"/>
      <c r="BOJ21" s="37"/>
      <c r="BOK21" s="37"/>
      <c r="BOL21" s="37"/>
      <c r="BOM21" s="37"/>
      <c r="BON21" s="37"/>
      <c r="BOO21" s="37"/>
      <c r="BOP21" s="37"/>
      <c r="BOQ21" s="37"/>
      <c r="BOR21" s="37"/>
      <c r="BOS21" s="37"/>
      <c r="BOT21" s="37"/>
      <c r="BOU21" s="37"/>
      <c r="BOV21" s="37"/>
      <c r="BOW21" s="37"/>
      <c r="BOX21" s="37"/>
      <c r="BOY21" s="37"/>
      <c r="BOZ21" s="37"/>
      <c r="BPA21" s="37"/>
      <c r="BPB21" s="37"/>
      <c r="BPC21" s="37"/>
      <c r="BPD21" s="37"/>
      <c r="BPE21" s="37"/>
      <c r="BPF21" s="37"/>
      <c r="BPG21" s="37"/>
      <c r="BPH21" s="37"/>
      <c r="BPI21" s="37"/>
      <c r="BPJ21" s="37"/>
      <c r="BPK21" s="37"/>
      <c r="BPL21" s="37"/>
      <c r="BPM21" s="37"/>
      <c r="BPN21" s="37"/>
      <c r="BPO21" s="37"/>
      <c r="BPP21" s="37"/>
      <c r="BPQ21" s="37"/>
      <c r="BPR21" s="37"/>
      <c r="BPS21" s="37"/>
      <c r="BPT21" s="37"/>
      <c r="BPU21" s="37"/>
      <c r="BPV21" s="37"/>
      <c r="BPW21" s="37"/>
      <c r="BPX21" s="37"/>
      <c r="BPY21" s="37"/>
      <c r="BPZ21" s="37"/>
      <c r="BQA21" s="37"/>
      <c r="BQB21" s="37"/>
      <c r="BQC21" s="37"/>
      <c r="BQD21" s="37"/>
      <c r="BQE21" s="37"/>
      <c r="BQF21" s="37"/>
      <c r="BQG21" s="37"/>
      <c r="BQH21" s="37"/>
      <c r="BQI21" s="37"/>
      <c r="BQJ21" s="37"/>
      <c r="BQK21" s="37"/>
      <c r="BQL21" s="37"/>
      <c r="BQM21" s="37"/>
      <c r="BQN21" s="37"/>
      <c r="BQO21" s="37"/>
      <c r="BQP21" s="37"/>
      <c r="BQQ21" s="37"/>
      <c r="BQR21" s="37"/>
      <c r="BQS21" s="37"/>
      <c r="BQT21" s="37"/>
      <c r="BQU21" s="37"/>
      <c r="BQV21" s="37"/>
      <c r="BQW21" s="37"/>
      <c r="BQX21" s="37"/>
      <c r="BQY21" s="37"/>
      <c r="BQZ21" s="37"/>
      <c r="BRA21" s="37"/>
      <c r="BRB21" s="37"/>
      <c r="BRC21" s="37"/>
      <c r="BRD21" s="37"/>
      <c r="BRE21" s="37"/>
      <c r="BRF21" s="37"/>
      <c r="BRG21" s="37"/>
      <c r="BRH21" s="37"/>
      <c r="BRI21" s="37"/>
      <c r="BRJ21" s="37"/>
      <c r="BRK21" s="37"/>
      <c r="BRL21" s="37"/>
      <c r="BRM21" s="37"/>
      <c r="BRN21" s="37"/>
      <c r="BRO21" s="37"/>
      <c r="BRP21" s="37"/>
      <c r="BRQ21" s="37"/>
      <c r="BRR21" s="37"/>
      <c r="BRS21" s="37"/>
      <c r="BRT21" s="37"/>
      <c r="BRU21" s="37"/>
      <c r="BRV21" s="37"/>
      <c r="BRW21" s="37"/>
      <c r="BRX21" s="37"/>
      <c r="BRY21" s="37"/>
      <c r="BRZ21" s="37"/>
      <c r="BSA21" s="37"/>
      <c r="BSB21" s="37"/>
      <c r="BSC21" s="37"/>
      <c r="BSD21" s="37"/>
      <c r="BSE21" s="37"/>
      <c r="BSF21" s="37"/>
      <c r="BSG21" s="37"/>
      <c r="BSH21" s="37"/>
      <c r="BSI21" s="37"/>
      <c r="BSJ21" s="37"/>
      <c r="BSK21" s="37"/>
      <c r="BSL21" s="37"/>
      <c r="BSM21" s="37"/>
      <c r="BSN21" s="37"/>
      <c r="BSO21" s="37"/>
      <c r="BSP21" s="37"/>
      <c r="BSQ21" s="37"/>
      <c r="BSR21" s="37"/>
      <c r="BSS21" s="37"/>
      <c r="BST21" s="37"/>
      <c r="BSU21" s="37"/>
      <c r="BSV21" s="37"/>
      <c r="BSW21" s="37"/>
      <c r="BSX21" s="37"/>
      <c r="BSY21" s="37"/>
      <c r="BSZ21" s="37"/>
      <c r="BTA21" s="37"/>
      <c r="BTB21" s="37"/>
      <c r="BTC21" s="37"/>
      <c r="BTD21" s="37"/>
      <c r="BTE21" s="37"/>
      <c r="BTF21" s="37"/>
      <c r="BTG21" s="37"/>
      <c r="BTH21" s="37"/>
      <c r="BTI21" s="37"/>
      <c r="BTJ21" s="37"/>
      <c r="BTK21" s="37"/>
      <c r="BTL21" s="37"/>
      <c r="BTM21" s="37"/>
      <c r="BTN21" s="37"/>
      <c r="BTO21" s="37"/>
      <c r="BTP21" s="37"/>
      <c r="BTQ21" s="37"/>
      <c r="BTR21" s="37"/>
      <c r="BTS21" s="37"/>
      <c r="BTT21" s="37"/>
      <c r="BTU21" s="37"/>
      <c r="BTV21" s="37"/>
      <c r="BTW21" s="37"/>
      <c r="BTX21" s="37"/>
      <c r="BTY21" s="37"/>
      <c r="BTZ21" s="37"/>
      <c r="BUA21" s="37"/>
      <c r="BUB21" s="37"/>
      <c r="BUC21" s="37"/>
      <c r="BUD21" s="37"/>
      <c r="BUE21" s="37"/>
      <c r="BUF21" s="37"/>
      <c r="BUG21" s="37"/>
      <c r="BUH21" s="37"/>
      <c r="BUI21" s="37"/>
      <c r="BUJ21" s="37"/>
      <c r="BUK21" s="37"/>
      <c r="BUL21" s="37"/>
      <c r="BUM21" s="37"/>
      <c r="BUN21" s="37"/>
      <c r="BUO21" s="37"/>
      <c r="BUP21" s="37"/>
      <c r="BUQ21" s="37"/>
      <c r="BUR21" s="37"/>
      <c r="BUS21" s="37"/>
      <c r="BUT21" s="37"/>
      <c r="BUU21" s="37"/>
      <c r="BUV21" s="37"/>
      <c r="BUW21" s="37"/>
      <c r="BUX21" s="37"/>
      <c r="BUY21" s="37"/>
      <c r="BUZ21" s="37"/>
      <c r="BVA21" s="37"/>
      <c r="BVB21" s="37"/>
      <c r="BVC21" s="37"/>
      <c r="BVD21" s="37"/>
      <c r="BVE21" s="37"/>
      <c r="BVF21" s="37"/>
      <c r="BVG21" s="37"/>
      <c r="BVH21" s="37"/>
      <c r="BVI21" s="37"/>
      <c r="BVJ21" s="37"/>
      <c r="BVK21" s="37"/>
      <c r="BVL21" s="37"/>
      <c r="BVM21" s="37"/>
      <c r="BVN21" s="37"/>
      <c r="BVO21" s="37"/>
      <c r="BVP21" s="37"/>
      <c r="BVQ21" s="37"/>
      <c r="BVR21" s="37"/>
      <c r="BVS21" s="37"/>
      <c r="BVT21" s="37"/>
      <c r="BVU21" s="37"/>
      <c r="BVV21" s="37"/>
      <c r="BVW21" s="37"/>
      <c r="BVX21" s="37"/>
      <c r="BVY21" s="37"/>
      <c r="BVZ21" s="37"/>
      <c r="BWA21" s="37"/>
      <c r="BWB21" s="37"/>
      <c r="BWC21" s="37"/>
      <c r="BWD21" s="37"/>
      <c r="BWE21" s="37"/>
      <c r="BWF21" s="37"/>
      <c r="BWG21" s="37"/>
      <c r="BWH21" s="37"/>
      <c r="BWI21" s="37"/>
      <c r="BWJ21" s="37"/>
      <c r="BWK21" s="37"/>
      <c r="BWL21" s="37"/>
      <c r="BWM21" s="37"/>
      <c r="BWN21" s="37"/>
      <c r="BWO21" s="37"/>
      <c r="BWP21" s="37"/>
      <c r="BWQ21" s="37"/>
      <c r="BWR21" s="37"/>
      <c r="BWS21" s="37"/>
      <c r="BWT21" s="37"/>
      <c r="BWU21" s="37"/>
      <c r="BWV21" s="37"/>
      <c r="BWW21" s="37"/>
      <c r="BWX21" s="37"/>
      <c r="BWY21" s="37"/>
      <c r="BWZ21" s="37"/>
      <c r="BXA21" s="37"/>
      <c r="BXB21" s="37"/>
      <c r="BXC21" s="37"/>
      <c r="BXD21" s="37"/>
      <c r="BXE21" s="37"/>
      <c r="BXF21" s="37"/>
      <c r="BXG21" s="37"/>
      <c r="BXH21" s="37"/>
      <c r="BXI21" s="37"/>
      <c r="BXJ21" s="37"/>
      <c r="BXK21" s="37"/>
      <c r="BXL21" s="37"/>
      <c r="BXM21" s="37"/>
      <c r="BXN21" s="37"/>
      <c r="BXO21" s="37"/>
      <c r="BXP21" s="37"/>
      <c r="BXQ21" s="37"/>
      <c r="BXR21" s="37"/>
      <c r="BXS21" s="37"/>
      <c r="BXT21" s="37"/>
      <c r="BXU21" s="37"/>
      <c r="BXV21" s="37"/>
      <c r="BXW21" s="37"/>
      <c r="BXX21" s="37"/>
      <c r="BXY21" s="37"/>
      <c r="BXZ21" s="37"/>
      <c r="BYA21" s="37"/>
      <c r="BYB21" s="37"/>
      <c r="BYC21" s="37"/>
      <c r="BYD21" s="37"/>
      <c r="BYE21" s="37"/>
      <c r="BYF21" s="37"/>
      <c r="BYG21" s="37"/>
      <c r="BYH21" s="37"/>
      <c r="BYI21" s="37"/>
      <c r="BYJ21" s="37"/>
      <c r="BYK21" s="37"/>
      <c r="BYL21" s="37"/>
      <c r="BYM21" s="37"/>
      <c r="BYN21" s="37"/>
      <c r="BYO21" s="37"/>
      <c r="BYP21" s="37"/>
      <c r="BYQ21" s="37"/>
      <c r="BYR21" s="37"/>
      <c r="BYS21" s="37"/>
      <c r="BYT21" s="37"/>
      <c r="BYU21" s="37"/>
      <c r="BYV21" s="37"/>
      <c r="BYW21" s="37"/>
      <c r="BYX21" s="37"/>
      <c r="BYY21" s="37"/>
      <c r="BYZ21" s="37"/>
      <c r="BZA21" s="37"/>
      <c r="BZB21" s="37"/>
      <c r="BZC21" s="37"/>
      <c r="BZD21" s="37"/>
      <c r="BZE21" s="37"/>
      <c r="BZF21" s="37"/>
      <c r="BZG21" s="37"/>
      <c r="BZH21" s="37"/>
      <c r="BZI21" s="37"/>
      <c r="BZJ21" s="37"/>
      <c r="BZK21" s="37"/>
      <c r="BZL21" s="37"/>
      <c r="BZM21" s="37"/>
      <c r="BZN21" s="37"/>
      <c r="BZO21" s="37"/>
      <c r="BZP21" s="37"/>
      <c r="BZQ21" s="37"/>
      <c r="BZR21" s="37"/>
      <c r="BZS21" s="37"/>
      <c r="BZT21" s="37"/>
      <c r="BZU21" s="37"/>
      <c r="BZV21" s="37"/>
      <c r="BZW21" s="37"/>
      <c r="BZX21" s="37"/>
      <c r="BZY21" s="37"/>
      <c r="BZZ21" s="37"/>
      <c r="CAA21" s="37"/>
      <c r="CAB21" s="37"/>
      <c r="CAC21" s="37"/>
      <c r="CAD21" s="37"/>
      <c r="CAE21" s="37"/>
      <c r="CAF21" s="37"/>
      <c r="CAG21" s="37"/>
      <c r="CAH21" s="37"/>
      <c r="CAI21" s="37"/>
      <c r="CAJ21" s="37"/>
      <c r="CAK21" s="37"/>
      <c r="CAL21" s="37"/>
      <c r="CAM21" s="37"/>
      <c r="CAN21" s="37"/>
      <c r="CAO21" s="37"/>
      <c r="CAP21" s="37"/>
      <c r="CAQ21" s="37"/>
      <c r="CAR21" s="37"/>
      <c r="CAS21" s="37"/>
      <c r="CAT21" s="37"/>
      <c r="CAU21" s="37"/>
      <c r="CAV21" s="37"/>
      <c r="CAW21" s="37"/>
      <c r="CAX21" s="37"/>
      <c r="CAY21" s="37"/>
      <c r="CAZ21" s="37"/>
      <c r="CBA21" s="37"/>
      <c r="CBB21" s="37"/>
      <c r="CBC21" s="37"/>
      <c r="CBD21" s="37"/>
      <c r="CBE21" s="37"/>
      <c r="CBF21" s="37"/>
      <c r="CBG21" s="37"/>
      <c r="CBH21" s="37"/>
      <c r="CBI21" s="37"/>
      <c r="CBJ21" s="37"/>
      <c r="CBK21" s="37"/>
      <c r="CBL21" s="37"/>
      <c r="CBM21" s="37"/>
      <c r="CBN21" s="37"/>
      <c r="CBO21" s="37"/>
      <c r="CBP21" s="37"/>
      <c r="CBQ21" s="37"/>
      <c r="CBR21" s="37"/>
      <c r="CBS21" s="37"/>
      <c r="CBT21" s="37"/>
      <c r="CBU21" s="37"/>
      <c r="CBV21" s="37"/>
      <c r="CBW21" s="37"/>
      <c r="CBX21" s="37"/>
      <c r="CBY21" s="37"/>
      <c r="CBZ21" s="37"/>
      <c r="CCA21" s="37"/>
      <c r="CCB21" s="37"/>
      <c r="CCC21" s="37"/>
      <c r="CCD21" s="37"/>
      <c r="CCE21" s="37"/>
      <c r="CCF21" s="37"/>
      <c r="CCG21" s="37"/>
      <c r="CCH21" s="37"/>
      <c r="CCI21" s="37"/>
      <c r="CCJ21" s="37"/>
      <c r="CCK21" s="37"/>
      <c r="CCL21" s="37"/>
      <c r="CCM21" s="37"/>
      <c r="CCN21" s="37"/>
      <c r="CCO21" s="37"/>
      <c r="CCP21" s="37"/>
      <c r="CCQ21" s="37"/>
      <c r="CCR21" s="37"/>
      <c r="CCS21" s="37"/>
      <c r="CCT21" s="37"/>
      <c r="CCU21" s="37"/>
      <c r="CCV21" s="37"/>
      <c r="CCW21" s="37"/>
      <c r="CCX21" s="37"/>
      <c r="CCY21" s="37"/>
      <c r="CCZ21" s="37"/>
      <c r="CDA21" s="37"/>
      <c r="CDB21" s="37"/>
      <c r="CDC21" s="37"/>
      <c r="CDD21" s="37"/>
      <c r="CDE21" s="37"/>
      <c r="CDF21" s="37"/>
      <c r="CDG21" s="37"/>
      <c r="CDH21" s="37"/>
      <c r="CDI21" s="37"/>
      <c r="CDJ21" s="37"/>
      <c r="CDK21" s="37"/>
      <c r="CDL21" s="37"/>
      <c r="CDM21" s="37"/>
      <c r="CDN21" s="37"/>
      <c r="CDO21" s="37"/>
      <c r="CDP21" s="37"/>
      <c r="CDQ21" s="37"/>
      <c r="CDR21" s="37"/>
      <c r="CDS21" s="37"/>
      <c r="CDT21" s="37"/>
      <c r="CDU21" s="37"/>
      <c r="CDV21" s="37"/>
      <c r="CDW21" s="37"/>
      <c r="CDX21" s="37"/>
      <c r="CDY21" s="37"/>
      <c r="CDZ21" s="37"/>
      <c r="CEA21" s="37"/>
      <c r="CEB21" s="37"/>
      <c r="CEC21" s="37"/>
      <c r="CED21" s="37"/>
      <c r="CEE21" s="37"/>
      <c r="CEF21" s="37"/>
      <c r="CEG21" s="37"/>
      <c r="CEH21" s="37"/>
      <c r="CEI21" s="37"/>
      <c r="CEJ21" s="37"/>
      <c r="CEK21" s="37"/>
      <c r="CEL21" s="37"/>
      <c r="CEM21" s="37"/>
      <c r="CEN21" s="37"/>
      <c r="CEO21" s="37"/>
      <c r="CEP21" s="37"/>
      <c r="CEQ21" s="37"/>
      <c r="CER21" s="37"/>
      <c r="CES21" s="37"/>
      <c r="CET21" s="37"/>
      <c r="CEU21" s="37"/>
      <c r="CEV21" s="37"/>
      <c r="CEW21" s="37"/>
      <c r="CEX21" s="37"/>
      <c r="CEY21" s="37"/>
      <c r="CEZ21" s="37"/>
      <c r="CFA21" s="37"/>
      <c r="CFB21" s="37"/>
      <c r="CFC21" s="37"/>
      <c r="CFD21" s="37"/>
      <c r="CFE21" s="37"/>
      <c r="CFF21" s="37"/>
      <c r="CFG21" s="37"/>
      <c r="CFH21" s="37"/>
      <c r="CFI21" s="37"/>
      <c r="CFJ21" s="37"/>
      <c r="CFK21" s="37"/>
      <c r="CFL21" s="37"/>
      <c r="CFM21" s="37"/>
      <c r="CFN21" s="37"/>
      <c r="CFO21" s="37"/>
      <c r="CFP21" s="37"/>
      <c r="CFQ21" s="37"/>
      <c r="CFR21" s="37"/>
      <c r="CFS21" s="37"/>
      <c r="CFT21" s="37"/>
      <c r="CFU21" s="37"/>
      <c r="CFV21" s="37"/>
      <c r="CFW21" s="37"/>
      <c r="CFX21" s="37"/>
      <c r="CFY21" s="37"/>
      <c r="CFZ21" s="37"/>
      <c r="CGA21" s="37"/>
      <c r="CGB21" s="37"/>
      <c r="CGC21" s="37"/>
      <c r="CGD21" s="37"/>
      <c r="CGE21" s="37"/>
      <c r="CGF21" s="37"/>
      <c r="CGG21" s="37"/>
      <c r="CGH21" s="37"/>
      <c r="CGI21" s="37"/>
      <c r="CGJ21" s="37"/>
      <c r="CGK21" s="37"/>
      <c r="CGL21" s="37"/>
      <c r="CGM21" s="37"/>
      <c r="CGN21" s="37"/>
      <c r="CGO21" s="37"/>
      <c r="CGP21" s="37"/>
      <c r="CGQ21" s="37"/>
      <c r="CGR21" s="37"/>
      <c r="CGS21" s="37"/>
      <c r="CGT21" s="37"/>
      <c r="CGU21" s="37"/>
      <c r="CGV21" s="37"/>
      <c r="CGW21" s="37"/>
      <c r="CGX21" s="37"/>
      <c r="CGY21" s="37"/>
      <c r="CGZ21" s="37"/>
      <c r="CHA21" s="37"/>
      <c r="CHB21" s="37"/>
      <c r="CHC21" s="37"/>
      <c r="CHD21" s="37"/>
      <c r="CHE21" s="37"/>
      <c r="CHF21" s="37"/>
      <c r="CHG21" s="37"/>
      <c r="CHH21" s="37"/>
      <c r="CHI21" s="37"/>
      <c r="CHJ21" s="37"/>
      <c r="CHK21" s="37"/>
      <c r="CHL21" s="37"/>
      <c r="CHM21" s="37"/>
      <c r="CHN21" s="37"/>
      <c r="CHO21" s="37"/>
      <c r="CHP21" s="37"/>
      <c r="CHQ21" s="37"/>
      <c r="CHR21" s="37"/>
      <c r="CHS21" s="37"/>
      <c r="CHT21" s="37"/>
      <c r="CHU21" s="37"/>
      <c r="CHV21" s="37"/>
      <c r="CHW21" s="37"/>
      <c r="CHX21" s="37"/>
      <c r="CHY21" s="37"/>
      <c r="CHZ21" s="37"/>
      <c r="CIA21" s="37"/>
      <c r="CIB21" s="37"/>
      <c r="CIC21" s="37"/>
      <c r="CID21" s="37"/>
      <c r="CIE21" s="37"/>
      <c r="CIF21" s="37"/>
      <c r="CIG21" s="37"/>
      <c r="CIH21" s="37"/>
      <c r="CII21" s="37"/>
      <c r="CIJ21" s="37"/>
      <c r="CIK21" s="37"/>
      <c r="CIL21" s="37"/>
      <c r="CIM21" s="37"/>
      <c r="CIN21" s="37"/>
      <c r="CIO21" s="37"/>
      <c r="CIP21" s="37"/>
      <c r="CIQ21" s="37"/>
      <c r="CIR21" s="37"/>
      <c r="CIS21" s="37"/>
      <c r="CIT21" s="37"/>
      <c r="CIU21" s="37"/>
      <c r="CIV21" s="37"/>
      <c r="CIW21" s="37"/>
      <c r="CIX21" s="37"/>
      <c r="CIY21" s="37"/>
      <c r="CIZ21" s="37"/>
      <c r="CJA21" s="37"/>
      <c r="CJB21" s="37"/>
      <c r="CJC21" s="37"/>
      <c r="CJD21" s="37"/>
      <c r="CJE21" s="37"/>
      <c r="CJF21" s="37"/>
      <c r="CJG21" s="37"/>
      <c r="CJH21" s="37"/>
      <c r="CJI21" s="37"/>
      <c r="CJJ21" s="37"/>
      <c r="CJK21" s="37"/>
      <c r="CJL21" s="37"/>
      <c r="CJM21" s="37"/>
      <c r="CJN21" s="37"/>
      <c r="CJO21" s="37"/>
      <c r="CJP21" s="37"/>
      <c r="CJQ21" s="37"/>
      <c r="CJR21" s="37"/>
      <c r="CJS21" s="37"/>
      <c r="CJT21" s="37"/>
      <c r="CJU21" s="37"/>
      <c r="CJV21" s="37"/>
      <c r="CJW21" s="37"/>
      <c r="CJX21" s="37"/>
      <c r="CJY21" s="37"/>
      <c r="CJZ21" s="37"/>
      <c r="CKA21" s="37"/>
      <c r="CKB21" s="37"/>
      <c r="CKC21" s="37"/>
      <c r="CKD21" s="37"/>
      <c r="CKE21" s="37"/>
      <c r="CKF21" s="37"/>
      <c r="CKG21" s="37"/>
      <c r="CKH21" s="37"/>
      <c r="CKI21" s="37"/>
      <c r="CKJ21" s="37"/>
      <c r="CKK21" s="37"/>
      <c r="CKL21" s="37"/>
      <c r="CKM21" s="37"/>
      <c r="CKN21" s="37"/>
      <c r="CKO21" s="37"/>
      <c r="CKP21" s="37"/>
      <c r="CKQ21" s="37"/>
      <c r="CKR21" s="37"/>
      <c r="CKS21" s="37"/>
      <c r="CKT21" s="37"/>
      <c r="CKU21" s="37"/>
      <c r="CKV21" s="37"/>
      <c r="CKW21" s="37"/>
      <c r="CKX21" s="37"/>
      <c r="CKY21" s="37"/>
      <c r="CKZ21" s="37"/>
      <c r="CLA21" s="37"/>
      <c r="CLB21" s="37"/>
      <c r="CLC21" s="37"/>
      <c r="CLD21" s="37"/>
      <c r="CLE21" s="37"/>
      <c r="CLF21" s="37"/>
      <c r="CLG21" s="37"/>
      <c r="CLH21" s="37"/>
      <c r="CLI21" s="37"/>
      <c r="CLJ21" s="37"/>
      <c r="CLK21" s="37"/>
      <c r="CLL21" s="37"/>
      <c r="CLM21" s="37"/>
      <c r="CLN21" s="37"/>
      <c r="CLO21" s="37"/>
      <c r="CLP21" s="37"/>
      <c r="CLQ21" s="37"/>
      <c r="CLR21" s="37"/>
      <c r="CLS21" s="37"/>
      <c r="CLT21" s="37"/>
      <c r="CLU21" s="37"/>
      <c r="CLV21" s="37"/>
      <c r="CLW21" s="37"/>
      <c r="CLX21" s="37"/>
      <c r="CLY21" s="37"/>
      <c r="CLZ21" s="37"/>
      <c r="CMA21" s="37"/>
      <c r="CMB21" s="37"/>
      <c r="CMC21" s="37"/>
      <c r="CMD21" s="37"/>
      <c r="CME21" s="37"/>
      <c r="CMF21" s="37"/>
      <c r="CMG21" s="37"/>
      <c r="CMH21" s="37"/>
      <c r="CMI21" s="37"/>
      <c r="CMJ21" s="37"/>
      <c r="CMK21" s="37"/>
      <c r="CML21" s="37"/>
      <c r="CMM21" s="37"/>
      <c r="CMN21" s="37"/>
      <c r="CMO21" s="37"/>
      <c r="CMP21" s="37"/>
      <c r="CMQ21" s="37"/>
      <c r="CMR21" s="37"/>
      <c r="CMS21" s="37"/>
      <c r="CMT21" s="37"/>
      <c r="CMU21" s="37"/>
      <c r="CMV21" s="37"/>
      <c r="CMW21" s="37"/>
      <c r="CMX21" s="37"/>
      <c r="CMY21" s="37"/>
      <c r="CMZ21" s="37"/>
      <c r="CNA21" s="37"/>
      <c r="CNB21" s="37"/>
      <c r="CNC21" s="37"/>
      <c r="CND21" s="37"/>
      <c r="CNE21" s="37"/>
      <c r="CNF21" s="37"/>
      <c r="CNG21" s="37"/>
      <c r="CNH21" s="37"/>
      <c r="CNI21" s="37"/>
      <c r="CNJ21" s="37"/>
      <c r="CNK21" s="37"/>
      <c r="CNL21" s="37"/>
      <c r="CNM21" s="37"/>
      <c r="CNN21" s="37"/>
      <c r="CNO21" s="37"/>
      <c r="CNP21" s="37"/>
      <c r="CNQ21" s="37"/>
      <c r="CNR21" s="37"/>
      <c r="CNS21" s="37"/>
      <c r="CNT21" s="37"/>
      <c r="CNU21" s="37"/>
      <c r="CNV21" s="37"/>
      <c r="CNW21" s="37"/>
      <c r="CNX21" s="37"/>
      <c r="CNY21" s="37"/>
      <c r="CNZ21" s="37"/>
      <c r="COA21" s="37"/>
      <c r="COB21" s="37"/>
      <c r="COC21" s="37"/>
      <c r="COD21" s="37"/>
      <c r="COE21" s="37"/>
      <c r="COF21" s="37"/>
      <c r="COG21" s="37"/>
      <c r="COH21" s="37"/>
      <c r="COI21" s="37"/>
      <c r="COJ21" s="37"/>
      <c r="COK21" s="37"/>
      <c r="COL21" s="37"/>
      <c r="COM21" s="37"/>
      <c r="CON21" s="37"/>
      <c r="COO21" s="37"/>
      <c r="COP21" s="37"/>
      <c r="COQ21" s="37"/>
      <c r="COR21" s="37"/>
      <c r="COS21" s="37"/>
      <c r="COT21" s="37"/>
      <c r="COU21" s="37"/>
      <c r="COV21" s="37"/>
      <c r="COW21" s="37"/>
      <c r="COX21" s="37"/>
      <c r="COY21" s="37"/>
      <c r="COZ21" s="37"/>
      <c r="CPA21" s="37"/>
      <c r="CPB21" s="37"/>
      <c r="CPC21" s="37"/>
      <c r="CPD21" s="37"/>
      <c r="CPE21" s="37"/>
      <c r="CPF21" s="37"/>
      <c r="CPG21" s="37"/>
      <c r="CPH21" s="37"/>
      <c r="CPI21" s="37"/>
      <c r="CPJ21" s="37"/>
      <c r="CPK21" s="37"/>
      <c r="CPL21" s="37"/>
      <c r="CPM21" s="37"/>
      <c r="CPN21" s="37"/>
      <c r="CPO21" s="37"/>
      <c r="CPP21" s="37"/>
      <c r="CPQ21" s="37"/>
      <c r="CPR21" s="37"/>
      <c r="CPS21" s="37"/>
      <c r="CPT21" s="37"/>
      <c r="CPU21" s="37"/>
      <c r="CPV21" s="37"/>
      <c r="CPW21" s="37"/>
      <c r="CPX21" s="37"/>
      <c r="CPY21" s="37"/>
      <c r="CPZ21" s="37"/>
      <c r="CQA21" s="37"/>
      <c r="CQB21" s="37"/>
      <c r="CQC21" s="37"/>
      <c r="CQD21" s="37"/>
      <c r="CQE21" s="37"/>
      <c r="CQF21" s="37"/>
      <c r="CQG21" s="37"/>
      <c r="CQH21" s="37"/>
      <c r="CQI21" s="37"/>
      <c r="CQJ21" s="37"/>
      <c r="CQK21" s="37"/>
      <c r="CQL21" s="37"/>
      <c r="CQM21" s="37"/>
      <c r="CQN21" s="37"/>
      <c r="CQO21" s="37"/>
      <c r="CQP21" s="37"/>
      <c r="CQQ21" s="37"/>
      <c r="CQR21" s="37"/>
      <c r="CQS21" s="37"/>
      <c r="CQT21" s="37"/>
      <c r="CQU21" s="37"/>
      <c r="CQV21" s="37"/>
      <c r="CQW21" s="37"/>
      <c r="CQX21" s="37"/>
      <c r="CQY21" s="37"/>
      <c r="CQZ21" s="37"/>
      <c r="CRA21" s="37"/>
      <c r="CRB21" s="37"/>
      <c r="CRC21" s="37"/>
      <c r="CRD21" s="37"/>
      <c r="CRE21" s="37"/>
      <c r="CRF21" s="37"/>
      <c r="CRG21" s="37"/>
      <c r="CRH21" s="37"/>
      <c r="CRI21" s="37"/>
      <c r="CRJ21" s="37"/>
      <c r="CRK21" s="37"/>
      <c r="CRL21" s="37"/>
      <c r="CRM21" s="37"/>
      <c r="CRN21" s="37"/>
      <c r="CRO21" s="37"/>
      <c r="CRP21" s="37"/>
      <c r="CRQ21" s="37"/>
      <c r="CRR21" s="37"/>
      <c r="CRS21" s="37"/>
      <c r="CRT21" s="37"/>
      <c r="CRU21" s="37"/>
      <c r="CRV21" s="37"/>
      <c r="CRW21" s="37"/>
      <c r="CRX21" s="37"/>
      <c r="CRY21" s="37"/>
      <c r="CRZ21" s="37"/>
      <c r="CSA21" s="37"/>
      <c r="CSB21" s="37"/>
      <c r="CSC21" s="37"/>
      <c r="CSD21" s="37"/>
      <c r="CSE21" s="37"/>
      <c r="CSF21" s="37"/>
      <c r="CSG21" s="37"/>
      <c r="CSH21" s="37"/>
      <c r="CSI21" s="37"/>
      <c r="CSJ21" s="37"/>
      <c r="CSK21" s="37"/>
      <c r="CSL21" s="37"/>
      <c r="CSM21" s="37"/>
      <c r="CSN21" s="37"/>
      <c r="CSO21" s="37"/>
      <c r="CSP21" s="37"/>
      <c r="CSQ21" s="37"/>
      <c r="CSR21" s="37"/>
      <c r="CSS21" s="37"/>
      <c r="CST21" s="37"/>
      <c r="CSU21" s="37"/>
      <c r="CSV21" s="37"/>
      <c r="CSW21" s="37"/>
      <c r="CSX21" s="37"/>
      <c r="CSY21" s="37"/>
      <c r="CSZ21" s="37"/>
      <c r="CTA21" s="37"/>
      <c r="CTB21" s="37"/>
      <c r="CTC21" s="37"/>
      <c r="CTD21" s="37"/>
      <c r="CTE21" s="37"/>
      <c r="CTF21" s="37"/>
      <c r="CTG21" s="37"/>
      <c r="CTH21" s="37"/>
      <c r="CTI21" s="37"/>
      <c r="CTJ21" s="37"/>
      <c r="CTK21" s="37"/>
      <c r="CTL21" s="37"/>
      <c r="CTM21" s="37"/>
      <c r="CTN21" s="37"/>
      <c r="CTO21" s="37"/>
      <c r="CTP21" s="37"/>
      <c r="CTQ21" s="37"/>
      <c r="CTR21" s="37"/>
      <c r="CTS21" s="37"/>
      <c r="CTT21" s="37"/>
      <c r="CTU21" s="37"/>
      <c r="CTV21" s="37"/>
      <c r="CTW21" s="37"/>
      <c r="CTX21" s="37"/>
      <c r="CTY21" s="37"/>
      <c r="CTZ21" s="37"/>
      <c r="CUA21" s="37"/>
      <c r="CUB21" s="37"/>
      <c r="CUC21" s="37"/>
      <c r="CUD21" s="37"/>
      <c r="CUE21" s="37"/>
      <c r="CUF21" s="37"/>
      <c r="CUG21" s="37"/>
      <c r="CUH21" s="37"/>
      <c r="CUI21" s="37"/>
      <c r="CUJ21" s="37"/>
      <c r="CUK21" s="37"/>
      <c r="CUL21" s="37"/>
      <c r="CUM21" s="37"/>
      <c r="CUN21" s="37"/>
      <c r="CUO21" s="37"/>
      <c r="CUP21" s="37"/>
      <c r="CUQ21" s="37"/>
      <c r="CUR21" s="37"/>
      <c r="CUS21" s="37"/>
      <c r="CUT21" s="37"/>
      <c r="CUU21" s="37"/>
      <c r="CUV21" s="37"/>
      <c r="CUW21" s="37"/>
      <c r="CUX21" s="37"/>
      <c r="CUY21" s="37"/>
      <c r="CUZ21" s="37"/>
      <c r="CVA21" s="37"/>
      <c r="CVB21" s="37"/>
      <c r="CVC21" s="37"/>
      <c r="CVD21" s="37"/>
      <c r="CVE21" s="37"/>
      <c r="CVF21" s="37"/>
      <c r="CVG21" s="37"/>
      <c r="CVH21" s="37"/>
      <c r="CVI21" s="37"/>
      <c r="CVJ21" s="37"/>
      <c r="CVK21" s="37"/>
      <c r="CVL21" s="37"/>
      <c r="CVM21" s="37"/>
      <c r="CVN21" s="37"/>
      <c r="CVO21" s="37"/>
      <c r="CVP21" s="37"/>
      <c r="CVQ21" s="37"/>
      <c r="CVR21" s="37"/>
      <c r="CVS21" s="37"/>
      <c r="CVT21" s="37"/>
      <c r="CVU21" s="37"/>
      <c r="CVV21" s="37"/>
      <c r="CVW21" s="37"/>
      <c r="CVX21" s="37"/>
      <c r="CVY21" s="37"/>
      <c r="CVZ21" s="37"/>
      <c r="CWA21" s="37"/>
      <c r="CWB21" s="37"/>
      <c r="CWC21" s="37"/>
      <c r="CWD21" s="37"/>
      <c r="CWE21" s="37"/>
      <c r="CWF21" s="37"/>
      <c r="CWG21" s="37"/>
      <c r="CWH21" s="37"/>
      <c r="CWI21" s="37"/>
      <c r="CWJ21" s="37"/>
      <c r="CWK21" s="37"/>
      <c r="CWL21" s="37"/>
      <c r="CWM21" s="37"/>
      <c r="CWN21" s="37"/>
      <c r="CWO21" s="37"/>
      <c r="CWP21" s="37"/>
      <c r="CWQ21" s="37"/>
      <c r="CWR21" s="37"/>
      <c r="CWS21" s="37"/>
      <c r="CWT21" s="37"/>
      <c r="CWU21" s="37"/>
      <c r="CWV21" s="37"/>
      <c r="CWW21" s="37"/>
      <c r="CWX21" s="37"/>
      <c r="CWY21" s="37"/>
      <c r="CWZ21" s="37"/>
      <c r="CXA21" s="37"/>
      <c r="CXB21" s="37"/>
      <c r="CXC21" s="37"/>
      <c r="CXD21" s="37"/>
      <c r="CXE21" s="37"/>
      <c r="CXF21" s="37"/>
      <c r="CXG21" s="37"/>
      <c r="CXH21" s="37"/>
      <c r="CXI21" s="37"/>
      <c r="CXJ21" s="37"/>
      <c r="CXK21" s="37"/>
      <c r="CXL21" s="37"/>
      <c r="CXM21" s="37"/>
      <c r="CXN21" s="37"/>
      <c r="CXO21" s="37"/>
      <c r="CXP21" s="37"/>
      <c r="CXQ21" s="37"/>
      <c r="CXR21" s="37"/>
      <c r="CXS21" s="37"/>
      <c r="CXT21" s="37"/>
      <c r="CXU21" s="37"/>
      <c r="CXV21" s="37"/>
      <c r="CXW21" s="37"/>
      <c r="CXX21" s="37"/>
      <c r="CXY21" s="37"/>
      <c r="CXZ21" s="37"/>
      <c r="CYA21" s="37"/>
      <c r="CYB21" s="37"/>
      <c r="CYC21" s="37"/>
      <c r="CYD21" s="37"/>
      <c r="CYE21" s="37"/>
      <c r="CYF21" s="37"/>
      <c r="CYG21" s="37"/>
      <c r="CYH21" s="37"/>
      <c r="CYI21" s="37"/>
      <c r="CYJ21" s="37"/>
      <c r="CYK21" s="37"/>
      <c r="CYL21" s="37"/>
      <c r="CYM21" s="37"/>
      <c r="CYN21" s="37"/>
      <c r="CYO21" s="37"/>
      <c r="CYP21" s="37"/>
      <c r="CYQ21" s="37"/>
      <c r="CYR21" s="37"/>
      <c r="CYS21" s="37"/>
      <c r="CYT21" s="37"/>
      <c r="CYU21" s="37"/>
      <c r="CYV21" s="37"/>
      <c r="CYW21" s="37"/>
      <c r="CYX21" s="37"/>
      <c r="CYY21" s="37"/>
      <c r="CYZ21" s="37"/>
      <c r="CZA21" s="37"/>
      <c r="CZB21" s="37"/>
      <c r="CZC21" s="37"/>
      <c r="CZD21" s="37"/>
      <c r="CZE21" s="37"/>
      <c r="CZF21" s="37"/>
      <c r="CZG21" s="37"/>
      <c r="CZH21" s="37"/>
      <c r="CZI21" s="37"/>
      <c r="CZJ21" s="37"/>
      <c r="CZK21" s="37"/>
      <c r="CZL21" s="37"/>
      <c r="CZM21" s="37"/>
      <c r="CZN21" s="37"/>
      <c r="CZO21" s="37"/>
      <c r="CZP21" s="37"/>
      <c r="CZQ21" s="37"/>
      <c r="CZR21" s="37"/>
      <c r="CZS21" s="37"/>
      <c r="CZT21" s="37"/>
      <c r="CZU21" s="37"/>
      <c r="CZV21" s="37"/>
      <c r="CZW21" s="37"/>
      <c r="CZX21" s="37"/>
      <c r="CZY21" s="37"/>
      <c r="CZZ21" s="37"/>
      <c r="DAA21" s="37"/>
      <c r="DAB21" s="37"/>
      <c r="DAC21" s="37"/>
      <c r="DAD21" s="37"/>
      <c r="DAE21" s="37"/>
      <c r="DAF21" s="37"/>
      <c r="DAG21" s="37"/>
      <c r="DAH21" s="37"/>
      <c r="DAI21" s="37"/>
      <c r="DAJ21" s="37"/>
      <c r="DAK21" s="37"/>
      <c r="DAL21" s="37"/>
      <c r="DAM21" s="37"/>
      <c r="DAN21" s="37"/>
      <c r="DAO21" s="37"/>
      <c r="DAP21" s="37"/>
      <c r="DAQ21" s="37"/>
      <c r="DAR21" s="37"/>
      <c r="DAS21" s="37"/>
      <c r="DAT21" s="37"/>
      <c r="DAU21" s="37"/>
      <c r="DAV21" s="37"/>
      <c r="DAW21" s="37"/>
      <c r="DAX21" s="37"/>
      <c r="DAY21" s="37"/>
      <c r="DAZ21" s="37"/>
      <c r="DBA21" s="37"/>
      <c r="DBB21" s="37"/>
      <c r="DBC21" s="37"/>
      <c r="DBD21" s="37"/>
      <c r="DBE21" s="37"/>
      <c r="DBF21" s="37"/>
      <c r="DBG21" s="37"/>
      <c r="DBH21" s="37"/>
      <c r="DBI21" s="37"/>
      <c r="DBJ21" s="37"/>
      <c r="DBK21" s="37"/>
      <c r="DBL21" s="37"/>
      <c r="DBM21" s="37"/>
      <c r="DBN21" s="37"/>
      <c r="DBO21" s="37"/>
      <c r="DBP21" s="37"/>
      <c r="DBQ21" s="37"/>
      <c r="DBR21" s="37"/>
      <c r="DBS21" s="37"/>
      <c r="DBT21" s="37"/>
      <c r="DBU21" s="37"/>
      <c r="DBV21" s="37"/>
      <c r="DBW21" s="37"/>
      <c r="DBX21" s="37"/>
      <c r="DBY21" s="37"/>
      <c r="DBZ21" s="37"/>
      <c r="DCA21" s="37"/>
      <c r="DCB21" s="37"/>
      <c r="DCC21" s="37"/>
      <c r="DCD21" s="37"/>
      <c r="DCE21" s="37"/>
      <c r="DCF21" s="37"/>
      <c r="DCG21" s="37"/>
      <c r="DCH21" s="37"/>
      <c r="DCI21" s="37"/>
      <c r="DCJ21" s="37"/>
      <c r="DCK21" s="37"/>
      <c r="DCL21" s="37"/>
      <c r="DCM21" s="37"/>
      <c r="DCN21" s="37"/>
      <c r="DCO21" s="37"/>
      <c r="DCP21" s="37"/>
      <c r="DCQ21" s="37"/>
      <c r="DCR21" s="37"/>
      <c r="DCS21" s="37"/>
      <c r="DCT21" s="37"/>
      <c r="DCU21" s="37"/>
      <c r="DCV21" s="37"/>
      <c r="DCW21" s="37"/>
      <c r="DCX21" s="37"/>
      <c r="DCY21" s="37"/>
      <c r="DCZ21" s="37"/>
      <c r="DDA21" s="37"/>
      <c r="DDB21" s="37"/>
      <c r="DDC21" s="37"/>
      <c r="DDD21" s="37"/>
      <c r="DDE21" s="37"/>
      <c r="DDF21" s="37"/>
      <c r="DDG21" s="37"/>
      <c r="DDH21" s="37"/>
      <c r="DDI21" s="37"/>
      <c r="DDJ21" s="37"/>
      <c r="DDK21" s="37"/>
      <c r="DDL21" s="37"/>
      <c r="DDM21" s="37"/>
      <c r="DDN21" s="37"/>
      <c r="DDO21" s="37"/>
      <c r="DDP21" s="37"/>
      <c r="DDQ21" s="37"/>
      <c r="DDR21" s="37"/>
      <c r="DDS21" s="37"/>
      <c r="DDT21" s="37"/>
      <c r="DDU21" s="37"/>
      <c r="DDV21" s="37"/>
      <c r="DDW21" s="37"/>
      <c r="DDX21" s="37"/>
      <c r="DDY21" s="37"/>
      <c r="DDZ21" s="37"/>
      <c r="DEA21" s="37"/>
      <c r="DEB21" s="37"/>
      <c r="DEC21" s="37"/>
      <c r="DED21" s="37"/>
      <c r="DEE21" s="37"/>
      <c r="DEF21" s="37"/>
      <c r="DEG21" s="37"/>
      <c r="DEH21" s="37"/>
      <c r="DEI21" s="37"/>
      <c r="DEJ21" s="37"/>
      <c r="DEK21" s="37"/>
      <c r="DEL21" s="37"/>
      <c r="DEM21" s="37"/>
      <c r="DEN21" s="37"/>
      <c r="DEO21" s="37"/>
      <c r="DEP21" s="37"/>
      <c r="DEQ21" s="37"/>
      <c r="DER21" s="37"/>
      <c r="DES21" s="37"/>
      <c r="DET21" s="37"/>
      <c r="DEU21" s="37"/>
      <c r="DEV21" s="37"/>
      <c r="DEW21" s="37"/>
      <c r="DEX21" s="37"/>
      <c r="DEY21" s="37"/>
      <c r="DEZ21" s="37"/>
      <c r="DFA21" s="37"/>
      <c r="DFB21" s="37"/>
      <c r="DFC21" s="37"/>
      <c r="DFD21" s="37"/>
      <c r="DFE21" s="37"/>
      <c r="DFF21" s="37"/>
      <c r="DFG21" s="37"/>
      <c r="DFH21" s="37"/>
      <c r="DFI21" s="37"/>
      <c r="DFJ21" s="37"/>
      <c r="DFK21" s="37"/>
      <c r="DFL21" s="37"/>
      <c r="DFM21" s="37"/>
      <c r="DFN21" s="37"/>
      <c r="DFO21" s="37"/>
      <c r="DFP21" s="37"/>
      <c r="DFQ21" s="37"/>
      <c r="DFR21" s="37"/>
      <c r="DFS21" s="37"/>
      <c r="DFT21" s="37"/>
      <c r="DFU21" s="37"/>
      <c r="DFV21" s="37"/>
      <c r="DFW21" s="37"/>
      <c r="DFX21" s="37"/>
      <c r="DFY21" s="37"/>
      <c r="DFZ21" s="37"/>
      <c r="DGA21" s="37"/>
      <c r="DGB21" s="37"/>
      <c r="DGC21" s="37"/>
      <c r="DGD21" s="37"/>
      <c r="DGE21" s="37"/>
      <c r="DGF21" s="37"/>
      <c r="DGG21" s="37"/>
      <c r="DGH21" s="37"/>
      <c r="DGI21" s="37"/>
      <c r="DGJ21" s="37"/>
      <c r="DGK21" s="37"/>
      <c r="DGL21" s="37"/>
      <c r="DGM21" s="37"/>
      <c r="DGN21" s="37"/>
      <c r="DGO21" s="37"/>
      <c r="DGP21" s="37"/>
      <c r="DGQ21" s="37"/>
      <c r="DGR21" s="37"/>
      <c r="DGS21" s="37"/>
      <c r="DGT21" s="37"/>
      <c r="DGU21" s="37"/>
      <c r="DGV21" s="37"/>
      <c r="DGW21" s="37"/>
      <c r="DGX21" s="37"/>
      <c r="DGY21" s="37"/>
      <c r="DGZ21" s="37"/>
      <c r="DHA21" s="37"/>
      <c r="DHB21" s="37"/>
      <c r="DHC21" s="37"/>
      <c r="DHD21" s="37"/>
      <c r="DHE21" s="37"/>
      <c r="DHF21" s="37"/>
      <c r="DHG21" s="37"/>
      <c r="DHH21" s="37"/>
      <c r="DHI21" s="37"/>
      <c r="DHJ21" s="37"/>
      <c r="DHK21" s="37"/>
      <c r="DHL21" s="37"/>
      <c r="DHM21" s="37"/>
      <c r="DHN21" s="37"/>
      <c r="DHO21" s="37"/>
      <c r="DHP21" s="37"/>
      <c r="DHQ21" s="37"/>
      <c r="DHR21" s="37"/>
      <c r="DHS21" s="37"/>
      <c r="DHT21" s="37"/>
      <c r="DHU21" s="37"/>
      <c r="DHV21" s="37"/>
      <c r="DHW21" s="37"/>
      <c r="DHX21" s="37"/>
      <c r="DHY21" s="37"/>
      <c r="DHZ21" s="37"/>
      <c r="DIA21" s="37"/>
      <c r="DIB21" s="37"/>
      <c r="DIC21" s="37"/>
      <c r="DID21" s="37"/>
      <c r="DIE21" s="37"/>
      <c r="DIF21" s="37"/>
      <c r="DIG21" s="37"/>
      <c r="DIH21" s="37"/>
      <c r="DII21" s="37"/>
      <c r="DIJ21" s="37"/>
      <c r="DIK21" s="37"/>
      <c r="DIL21" s="37"/>
      <c r="DIM21" s="37"/>
      <c r="DIN21" s="37"/>
      <c r="DIO21" s="37"/>
      <c r="DIP21" s="37"/>
      <c r="DIQ21" s="37"/>
      <c r="DIR21" s="37"/>
      <c r="DIS21" s="37"/>
      <c r="DIT21" s="37"/>
      <c r="DIU21" s="37"/>
      <c r="DIV21" s="37"/>
      <c r="DIW21" s="37"/>
      <c r="DIX21" s="37"/>
      <c r="DIY21" s="37"/>
      <c r="DIZ21" s="37"/>
      <c r="DJA21" s="37"/>
      <c r="DJB21" s="37"/>
      <c r="DJC21" s="37"/>
      <c r="DJD21" s="37"/>
      <c r="DJE21" s="37"/>
      <c r="DJF21" s="37"/>
      <c r="DJG21" s="37"/>
      <c r="DJH21" s="37"/>
      <c r="DJI21" s="37"/>
      <c r="DJJ21" s="37"/>
      <c r="DJK21" s="37"/>
      <c r="DJL21" s="37"/>
      <c r="DJM21" s="37"/>
      <c r="DJN21" s="37"/>
      <c r="DJO21" s="37"/>
      <c r="DJP21" s="37"/>
      <c r="DJQ21" s="37"/>
      <c r="DJR21" s="37"/>
      <c r="DJS21" s="37"/>
      <c r="DJT21" s="37"/>
      <c r="DJU21" s="37"/>
      <c r="DJV21" s="37"/>
      <c r="DJW21" s="37"/>
      <c r="DJX21" s="37"/>
      <c r="DJY21" s="37"/>
      <c r="DJZ21" s="37"/>
      <c r="DKA21" s="37"/>
      <c r="DKB21" s="37"/>
      <c r="DKC21" s="37"/>
      <c r="DKD21" s="37"/>
      <c r="DKE21" s="37"/>
      <c r="DKF21" s="37"/>
      <c r="DKG21" s="37"/>
      <c r="DKH21" s="37"/>
      <c r="DKI21" s="37"/>
      <c r="DKJ21" s="37"/>
      <c r="DKK21" s="37"/>
      <c r="DKL21" s="37"/>
      <c r="DKM21" s="37"/>
      <c r="DKN21" s="37"/>
      <c r="DKO21" s="37"/>
      <c r="DKP21" s="37"/>
      <c r="DKQ21" s="37"/>
      <c r="DKR21" s="37"/>
      <c r="DKS21" s="37"/>
      <c r="DKT21" s="37"/>
      <c r="DKU21" s="37"/>
      <c r="DKV21" s="37"/>
      <c r="DKW21" s="37"/>
      <c r="DKX21" s="37"/>
      <c r="DKY21" s="37"/>
      <c r="DKZ21" s="37"/>
      <c r="DLA21" s="37"/>
      <c r="DLB21" s="37"/>
      <c r="DLC21" s="37"/>
      <c r="DLD21" s="37"/>
      <c r="DLE21" s="37"/>
      <c r="DLF21" s="37"/>
      <c r="DLG21" s="37"/>
      <c r="DLH21" s="37"/>
      <c r="DLI21" s="37"/>
      <c r="DLJ21" s="37"/>
      <c r="DLK21" s="37"/>
      <c r="DLL21" s="37"/>
      <c r="DLM21" s="37"/>
      <c r="DLN21" s="37"/>
      <c r="DLO21" s="37"/>
      <c r="DLP21" s="37"/>
      <c r="DLQ21" s="37"/>
      <c r="DLR21" s="37"/>
      <c r="DLS21" s="37"/>
      <c r="DLT21" s="37"/>
      <c r="DLU21" s="37"/>
      <c r="DLV21" s="37"/>
      <c r="DLW21" s="37"/>
      <c r="DLX21" s="37"/>
      <c r="DLY21" s="37"/>
      <c r="DLZ21" s="37"/>
      <c r="DMA21" s="37"/>
      <c r="DMB21" s="37"/>
      <c r="DMC21" s="37"/>
      <c r="DMD21" s="37"/>
      <c r="DME21" s="37"/>
      <c r="DMF21" s="37"/>
      <c r="DMG21" s="37"/>
      <c r="DMH21" s="37"/>
      <c r="DMI21" s="37"/>
      <c r="DMJ21" s="37"/>
      <c r="DMK21" s="37"/>
      <c r="DML21" s="37"/>
      <c r="DMM21" s="37"/>
      <c r="DMN21" s="37"/>
      <c r="DMO21" s="37"/>
      <c r="DMP21" s="37"/>
      <c r="DMQ21" s="37"/>
      <c r="DMR21" s="37"/>
      <c r="DMS21" s="37"/>
      <c r="DMT21" s="37"/>
      <c r="DMU21" s="37"/>
      <c r="DMV21" s="37"/>
      <c r="DMW21" s="37"/>
      <c r="DMX21" s="37"/>
      <c r="DMY21" s="37"/>
      <c r="DMZ21" s="37"/>
      <c r="DNA21" s="37"/>
      <c r="DNB21" s="37"/>
      <c r="DNC21" s="37"/>
      <c r="DND21" s="37"/>
      <c r="DNE21" s="37"/>
      <c r="DNF21" s="37"/>
      <c r="DNG21" s="37"/>
      <c r="DNH21" s="37"/>
      <c r="DNI21" s="37"/>
      <c r="DNJ21" s="37"/>
      <c r="DNK21" s="37"/>
      <c r="DNL21" s="37"/>
      <c r="DNM21" s="37"/>
      <c r="DNN21" s="37"/>
      <c r="DNO21" s="37"/>
      <c r="DNP21" s="37"/>
      <c r="DNQ21" s="37"/>
      <c r="DNR21" s="37"/>
      <c r="DNS21" s="37"/>
      <c r="DNT21" s="37"/>
      <c r="DNU21" s="37"/>
      <c r="DNV21" s="37"/>
      <c r="DNW21" s="37"/>
      <c r="DNX21" s="37"/>
      <c r="DNY21" s="37"/>
      <c r="DNZ21" s="37"/>
      <c r="DOA21" s="37"/>
      <c r="DOB21" s="37"/>
      <c r="DOC21" s="37"/>
      <c r="DOD21" s="37"/>
      <c r="DOE21" s="37"/>
      <c r="DOF21" s="37"/>
      <c r="DOG21" s="37"/>
      <c r="DOH21" s="37"/>
      <c r="DOI21" s="37"/>
      <c r="DOJ21" s="37"/>
      <c r="DOK21" s="37"/>
      <c r="DOL21" s="37"/>
      <c r="DOM21" s="37"/>
      <c r="DON21" s="37"/>
      <c r="DOO21" s="37"/>
      <c r="DOP21" s="37"/>
      <c r="DOQ21" s="37"/>
      <c r="DOR21" s="37"/>
      <c r="DOS21" s="37"/>
      <c r="DOT21" s="37"/>
      <c r="DOU21" s="37"/>
      <c r="DOV21" s="37"/>
      <c r="DOW21" s="37"/>
      <c r="DOX21" s="37"/>
      <c r="DOY21" s="37"/>
      <c r="DOZ21" s="37"/>
      <c r="DPA21" s="37"/>
      <c r="DPB21" s="37"/>
      <c r="DPC21" s="37"/>
      <c r="DPD21" s="37"/>
      <c r="DPE21" s="37"/>
      <c r="DPF21" s="37"/>
      <c r="DPG21" s="37"/>
      <c r="DPH21" s="37"/>
      <c r="DPI21" s="37"/>
      <c r="DPJ21" s="37"/>
      <c r="DPK21" s="37"/>
      <c r="DPL21" s="37"/>
      <c r="DPM21" s="37"/>
      <c r="DPN21" s="37"/>
      <c r="DPO21" s="37"/>
      <c r="DPP21" s="37"/>
      <c r="DPQ21" s="37"/>
      <c r="DPR21" s="37"/>
      <c r="DPS21" s="37"/>
      <c r="DPT21" s="37"/>
      <c r="DPU21" s="37"/>
      <c r="DPV21" s="37"/>
      <c r="DPW21" s="37"/>
      <c r="DPX21" s="37"/>
      <c r="DPY21" s="37"/>
      <c r="DPZ21" s="37"/>
      <c r="DQA21" s="37"/>
      <c r="DQB21" s="37"/>
      <c r="DQC21" s="37"/>
      <c r="DQD21" s="37"/>
      <c r="DQE21" s="37"/>
      <c r="DQF21" s="37"/>
      <c r="DQG21" s="37"/>
      <c r="DQH21" s="37"/>
      <c r="DQI21" s="37"/>
      <c r="DQJ21" s="37"/>
      <c r="DQK21" s="37"/>
      <c r="DQL21" s="37"/>
      <c r="DQM21" s="37"/>
      <c r="DQN21" s="37"/>
      <c r="DQO21" s="37"/>
      <c r="DQP21" s="37"/>
      <c r="DQQ21" s="37"/>
      <c r="DQR21" s="37"/>
      <c r="DQS21" s="37"/>
      <c r="DQT21" s="37"/>
      <c r="DQU21" s="37"/>
      <c r="DQV21" s="37"/>
      <c r="DQW21" s="37"/>
      <c r="DQX21" s="37"/>
      <c r="DQY21" s="37"/>
      <c r="DQZ21" s="37"/>
      <c r="DRA21" s="37"/>
      <c r="DRB21" s="37"/>
      <c r="DRC21" s="37"/>
      <c r="DRD21" s="37"/>
      <c r="DRE21" s="37"/>
      <c r="DRF21" s="37"/>
      <c r="DRG21" s="37"/>
      <c r="DRH21" s="37"/>
      <c r="DRI21" s="37"/>
      <c r="DRJ21" s="37"/>
      <c r="DRK21" s="37"/>
      <c r="DRL21" s="37"/>
      <c r="DRM21" s="37"/>
      <c r="DRN21" s="37"/>
      <c r="DRO21" s="37"/>
      <c r="DRP21" s="37"/>
      <c r="DRQ21" s="37"/>
      <c r="DRR21" s="37"/>
      <c r="DRS21" s="37"/>
      <c r="DRT21" s="37"/>
      <c r="DRU21" s="37"/>
      <c r="DRV21" s="37"/>
      <c r="DRW21" s="37"/>
      <c r="DRX21" s="37"/>
      <c r="DRY21" s="37"/>
      <c r="DRZ21" s="37"/>
      <c r="DSA21" s="37"/>
      <c r="DSB21" s="37"/>
      <c r="DSC21" s="37"/>
      <c r="DSD21" s="37"/>
      <c r="DSE21" s="37"/>
      <c r="DSF21" s="37"/>
      <c r="DSG21" s="37"/>
      <c r="DSH21" s="37"/>
      <c r="DSI21" s="37"/>
      <c r="DSJ21" s="37"/>
      <c r="DSK21" s="37"/>
      <c r="DSL21" s="37"/>
      <c r="DSM21" s="37"/>
      <c r="DSN21" s="37"/>
      <c r="DSO21" s="37"/>
      <c r="DSP21" s="37"/>
      <c r="DSQ21" s="37"/>
      <c r="DSR21" s="37"/>
      <c r="DSS21" s="37"/>
      <c r="DST21" s="37"/>
      <c r="DSU21" s="37"/>
      <c r="DSV21" s="37"/>
      <c r="DSW21" s="37"/>
      <c r="DSX21" s="37"/>
      <c r="DSY21" s="37"/>
      <c r="DSZ21" s="37"/>
      <c r="DTA21" s="37"/>
      <c r="DTB21" s="37"/>
      <c r="DTC21" s="37"/>
      <c r="DTD21" s="37"/>
      <c r="DTE21" s="37"/>
      <c r="DTF21" s="37"/>
      <c r="DTG21" s="37"/>
      <c r="DTH21" s="37"/>
      <c r="DTI21" s="37"/>
      <c r="DTJ21" s="37"/>
      <c r="DTK21" s="37"/>
      <c r="DTL21" s="37"/>
      <c r="DTM21" s="37"/>
      <c r="DTN21" s="37"/>
      <c r="DTO21" s="37"/>
      <c r="DTP21" s="37"/>
      <c r="DTQ21" s="37"/>
      <c r="DTR21" s="37"/>
      <c r="DTS21" s="37"/>
      <c r="DTT21" s="37"/>
      <c r="DTU21" s="37"/>
      <c r="DTV21" s="37"/>
      <c r="DTW21" s="37"/>
      <c r="DTX21" s="37"/>
      <c r="DTY21" s="37"/>
      <c r="DTZ21" s="37"/>
      <c r="DUA21" s="37"/>
      <c r="DUB21" s="37"/>
      <c r="DUC21" s="37"/>
      <c r="DUD21" s="37"/>
      <c r="DUE21" s="37"/>
      <c r="DUF21" s="37"/>
      <c r="DUG21" s="37"/>
      <c r="DUH21" s="37"/>
      <c r="DUI21" s="37"/>
      <c r="DUJ21" s="37"/>
      <c r="DUK21" s="37"/>
      <c r="DUL21" s="37"/>
      <c r="DUM21" s="37"/>
      <c r="DUN21" s="37"/>
      <c r="DUO21" s="37"/>
      <c r="DUP21" s="37"/>
      <c r="DUQ21" s="37"/>
      <c r="DUR21" s="37"/>
      <c r="DUS21" s="37"/>
      <c r="DUT21" s="37"/>
      <c r="DUU21" s="37"/>
      <c r="DUV21" s="37"/>
      <c r="DUW21" s="37"/>
      <c r="DUX21" s="37"/>
      <c r="DUY21" s="37"/>
      <c r="DUZ21" s="37"/>
      <c r="DVA21" s="37"/>
      <c r="DVB21" s="37"/>
      <c r="DVC21" s="37"/>
      <c r="DVD21" s="37"/>
      <c r="DVE21" s="37"/>
      <c r="DVF21" s="37"/>
      <c r="DVG21" s="37"/>
      <c r="DVH21" s="37"/>
      <c r="DVI21" s="37"/>
      <c r="DVJ21" s="37"/>
      <c r="DVK21" s="37"/>
      <c r="DVL21" s="37"/>
      <c r="DVM21" s="37"/>
      <c r="DVN21" s="37"/>
      <c r="DVO21" s="37"/>
      <c r="DVP21" s="37"/>
      <c r="DVQ21" s="37"/>
      <c r="DVR21" s="37"/>
      <c r="DVS21" s="37"/>
      <c r="DVT21" s="37"/>
      <c r="DVU21" s="37"/>
      <c r="DVV21" s="37"/>
      <c r="DVW21" s="37"/>
      <c r="DVX21" s="37"/>
      <c r="DVY21" s="37"/>
      <c r="DVZ21" s="37"/>
      <c r="DWA21" s="37"/>
      <c r="DWB21" s="37"/>
      <c r="DWC21" s="37"/>
      <c r="DWD21" s="37"/>
      <c r="DWE21" s="37"/>
      <c r="DWF21" s="37"/>
      <c r="DWG21" s="37"/>
      <c r="DWH21" s="37"/>
      <c r="DWI21" s="37"/>
      <c r="DWJ21" s="37"/>
      <c r="DWK21" s="37"/>
      <c r="DWL21" s="37"/>
      <c r="DWM21" s="37"/>
      <c r="DWN21" s="37"/>
      <c r="DWO21" s="37"/>
      <c r="DWP21" s="37"/>
      <c r="DWQ21" s="37"/>
      <c r="DWR21" s="37"/>
      <c r="DWS21" s="37"/>
      <c r="DWT21" s="37"/>
      <c r="DWU21" s="37"/>
      <c r="DWV21" s="37"/>
      <c r="DWW21" s="37"/>
      <c r="DWX21" s="37"/>
      <c r="DWY21" s="37"/>
      <c r="DWZ21" s="37"/>
      <c r="DXA21" s="37"/>
      <c r="DXB21" s="37"/>
      <c r="DXC21" s="37"/>
      <c r="DXD21" s="37"/>
      <c r="DXE21" s="37"/>
      <c r="DXF21" s="37"/>
      <c r="DXG21" s="37"/>
      <c r="DXH21" s="37"/>
      <c r="DXI21" s="37"/>
      <c r="DXJ21" s="37"/>
      <c r="DXK21" s="37"/>
      <c r="DXL21" s="37"/>
      <c r="DXM21" s="37"/>
      <c r="DXN21" s="37"/>
      <c r="DXO21" s="37"/>
      <c r="DXP21" s="37"/>
      <c r="DXQ21" s="37"/>
      <c r="DXR21" s="37"/>
      <c r="DXS21" s="37"/>
      <c r="DXT21" s="37"/>
      <c r="DXU21" s="37"/>
      <c r="DXV21" s="37"/>
      <c r="DXW21" s="37"/>
      <c r="DXX21" s="37"/>
      <c r="DXY21" s="37"/>
      <c r="DXZ21" s="37"/>
      <c r="DYA21" s="37"/>
      <c r="DYB21" s="37"/>
      <c r="DYC21" s="37"/>
      <c r="DYD21" s="37"/>
      <c r="DYE21" s="37"/>
      <c r="DYF21" s="37"/>
      <c r="DYG21" s="37"/>
      <c r="DYH21" s="37"/>
      <c r="DYI21" s="37"/>
      <c r="DYJ21" s="37"/>
      <c r="DYK21" s="37"/>
      <c r="DYL21" s="37"/>
      <c r="DYM21" s="37"/>
      <c r="DYN21" s="37"/>
      <c r="DYO21" s="37"/>
      <c r="DYP21" s="37"/>
      <c r="DYQ21" s="37"/>
      <c r="DYR21" s="37"/>
      <c r="DYS21" s="37"/>
      <c r="DYT21" s="37"/>
      <c r="DYU21" s="37"/>
      <c r="DYV21" s="37"/>
      <c r="DYW21" s="37"/>
      <c r="DYX21" s="37"/>
      <c r="DYY21" s="37"/>
      <c r="DYZ21" s="37"/>
      <c r="DZA21" s="37"/>
      <c r="DZB21" s="37"/>
      <c r="DZC21" s="37"/>
      <c r="DZD21" s="37"/>
      <c r="DZE21" s="37"/>
      <c r="DZF21" s="37"/>
      <c r="DZG21" s="37"/>
      <c r="DZH21" s="37"/>
      <c r="DZI21" s="37"/>
      <c r="DZJ21" s="37"/>
      <c r="DZK21" s="37"/>
      <c r="DZL21" s="37"/>
      <c r="DZM21" s="37"/>
      <c r="DZN21" s="37"/>
      <c r="DZO21" s="37"/>
      <c r="DZP21" s="37"/>
      <c r="DZQ21" s="37"/>
      <c r="DZR21" s="37"/>
      <c r="DZS21" s="37"/>
      <c r="DZT21" s="37"/>
      <c r="DZU21" s="37"/>
      <c r="DZV21" s="37"/>
      <c r="DZW21" s="37"/>
      <c r="DZX21" s="37"/>
      <c r="DZY21" s="37"/>
      <c r="DZZ21" s="37"/>
      <c r="EAA21" s="37"/>
      <c r="EAB21" s="37"/>
      <c r="EAC21" s="37"/>
      <c r="EAD21" s="37"/>
      <c r="EAE21" s="37"/>
      <c r="EAF21" s="37"/>
      <c r="EAG21" s="37"/>
      <c r="EAH21" s="37"/>
      <c r="EAI21" s="37"/>
      <c r="EAJ21" s="37"/>
      <c r="EAK21" s="37"/>
      <c r="EAL21" s="37"/>
      <c r="EAM21" s="37"/>
      <c r="EAN21" s="37"/>
      <c r="EAO21" s="37"/>
      <c r="EAP21" s="37"/>
      <c r="EAQ21" s="37"/>
      <c r="EAR21" s="37"/>
      <c r="EAS21" s="37"/>
      <c r="EAT21" s="37"/>
      <c r="EAU21" s="37"/>
      <c r="EAV21" s="37"/>
      <c r="EAW21" s="37"/>
      <c r="EAX21" s="37"/>
      <c r="EAY21" s="37"/>
      <c r="EAZ21" s="37"/>
      <c r="EBA21" s="37"/>
      <c r="EBB21" s="37"/>
      <c r="EBC21" s="37"/>
      <c r="EBD21" s="37"/>
      <c r="EBE21" s="37"/>
      <c r="EBF21" s="37"/>
      <c r="EBG21" s="37"/>
      <c r="EBH21" s="37"/>
      <c r="EBI21" s="37"/>
      <c r="EBJ21" s="37"/>
      <c r="EBK21" s="37"/>
      <c r="EBL21" s="37"/>
      <c r="EBM21" s="37"/>
      <c r="EBN21" s="37"/>
      <c r="EBO21" s="37"/>
      <c r="EBP21" s="37"/>
      <c r="EBQ21" s="37"/>
      <c r="EBR21" s="37"/>
      <c r="EBS21" s="37"/>
      <c r="EBT21" s="37"/>
      <c r="EBU21" s="37"/>
      <c r="EBV21" s="37"/>
      <c r="EBW21" s="37"/>
      <c r="EBX21" s="37"/>
      <c r="EBY21" s="37"/>
      <c r="EBZ21" s="37"/>
      <c r="ECA21" s="37"/>
      <c r="ECB21" s="37"/>
      <c r="ECC21" s="37"/>
      <c r="ECD21" s="37"/>
      <c r="ECE21" s="37"/>
      <c r="ECF21" s="37"/>
      <c r="ECG21" s="37"/>
      <c r="ECH21" s="37"/>
      <c r="ECI21" s="37"/>
      <c r="ECJ21" s="37"/>
      <c r="ECK21" s="37"/>
      <c r="ECL21" s="37"/>
      <c r="ECM21" s="37"/>
      <c r="ECN21" s="37"/>
      <c r="ECO21" s="37"/>
      <c r="ECP21" s="37"/>
      <c r="ECQ21" s="37"/>
      <c r="ECR21" s="37"/>
      <c r="ECS21" s="37"/>
      <c r="ECT21" s="37"/>
      <c r="ECU21" s="37"/>
      <c r="ECV21" s="37"/>
      <c r="ECW21" s="37"/>
      <c r="ECX21" s="37"/>
      <c r="ECY21" s="37"/>
      <c r="ECZ21" s="37"/>
      <c r="EDA21" s="37"/>
      <c r="EDB21" s="37"/>
      <c r="EDC21" s="37"/>
      <c r="EDD21" s="37"/>
      <c r="EDE21" s="37"/>
      <c r="EDF21" s="37"/>
      <c r="EDG21" s="37"/>
      <c r="EDH21" s="37"/>
      <c r="EDI21" s="37"/>
      <c r="EDJ21" s="37"/>
      <c r="EDK21" s="37"/>
      <c r="EDL21" s="37"/>
      <c r="EDM21" s="37"/>
      <c r="EDN21" s="37"/>
      <c r="EDO21" s="37"/>
      <c r="EDP21" s="37"/>
      <c r="EDQ21" s="37"/>
      <c r="EDR21" s="37"/>
      <c r="EDS21" s="37"/>
      <c r="EDT21" s="37"/>
      <c r="EDU21" s="37"/>
      <c r="EDV21" s="37"/>
      <c r="EDW21" s="37"/>
      <c r="EDX21" s="37"/>
      <c r="EDY21" s="37"/>
      <c r="EDZ21" s="37"/>
      <c r="EEA21" s="37"/>
      <c r="EEB21" s="37"/>
      <c r="EEC21" s="37"/>
      <c r="EED21" s="37"/>
      <c r="EEE21" s="37"/>
      <c r="EEF21" s="37"/>
      <c r="EEG21" s="37"/>
      <c r="EEH21" s="37"/>
      <c r="EEI21" s="37"/>
      <c r="EEJ21" s="37"/>
      <c r="EEK21" s="37"/>
      <c r="EEL21" s="37"/>
      <c r="EEM21" s="37"/>
      <c r="EEN21" s="37"/>
      <c r="EEO21" s="37"/>
      <c r="EEP21" s="37"/>
      <c r="EEQ21" s="37"/>
      <c r="EER21" s="37"/>
      <c r="EES21" s="37"/>
      <c r="EET21" s="37"/>
      <c r="EEU21" s="37"/>
      <c r="EEV21" s="37"/>
      <c r="EEW21" s="37"/>
      <c r="EEX21" s="37"/>
      <c r="EEY21" s="37"/>
      <c r="EEZ21" s="37"/>
      <c r="EFA21" s="37"/>
      <c r="EFB21" s="37"/>
      <c r="EFC21" s="37"/>
      <c r="EFD21" s="37"/>
      <c r="EFE21" s="37"/>
      <c r="EFF21" s="37"/>
      <c r="EFG21" s="37"/>
      <c r="EFH21" s="37"/>
      <c r="EFI21" s="37"/>
      <c r="EFJ21" s="37"/>
      <c r="EFK21" s="37"/>
      <c r="EFL21" s="37"/>
      <c r="EFM21" s="37"/>
      <c r="EFN21" s="37"/>
      <c r="EFO21" s="37"/>
      <c r="EFP21" s="37"/>
      <c r="EFQ21" s="37"/>
      <c r="EFR21" s="37"/>
      <c r="EFS21" s="37"/>
      <c r="EFT21" s="37"/>
      <c r="EFU21" s="37"/>
      <c r="EFV21" s="37"/>
      <c r="EFW21" s="37"/>
      <c r="EFX21" s="37"/>
      <c r="EFY21" s="37"/>
      <c r="EFZ21" s="37"/>
      <c r="EGA21" s="37"/>
      <c r="EGB21" s="37"/>
      <c r="EGC21" s="37"/>
      <c r="EGD21" s="37"/>
      <c r="EGE21" s="37"/>
      <c r="EGF21" s="37"/>
      <c r="EGG21" s="37"/>
      <c r="EGH21" s="37"/>
      <c r="EGI21" s="37"/>
      <c r="EGJ21" s="37"/>
      <c r="EGK21" s="37"/>
      <c r="EGL21" s="37"/>
      <c r="EGM21" s="37"/>
      <c r="EGN21" s="37"/>
      <c r="EGO21" s="37"/>
      <c r="EGP21" s="37"/>
      <c r="EGQ21" s="37"/>
      <c r="EGR21" s="37"/>
      <c r="EGS21" s="37"/>
      <c r="EGT21" s="37"/>
      <c r="EGU21" s="37"/>
      <c r="EGV21" s="37"/>
      <c r="EGW21" s="37"/>
      <c r="EGX21" s="37"/>
      <c r="EGY21" s="37"/>
      <c r="EGZ21" s="37"/>
      <c r="EHA21" s="37"/>
      <c r="EHB21" s="37"/>
      <c r="EHC21" s="37"/>
      <c r="EHD21" s="37"/>
      <c r="EHE21" s="37"/>
      <c r="EHF21" s="37"/>
      <c r="EHG21" s="37"/>
      <c r="EHH21" s="37"/>
      <c r="EHI21" s="37"/>
      <c r="EHJ21" s="37"/>
      <c r="EHK21" s="37"/>
      <c r="EHL21" s="37"/>
      <c r="EHM21" s="37"/>
      <c r="EHN21" s="37"/>
      <c r="EHO21" s="37"/>
      <c r="EHP21" s="37"/>
      <c r="EHQ21" s="37"/>
      <c r="EHR21" s="37"/>
      <c r="EHS21" s="37"/>
      <c r="EHT21" s="37"/>
      <c r="EHU21" s="37"/>
      <c r="EHV21" s="37"/>
      <c r="EHW21" s="37"/>
      <c r="EHX21" s="37"/>
      <c r="EHY21" s="37"/>
      <c r="EHZ21" s="37"/>
      <c r="EIA21" s="37"/>
      <c r="EIB21" s="37"/>
      <c r="EIC21" s="37"/>
      <c r="EID21" s="37"/>
      <c r="EIE21" s="37"/>
      <c r="EIF21" s="37"/>
      <c r="EIG21" s="37"/>
      <c r="EIH21" s="37"/>
      <c r="EII21" s="37"/>
      <c r="EIJ21" s="37"/>
      <c r="EIK21" s="37"/>
      <c r="EIL21" s="37"/>
      <c r="EIM21" s="37"/>
      <c r="EIN21" s="37"/>
      <c r="EIO21" s="37"/>
      <c r="EIP21" s="37"/>
      <c r="EIQ21" s="37"/>
      <c r="EIR21" s="37"/>
      <c r="EIS21" s="37"/>
      <c r="EIT21" s="37"/>
      <c r="EIU21" s="37"/>
      <c r="EIV21" s="37"/>
      <c r="EIW21" s="37"/>
      <c r="EIX21" s="37"/>
      <c r="EIY21" s="37"/>
      <c r="EIZ21" s="37"/>
      <c r="EJA21" s="37"/>
      <c r="EJB21" s="37"/>
      <c r="EJC21" s="37"/>
      <c r="EJD21" s="37"/>
      <c r="EJE21" s="37"/>
      <c r="EJF21" s="37"/>
      <c r="EJG21" s="37"/>
      <c r="EJH21" s="37"/>
      <c r="EJI21" s="37"/>
      <c r="EJJ21" s="37"/>
      <c r="EJK21" s="37"/>
      <c r="EJL21" s="37"/>
      <c r="EJM21" s="37"/>
      <c r="EJN21" s="37"/>
      <c r="EJO21" s="37"/>
      <c r="EJP21" s="37"/>
      <c r="EJQ21" s="37"/>
      <c r="EJR21" s="37"/>
      <c r="EJS21" s="37"/>
      <c r="EJT21" s="37"/>
      <c r="EJU21" s="37"/>
      <c r="EJV21" s="37"/>
      <c r="EJW21" s="37"/>
      <c r="EJX21" s="37"/>
      <c r="EJY21" s="37"/>
      <c r="EJZ21" s="37"/>
      <c r="EKA21" s="37"/>
      <c r="EKB21" s="37"/>
      <c r="EKC21" s="37"/>
      <c r="EKD21" s="37"/>
      <c r="EKE21" s="37"/>
      <c r="EKF21" s="37"/>
      <c r="EKG21" s="37"/>
      <c r="EKH21" s="37"/>
      <c r="EKI21" s="37"/>
      <c r="EKJ21" s="37"/>
      <c r="EKK21" s="37"/>
      <c r="EKL21" s="37"/>
      <c r="EKM21" s="37"/>
      <c r="EKN21" s="37"/>
      <c r="EKO21" s="37"/>
      <c r="EKP21" s="37"/>
      <c r="EKQ21" s="37"/>
      <c r="EKR21" s="37"/>
      <c r="EKS21" s="37"/>
      <c r="EKT21" s="37"/>
      <c r="EKU21" s="37"/>
      <c r="EKV21" s="37"/>
      <c r="EKW21" s="37"/>
      <c r="EKX21" s="37"/>
      <c r="EKY21" s="37"/>
      <c r="EKZ21" s="37"/>
      <c r="ELA21" s="37"/>
      <c r="ELB21" s="37"/>
      <c r="ELC21" s="37"/>
      <c r="ELD21" s="37"/>
      <c r="ELE21" s="37"/>
      <c r="ELF21" s="37"/>
      <c r="ELG21" s="37"/>
      <c r="ELH21" s="37"/>
      <c r="ELI21" s="37"/>
      <c r="ELJ21" s="37"/>
      <c r="ELK21" s="37"/>
      <c r="ELL21" s="37"/>
      <c r="ELM21" s="37"/>
      <c r="ELN21" s="37"/>
      <c r="ELO21" s="37"/>
      <c r="ELP21" s="37"/>
      <c r="ELQ21" s="37"/>
      <c r="ELR21" s="37"/>
      <c r="ELS21" s="37"/>
      <c r="ELT21" s="37"/>
      <c r="ELU21" s="37"/>
      <c r="ELV21" s="37"/>
      <c r="ELW21" s="37"/>
      <c r="ELX21" s="37"/>
      <c r="ELY21" s="37"/>
      <c r="ELZ21" s="37"/>
      <c r="EMA21" s="37"/>
      <c r="EMB21" s="37"/>
      <c r="EMC21" s="37"/>
      <c r="EMD21" s="37"/>
      <c r="EME21" s="37"/>
      <c r="EMF21" s="37"/>
      <c r="EMG21" s="37"/>
      <c r="EMH21" s="37"/>
      <c r="EMI21" s="37"/>
      <c r="EMJ21" s="37"/>
      <c r="EMK21" s="37"/>
      <c r="EML21" s="37"/>
      <c r="EMM21" s="37"/>
      <c r="EMN21" s="37"/>
      <c r="EMO21" s="37"/>
      <c r="EMP21" s="37"/>
      <c r="EMQ21" s="37"/>
      <c r="EMR21" s="37"/>
      <c r="EMS21" s="37"/>
      <c r="EMT21" s="37"/>
      <c r="EMU21" s="37"/>
      <c r="EMV21" s="37"/>
      <c r="EMW21" s="37"/>
      <c r="EMX21" s="37"/>
      <c r="EMY21" s="37"/>
      <c r="EMZ21" s="37"/>
      <c r="ENA21" s="37"/>
      <c r="ENB21" s="37"/>
      <c r="ENC21" s="37"/>
      <c r="END21" s="37"/>
      <c r="ENE21" s="37"/>
      <c r="ENF21" s="37"/>
      <c r="ENG21" s="37"/>
      <c r="ENH21" s="37"/>
      <c r="ENI21" s="37"/>
      <c r="ENJ21" s="37"/>
      <c r="ENK21" s="37"/>
      <c r="ENL21" s="37"/>
      <c r="ENM21" s="37"/>
      <c r="ENN21" s="37"/>
      <c r="ENO21" s="37"/>
      <c r="ENP21" s="37"/>
      <c r="ENQ21" s="37"/>
      <c r="ENR21" s="37"/>
      <c r="ENS21" s="37"/>
      <c r="ENT21" s="37"/>
      <c r="ENU21" s="37"/>
      <c r="ENV21" s="37"/>
      <c r="ENW21" s="37"/>
      <c r="ENX21" s="37"/>
      <c r="ENY21" s="37"/>
      <c r="ENZ21" s="37"/>
      <c r="EOA21" s="37"/>
      <c r="EOB21" s="37"/>
      <c r="EOC21" s="37"/>
      <c r="EOD21" s="37"/>
      <c r="EOE21" s="37"/>
      <c r="EOF21" s="37"/>
      <c r="EOG21" s="37"/>
      <c r="EOH21" s="37"/>
      <c r="EOI21" s="37"/>
      <c r="EOJ21" s="37"/>
      <c r="EOK21" s="37"/>
      <c r="EOL21" s="37"/>
      <c r="EOM21" s="37"/>
      <c r="EON21" s="37"/>
      <c r="EOO21" s="37"/>
      <c r="EOP21" s="37"/>
      <c r="EOQ21" s="37"/>
      <c r="EOR21" s="37"/>
      <c r="EOS21" s="37"/>
      <c r="EOT21" s="37"/>
      <c r="EOU21" s="37"/>
      <c r="EOV21" s="37"/>
      <c r="EOW21" s="37"/>
      <c r="EOX21" s="37"/>
      <c r="EOY21" s="37"/>
      <c r="EOZ21" s="37"/>
      <c r="EPA21" s="37"/>
      <c r="EPB21" s="37"/>
      <c r="EPC21" s="37"/>
      <c r="EPD21" s="37"/>
      <c r="EPE21" s="37"/>
      <c r="EPF21" s="37"/>
      <c r="EPG21" s="37"/>
      <c r="EPH21" s="37"/>
      <c r="EPI21" s="37"/>
      <c r="EPJ21" s="37"/>
      <c r="EPK21" s="37"/>
      <c r="EPL21" s="37"/>
      <c r="EPM21" s="37"/>
      <c r="EPN21" s="37"/>
      <c r="EPO21" s="37"/>
      <c r="EPP21" s="37"/>
      <c r="EPQ21" s="37"/>
      <c r="EPR21" s="37"/>
      <c r="EPS21" s="37"/>
      <c r="EPT21" s="37"/>
      <c r="EPU21" s="37"/>
      <c r="EPV21" s="37"/>
      <c r="EPW21" s="37"/>
      <c r="EPX21" s="37"/>
      <c r="EPY21" s="37"/>
      <c r="EPZ21" s="37"/>
      <c r="EQA21" s="37"/>
      <c r="EQB21" s="37"/>
      <c r="EQC21" s="37"/>
      <c r="EQD21" s="37"/>
      <c r="EQE21" s="37"/>
      <c r="EQF21" s="37"/>
      <c r="EQG21" s="37"/>
      <c r="EQH21" s="37"/>
      <c r="EQI21" s="37"/>
      <c r="EQJ21" s="37"/>
      <c r="EQK21" s="37"/>
      <c r="EQL21" s="37"/>
      <c r="EQM21" s="37"/>
      <c r="EQN21" s="37"/>
      <c r="EQO21" s="37"/>
      <c r="EQP21" s="37"/>
      <c r="EQQ21" s="37"/>
      <c r="EQR21" s="37"/>
      <c r="EQS21" s="37"/>
      <c r="EQT21" s="37"/>
      <c r="EQU21" s="37"/>
      <c r="EQV21" s="37"/>
      <c r="EQW21" s="37"/>
      <c r="EQX21" s="37"/>
      <c r="EQY21" s="37"/>
      <c r="EQZ21" s="37"/>
      <c r="ERA21" s="37"/>
      <c r="ERB21" s="37"/>
      <c r="ERC21" s="37"/>
      <c r="ERD21" s="37"/>
      <c r="ERE21" s="37"/>
      <c r="ERF21" s="37"/>
      <c r="ERG21" s="37"/>
      <c r="ERH21" s="37"/>
      <c r="ERI21" s="37"/>
      <c r="ERJ21" s="37"/>
      <c r="ERK21" s="37"/>
      <c r="ERL21" s="37"/>
      <c r="ERM21" s="37"/>
      <c r="ERN21" s="37"/>
      <c r="ERO21" s="37"/>
      <c r="ERP21" s="37"/>
      <c r="ERQ21" s="37"/>
      <c r="ERR21" s="37"/>
      <c r="ERS21" s="37"/>
      <c r="ERT21" s="37"/>
      <c r="ERU21" s="37"/>
      <c r="ERV21" s="37"/>
      <c r="ERW21" s="37"/>
      <c r="ERX21" s="37"/>
      <c r="ERY21" s="37"/>
      <c r="ERZ21" s="37"/>
      <c r="ESA21" s="37"/>
      <c r="ESB21" s="37"/>
      <c r="ESC21" s="37"/>
      <c r="ESD21" s="37"/>
      <c r="ESE21" s="37"/>
      <c r="ESF21" s="37"/>
      <c r="ESG21" s="37"/>
      <c r="ESH21" s="37"/>
      <c r="ESI21" s="37"/>
      <c r="ESJ21" s="37"/>
      <c r="ESK21" s="37"/>
      <c r="ESL21" s="37"/>
      <c r="ESM21" s="37"/>
      <c r="ESN21" s="37"/>
      <c r="ESO21" s="37"/>
      <c r="ESP21" s="37"/>
      <c r="ESQ21" s="37"/>
      <c r="ESR21" s="37"/>
      <c r="ESS21" s="37"/>
      <c r="EST21" s="37"/>
      <c r="ESU21" s="37"/>
      <c r="ESV21" s="37"/>
      <c r="ESW21" s="37"/>
      <c r="ESX21" s="37"/>
      <c r="ESY21" s="37"/>
      <c r="ESZ21" s="37"/>
      <c r="ETA21" s="37"/>
      <c r="ETB21" s="37"/>
      <c r="ETC21" s="37"/>
      <c r="ETD21" s="37"/>
      <c r="ETE21" s="37"/>
      <c r="ETF21" s="37"/>
      <c r="ETG21" s="37"/>
      <c r="ETH21" s="37"/>
      <c r="ETI21" s="37"/>
      <c r="ETJ21" s="37"/>
      <c r="ETK21" s="37"/>
      <c r="ETL21" s="37"/>
      <c r="ETM21" s="37"/>
      <c r="ETN21" s="37"/>
      <c r="ETO21" s="37"/>
      <c r="ETP21" s="37"/>
      <c r="ETQ21" s="37"/>
      <c r="ETR21" s="37"/>
      <c r="ETS21" s="37"/>
      <c r="ETT21" s="37"/>
      <c r="ETU21" s="37"/>
      <c r="ETV21" s="37"/>
      <c r="ETW21" s="37"/>
      <c r="ETX21" s="37"/>
      <c r="ETY21" s="37"/>
      <c r="ETZ21" s="37"/>
      <c r="EUA21" s="37"/>
      <c r="EUB21" s="37"/>
      <c r="EUC21" s="37"/>
      <c r="EUD21" s="37"/>
      <c r="EUE21" s="37"/>
      <c r="EUF21" s="37"/>
      <c r="EUG21" s="37"/>
      <c r="EUH21" s="37"/>
      <c r="EUI21" s="37"/>
      <c r="EUJ21" s="37"/>
      <c r="EUK21" s="37"/>
      <c r="EUL21" s="37"/>
      <c r="EUM21" s="37"/>
      <c r="EUN21" s="37"/>
      <c r="EUO21" s="37"/>
      <c r="EUP21" s="37"/>
      <c r="EUQ21" s="37"/>
      <c r="EUR21" s="37"/>
      <c r="EUS21" s="37"/>
      <c r="EUT21" s="37"/>
      <c r="EUU21" s="37"/>
      <c r="EUV21" s="37"/>
      <c r="EUW21" s="37"/>
      <c r="EUX21" s="37"/>
      <c r="EUY21" s="37"/>
      <c r="EUZ21" s="37"/>
      <c r="EVA21" s="37"/>
      <c r="EVB21" s="37"/>
      <c r="EVC21" s="37"/>
      <c r="EVD21" s="37"/>
      <c r="EVE21" s="37"/>
      <c r="EVF21" s="37"/>
      <c r="EVG21" s="37"/>
      <c r="EVH21" s="37"/>
      <c r="EVI21" s="37"/>
      <c r="EVJ21" s="37"/>
      <c r="EVK21" s="37"/>
      <c r="EVL21" s="37"/>
      <c r="EVM21" s="37"/>
      <c r="EVN21" s="37"/>
      <c r="EVO21" s="37"/>
      <c r="EVP21" s="37"/>
      <c r="EVQ21" s="37"/>
      <c r="EVR21" s="37"/>
      <c r="EVS21" s="37"/>
      <c r="EVT21" s="37"/>
      <c r="EVU21" s="37"/>
      <c r="EVV21" s="37"/>
      <c r="EVW21" s="37"/>
      <c r="EVX21" s="37"/>
      <c r="EVY21" s="37"/>
      <c r="EVZ21" s="37"/>
      <c r="EWA21" s="37"/>
      <c r="EWB21" s="37"/>
      <c r="EWC21" s="37"/>
      <c r="EWD21" s="37"/>
      <c r="EWE21" s="37"/>
      <c r="EWF21" s="37"/>
      <c r="EWG21" s="37"/>
      <c r="EWH21" s="37"/>
      <c r="EWI21" s="37"/>
      <c r="EWJ21" s="37"/>
      <c r="EWK21" s="37"/>
      <c r="EWL21" s="37"/>
      <c r="EWM21" s="37"/>
      <c r="EWN21" s="37"/>
      <c r="EWO21" s="37"/>
      <c r="EWP21" s="37"/>
      <c r="EWQ21" s="37"/>
      <c r="EWR21" s="37"/>
      <c r="EWS21" s="37"/>
      <c r="EWT21" s="37"/>
      <c r="EWU21" s="37"/>
      <c r="EWV21" s="37"/>
      <c r="EWW21" s="37"/>
      <c r="EWX21" s="37"/>
      <c r="EWY21" s="37"/>
      <c r="EWZ21" s="37"/>
      <c r="EXA21" s="37"/>
      <c r="EXB21" s="37"/>
      <c r="EXC21" s="37"/>
      <c r="EXD21" s="37"/>
      <c r="EXE21" s="37"/>
      <c r="EXF21" s="37"/>
      <c r="EXG21" s="37"/>
      <c r="EXH21" s="37"/>
      <c r="EXI21" s="37"/>
      <c r="EXJ21" s="37"/>
      <c r="EXK21" s="37"/>
      <c r="EXL21" s="37"/>
      <c r="EXM21" s="37"/>
      <c r="EXN21" s="37"/>
      <c r="EXO21" s="37"/>
      <c r="EXP21" s="37"/>
      <c r="EXQ21" s="37"/>
      <c r="EXR21" s="37"/>
      <c r="EXS21" s="37"/>
      <c r="EXT21" s="37"/>
      <c r="EXU21" s="37"/>
      <c r="EXV21" s="37"/>
      <c r="EXW21" s="37"/>
      <c r="EXX21" s="37"/>
      <c r="EXY21" s="37"/>
      <c r="EXZ21" s="37"/>
      <c r="EYA21" s="37"/>
      <c r="EYB21" s="37"/>
      <c r="EYC21" s="37"/>
      <c r="EYD21" s="37"/>
      <c r="EYE21" s="37"/>
      <c r="EYF21" s="37"/>
      <c r="EYG21" s="37"/>
      <c r="EYH21" s="37"/>
      <c r="EYI21" s="37"/>
      <c r="EYJ21" s="37"/>
      <c r="EYK21" s="37"/>
      <c r="EYL21" s="37"/>
      <c r="EYM21" s="37"/>
      <c r="EYN21" s="37"/>
      <c r="EYO21" s="37"/>
      <c r="EYP21" s="37"/>
      <c r="EYQ21" s="37"/>
      <c r="EYR21" s="37"/>
      <c r="EYS21" s="37"/>
      <c r="EYT21" s="37"/>
      <c r="EYU21" s="37"/>
      <c r="EYV21" s="37"/>
      <c r="EYW21" s="37"/>
      <c r="EYX21" s="37"/>
      <c r="EYY21" s="37"/>
      <c r="EYZ21" s="37"/>
      <c r="EZA21" s="37"/>
      <c r="EZB21" s="37"/>
      <c r="EZC21" s="37"/>
      <c r="EZD21" s="37"/>
      <c r="EZE21" s="37"/>
      <c r="EZF21" s="37"/>
      <c r="EZG21" s="37"/>
      <c r="EZH21" s="37"/>
      <c r="EZI21" s="37"/>
      <c r="EZJ21" s="37"/>
      <c r="EZK21" s="37"/>
      <c r="EZL21" s="37"/>
      <c r="EZM21" s="37"/>
      <c r="EZN21" s="37"/>
      <c r="EZO21" s="37"/>
      <c r="EZP21" s="37"/>
      <c r="EZQ21" s="37"/>
      <c r="EZR21" s="37"/>
      <c r="EZS21" s="37"/>
      <c r="EZT21" s="37"/>
      <c r="EZU21" s="37"/>
      <c r="EZV21" s="37"/>
      <c r="EZW21" s="37"/>
      <c r="EZX21" s="37"/>
      <c r="EZY21" s="37"/>
      <c r="EZZ21" s="37"/>
      <c r="FAA21" s="37"/>
      <c r="FAB21" s="37"/>
      <c r="FAC21" s="37"/>
      <c r="FAD21" s="37"/>
      <c r="FAE21" s="37"/>
      <c r="FAF21" s="37"/>
      <c r="FAG21" s="37"/>
      <c r="FAH21" s="37"/>
      <c r="FAI21" s="37"/>
      <c r="FAJ21" s="37"/>
      <c r="FAK21" s="37"/>
      <c r="FAL21" s="37"/>
      <c r="FAM21" s="37"/>
      <c r="FAN21" s="37"/>
      <c r="FAO21" s="37"/>
      <c r="FAP21" s="37"/>
      <c r="FAQ21" s="37"/>
      <c r="FAR21" s="37"/>
      <c r="FAS21" s="37"/>
      <c r="FAT21" s="37"/>
      <c r="FAU21" s="37"/>
      <c r="FAV21" s="37"/>
      <c r="FAW21" s="37"/>
      <c r="FAX21" s="37"/>
      <c r="FAY21" s="37"/>
      <c r="FAZ21" s="37"/>
      <c r="FBA21" s="37"/>
      <c r="FBB21" s="37"/>
      <c r="FBC21" s="37"/>
      <c r="FBD21" s="37"/>
      <c r="FBE21" s="37"/>
      <c r="FBF21" s="37"/>
      <c r="FBG21" s="37"/>
      <c r="FBH21" s="37"/>
      <c r="FBI21" s="37"/>
      <c r="FBJ21" s="37"/>
      <c r="FBK21" s="37"/>
      <c r="FBL21" s="37"/>
      <c r="FBM21" s="37"/>
      <c r="FBN21" s="37"/>
      <c r="FBO21" s="37"/>
      <c r="FBP21" s="37"/>
      <c r="FBQ21" s="37"/>
      <c r="FBR21" s="37"/>
      <c r="FBS21" s="37"/>
      <c r="FBT21" s="37"/>
      <c r="FBU21" s="37"/>
      <c r="FBV21" s="37"/>
      <c r="FBW21" s="37"/>
      <c r="FBX21" s="37"/>
      <c r="FBY21" s="37"/>
      <c r="FBZ21" s="37"/>
      <c r="FCA21" s="37"/>
      <c r="FCB21" s="37"/>
      <c r="FCC21" s="37"/>
      <c r="FCD21" s="37"/>
      <c r="FCE21" s="37"/>
      <c r="FCF21" s="37"/>
      <c r="FCG21" s="37"/>
      <c r="FCH21" s="37"/>
      <c r="FCI21" s="37"/>
      <c r="FCJ21" s="37"/>
      <c r="FCK21" s="37"/>
      <c r="FCL21" s="37"/>
      <c r="FCM21" s="37"/>
      <c r="FCN21" s="37"/>
      <c r="FCO21" s="37"/>
      <c r="FCP21" s="37"/>
      <c r="FCQ21" s="37"/>
      <c r="FCR21" s="37"/>
      <c r="FCS21" s="37"/>
      <c r="FCT21" s="37"/>
      <c r="FCU21" s="37"/>
      <c r="FCV21" s="37"/>
      <c r="FCW21" s="37"/>
      <c r="FCX21" s="37"/>
      <c r="FCY21" s="37"/>
      <c r="FCZ21" s="37"/>
      <c r="FDA21" s="37"/>
      <c r="FDB21" s="37"/>
      <c r="FDC21" s="37"/>
      <c r="FDD21" s="37"/>
      <c r="FDE21" s="37"/>
      <c r="FDF21" s="37"/>
      <c r="FDG21" s="37"/>
      <c r="FDH21" s="37"/>
      <c r="FDI21" s="37"/>
      <c r="FDJ21" s="37"/>
      <c r="FDK21" s="37"/>
      <c r="FDL21" s="37"/>
      <c r="FDM21" s="37"/>
      <c r="FDN21" s="37"/>
      <c r="FDO21" s="37"/>
      <c r="FDP21" s="37"/>
      <c r="FDQ21" s="37"/>
      <c r="FDR21" s="37"/>
      <c r="FDS21" s="37"/>
      <c r="FDT21" s="37"/>
      <c r="FDU21" s="37"/>
      <c r="FDV21" s="37"/>
      <c r="FDW21" s="37"/>
      <c r="FDX21" s="37"/>
      <c r="FDY21" s="37"/>
      <c r="FDZ21" s="37"/>
      <c r="FEA21" s="37"/>
      <c r="FEB21" s="37"/>
      <c r="FEC21" s="37"/>
      <c r="FED21" s="37"/>
      <c r="FEE21" s="37"/>
      <c r="FEF21" s="37"/>
      <c r="FEG21" s="37"/>
      <c r="FEH21" s="37"/>
      <c r="FEI21" s="37"/>
      <c r="FEJ21" s="37"/>
      <c r="FEK21" s="37"/>
      <c r="FEL21" s="37"/>
      <c r="FEM21" s="37"/>
      <c r="FEN21" s="37"/>
      <c r="FEO21" s="37"/>
      <c r="FEP21" s="37"/>
      <c r="FEQ21" s="37"/>
      <c r="FER21" s="37"/>
      <c r="FES21" s="37"/>
      <c r="FET21" s="37"/>
      <c r="FEU21" s="37"/>
      <c r="FEV21" s="37"/>
      <c r="FEW21" s="37"/>
      <c r="FEX21" s="37"/>
      <c r="FEY21" s="37"/>
      <c r="FEZ21" s="37"/>
      <c r="FFA21" s="37"/>
      <c r="FFB21" s="37"/>
      <c r="FFC21" s="37"/>
      <c r="FFD21" s="37"/>
      <c r="FFE21" s="37"/>
      <c r="FFF21" s="37"/>
      <c r="FFG21" s="37"/>
      <c r="FFH21" s="37"/>
      <c r="FFI21" s="37"/>
      <c r="FFJ21" s="37"/>
      <c r="FFK21" s="37"/>
      <c r="FFL21" s="37"/>
      <c r="FFM21" s="37"/>
      <c r="FFN21" s="37"/>
      <c r="FFO21" s="37"/>
      <c r="FFP21" s="37"/>
      <c r="FFQ21" s="37"/>
      <c r="FFR21" s="37"/>
      <c r="FFS21" s="37"/>
      <c r="FFT21" s="37"/>
      <c r="FFU21" s="37"/>
      <c r="FFV21" s="37"/>
      <c r="FFW21" s="37"/>
      <c r="FFX21" s="37"/>
      <c r="FFY21" s="37"/>
      <c r="FFZ21" s="37"/>
      <c r="FGA21" s="37"/>
      <c r="FGB21" s="37"/>
      <c r="FGC21" s="37"/>
      <c r="FGD21" s="37"/>
      <c r="FGE21" s="37"/>
      <c r="FGF21" s="37"/>
      <c r="FGG21" s="37"/>
      <c r="FGH21" s="37"/>
      <c r="FGI21" s="37"/>
      <c r="FGJ21" s="37"/>
      <c r="FGK21" s="37"/>
      <c r="FGL21" s="37"/>
      <c r="FGM21" s="37"/>
      <c r="FGN21" s="37"/>
      <c r="FGO21" s="37"/>
      <c r="FGP21" s="37"/>
      <c r="FGQ21" s="37"/>
      <c r="FGR21" s="37"/>
      <c r="FGS21" s="37"/>
      <c r="FGT21" s="37"/>
      <c r="FGU21" s="37"/>
      <c r="FGV21" s="37"/>
      <c r="FGW21" s="37"/>
      <c r="FGX21" s="37"/>
      <c r="FGY21" s="37"/>
      <c r="FGZ21" s="37"/>
      <c r="FHA21" s="37"/>
      <c r="FHB21" s="37"/>
      <c r="FHC21" s="37"/>
      <c r="FHD21" s="37"/>
      <c r="FHE21" s="37"/>
      <c r="FHF21" s="37"/>
      <c r="FHG21" s="37"/>
      <c r="FHH21" s="37"/>
      <c r="FHI21" s="37"/>
      <c r="FHJ21" s="37"/>
      <c r="FHK21" s="37"/>
      <c r="FHL21" s="37"/>
      <c r="FHM21" s="37"/>
      <c r="FHN21" s="37"/>
      <c r="FHO21" s="37"/>
      <c r="FHP21" s="37"/>
      <c r="FHQ21" s="37"/>
      <c r="FHR21" s="37"/>
      <c r="FHS21" s="37"/>
      <c r="FHT21" s="37"/>
      <c r="FHU21" s="37"/>
      <c r="FHV21" s="37"/>
      <c r="FHW21" s="37"/>
      <c r="FHX21" s="37"/>
      <c r="FHY21" s="37"/>
      <c r="FHZ21" s="37"/>
      <c r="FIA21" s="37"/>
      <c r="FIB21" s="37"/>
      <c r="FIC21" s="37"/>
      <c r="FID21" s="37"/>
      <c r="FIE21" s="37"/>
      <c r="FIF21" s="37"/>
      <c r="FIG21" s="37"/>
      <c r="FIH21" s="37"/>
      <c r="FII21" s="37"/>
      <c r="FIJ21" s="37"/>
      <c r="FIK21" s="37"/>
      <c r="FIL21" s="37"/>
      <c r="FIM21" s="37"/>
      <c r="FIN21" s="37"/>
      <c r="FIO21" s="37"/>
      <c r="FIP21" s="37"/>
      <c r="FIQ21" s="37"/>
      <c r="FIR21" s="37"/>
      <c r="FIS21" s="37"/>
      <c r="FIT21" s="37"/>
      <c r="FIU21" s="37"/>
      <c r="FIV21" s="37"/>
      <c r="FIW21" s="37"/>
      <c r="FIX21" s="37"/>
      <c r="FIY21" s="37"/>
      <c r="FIZ21" s="37"/>
      <c r="FJA21" s="37"/>
      <c r="FJB21" s="37"/>
      <c r="FJC21" s="37"/>
      <c r="FJD21" s="37"/>
      <c r="FJE21" s="37"/>
      <c r="FJF21" s="37"/>
      <c r="FJG21" s="37"/>
      <c r="FJH21" s="37"/>
      <c r="FJI21" s="37"/>
      <c r="FJJ21" s="37"/>
      <c r="FJK21" s="37"/>
      <c r="FJL21" s="37"/>
      <c r="FJM21" s="37"/>
      <c r="FJN21" s="37"/>
      <c r="FJO21" s="37"/>
      <c r="FJP21" s="37"/>
      <c r="FJQ21" s="37"/>
      <c r="FJR21" s="37"/>
      <c r="FJS21" s="37"/>
      <c r="FJT21" s="37"/>
      <c r="FJU21" s="37"/>
      <c r="FJV21" s="37"/>
      <c r="FJW21" s="37"/>
      <c r="FJX21" s="37"/>
      <c r="FJY21" s="37"/>
      <c r="FJZ21" s="37"/>
      <c r="FKA21" s="37"/>
      <c r="FKB21" s="37"/>
      <c r="FKC21" s="37"/>
      <c r="FKD21" s="37"/>
      <c r="FKE21" s="37"/>
      <c r="FKF21" s="37"/>
      <c r="FKG21" s="37"/>
      <c r="FKH21" s="37"/>
      <c r="FKI21" s="37"/>
      <c r="FKJ21" s="37"/>
      <c r="FKK21" s="37"/>
      <c r="FKL21" s="37"/>
      <c r="FKM21" s="37"/>
      <c r="FKN21" s="37"/>
      <c r="FKO21" s="37"/>
      <c r="FKP21" s="37"/>
      <c r="FKQ21" s="37"/>
      <c r="FKR21" s="37"/>
      <c r="FKS21" s="37"/>
      <c r="FKT21" s="37"/>
      <c r="FKU21" s="37"/>
      <c r="FKV21" s="37"/>
      <c r="FKW21" s="37"/>
      <c r="FKX21" s="37"/>
      <c r="FKY21" s="37"/>
      <c r="FKZ21" s="37"/>
      <c r="FLA21" s="37"/>
      <c r="FLB21" s="37"/>
      <c r="FLC21" s="37"/>
      <c r="FLD21" s="37"/>
      <c r="FLE21" s="37"/>
      <c r="FLF21" s="37"/>
      <c r="FLG21" s="37"/>
      <c r="FLH21" s="37"/>
      <c r="FLI21" s="37"/>
      <c r="FLJ21" s="37"/>
      <c r="FLK21" s="37"/>
      <c r="FLL21" s="37"/>
      <c r="FLM21" s="37"/>
      <c r="FLN21" s="37"/>
      <c r="FLO21" s="37"/>
      <c r="FLP21" s="37"/>
      <c r="FLQ21" s="37"/>
      <c r="FLR21" s="37"/>
      <c r="FLS21" s="37"/>
      <c r="FLT21" s="37"/>
      <c r="FLU21" s="37"/>
      <c r="FLV21" s="37"/>
      <c r="FLW21" s="37"/>
      <c r="FLX21" s="37"/>
      <c r="FLY21" s="37"/>
      <c r="FLZ21" s="37"/>
      <c r="FMA21" s="37"/>
      <c r="FMB21" s="37"/>
      <c r="FMC21" s="37"/>
      <c r="FMD21" s="37"/>
      <c r="FME21" s="37"/>
      <c r="FMF21" s="37"/>
      <c r="FMG21" s="37"/>
      <c r="FMH21" s="37"/>
      <c r="FMI21" s="37"/>
      <c r="FMJ21" s="37"/>
      <c r="FMK21" s="37"/>
      <c r="FML21" s="37"/>
      <c r="FMM21" s="37"/>
      <c r="FMN21" s="37"/>
      <c r="FMO21" s="37"/>
      <c r="FMP21" s="37"/>
      <c r="FMQ21" s="37"/>
      <c r="FMR21" s="37"/>
      <c r="FMS21" s="37"/>
      <c r="FMT21" s="37"/>
      <c r="FMU21" s="37"/>
      <c r="FMV21" s="37"/>
      <c r="FMW21" s="37"/>
      <c r="FMX21" s="37"/>
      <c r="FMY21" s="37"/>
      <c r="FMZ21" s="37"/>
      <c r="FNA21" s="37"/>
      <c r="FNB21" s="37"/>
      <c r="FNC21" s="37"/>
      <c r="FND21" s="37"/>
      <c r="FNE21" s="37"/>
      <c r="FNF21" s="37"/>
      <c r="FNG21" s="37"/>
      <c r="FNH21" s="37"/>
      <c r="FNI21" s="37"/>
      <c r="FNJ21" s="37"/>
      <c r="FNK21" s="37"/>
      <c r="FNL21" s="37"/>
      <c r="FNM21" s="37"/>
      <c r="FNN21" s="37"/>
      <c r="FNO21" s="37"/>
      <c r="FNP21" s="37"/>
      <c r="FNQ21" s="37"/>
      <c r="FNR21" s="37"/>
      <c r="FNS21" s="37"/>
      <c r="FNT21" s="37"/>
      <c r="FNU21" s="37"/>
      <c r="FNV21" s="37"/>
      <c r="FNW21" s="37"/>
      <c r="FNX21" s="37"/>
      <c r="FNY21" s="37"/>
      <c r="FNZ21" s="37"/>
      <c r="FOA21" s="37"/>
      <c r="FOB21" s="37"/>
      <c r="FOC21" s="37"/>
      <c r="FOD21" s="37"/>
      <c r="FOE21" s="37"/>
      <c r="FOF21" s="37"/>
      <c r="FOG21" s="37"/>
      <c r="FOH21" s="37"/>
      <c r="FOI21" s="37"/>
      <c r="FOJ21" s="37"/>
      <c r="FOK21" s="37"/>
      <c r="FOL21" s="37"/>
      <c r="FOM21" s="37"/>
      <c r="FON21" s="37"/>
      <c r="FOO21" s="37"/>
      <c r="FOP21" s="37"/>
      <c r="FOQ21" s="37"/>
      <c r="FOR21" s="37"/>
      <c r="FOS21" s="37"/>
      <c r="FOT21" s="37"/>
      <c r="FOU21" s="37"/>
      <c r="FOV21" s="37"/>
      <c r="FOW21" s="37"/>
      <c r="FOX21" s="37"/>
      <c r="FOY21" s="37"/>
      <c r="FOZ21" s="37"/>
      <c r="FPA21" s="37"/>
      <c r="FPB21" s="37"/>
      <c r="FPC21" s="37"/>
      <c r="FPD21" s="37"/>
      <c r="FPE21" s="37"/>
      <c r="FPF21" s="37"/>
      <c r="FPG21" s="37"/>
      <c r="FPH21" s="37"/>
      <c r="FPI21" s="37"/>
      <c r="FPJ21" s="37"/>
      <c r="FPK21" s="37"/>
      <c r="FPL21" s="37"/>
      <c r="FPM21" s="37"/>
      <c r="FPN21" s="37"/>
      <c r="FPO21" s="37"/>
      <c r="FPP21" s="37"/>
      <c r="FPQ21" s="37"/>
      <c r="FPR21" s="37"/>
      <c r="FPS21" s="37"/>
      <c r="FPT21" s="37"/>
      <c r="FPU21" s="37"/>
      <c r="FPV21" s="37"/>
      <c r="FPW21" s="37"/>
      <c r="FPX21" s="37"/>
      <c r="FPY21" s="37"/>
      <c r="FPZ21" s="37"/>
      <c r="FQA21" s="37"/>
      <c r="FQB21" s="37"/>
      <c r="FQC21" s="37"/>
      <c r="FQD21" s="37"/>
      <c r="FQE21" s="37"/>
      <c r="FQF21" s="37"/>
      <c r="FQG21" s="37"/>
      <c r="FQH21" s="37"/>
      <c r="FQI21" s="37"/>
      <c r="FQJ21" s="37"/>
      <c r="FQK21" s="37"/>
      <c r="FQL21" s="37"/>
      <c r="FQM21" s="37"/>
      <c r="FQN21" s="37"/>
      <c r="FQO21" s="37"/>
      <c r="FQP21" s="37"/>
      <c r="FQQ21" s="37"/>
      <c r="FQR21" s="37"/>
      <c r="FQS21" s="37"/>
      <c r="FQT21" s="37"/>
      <c r="FQU21" s="37"/>
      <c r="FQV21" s="37"/>
      <c r="FQW21" s="37"/>
      <c r="FQX21" s="37"/>
      <c r="FQY21" s="37"/>
      <c r="FQZ21" s="37"/>
      <c r="FRA21" s="37"/>
      <c r="FRB21" s="37"/>
      <c r="FRC21" s="37"/>
      <c r="FRD21" s="37"/>
      <c r="FRE21" s="37"/>
      <c r="FRF21" s="37"/>
      <c r="FRG21" s="37"/>
      <c r="FRH21" s="37"/>
      <c r="FRI21" s="37"/>
      <c r="FRJ21" s="37"/>
      <c r="FRK21" s="37"/>
      <c r="FRL21" s="37"/>
      <c r="FRM21" s="37"/>
      <c r="FRN21" s="37"/>
      <c r="FRO21" s="37"/>
      <c r="FRP21" s="37"/>
      <c r="FRQ21" s="37"/>
      <c r="FRR21" s="37"/>
      <c r="FRS21" s="37"/>
      <c r="FRT21" s="37"/>
      <c r="FRU21" s="37"/>
      <c r="FRV21" s="37"/>
      <c r="FRW21" s="37"/>
      <c r="FRX21" s="37"/>
      <c r="FRY21" s="37"/>
      <c r="FRZ21" s="37"/>
      <c r="FSA21" s="37"/>
      <c r="FSB21" s="37"/>
      <c r="FSC21" s="37"/>
      <c r="FSD21" s="37"/>
      <c r="FSE21" s="37"/>
      <c r="FSF21" s="37"/>
      <c r="FSG21" s="37"/>
      <c r="FSH21" s="37"/>
      <c r="FSI21" s="37"/>
      <c r="FSJ21" s="37"/>
      <c r="FSK21" s="37"/>
      <c r="FSL21" s="37"/>
      <c r="FSM21" s="37"/>
      <c r="FSN21" s="37"/>
      <c r="FSO21" s="37"/>
      <c r="FSP21" s="37"/>
      <c r="FSQ21" s="37"/>
      <c r="FSR21" s="37"/>
      <c r="FSS21" s="37"/>
      <c r="FST21" s="37"/>
      <c r="FSU21" s="37"/>
      <c r="FSV21" s="37"/>
      <c r="FSW21" s="37"/>
      <c r="FSX21" s="37"/>
      <c r="FSY21" s="37"/>
      <c r="FSZ21" s="37"/>
      <c r="FTA21" s="37"/>
      <c r="FTB21" s="37"/>
      <c r="FTC21" s="37"/>
      <c r="FTD21" s="37"/>
      <c r="FTE21" s="37"/>
      <c r="FTF21" s="37"/>
      <c r="FTG21" s="37"/>
      <c r="FTH21" s="37"/>
      <c r="FTI21" s="37"/>
      <c r="FTJ21" s="37"/>
      <c r="FTK21" s="37"/>
      <c r="FTL21" s="37"/>
      <c r="FTM21" s="37"/>
      <c r="FTN21" s="37"/>
      <c r="FTO21" s="37"/>
      <c r="FTP21" s="37"/>
      <c r="FTQ21" s="37"/>
      <c r="FTR21" s="37"/>
      <c r="FTS21" s="37"/>
      <c r="FTT21" s="37"/>
      <c r="FTU21" s="37"/>
      <c r="FTV21" s="37"/>
      <c r="FTW21" s="37"/>
      <c r="FTX21" s="37"/>
      <c r="FTY21" s="37"/>
      <c r="FTZ21" s="37"/>
      <c r="FUA21" s="37"/>
      <c r="FUB21" s="37"/>
      <c r="FUC21" s="37"/>
      <c r="FUD21" s="37"/>
      <c r="FUE21" s="37"/>
      <c r="FUF21" s="37"/>
      <c r="FUG21" s="37"/>
      <c r="FUH21" s="37"/>
      <c r="FUI21" s="37"/>
      <c r="FUJ21" s="37"/>
      <c r="FUK21" s="37"/>
      <c r="FUL21" s="37"/>
      <c r="FUM21" s="37"/>
      <c r="FUN21" s="37"/>
      <c r="FUO21" s="37"/>
      <c r="FUP21" s="37"/>
      <c r="FUQ21" s="37"/>
      <c r="FUR21" s="37"/>
      <c r="FUS21" s="37"/>
      <c r="FUT21" s="37"/>
      <c r="FUU21" s="37"/>
      <c r="FUV21" s="37"/>
      <c r="FUW21" s="37"/>
      <c r="FUX21" s="37"/>
      <c r="FUY21" s="37"/>
      <c r="FUZ21" s="37"/>
      <c r="FVA21" s="37"/>
      <c r="FVB21" s="37"/>
      <c r="FVC21" s="37"/>
      <c r="FVD21" s="37"/>
      <c r="FVE21" s="37"/>
      <c r="FVF21" s="37"/>
      <c r="FVG21" s="37"/>
      <c r="FVH21" s="37"/>
      <c r="FVI21" s="37"/>
      <c r="FVJ21" s="37"/>
      <c r="FVK21" s="37"/>
      <c r="FVL21" s="37"/>
      <c r="FVM21" s="37"/>
      <c r="FVN21" s="37"/>
      <c r="FVO21" s="37"/>
      <c r="FVP21" s="37"/>
      <c r="FVQ21" s="37"/>
      <c r="FVR21" s="37"/>
      <c r="FVS21" s="37"/>
      <c r="FVT21" s="37"/>
      <c r="FVU21" s="37"/>
      <c r="FVV21" s="37"/>
      <c r="FVW21" s="37"/>
      <c r="FVX21" s="37"/>
      <c r="FVY21" s="37"/>
      <c r="FVZ21" s="37"/>
      <c r="FWA21" s="37"/>
      <c r="FWB21" s="37"/>
      <c r="FWC21" s="37"/>
      <c r="FWD21" s="37"/>
      <c r="FWE21" s="37"/>
      <c r="FWF21" s="37"/>
      <c r="FWG21" s="37"/>
      <c r="FWH21" s="37"/>
      <c r="FWI21" s="37"/>
      <c r="FWJ21" s="37"/>
      <c r="FWK21" s="37"/>
      <c r="FWL21" s="37"/>
      <c r="FWM21" s="37"/>
      <c r="FWN21" s="37"/>
      <c r="FWO21" s="37"/>
      <c r="FWP21" s="37"/>
      <c r="FWQ21" s="37"/>
      <c r="FWR21" s="37"/>
      <c r="FWS21" s="37"/>
      <c r="FWT21" s="37"/>
      <c r="FWU21" s="37"/>
      <c r="FWV21" s="37"/>
      <c r="FWW21" s="37"/>
      <c r="FWX21" s="37"/>
      <c r="FWY21" s="37"/>
      <c r="FWZ21" s="37"/>
      <c r="FXA21" s="37"/>
      <c r="FXB21" s="37"/>
      <c r="FXC21" s="37"/>
      <c r="FXD21" s="37"/>
      <c r="FXE21" s="37"/>
      <c r="FXF21" s="37"/>
      <c r="FXG21" s="37"/>
      <c r="FXH21" s="37"/>
      <c r="FXI21" s="37"/>
      <c r="FXJ21" s="37"/>
      <c r="FXK21" s="37"/>
      <c r="FXL21" s="37"/>
      <c r="FXM21" s="37"/>
      <c r="FXN21" s="37"/>
      <c r="FXO21" s="37"/>
      <c r="FXP21" s="37"/>
      <c r="FXQ21" s="37"/>
      <c r="FXR21" s="37"/>
      <c r="FXS21" s="37"/>
      <c r="FXT21" s="37"/>
      <c r="FXU21" s="37"/>
      <c r="FXV21" s="37"/>
      <c r="FXW21" s="37"/>
      <c r="FXX21" s="37"/>
      <c r="FXY21" s="37"/>
      <c r="FXZ21" s="37"/>
      <c r="FYA21" s="37"/>
      <c r="FYB21" s="37"/>
      <c r="FYC21" s="37"/>
      <c r="FYD21" s="37"/>
      <c r="FYE21" s="37"/>
      <c r="FYF21" s="37"/>
      <c r="FYG21" s="37"/>
      <c r="FYH21" s="37"/>
      <c r="FYI21" s="37"/>
      <c r="FYJ21" s="37"/>
      <c r="FYK21" s="37"/>
      <c r="FYL21" s="37"/>
      <c r="FYM21" s="37"/>
      <c r="FYN21" s="37"/>
      <c r="FYO21" s="37"/>
      <c r="FYP21" s="37"/>
      <c r="FYQ21" s="37"/>
      <c r="FYR21" s="37"/>
      <c r="FYS21" s="37"/>
      <c r="FYT21" s="37"/>
      <c r="FYU21" s="37"/>
      <c r="FYV21" s="37"/>
      <c r="FYW21" s="37"/>
      <c r="FYX21" s="37"/>
      <c r="FYY21" s="37"/>
      <c r="FYZ21" s="37"/>
      <c r="FZA21" s="37"/>
      <c r="FZB21" s="37"/>
      <c r="FZC21" s="37"/>
      <c r="FZD21" s="37"/>
      <c r="FZE21" s="37"/>
      <c r="FZF21" s="37"/>
      <c r="FZG21" s="37"/>
      <c r="FZH21" s="37"/>
      <c r="FZI21" s="37"/>
      <c r="FZJ21" s="37"/>
      <c r="FZK21" s="37"/>
      <c r="FZL21" s="37"/>
      <c r="FZM21" s="37"/>
      <c r="FZN21" s="37"/>
      <c r="FZO21" s="37"/>
      <c r="FZP21" s="37"/>
      <c r="FZQ21" s="37"/>
      <c r="FZR21" s="37"/>
      <c r="FZS21" s="37"/>
      <c r="FZT21" s="37"/>
      <c r="FZU21" s="37"/>
      <c r="FZV21" s="37"/>
      <c r="FZW21" s="37"/>
      <c r="FZX21" s="37"/>
      <c r="FZY21" s="37"/>
      <c r="FZZ21" s="37"/>
      <c r="GAA21" s="37"/>
      <c r="GAB21" s="37"/>
      <c r="GAC21" s="37"/>
      <c r="GAD21" s="37"/>
      <c r="GAE21" s="37"/>
      <c r="GAF21" s="37"/>
      <c r="GAG21" s="37"/>
      <c r="GAH21" s="37"/>
      <c r="GAI21" s="37"/>
      <c r="GAJ21" s="37"/>
      <c r="GAK21" s="37"/>
      <c r="GAL21" s="37"/>
      <c r="GAM21" s="37"/>
      <c r="GAN21" s="37"/>
      <c r="GAO21" s="37"/>
      <c r="GAP21" s="37"/>
      <c r="GAQ21" s="37"/>
      <c r="GAR21" s="37"/>
      <c r="GAS21" s="37"/>
      <c r="GAT21" s="37"/>
      <c r="GAU21" s="37"/>
      <c r="GAV21" s="37"/>
      <c r="GAW21" s="37"/>
      <c r="GAX21" s="37"/>
      <c r="GAY21" s="37"/>
      <c r="GAZ21" s="37"/>
      <c r="GBA21" s="37"/>
      <c r="GBB21" s="37"/>
      <c r="GBC21" s="37"/>
      <c r="GBD21" s="37"/>
      <c r="GBE21" s="37"/>
      <c r="GBF21" s="37"/>
      <c r="GBG21" s="37"/>
      <c r="GBH21" s="37"/>
      <c r="GBI21" s="37"/>
      <c r="GBJ21" s="37"/>
      <c r="GBK21" s="37"/>
      <c r="GBL21" s="37"/>
      <c r="GBM21" s="37"/>
      <c r="GBN21" s="37"/>
      <c r="GBO21" s="37"/>
      <c r="GBP21" s="37"/>
      <c r="GBQ21" s="37"/>
      <c r="GBR21" s="37"/>
      <c r="GBS21" s="37"/>
      <c r="GBT21" s="37"/>
      <c r="GBU21" s="37"/>
      <c r="GBV21" s="37"/>
      <c r="GBW21" s="37"/>
      <c r="GBX21" s="37"/>
      <c r="GBY21" s="37"/>
      <c r="GBZ21" s="37"/>
      <c r="GCA21" s="37"/>
      <c r="GCB21" s="37"/>
      <c r="GCC21" s="37"/>
      <c r="GCD21" s="37"/>
      <c r="GCE21" s="37"/>
      <c r="GCF21" s="37"/>
      <c r="GCG21" s="37"/>
      <c r="GCH21" s="37"/>
      <c r="GCI21" s="37"/>
      <c r="GCJ21" s="37"/>
      <c r="GCK21" s="37"/>
      <c r="GCL21" s="37"/>
      <c r="GCM21" s="37"/>
      <c r="GCN21" s="37"/>
      <c r="GCO21" s="37"/>
      <c r="GCP21" s="37"/>
      <c r="GCQ21" s="37"/>
      <c r="GCR21" s="37"/>
      <c r="GCS21" s="37"/>
      <c r="GCT21" s="37"/>
      <c r="GCU21" s="37"/>
      <c r="GCV21" s="37"/>
      <c r="GCW21" s="37"/>
      <c r="GCX21" s="37"/>
      <c r="GCY21" s="37"/>
      <c r="GCZ21" s="37"/>
      <c r="GDA21" s="37"/>
      <c r="GDB21" s="37"/>
      <c r="GDC21" s="37"/>
      <c r="GDD21" s="37"/>
      <c r="GDE21" s="37"/>
      <c r="GDF21" s="37"/>
      <c r="GDG21" s="37"/>
      <c r="GDH21" s="37"/>
      <c r="GDI21" s="37"/>
      <c r="GDJ21" s="37"/>
      <c r="GDK21" s="37"/>
      <c r="GDL21" s="37"/>
      <c r="GDM21" s="37"/>
      <c r="GDN21" s="37"/>
      <c r="GDO21" s="37"/>
      <c r="GDP21" s="37"/>
      <c r="GDQ21" s="37"/>
      <c r="GDR21" s="37"/>
      <c r="GDS21" s="37"/>
      <c r="GDT21" s="37"/>
      <c r="GDU21" s="37"/>
      <c r="GDV21" s="37"/>
      <c r="GDW21" s="37"/>
      <c r="GDX21" s="37"/>
      <c r="GDY21" s="37"/>
      <c r="GDZ21" s="37"/>
      <c r="GEA21" s="37"/>
      <c r="GEB21" s="37"/>
      <c r="GEC21" s="37"/>
      <c r="GED21" s="37"/>
      <c r="GEE21" s="37"/>
      <c r="GEF21" s="37"/>
      <c r="GEG21" s="37"/>
      <c r="GEH21" s="37"/>
      <c r="GEI21" s="37"/>
      <c r="GEJ21" s="37"/>
      <c r="GEK21" s="37"/>
      <c r="GEL21" s="37"/>
      <c r="GEM21" s="37"/>
      <c r="GEN21" s="37"/>
      <c r="GEO21" s="37"/>
      <c r="GEP21" s="37"/>
      <c r="GEQ21" s="37"/>
      <c r="GER21" s="37"/>
      <c r="GES21" s="37"/>
      <c r="GET21" s="37"/>
      <c r="GEU21" s="37"/>
      <c r="GEV21" s="37"/>
      <c r="GEW21" s="37"/>
      <c r="GEX21" s="37"/>
      <c r="GEY21" s="37"/>
      <c r="GEZ21" s="37"/>
      <c r="GFA21" s="37"/>
      <c r="GFB21" s="37"/>
      <c r="GFC21" s="37"/>
      <c r="GFD21" s="37"/>
      <c r="GFE21" s="37"/>
      <c r="GFF21" s="37"/>
      <c r="GFG21" s="37"/>
      <c r="GFH21" s="37"/>
      <c r="GFI21" s="37"/>
      <c r="GFJ21" s="37"/>
      <c r="GFK21" s="37"/>
      <c r="GFL21" s="37"/>
      <c r="GFM21" s="37"/>
      <c r="GFN21" s="37"/>
      <c r="GFO21" s="37"/>
      <c r="GFP21" s="37"/>
      <c r="GFQ21" s="37"/>
      <c r="GFR21" s="37"/>
      <c r="GFS21" s="37"/>
      <c r="GFT21" s="37"/>
      <c r="GFU21" s="37"/>
      <c r="GFV21" s="37"/>
      <c r="GFW21" s="37"/>
      <c r="GFX21" s="37"/>
      <c r="GFY21" s="37"/>
      <c r="GFZ21" s="37"/>
      <c r="GGA21" s="37"/>
      <c r="GGB21" s="37"/>
      <c r="GGC21" s="37"/>
      <c r="GGD21" s="37"/>
      <c r="GGE21" s="37"/>
      <c r="GGF21" s="37"/>
      <c r="GGG21" s="37"/>
      <c r="GGH21" s="37"/>
      <c r="GGI21" s="37"/>
      <c r="GGJ21" s="37"/>
      <c r="GGK21" s="37"/>
      <c r="GGL21" s="37"/>
      <c r="GGM21" s="37"/>
      <c r="GGN21" s="37"/>
      <c r="GGO21" s="37"/>
      <c r="GGP21" s="37"/>
      <c r="GGQ21" s="37"/>
      <c r="GGR21" s="37"/>
      <c r="GGS21" s="37"/>
      <c r="GGT21" s="37"/>
      <c r="GGU21" s="37"/>
      <c r="GGV21" s="37"/>
      <c r="GGW21" s="37"/>
      <c r="GGX21" s="37"/>
      <c r="GGY21" s="37"/>
      <c r="GGZ21" s="37"/>
      <c r="GHA21" s="37"/>
      <c r="GHB21" s="37"/>
      <c r="GHC21" s="37"/>
      <c r="GHD21" s="37"/>
      <c r="GHE21" s="37"/>
      <c r="GHF21" s="37"/>
      <c r="GHG21" s="37"/>
      <c r="GHH21" s="37"/>
      <c r="GHI21" s="37"/>
      <c r="GHJ21" s="37"/>
      <c r="GHK21" s="37"/>
      <c r="GHL21" s="37"/>
      <c r="GHM21" s="37"/>
      <c r="GHN21" s="37"/>
      <c r="GHO21" s="37"/>
      <c r="GHP21" s="37"/>
      <c r="GHQ21" s="37"/>
      <c r="GHR21" s="37"/>
      <c r="GHS21" s="37"/>
      <c r="GHT21" s="37"/>
      <c r="GHU21" s="37"/>
      <c r="GHV21" s="37"/>
      <c r="GHW21" s="37"/>
      <c r="GHX21" s="37"/>
      <c r="GHY21" s="37"/>
      <c r="GHZ21" s="37"/>
      <c r="GIA21" s="37"/>
      <c r="GIB21" s="37"/>
      <c r="GIC21" s="37"/>
      <c r="GID21" s="37"/>
      <c r="GIE21" s="37"/>
      <c r="GIF21" s="37"/>
      <c r="GIG21" s="37"/>
      <c r="GIH21" s="37"/>
      <c r="GII21" s="37"/>
      <c r="GIJ21" s="37"/>
      <c r="GIK21" s="37"/>
      <c r="GIL21" s="37"/>
      <c r="GIM21" s="37"/>
      <c r="GIN21" s="37"/>
      <c r="GIO21" s="37"/>
      <c r="GIP21" s="37"/>
      <c r="GIQ21" s="37"/>
      <c r="GIR21" s="37"/>
      <c r="GIS21" s="37"/>
      <c r="GIT21" s="37"/>
      <c r="GIU21" s="37"/>
      <c r="GIV21" s="37"/>
      <c r="GIW21" s="37"/>
      <c r="GIX21" s="37"/>
      <c r="GIY21" s="37"/>
      <c r="GIZ21" s="37"/>
      <c r="GJA21" s="37"/>
      <c r="GJB21" s="37"/>
      <c r="GJC21" s="37"/>
      <c r="GJD21" s="37"/>
      <c r="GJE21" s="37"/>
      <c r="GJF21" s="37"/>
      <c r="GJG21" s="37"/>
      <c r="GJH21" s="37"/>
      <c r="GJI21" s="37"/>
      <c r="GJJ21" s="37"/>
      <c r="GJK21" s="37"/>
      <c r="GJL21" s="37"/>
      <c r="GJM21" s="37"/>
      <c r="GJN21" s="37"/>
      <c r="GJO21" s="37"/>
      <c r="GJP21" s="37"/>
      <c r="GJQ21" s="37"/>
      <c r="GJR21" s="37"/>
      <c r="GJS21" s="37"/>
      <c r="GJT21" s="37"/>
      <c r="GJU21" s="37"/>
      <c r="GJV21" s="37"/>
      <c r="GJW21" s="37"/>
      <c r="GJX21" s="37"/>
      <c r="GJY21" s="37"/>
      <c r="GJZ21" s="37"/>
      <c r="GKA21" s="37"/>
      <c r="GKB21" s="37"/>
      <c r="GKC21" s="37"/>
      <c r="GKD21" s="37"/>
      <c r="GKE21" s="37"/>
      <c r="GKF21" s="37"/>
      <c r="GKG21" s="37"/>
      <c r="GKH21" s="37"/>
      <c r="GKI21" s="37"/>
      <c r="GKJ21" s="37"/>
      <c r="GKK21" s="37"/>
      <c r="GKL21" s="37"/>
      <c r="GKM21" s="37"/>
      <c r="GKN21" s="37"/>
      <c r="GKO21" s="37"/>
      <c r="GKP21" s="37"/>
      <c r="GKQ21" s="37"/>
      <c r="GKR21" s="37"/>
      <c r="GKS21" s="37"/>
      <c r="GKT21" s="37"/>
      <c r="GKU21" s="37"/>
      <c r="GKV21" s="37"/>
      <c r="GKW21" s="37"/>
      <c r="GKX21" s="37"/>
      <c r="GKY21" s="37"/>
      <c r="GKZ21" s="37"/>
      <c r="GLA21" s="37"/>
      <c r="GLB21" s="37"/>
      <c r="GLC21" s="37"/>
      <c r="GLD21" s="37"/>
      <c r="GLE21" s="37"/>
      <c r="GLF21" s="37"/>
      <c r="GLG21" s="37"/>
      <c r="GLH21" s="37"/>
      <c r="GLI21" s="37"/>
      <c r="GLJ21" s="37"/>
      <c r="GLK21" s="37"/>
      <c r="GLL21" s="37"/>
      <c r="GLM21" s="37"/>
      <c r="GLN21" s="37"/>
      <c r="GLO21" s="37"/>
      <c r="GLP21" s="37"/>
      <c r="GLQ21" s="37"/>
      <c r="GLR21" s="37"/>
      <c r="GLS21" s="37"/>
      <c r="GLT21" s="37"/>
      <c r="GLU21" s="37"/>
      <c r="GLV21" s="37"/>
      <c r="GLW21" s="37"/>
      <c r="GLX21" s="37"/>
      <c r="GLY21" s="37"/>
      <c r="GLZ21" s="37"/>
      <c r="GMA21" s="37"/>
      <c r="GMB21" s="37"/>
      <c r="GMC21" s="37"/>
      <c r="GMD21" s="37"/>
      <c r="GME21" s="37"/>
      <c r="GMF21" s="37"/>
      <c r="GMG21" s="37"/>
      <c r="GMH21" s="37"/>
      <c r="GMI21" s="37"/>
      <c r="GMJ21" s="37"/>
      <c r="GMK21" s="37"/>
      <c r="GML21" s="37"/>
      <c r="GMM21" s="37"/>
      <c r="GMN21" s="37"/>
      <c r="GMO21" s="37"/>
      <c r="GMP21" s="37"/>
      <c r="GMQ21" s="37"/>
      <c r="GMR21" s="37"/>
      <c r="GMS21" s="37"/>
      <c r="GMT21" s="37"/>
      <c r="GMU21" s="37"/>
      <c r="GMV21" s="37"/>
      <c r="GMW21" s="37"/>
      <c r="GMX21" s="37"/>
      <c r="GMY21" s="37"/>
      <c r="GMZ21" s="37"/>
      <c r="GNA21" s="37"/>
      <c r="GNB21" s="37"/>
      <c r="GNC21" s="37"/>
      <c r="GND21" s="37"/>
      <c r="GNE21" s="37"/>
      <c r="GNF21" s="37"/>
      <c r="GNG21" s="37"/>
      <c r="GNH21" s="37"/>
      <c r="GNI21" s="37"/>
      <c r="GNJ21" s="37"/>
      <c r="GNK21" s="37"/>
      <c r="GNL21" s="37"/>
      <c r="GNM21" s="37"/>
      <c r="GNN21" s="37"/>
      <c r="GNO21" s="37"/>
      <c r="GNP21" s="37"/>
      <c r="GNQ21" s="37"/>
      <c r="GNR21" s="37"/>
      <c r="GNS21" s="37"/>
      <c r="GNT21" s="37"/>
      <c r="GNU21" s="37"/>
      <c r="GNV21" s="37"/>
      <c r="GNW21" s="37"/>
      <c r="GNX21" s="37"/>
      <c r="GNY21" s="37"/>
      <c r="GNZ21" s="37"/>
      <c r="GOA21" s="37"/>
      <c r="GOB21" s="37"/>
      <c r="GOC21" s="37"/>
      <c r="GOD21" s="37"/>
      <c r="GOE21" s="37"/>
      <c r="GOF21" s="37"/>
      <c r="GOG21" s="37"/>
      <c r="GOH21" s="37"/>
      <c r="GOI21" s="37"/>
      <c r="GOJ21" s="37"/>
      <c r="GOK21" s="37"/>
      <c r="GOL21" s="37"/>
      <c r="GOM21" s="37"/>
      <c r="GON21" s="37"/>
      <c r="GOO21" s="37"/>
      <c r="GOP21" s="37"/>
      <c r="GOQ21" s="37"/>
      <c r="GOR21" s="37"/>
      <c r="GOS21" s="37"/>
      <c r="GOT21" s="37"/>
      <c r="GOU21" s="37"/>
      <c r="GOV21" s="37"/>
      <c r="GOW21" s="37"/>
      <c r="GOX21" s="37"/>
      <c r="GOY21" s="37"/>
      <c r="GOZ21" s="37"/>
      <c r="GPA21" s="37"/>
      <c r="GPB21" s="37"/>
      <c r="GPC21" s="37"/>
      <c r="GPD21" s="37"/>
      <c r="GPE21" s="37"/>
      <c r="GPF21" s="37"/>
      <c r="GPG21" s="37"/>
      <c r="GPH21" s="37"/>
      <c r="GPI21" s="37"/>
      <c r="GPJ21" s="37"/>
      <c r="GPK21" s="37"/>
      <c r="GPL21" s="37"/>
      <c r="GPM21" s="37"/>
      <c r="GPN21" s="37"/>
      <c r="GPO21" s="37"/>
      <c r="GPP21" s="37"/>
      <c r="GPQ21" s="37"/>
      <c r="GPR21" s="37"/>
      <c r="GPS21" s="37"/>
      <c r="GPT21" s="37"/>
      <c r="GPU21" s="37"/>
      <c r="GPV21" s="37"/>
      <c r="GPW21" s="37"/>
      <c r="GPX21" s="37"/>
      <c r="GPY21" s="37"/>
      <c r="GPZ21" s="37"/>
      <c r="GQA21" s="37"/>
      <c r="GQB21" s="37"/>
      <c r="GQC21" s="37"/>
      <c r="GQD21" s="37"/>
      <c r="GQE21" s="37"/>
      <c r="GQF21" s="37"/>
      <c r="GQG21" s="37"/>
      <c r="GQH21" s="37"/>
      <c r="GQI21" s="37"/>
      <c r="GQJ21" s="37"/>
      <c r="GQK21" s="37"/>
      <c r="GQL21" s="37"/>
      <c r="GQM21" s="37"/>
      <c r="GQN21" s="37"/>
      <c r="GQO21" s="37"/>
      <c r="GQP21" s="37"/>
      <c r="GQQ21" s="37"/>
      <c r="GQR21" s="37"/>
      <c r="GQS21" s="37"/>
      <c r="GQT21" s="37"/>
      <c r="GQU21" s="37"/>
      <c r="GQV21" s="37"/>
      <c r="GQW21" s="37"/>
      <c r="GQX21" s="37"/>
      <c r="GQY21" s="37"/>
      <c r="GQZ21" s="37"/>
      <c r="GRA21" s="37"/>
      <c r="GRB21" s="37"/>
      <c r="GRC21" s="37"/>
      <c r="GRD21" s="37"/>
      <c r="GRE21" s="37"/>
      <c r="GRF21" s="37"/>
      <c r="GRG21" s="37"/>
      <c r="GRH21" s="37"/>
      <c r="GRI21" s="37"/>
      <c r="GRJ21" s="37"/>
      <c r="GRK21" s="37"/>
      <c r="GRL21" s="37"/>
      <c r="GRM21" s="37"/>
      <c r="GRN21" s="37"/>
      <c r="GRO21" s="37"/>
      <c r="GRP21" s="37"/>
      <c r="GRQ21" s="37"/>
      <c r="GRR21" s="37"/>
      <c r="GRS21" s="37"/>
      <c r="GRT21" s="37"/>
      <c r="GRU21" s="37"/>
      <c r="GRV21" s="37"/>
      <c r="GRW21" s="37"/>
      <c r="GRX21" s="37"/>
      <c r="GRY21" s="37"/>
      <c r="GRZ21" s="37"/>
      <c r="GSA21" s="37"/>
      <c r="GSB21" s="37"/>
      <c r="GSC21" s="37"/>
      <c r="GSD21" s="37"/>
      <c r="GSE21" s="37"/>
      <c r="GSF21" s="37"/>
      <c r="GSG21" s="37"/>
      <c r="GSH21" s="37"/>
      <c r="GSI21" s="37"/>
      <c r="GSJ21" s="37"/>
      <c r="GSK21" s="37"/>
      <c r="GSL21" s="37"/>
      <c r="GSM21" s="37"/>
      <c r="GSN21" s="37"/>
      <c r="GSO21" s="37"/>
      <c r="GSP21" s="37"/>
      <c r="GSQ21" s="37"/>
      <c r="GSR21" s="37"/>
      <c r="GSS21" s="37"/>
      <c r="GST21" s="37"/>
      <c r="GSU21" s="37"/>
      <c r="GSV21" s="37"/>
      <c r="GSW21" s="37"/>
      <c r="GSX21" s="37"/>
      <c r="GSY21" s="37"/>
      <c r="GSZ21" s="37"/>
      <c r="GTA21" s="37"/>
      <c r="GTB21" s="37"/>
      <c r="GTC21" s="37"/>
      <c r="GTD21" s="37"/>
      <c r="GTE21" s="37"/>
      <c r="GTF21" s="37"/>
      <c r="GTG21" s="37"/>
      <c r="GTH21" s="37"/>
      <c r="GTI21" s="37"/>
      <c r="GTJ21" s="37"/>
      <c r="GTK21" s="37"/>
      <c r="GTL21" s="37"/>
      <c r="GTM21" s="37"/>
      <c r="GTN21" s="37"/>
      <c r="GTO21" s="37"/>
      <c r="GTP21" s="37"/>
      <c r="GTQ21" s="37"/>
      <c r="GTR21" s="37"/>
      <c r="GTS21" s="37"/>
      <c r="GTT21" s="37"/>
      <c r="GTU21" s="37"/>
      <c r="GTV21" s="37"/>
      <c r="GTW21" s="37"/>
      <c r="GTX21" s="37"/>
      <c r="GTY21" s="37"/>
      <c r="GTZ21" s="37"/>
      <c r="GUA21" s="37"/>
      <c r="GUB21" s="37"/>
      <c r="GUC21" s="37"/>
      <c r="GUD21" s="37"/>
      <c r="GUE21" s="37"/>
      <c r="GUF21" s="37"/>
      <c r="GUG21" s="37"/>
      <c r="GUH21" s="37"/>
      <c r="GUI21" s="37"/>
      <c r="GUJ21" s="37"/>
      <c r="GUK21" s="37"/>
      <c r="GUL21" s="37"/>
      <c r="GUM21" s="37"/>
      <c r="GUN21" s="37"/>
      <c r="GUO21" s="37"/>
      <c r="GUP21" s="37"/>
      <c r="GUQ21" s="37"/>
      <c r="GUR21" s="37"/>
      <c r="GUS21" s="37"/>
      <c r="GUT21" s="37"/>
      <c r="GUU21" s="37"/>
      <c r="GUV21" s="37"/>
      <c r="GUW21" s="37"/>
      <c r="GUX21" s="37"/>
      <c r="GUY21" s="37"/>
      <c r="GUZ21" s="37"/>
      <c r="GVA21" s="37"/>
      <c r="GVB21" s="37"/>
      <c r="GVC21" s="37"/>
      <c r="GVD21" s="37"/>
      <c r="GVE21" s="37"/>
      <c r="GVF21" s="37"/>
      <c r="GVG21" s="37"/>
      <c r="GVH21" s="37"/>
      <c r="GVI21" s="37"/>
      <c r="GVJ21" s="37"/>
      <c r="GVK21" s="37"/>
      <c r="GVL21" s="37"/>
      <c r="GVM21" s="37"/>
      <c r="GVN21" s="37"/>
      <c r="GVO21" s="37"/>
      <c r="GVP21" s="37"/>
      <c r="GVQ21" s="37"/>
      <c r="GVR21" s="37"/>
      <c r="GVS21" s="37"/>
      <c r="GVT21" s="37"/>
      <c r="GVU21" s="37"/>
      <c r="GVV21" s="37"/>
      <c r="GVW21" s="37"/>
      <c r="GVX21" s="37"/>
      <c r="GVY21" s="37"/>
      <c r="GVZ21" s="37"/>
      <c r="GWA21" s="37"/>
      <c r="GWB21" s="37"/>
      <c r="GWC21" s="37"/>
      <c r="GWD21" s="37"/>
      <c r="GWE21" s="37"/>
      <c r="GWF21" s="37"/>
      <c r="GWG21" s="37"/>
      <c r="GWH21" s="37"/>
      <c r="GWI21" s="37"/>
      <c r="GWJ21" s="37"/>
      <c r="GWK21" s="37"/>
      <c r="GWL21" s="37"/>
      <c r="GWM21" s="37"/>
      <c r="GWN21" s="37"/>
      <c r="GWO21" s="37"/>
      <c r="GWP21" s="37"/>
      <c r="GWQ21" s="37"/>
      <c r="GWR21" s="37"/>
      <c r="GWS21" s="37"/>
      <c r="GWT21" s="37"/>
      <c r="GWU21" s="37"/>
      <c r="GWV21" s="37"/>
      <c r="GWW21" s="37"/>
      <c r="GWX21" s="37"/>
      <c r="GWY21" s="37"/>
      <c r="GWZ21" s="37"/>
      <c r="GXA21" s="37"/>
      <c r="GXB21" s="37"/>
      <c r="GXC21" s="37"/>
      <c r="GXD21" s="37"/>
      <c r="GXE21" s="37"/>
      <c r="GXF21" s="37"/>
      <c r="GXG21" s="37"/>
      <c r="GXH21" s="37"/>
      <c r="GXI21" s="37"/>
      <c r="GXJ21" s="37"/>
      <c r="GXK21" s="37"/>
      <c r="GXL21" s="37"/>
      <c r="GXM21" s="37"/>
      <c r="GXN21" s="37"/>
      <c r="GXO21" s="37"/>
      <c r="GXP21" s="37"/>
      <c r="GXQ21" s="37"/>
      <c r="GXR21" s="37"/>
      <c r="GXS21" s="37"/>
      <c r="GXT21" s="37"/>
      <c r="GXU21" s="37"/>
      <c r="GXV21" s="37"/>
      <c r="GXW21" s="37"/>
      <c r="GXX21" s="37"/>
      <c r="GXY21" s="37"/>
      <c r="GXZ21" s="37"/>
      <c r="GYA21" s="37"/>
      <c r="GYB21" s="37"/>
      <c r="GYC21" s="37"/>
      <c r="GYD21" s="37"/>
      <c r="GYE21" s="37"/>
      <c r="GYF21" s="37"/>
      <c r="GYG21" s="37"/>
      <c r="GYH21" s="37"/>
      <c r="GYI21" s="37"/>
      <c r="GYJ21" s="37"/>
      <c r="GYK21" s="37"/>
      <c r="GYL21" s="37"/>
      <c r="GYM21" s="37"/>
      <c r="GYN21" s="37"/>
      <c r="GYO21" s="37"/>
      <c r="GYP21" s="37"/>
      <c r="GYQ21" s="37"/>
      <c r="GYR21" s="37"/>
      <c r="GYS21" s="37"/>
      <c r="GYT21" s="37"/>
      <c r="GYU21" s="37"/>
      <c r="GYV21" s="37"/>
      <c r="GYW21" s="37"/>
      <c r="GYX21" s="37"/>
      <c r="GYY21" s="37"/>
      <c r="GYZ21" s="37"/>
      <c r="GZA21" s="37"/>
      <c r="GZB21" s="37"/>
      <c r="GZC21" s="37"/>
      <c r="GZD21" s="37"/>
      <c r="GZE21" s="37"/>
      <c r="GZF21" s="37"/>
      <c r="GZG21" s="37"/>
      <c r="GZH21" s="37"/>
      <c r="GZI21" s="37"/>
      <c r="GZJ21" s="37"/>
      <c r="GZK21" s="37"/>
      <c r="GZL21" s="37"/>
      <c r="GZM21" s="37"/>
      <c r="GZN21" s="37"/>
      <c r="GZO21" s="37"/>
      <c r="GZP21" s="37"/>
      <c r="GZQ21" s="37"/>
      <c r="GZR21" s="37"/>
      <c r="GZS21" s="37"/>
      <c r="GZT21" s="37"/>
      <c r="GZU21" s="37"/>
      <c r="GZV21" s="37"/>
      <c r="GZW21" s="37"/>
      <c r="GZX21" s="37"/>
      <c r="GZY21" s="37"/>
      <c r="GZZ21" s="37"/>
      <c r="HAA21" s="37"/>
      <c r="HAB21" s="37"/>
      <c r="HAC21" s="37"/>
      <c r="HAD21" s="37"/>
      <c r="HAE21" s="37"/>
      <c r="HAF21" s="37"/>
      <c r="HAG21" s="37"/>
      <c r="HAH21" s="37"/>
      <c r="HAI21" s="37"/>
      <c r="HAJ21" s="37"/>
      <c r="HAK21" s="37"/>
      <c r="HAL21" s="37"/>
      <c r="HAM21" s="37"/>
      <c r="HAN21" s="37"/>
      <c r="HAO21" s="37"/>
      <c r="HAP21" s="37"/>
      <c r="HAQ21" s="37"/>
      <c r="HAR21" s="37"/>
      <c r="HAS21" s="37"/>
      <c r="HAT21" s="37"/>
      <c r="HAU21" s="37"/>
      <c r="HAV21" s="37"/>
      <c r="HAW21" s="37"/>
      <c r="HAX21" s="37"/>
      <c r="HAY21" s="37"/>
      <c r="HAZ21" s="37"/>
      <c r="HBA21" s="37"/>
      <c r="HBB21" s="37"/>
      <c r="HBC21" s="37"/>
      <c r="HBD21" s="37"/>
      <c r="HBE21" s="37"/>
      <c r="HBF21" s="37"/>
      <c r="HBG21" s="37"/>
      <c r="HBH21" s="37"/>
      <c r="HBI21" s="37"/>
      <c r="HBJ21" s="37"/>
      <c r="HBK21" s="37"/>
      <c r="HBL21" s="37"/>
      <c r="HBM21" s="37"/>
      <c r="HBN21" s="37"/>
      <c r="HBO21" s="37"/>
      <c r="HBP21" s="37"/>
      <c r="HBQ21" s="37"/>
      <c r="HBR21" s="37"/>
      <c r="HBS21" s="37"/>
      <c r="HBT21" s="37"/>
      <c r="HBU21" s="37"/>
      <c r="HBV21" s="37"/>
      <c r="HBW21" s="37"/>
      <c r="HBX21" s="37"/>
      <c r="HBY21" s="37"/>
      <c r="HBZ21" s="37"/>
      <c r="HCA21" s="37"/>
      <c r="HCB21" s="37"/>
      <c r="HCC21" s="37"/>
      <c r="HCD21" s="37"/>
      <c r="HCE21" s="37"/>
      <c r="HCF21" s="37"/>
      <c r="HCG21" s="37"/>
      <c r="HCH21" s="37"/>
      <c r="HCI21" s="37"/>
      <c r="HCJ21" s="37"/>
      <c r="HCK21" s="37"/>
      <c r="HCL21" s="37"/>
      <c r="HCM21" s="37"/>
      <c r="HCN21" s="37"/>
      <c r="HCO21" s="37"/>
      <c r="HCP21" s="37"/>
      <c r="HCQ21" s="37"/>
      <c r="HCR21" s="37"/>
      <c r="HCS21" s="37"/>
      <c r="HCT21" s="37"/>
      <c r="HCU21" s="37"/>
      <c r="HCV21" s="37"/>
      <c r="HCW21" s="37"/>
      <c r="HCX21" s="37"/>
      <c r="HCY21" s="37"/>
      <c r="HCZ21" s="37"/>
      <c r="HDA21" s="37"/>
      <c r="HDB21" s="37"/>
      <c r="HDC21" s="37"/>
      <c r="HDD21" s="37"/>
      <c r="HDE21" s="37"/>
      <c r="HDF21" s="37"/>
      <c r="HDG21" s="37"/>
      <c r="HDH21" s="37"/>
      <c r="HDI21" s="37"/>
      <c r="HDJ21" s="37"/>
      <c r="HDK21" s="37"/>
      <c r="HDL21" s="37"/>
      <c r="HDM21" s="37"/>
      <c r="HDN21" s="37"/>
      <c r="HDO21" s="37"/>
      <c r="HDP21" s="37"/>
      <c r="HDQ21" s="37"/>
      <c r="HDR21" s="37"/>
      <c r="HDS21" s="37"/>
      <c r="HDT21" s="37"/>
      <c r="HDU21" s="37"/>
      <c r="HDV21" s="37"/>
      <c r="HDW21" s="37"/>
      <c r="HDX21" s="37"/>
      <c r="HDY21" s="37"/>
      <c r="HDZ21" s="37"/>
      <c r="HEA21" s="37"/>
      <c r="HEB21" s="37"/>
      <c r="HEC21" s="37"/>
      <c r="HED21" s="37"/>
      <c r="HEE21" s="37"/>
      <c r="HEF21" s="37"/>
      <c r="HEG21" s="37"/>
      <c r="HEH21" s="37"/>
      <c r="HEI21" s="37"/>
      <c r="HEJ21" s="37"/>
      <c r="HEK21" s="37"/>
      <c r="HEL21" s="37"/>
      <c r="HEM21" s="37"/>
      <c r="HEN21" s="37"/>
      <c r="HEO21" s="37"/>
      <c r="HEP21" s="37"/>
      <c r="HEQ21" s="37"/>
      <c r="HER21" s="37"/>
      <c r="HES21" s="37"/>
      <c r="HET21" s="37"/>
      <c r="HEU21" s="37"/>
      <c r="HEV21" s="37"/>
      <c r="HEW21" s="37"/>
      <c r="HEX21" s="37"/>
      <c r="HEY21" s="37"/>
      <c r="HEZ21" s="37"/>
      <c r="HFA21" s="37"/>
      <c r="HFB21" s="37"/>
      <c r="HFC21" s="37"/>
      <c r="HFD21" s="37"/>
      <c r="HFE21" s="37"/>
      <c r="HFF21" s="37"/>
      <c r="HFG21" s="37"/>
      <c r="HFH21" s="37"/>
      <c r="HFI21" s="37"/>
      <c r="HFJ21" s="37"/>
      <c r="HFK21" s="37"/>
      <c r="HFL21" s="37"/>
      <c r="HFM21" s="37"/>
      <c r="HFN21" s="37"/>
      <c r="HFO21" s="37"/>
      <c r="HFP21" s="37"/>
      <c r="HFQ21" s="37"/>
      <c r="HFR21" s="37"/>
      <c r="HFS21" s="37"/>
      <c r="HFT21" s="37"/>
      <c r="HFU21" s="37"/>
      <c r="HFV21" s="37"/>
      <c r="HFW21" s="37"/>
      <c r="HFX21" s="37"/>
      <c r="HFY21" s="37"/>
      <c r="HFZ21" s="37"/>
      <c r="HGA21" s="37"/>
      <c r="HGB21" s="37"/>
      <c r="HGC21" s="37"/>
      <c r="HGD21" s="37"/>
      <c r="HGE21" s="37"/>
      <c r="HGF21" s="37"/>
      <c r="HGG21" s="37"/>
      <c r="HGH21" s="37"/>
      <c r="HGI21" s="37"/>
      <c r="HGJ21" s="37"/>
      <c r="HGK21" s="37"/>
      <c r="HGL21" s="37"/>
      <c r="HGM21" s="37"/>
      <c r="HGN21" s="37"/>
      <c r="HGO21" s="37"/>
      <c r="HGP21" s="37"/>
      <c r="HGQ21" s="37"/>
      <c r="HGR21" s="37"/>
      <c r="HGS21" s="37"/>
      <c r="HGT21" s="37"/>
      <c r="HGU21" s="37"/>
      <c r="HGV21" s="37"/>
      <c r="HGW21" s="37"/>
      <c r="HGX21" s="37"/>
      <c r="HGY21" s="37"/>
      <c r="HGZ21" s="37"/>
      <c r="HHA21" s="37"/>
      <c r="HHB21" s="37"/>
      <c r="HHC21" s="37"/>
      <c r="HHD21" s="37"/>
      <c r="HHE21" s="37"/>
      <c r="HHF21" s="37"/>
      <c r="HHG21" s="37"/>
      <c r="HHH21" s="37"/>
      <c r="HHI21" s="37"/>
      <c r="HHJ21" s="37"/>
      <c r="HHK21" s="37"/>
      <c r="HHL21" s="37"/>
      <c r="HHM21" s="37"/>
      <c r="HHN21" s="37"/>
      <c r="HHO21" s="37"/>
      <c r="HHP21" s="37"/>
      <c r="HHQ21" s="37"/>
      <c r="HHR21" s="37"/>
      <c r="HHS21" s="37"/>
      <c r="HHT21" s="37"/>
      <c r="HHU21" s="37"/>
      <c r="HHV21" s="37"/>
      <c r="HHW21" s="37"/>
      <c r="HHX21" s="37"/>
      <c r="HHY21" s="37"/>
      <c r="HHZ21" s="37"/>
      <c r="HIA21" s="37"/>
      <c r="HIB21" s="37"/>
      <c r="HIC21" s="37"/>
      <c r="HID21" s="37"/>
      <c r="HIE21" s="37"/>
      <c r="HIF21" s="37"/>
      <c r="HIG21" s="37"/>
      <c r="HIH21" s="37"/>
      <c r="HII21" s="37"/>
      <c r="HIJ21" s="37"/>
      <c r="HIK21" s="37"/>
      <c r="HIL21" s="37"/>
      <c r="HIM21" s="37"/>
      <c r="HIN21" s="37"/>
      <c r="HIO21" s="37"/>
      <c r="HIP21" s="37"/>
      <c r="HIQ21" s="37"/>
      <c r="HIR21" s="37"/>
      <c r="HIS21" s="37"/>
      <c r="HIT21" s="37"/>
      <c r="HIU21" s="37"/>
      <c r="HIV21" s="37"/>
      <c r="HIW21" s="37"/>
      <c r="HIX21" s="37"/>
      <c r="HIY21" s="37"/>
      <c r="HIZ21" s="37"/>
      <c r="HJA21" s="37"/>
      <c r="HJB21" s="37"/>
      <c r="HJC21" s="37"/>
      <c r="HJD21" s="37"/>
      <c r="HJE21" s="37"/>
      <c r="HJF21" s="37"/>
      <c r="HJG21" s="37"/>
      <c r="HJH21" s="37"/>
      <c r="HJI21" s="37"/>
      <c r="HJJ21" s="37"/>
      <c r="HJK21" s="37"/>
      <c r="HJL21" s="37"/>
      <c r="HJM21" s="37"/>
      <c r="HJN21" s="37"/>
      <c r="HJO21" s="37"/>
      <c r="HJP21" s="37"/>
      <c r="HJQ21" s="37"/>
      <c r="HJR21" s="37"/>
      <c r="HJS21" s="37"/>
      <c r="HJT21" s="37"/>
      <c r="HJU21" s="37"/>
      <c r="HJV21" s="37"/>
      <c r="HJW21" s="37"/>
      <c r="HJX21" s="37"/>
      <c r="HJY21" s="37"/>
      <c r="HJZ21" s="37"/>
      <c r="HKA21" s="37"/>
      <c r="HKB21" s="37"/>
      <c r="HKC21" s="37"/>
      <c r="HKD21" s="37"/>
      <c r="HKE21" s="37"/>
      <c r="HKF21" s="37"/>
      <c r="HKG21" s="37"/>
      <c r="HKH21" s="37"/>
      <c r="HKI21" s="37"/>
      <c r="HKJ21" s="37"/>
      <c r="HKK21" s="37"/>
      <c r="HKL21" s="37"/>
      <c r="HKM21" s="37"/>
      <c r="HKN21" s="37"/>
      <c r="HKO21" s="37"/>
      <c r="HKP21" s="37"/>
      <c r="HKQ21" s="37"/>
      <c r="HKR21" s="37"/>
      <c r="HKS21" s="37"/>
      <c r="HKT21" s="37"/>
      <c r="HKU21" s="37"/>
      <c r="HKV21" s="37"/>
      <c r="HKW21" s="37"/>
      <c r="HKX21" s="37"/>
      <c r="HKY21" s="37"/>
      <c r="HKZ21" s="37"/>
      <c r="HLA21" s="37"/>
      <c r="HLB21" s="37"/>
      <c r="HLC21" s="37"/>
      <c r="HLD21" s="37"/>
      <c r="HLE21" s="37"/>
      <c r="HLF21" s="37"/>
      <c r="HLG21" s="37"/>
      <c r="HLH21" s="37"/>
      <c r="HLI21" s="37"/>
      <c r="HLJ21" s="37"/>
      <c r="HLK21" s="37"/>
      <c r="HLL21" s="37"/>
      <c r="HLM21" s="37"/>
      <c r="HLN21" s="37"/>
      <c r="HLO21" s="37"/>
      <c r="HLP21" s="37"/>
      <c r="HLQ21" s="37"/>
      <c r="HLR21" s="37"/>
      <c r="HLS21" s="37"/>
      <c r="HLT21" s="37"/>
      <c r="HLU21" s="37"/>
      <c r="HLV21" s="37"/>
      <c r="HLW21" s="37"/>
      <c r="HLX21" s="37"/>
      <c r="HLY21" s="37"/>
      <c r="HLZ21" s="37"/>
      <c r="HMA21" s="37"/>
      <c r="HMB21" s="37"/>
      <c r="HMC21" s="37"/>
      <c r="HMD21" s="37"/>
      <c r="HME21" s="37"/>
      <c r="HMF21" s="37"/>
      <c r="HMG21" s="37"/>
      <c r="HMH21" s="37"/>
      <c r="HMI21" s="37"/>
      <c r="HMJ21" s="37"/>
      <c r="HMK21" s="37"/>
      <c r="HML21" s="37"/>
      <c r="HMM21" s="37"/>
      <c r="HMN21" s="37"/>
      <c r="HMO21" s="37"/>
      <c r="HMP21" s="37"/>
      <c r="HMQ21" s="37"/>
      <c r="HMR21" s="37"/>
      <c r="HMS21" s="37"/>
      <c r="HMT21" s="37"/>
      <c r="HMU21" s="37"/>
      <c r="HMV21" s="37"/>
      <c r="HMW21" s="37"/>
      <c r="HMX21" s="37"/>
      <c r="HMY21" s="37"/>
      <c r="HMZ21" s="37"/>
      <c r="HNA21" s="37"/>
      <c r="HNB21" s="37"/>
      <c r="HNC21" s="37"/>
      <c r="HND21" s="37"/>
      <c r="HNE21" s="37"/>
      <c r="HNF21" s="37"/>
      <c r="HNG21" s="37"/>
      <c r="HNH21" s="37"/>
      <c r="HNI21" s="37"/>
      <c r="HNJ21" s="37"/>
      <c r="HNK21" s="37"/>
      <c r="HNL21" s="37"/>
      <c r="HNM21" s="37"/>
      <c r="HNN21" s="37"/>
      <c r="HNO21" s="37"/>
      <c r="HNP21" s="37"/>
      <c r="HNQ21" s="37"/>
      <c r="HNR21" s="37"/>
      <c r="HNS21" s="37"/>
      <c r="HNT21" s="37"/>
      <c r="HNU21" s="37"/>
      <c r="HNV21" s="37"/>
      <c r="HNW21" s="37"/>
      <c r="HNX21" s="37"/>
      <c r="HNY21" s="37"/>
      <c r="HNZ21" s="37"/>
      <c r="HOA21" s="37"/>
      <c r="HOB21" s="37"/>
      <c r="HOC21" s="37"/>
      <c r="HOD21" s="37"/>
      <c r="HOE21" s="37"/>
      <c r="HOF21" s="37"/>
      <c r="HOG21" s="37"/>
      <c r="HOH21" s="37"/>
      <c r="HOI21" s="37"/>
      <c r="HOJ21" s="37"/>
      <c r="HOK21" s="37"/>
      <c r="HOL21" s="37"/>
      <c r="HOM21" s="37"/>
      <c r="HON21" s="37"/>
      <c r="HOO21" s="37"/>
      <c r="HOP21" s="37"/>
      <c r="HOQ21" s="37"/>
      <c r="HOR21" s="37"/>
      <c r="HOS21" s="37"/>
      <c r="HOT21" s="37"/>
      <c r="HOU21" s="37"/>
      <c r="HOV21" s="37"/>
      <c r="HOW21" s="37"/>
      <c r="HOX21" s="37"/>
      <c r="HOY21" s="37"/>
      <c r="HOZ21" s="37"/>
      <c r="HPA21" s="37"/>
      <c r="HPB21" s="37"/>
      <c r="HPC21" s="37"/>
      <c r="HPD21" s="37"/>
      <c r="HPE21" s="37"/>
      <c r="HPF21" s="37"/>
      <c r="HPG21" s="37"/>
      <c r="HPH21" s="37"/>
      <c r="HPI21" s="37"/>
      <c r="HPJ21" s="37"/>
      <c r="HPK21" s="37"/>
      <c r="HPL21" s="37"/>
      <c r="HPM21" s="37"/>
      <c r="HPN21" s="37"/>
      <c r="HPO21" s="37"/>
      <c r="HPP21" s="37"/>
      <c r="HPQ21" s="37"/>
      <c r="HPR21" s="37"/>
      <c r="HPS21" s="37"/>
      <c r="HPT21" s="37"/>
      <c r="HPU21" s="37"/>
      <c r="HPV21" s="37"/>
      <c r="HPW21" s="37"/>
      <c r="HPX21" s="37"/>
      <c r="HPY21" s="37"/>
      <c r="HPZ21" s="37"/>
      <c r="HQA21" s="37"/>
      <c r="HQB21" s="37"/>
      <c r="HQC21" s="37"/>
      <c r="HQD21" s="37"/>
      <c r="HQE21" s="37"/>
      <c r="HQF21" s="37"/>
      <c r="HQG21" s="37"/>
      <c r="HQH21" s="37"/>
      <c r="HQI21" s="37"/>
      <c r="HQJ21" s="37"/>
      <c r="HQK21" s="37"/>
      <c r="HQL21" s="37"/>
      <c r="HQM21" s="37"/>
      <c r="HQN21" s="37"/>
      <c r="HQO21" s="37"/>
      <c r="HQP21" s="37"/>
      <c r="HQQ21" s="37"/>
      <c r="HQR21" s="37"/>
      <c r="HQS21" s="37"/>
      <c r="HQT21" s="37"/>
      <c r="HQU21" s="37"/>
      <c r="HQV21" s="37"/>
      <c r="HQW21" s="37"/>
      <c r="HQX21" s="37"/>
      <c r="HQY21" s="37"/>
      <c r="HQZ21" s="37"/>
      <c r="HRA21" s="37"/>
      <c r="HRB21" s="37"/>
      <c r="HRC21" s="37"/>
      <c r="HRD21" s="37"/>
      <c r="HRE21" s="37"/>
      <c r="HRF21" s="37"/>
      <c r="HRG21" s="37"/>
      <c r="HRH21" s="37"/>
      <c r="HRI21" s="37"/>
      <c r="HRJ21" s="37"/>
      <c r="HRK21" s="37"/>
      <c r="HRL21" s="37"/>
      <c r="HRM21" s="37"/>
      <c r="HRN21" s="37"/>
      <c r="HRO21" s="37"/>
      <c r="HRP21" s="37"/>
      <c r="HRQ21" s="37"/>
      <c r="HRR21" s="37"/>
      <c r="HRS21" s="37"/>
      <c r="HRT21" s="37"/>
      <c r="HRU21" s="37"/>
      <c r="HRV21" s="37"/>
      <c r="HRW21" s="37"/>
      <c r="HRX21" s="37"/>
      <c r="HRY21" s="37"/>
      <c r="HRZ21" s="37"/>
      <c r="HSA21" s="37"/>
      <c r="HSB21" s="37"/>
      <c r="HSC21" s="37"/>
      <c r="HSD21" s="37"/>
      <c r="HSE21" s="37"/>
      <c r="HSF21" s="37"/>
      <c r="HSG21" s="37"/>
      <c r="HSH21" s="37"/>
      <c r="HSI21" s="37"/>
      <c r="HSJ21" s="37"/>
      <c r="HSK21" s="37"/>
      <c r="HSL21" s="37"/>
      <c r="HSM21" s="37"/>
      <c r="HSN21" s="37"/>
      <c r="HSO21" s="37"/>
      <c r="HSP21" s="37"/>
      <c r="HSQ21" s="37"/>
      <c r="HSR21" s="37"/>
      <c r="HSS21" s="37"/>
      <c r="HST21" s="37"/>
      <c r="HSU21" s="37"/>
      <c r="HSV21" s="37"/>
      <c r="HSW21" s="37"/>
      <c r="HSX21" s="37"/>
      <c r="HSY21" s="37"/>
      <c r="HSZ21" s="37"/>
      <c r="HTA21" s="37"/>
      <c r="HTB21" s="37"/>
      <c r="HTC21" s="37"/>
      <c r="HTD21" s="37"/>
      <c r="HTE21" s="37"/>
      <c r="HTF21" s="37"/>
      <c r="HTG21" s="37"/>
      <c r="HTH21" s="37"/>
      <c r="HTI21" s="37"/>
      <c r="HTJ21" s="37"/>
      <c r="HTK21" s="37"/>
      <c r="HTL21" s="37"/>
      <c r="HTM21" s="37"/>
      <c r="HTN21" s="37"/>
      <c r="HTO21" s="37"/>
      <c r="HTP21" s="37"/>
      <c r="HTQ21" s="37"/>
      <c r="HTR21" s="37"/>
      <c r="HTS21" s="37"/>
      <c r="HTT21" s="37"/>
      <c r="HTU21" s="37"/>
      <c r="HTV21" s="37"/>
      <c r="HTW21" s="37"/>
      <c r="HTX21" s="37"/>
      <c r="HTY21" s="37"/>
      <c r="HTZ21" s="37"/>
      <c r="HUA21" s="37"/>
      <c r="HUB21" s="37"/>
      <c r="HUC21" s="37"/>
      <c r="HUD21" s="37"/>
      <c r="HUE21" s="37"/>
      <c r="HUF21" s="37"/>
      <c r="HUG21" s="37"/>
      <c r="HUH21" s="37"/>
      <c r="HUI21" s="37"/>
      <c r="HUJ21" s="37"/>
      <c r="HUK21" s="37"/>
      <c r="HUL21" s="37"/>
      <c r="HUM21" s="37"/>
      <c r="HUN21" s="37"/>
      <c r="HUO21" s="37"/>
      <c r="HUP21" s="37"/>
      <c r="HUQ21" s="37"/>
      <c r="HUR21" s="37"/>
      <c r="HUS21" s="37"/>
      <c r="HUT21" s="37"/>
      <c r="HUU21" s="37"/>
      <c r="HUV21" s="37"/>
      <c r="HUW21" s="37"/>
      <c r="HUX21" s="37"/>
      <c r="HUY21" s="37"/>
      <c r="HUZ21" s="37"/>
      <c r="HVA21" s="37"/>
      <c r="HVB21" s="37"/>
      <c r="HVC21" s="37"/>
      <c r="HVD21" s="37"/>
      <c r="HVE21" s="37"/>
      <c r="HVF21" s="37"/>
      <c r="HVG21" s="37"/>
      <c r="HVH21" s="37"/>
      <c r="HVI21" s="37"/>
      <c r="HVJ21" s="37"/>
      <c r="HVK21" s="37"/>
      <c r="HVL21" s="37"/>
      <c r="HVM21" s="37"/>
      <c r="HVN21" s="37"/>
      <c r="HVO21" s="37"/>
      <c r="HVP21" s="37"/>
      <c r="HVQ21" s="37"/>
      <c r="HVR21" s="37"/>
      <c r="HVS21" s="37"/>
      <c r="HVT21" s="37"/>
      <c r="HVU21" s="37"/>
      <c r="HVV21" s="37"/>
      <c r="HVW21" s="37"/>
      <c r="HVX21" s="37"/>
      <c r="HVY21" s="37"/>
      <c r="HVZ21" s="37"/>
      <c r="HWA21" s="37"/>
      <c r="HWB21" s="37"/>
      <c r="HWC21" s="37"/>
      <c r="HWD21" s="37"/>
      <c r="HWE21" s="37"/>
      <c r="HWF21" s="37"/>
      <c r="HWG21" s="37"/>
      <c r="HWH21" s="37"/>
      <c r="HWI21" s="37"/>
      <c r="HWJ21" s="37"/>
      <c r="HWK21" s="37"/>
      <c r="HWL21" s="37"/>
      <c r="HWM21" s="37"/>
      <c r="HWN21" s="37"/>
      <c r="HWO21" s="37"/>
      <c r="HWP21" s="37"/>
      <c r="HWQ21" s="37"/>
      <c r="HWR21" s="37"/>
      <c r="HWS21" s="37"/>
      <c r="HWT21" s="37"/>
      <c r="HWU21" s="37"/>
      <c r="HWV21" s="37"/>
      <c r="HWW21" s="37"/>
      <c r="HWX21" s="37"/>
      <c r="HWY21" s="37"/>
      <c r="HWZ21" s="37"/>
      <c r="HXA21" s="37"/>
      <c r="HXB21" s="37"/>
      <c r="HXC21" s="37"/>
      <c r="HXD21" s="37"/>
      <c r="HXE21" s="37"/>
      <c r="HXF21" s="37"/>
      <c r="HXG21" s="37"/>
      <c r="HXH21" s="37"/>
      <c r="HXI21" s="37"/>
      <c r="HXJ21" s="37"/>
      <c r="HXK21" s="37"/>
      <c r="HXL21" s="37"/>
      <c r="HXM21" s="37"/>
      <c r="HXN21" s="37"/>
      <c r="HXO21" s="37"/>
      <c r="HXP21" s="37"/>
      <c r="HXQ21" s="37"/>
      <c r="HXR21" s="37"/>
      <c r="HXS21" s="37"/>
      <c r="HXT21" s="37"/>
      <c r="HXU21" s="37"/>
      <c r="HXV21" s="37"/>
      <c r="HXW21" s="37"/>
      <c r="HXX21" s="37"/>
      <c r="HXY21" s="37"/>
      <c r="HXZ21" s="37"/>
      <c r="HYA21" s="37"/>
      <c r="HYB21" s="37"/>
      <c r="HYC21" s="37"/>
      <c r="HYD21" s="37"/>
      <c r="HYE21" s="37"/>
      <c r="HYF21" s="37"/>
      <c r="HYG21" s="37"/>
      <c r="HYH21" s="37"/>
      <c r="HYI21" s="37"/>
      <c r="HYJ21" s="37"/>
      <c r="HYK21" s="37"/>
      <c r="HYL21" s="37"/>
      <c r="HYM21" s="37"/>
      <c r="HYN21" s="37"/>
      <c r="HYO21" s="37"/>
      <c r="HYP21" s="37"/>
      <c r="HYQ21" s="37"/>
      <c r="HYR21" s="37"/>
      <c r="HYS21" s="37"/>
      <c r="HYT21" s="37"/>
      <c r="HYU21" s="37"/>
      <c r="HYV21" s="37"/>
      <c r="HYW21" s="37"/>
      <c r="HYX21" s="37"/>
      <c r="HYY21" s="37"/>
      <c r="HYZ21" s="37"/>
      <c r="HZA21" s="37"/>
      <c r="HZB21" s="37"/>
      <c r="HZC21" s="37"/>
      <c r="HZD21" s="37"/>
      <c r="HZE21" s="37"/>
      <c r="HZF21" s="37"/>
      <c r="HZG21" s="37"/>
      <c r="HZH21" s="37"/>
      <c r="HZI21" s="37"/>
      <c r="HZJ21" s="37"/>
      <c r="HZK21" s="37"/>
      <c r="HZL21" s="37"/>
      <c r="HZM21" s="37"/>
      <c r="HZN21" s="37"/>
      <c r="HZO21" s="37"/>
      <c r="HZP21" s="37"/>
      <c r="HZQ21" s="37"/>
      <c r="HZR21" s="37"/>
      <c r="HZS21" s="37"/>
      <c r="HZT21" s="37"/>
      <c r="HZU21" s="37"/>
      <c r="HZV21" s="37"/>
      <c r="HZW21" s="37"/>
      <c r="HZX21" s="37"/>
      <c r="HZY21" s="37"/>
      <c r="HZZ21" s="37"/>
      <c r="IAA21" s="37"/>
      <c r="IAB21" s="37"/>
      <c r="IAC21" s="37"/>
      <c r="IAD21" s="37"/>
      <c r="IAE21" s="37"/>
      <c r="IAF21" s="37"/>
      <c r="IAG21" s="37"/>
      <c r="IAH21" s="37"/>
      <c r="IAI21" s="37"/>
      <c r="IAJ21" s="37"/>
      <c r="IAK21" s="37"/>
      <c r="IAL21" s="37"/>
      <c r="IAM21" s="37"/>
      <c r="IAN21" s="37"/>
      <c r="IAO21" s="37"/>
      <c r="IAP21" s="37"/>
      <c r="IAQ21" s="37"/>
      <c r="IAR21" s="37"/>
      <c r="IAS21" s="37"/>
      <c r="IAT21" s="37"/>
      <c r="IAU21" s="37"/>
      <c r="IAV21" s="37"/>
      <c r="IAW21" s="37"/>
      <c r="IAX21" s="37"/>
      <c r="IAY21" s="37"/>
      <c r="IAZ21" s="37"/>
      <c r="IBA21" s="37"/>
      <c r="IBB21" s="37"/>
      <c r="IBC21" s="37"/>
      <c r="IBD21" s="37"/>
      <c r="IBE21" s="37"/>
      <c r="IBF21" s="37"/>
      <c r="IBG21" s="37"/>
      <c r="IBH21" s="37"/>
      <c r="IBI21" s="37"/>
      <c r="IBJ21" s="37"/>
      <c r="IBK21" s="37"/>
      <c r="IBL21" s="37"/>
      <c r="IBM21" s="37"/>
      <c r="IBN21" s="37"/>
      <c r="IBO21" s="37"/>
      <c r="IBP21" s="37"/>
      <c r="IBQ21" s="37"/>
      <c r="IBR21" s="37"/>
      <c r="IBS21" s="37"/>
      <c r="IBT21" s="37"/>
      <c r="IBU21" s="37"/>
      <c r="IBV21" s="37"/>
      <c r="IBW21" s="37"/>
      <c r="IBX21" s="37"/>
      <c r="IBY21" s="37"/>
      <c r="IBZ21" s="37"/>
      <c r="ICA21" s="37"/>
      <c r="ICB21" s="37"/>
      <c r="ICC21" s="37"/>
      <c r="ICD21" s="37"/>
      <c r="ICE21" s="37"/>
      <c r="ICF21" s="37"/>
      <c r="ICG21" s="37"/>
      <c r="ICH21" s="37"/>
      <c r="ICI21" s="37"/>
      <c r="ICJ21" s="37"/>
      <c r="ICK21" s="37"/>
      <c r="ICL21" s="37"/>
      <c r="ICM21" s="37"/>
      <c r="ICN21" s="37"/>
      <c r="ICO21" s="37"/>
      <c r="ICP21" s="37"/>
      <c r="ICQ21" s="37"/>
      <c r="ICR21" s="37"/>
      <c r="ICS21" s="37"/>
      <c r="ICT21" s="37"/>
      <c r="ICU21" s="37"/>
      <c r="ICV21" s="37"/>
      <c r="ICW21" s="37"/>
      <c r="ICX21" s="37"/>
      <c r="ICY21" s="37"/>
      <c r="ICZ21" s="37"/>
      <c r="IDA21" s="37"/>
      <c r="IDB21" s="37"/>
      <c r="IDC21" s="37"/>
      <c r="IDD21" s="37"/>
      <c r="IDE21" s="37"/>
      <c r="IDF21" s="37"/>
      <c r="IDG21" s="37"/>
      <c r="IDH21" s="37"/>
      <c r="IDI21" s="37"/>
      <c r="IDJ21" s="37"/>
      <c r="IDK21" s="37"/>
      <c r="IDL21" s="37"/>
      <c r="IDM21" s="37"/>
      <c r="IDN21" s="37"/>
      <c r="IDO21" s="37"/>
      <c r="IDP21" s="37"/>
      <c r="IDQ21" s="37"/>
      <c r="IDR21" s="37"/>
      <c r="IDS21" s="37"/>
      <c r="IDT21" s="37"/>
      <c r="IDU21" s="37"/>
      <c r="IDV21" s="37"/>
      <c r="IDW21" s="37"/>
      <c r="IDX21" s="37"/>
      <c r="IDY21" s="37"/>
      <c r="IDZ21" s="37"/>
      <c r="IEA21" s="37"/>
      <c r="IEB21" s="37"/>
      <c r="IEC21" s="37"/>
      <c r="IED21" s="37"/>
      <c r="IEE21" s="37"/>
      <c r="IEF21" s="37"/>
      <c r="IEG21" s="37"/>
      <c r="IEH21" s="37"/>
      <c r="IEI21" s="37"/>
      <c r="IEJ21" s="37"/>
      <c r="IEK21" s="37"/>
      <c r="IEL21" s="37"/>
      <c r="IEM21" s="37"/>
      <c r="IEN21" s="37"/>
      <c r="IEO21" s="37"/>
      <c r="IEP21" s="37"/>
      <c r="IEQ21" s="37"/>
      <c r="IER21" s="37"/>
      <c r="IES21" s="37"/>
      <c r="IET21" s="37"/>
      <c r="IEU21" s="37"/>
      <c r="IEV21" s="37"/>
      <c r="IEW21" s="37"/>
      <c r="IEX21" s="37"/>
      <c r="IEY21" s="37"/>
      <c r="IEZ21" s="37"/>
      <c r="IFA21" s="37"/>
      <c r="IFB21" s="37"/>
      <c r="IFC21" s="37"/>
      <c r="IFD21" s="37"/>
      <c r="IFE21" s="37"/>
      <c r="IFF21" s="37"/>
      <c r="IFG21" s="37"/>
      <c r="IFH21" s="37"/>
      <c r="IFI21" s="37"/>
      <c r="IFJ21" s="37"/>
      <c r="IFK21" s="37"/>
      <c r="IFL21" s="37"/>
      <c r="IFM21" s="37"/>
      <c r="IFN21" s="37"/>
      <c r="IFO21" s="37"/>
      <c r="IFP21" s="37"/>
      <c r="IFQ21" s="37"/>
      <c r="IFR21" s="37"/>
      <c r="IFS21" s="37"/>
      <c r="IFT21" s="37"/>
      <c r="IFU21" s="37"/>
      <c r="IFV21" s="37"/>
      <c r="IFW21" s="37"/>
      <c r="IFX21" s="37"/>
      <c r="IFY21" s="37"/>
      <c r="IFZ21" s="37"/>
      <c r="IGA21" s="37"/>
      <c r="IGB21" s="37"/>
      <c r="IGC21" s="37"/>
      <c r="IGD21" s="37"/>
      <c r="IGE21" s="37"/>
      <c r="IGF21" s="37"/>
      <c r="IGG21" s="37"/>
      <c r="IGH21" s="37"/>
      <c r="IGI21" s="37"/>
      <c r="IGJ21" s="37"/>
      <c r="IGK21" s="37"/>
      <c r="IGL21" s="37"/>
      <c r="IGM21" s="37"/>
      <c r="IGN21" s="37"/>
      <c r="IGO21" s="37"/>
      <c r="IGP21" s="37"/>
      <c r="IGQ21" s="37"/>
      <c r="IGR21" s="37"/>
      <c r="IGS21" s="37"/>
      <c r="IGT21" s="37"/>
      <c r="IGU21" s="37"/>
      <c r="IGV21" s="37"/>
      <c r="IGW21" s="37"/>
      <c r="IGX21" s="37"/>
      <c r="IGY21" s="37"/>
      <c r="IGZ21" s="37"/>
      <c r="IHA21" s="37"/>
      <c r="IHB21" s="37"/>
      <c r="IHC21" s="37"/>
      <c r="IHD21" s="37"/>
      <c r="IHE21" s="37"/>
      <c r="IHF21" s="37"/>
      <c r="IHG21" s="37"/>
      <c r="IHH21" s="37"/>
      <c r="IHI21" s="37"/>
      <c r="IHJ21" s="37"/>
      <c r="IHK21" s="37"/>
      <c r="IHL21" s="37"/>
      <c r="IHM21" s="37"/>
      <c r="IHN21" s="37"/>
      <c r="IHO21" s="37"/>
      <c r="IHP21" s="37"/>
      <c r="IHQ21" s="37"/>
      <c r="IHR21" s="37"/>
      <c r="IHS21" s="37"/>
      <c r="IHT21" s="37"/>
      <c r="IHU21" s="37"/>
      <c r="IHV21" s="37"/>
      <c r="IHW21" s="37"/>
      <c r="IHX21" s="37"/>
      <c r="IHY21" s="37"/>
      <c r="IHZ21" s="37"/>
      <c r="IIA21" s="37"/>
      <c r="IIB21" s="37"/>
      <c r="IIC21" s="37"/>
      <c r="IID21" s="37"/>
      <c r="IIE21" s="37"/>
      <c r="IIF21" s="37"/>
      <c r="IIG21" s="37"/>
      <c r="IIH21" s="37"/>
      <c r="III21" s="37"/>
      <c r="IIJ21" s="37"/>
      <c r="IIK21" s="37"/>
      <c r="IIL21" s="37"/>
      <c r="IIM21" s="37"/>
      <c r="IIN21" s="37"/>
      <c r="IIO21" s="37"/>
      <c r="IIP21" s="37"/>
      <c r="IIQ21" s="37"/>
      <c r="IIR21" s="37"/>
      <c r="IIS21" s="37"/>
      <c r="IIT21" s="37"/>
      <c r="IIU21" s="37"/>
      <c r="IIV21" s="37"/>
      <c r="IIW21" s="37"/>
      <c r="IIX21" s="37"/>
      <c r="IIY21" s="37"/>
      <c r="IIZ21" s="37"/>
      <c r="IJA21" s="37"/>
      <c r="IJB21" s="37"/>
      <c r="IJC21" s="37"/>
      <c r="IJD21" s="37"/>
      <c r="IJE21" s="37"/>
      <c r="IJF21" s="37"/>
      <c r="IJG21" s="37"/>
      <c r="IJH21" s="37"/>
      <c r="IJI21" s="37"/>
      <c r="IJJ21" s="37"/>
      <c r="IJK21" s="37"/>
      <c r="IJL21" s="37"/>
      <c r="IJM21" s="37"/>
      <c r="IJN21" s="37"/>
      <c r="IJO21" s="37"/>
      <c r="IJP21" s="37"/>
      <c r="IJQ21" s="37"/>
      <c r="IJR21" s="37"/>
      <c r="IJS21" s="37"/>
      <c r="IJT21" s="37"/>
      <c r="IJU21" s="37"/>
      <c r="IJV21" s="37"/>
      <c r="IJW21" s="37"/>
      <c r="IJX21" s="37"/>
      <c r="IJY21" s="37"/>
      <c r="IJZ21" s="37"/>
      <c r="IKA21" s="37"/>
      <c r="IKB21" s="37"/>
      <c r="IKC21" s="37"/>
      <c r="IKD21" s="37"/>
      <c r="IKE21" s="37"/>
      <c r="IKF21" s="37"/>
      <c r="IKG21" s="37"/>
      <c r="IKH21" s="37"/>
      <c r="IKI21" s="37"/>
      <c r="IKJ21" s="37"/>
      <c r="IKK21" s="37"/>
      <c r="IKL21" s="37"/>
      <c r="IKM21" s="37"/>
      <c r="IKN21" s="37"/>
      <c r="IKO21" s="37"/>
      <c r="IKP21" s="37"/>
      <c r="IKQ21" s="37"/>
      <c r="IKR21" s="37"/>
      <c r="IKS21" s="37"/>
      <c r="IKT21" s="37"/>
      <c r="IKU21" s="37"/>
      <c r="IKV21" s="37"/>
      <c r="IKW21" s="37"/>
      <c r="IKX21" s="37"/>
      <c r="IKY21" s="37"/>
      <c r="IKZ21" s="37"/>
      <c r="ILA21" s="37"/>
      <c r="ILB21" s="37"/>
      <c r="ILC21" s="37"/>
      <c r="ILD21" s="37"/>
      <c r="ILE21" s="37"/>
      <c r="ILF21" s="37"/>
      <c r="ILG21" s="37"/>
      <c r="ILH21" s="37"/>
      <c r="ILI21" s="37"/>
      <c r="ILJ21" s="37"/>
      <c r="ILK21" s="37"/>
      <c r="ILL21" s="37"/>
      <c r="ILM21" s="37"/>
      <c r="ILN21" s="37"/>
      <c r="ILO21" s="37"/>
      <c r="ILP21" s="37"/>
      <c r="ILQ21" s="37"/>
      <c r="ILR21" s="37"/>
      <c r="ILS21" s="37"/>
      <c r="ILT21" s="37"/>
      <c r="ILU21" s="37"/>
      <c r="ILV21" s="37"/>
      <c r="ILW21" s="37"/>
      <c r="ILX21" s="37"/>
      <c r="ILY21" s="37"/>
      <c r="ILZ21" s="37"/>
      <c r="IMA21" s="37"/>
      <c r="IMB21" s="37"/>
      <c r="IMC21" s="37"/>
      <c r="IMD21" s="37"/>
      <c r="IME21" s="37"/>
      <c r="IMF21" s="37"/>
      <c r="IMG21" s="37"/>
      <c r="IMH21" s="37"/>
      <c r="IMI21" s="37"/>
      <c r="IMJ21" s="37"/>
      <c r="IMK21" s="37"/>
      <c r="IML21" s="37"/>
      <c r="IMM21" s="37"/>
      <c r="IMN21" s="37"/>
      <c r="IMO21" s="37"/>
      <c r="IMP21" s="37"/>
      <c r="IMQ21" s="37"/>
      <c r="IMR21" s="37"/>
      <c r="IMS21" s="37"/>
      <c r="IMT21" s="37"/>
      <c r="IMU21" s="37"/>
      <c r="IMV21" s="37"/>
      <c r="IMW21" s="37"/>
      <c r="IMX21" s="37"/>
      <c r="IMY21" s="37"/>
      <c r="IMZ21" s="37"/>
      <c r="INA21" s="37"/>
      <c r="INB21" s="37"/>
      <c r="INC21" s="37"/>
      <c r="IND21" s="37"/>
      <c r="INE21" s="37"/>
      <c r="INF21" s="37"/>
      <c r="ING21" s="37"/>
      <c r="INH21" s="37"/>
      <c r="INI21" s="37"/>
      <c r="INJ21" s="37"/>
      <c r="INK21" s="37"/>
      <c r="INL21" s="37"/>
      <c r="INM21" s="37"/>
      <c r="INN21" s="37"/>
      <c r="INO21" s="37"/>
      <c r="INP21" s="37"/>
      <c r="INQ21" s="37"/>
      <c r="INR21" s="37"/>
      <c r="INS21" s="37"/>
      <c r="INT21" s="37"/>
      <c r="INU21" s="37"/>
      <c r="INV21" s="37"/>
      <c r="INW21" s="37"/>
      <c r="INX21" s="37"/>
      <c r="INY21" s="37"/>
      <c r="INZ21" s="37"/>
      <c r="IOA21" s="37"/>
      <c r="IOB21" s="37"/>
      <c r="IOC21" s="37"/>
      <c r="IOD21" s="37"/>
      <c r="IOE21" s="37"/>
      <c r="IOF21" s="37"/>
      <c r="IOG21" s="37"/>
      <c r="IOH21" s="37"/>
      <c r="IOI21" s="37"/>
      <c r="IOJ21" s="37"/>
      <c r="IOK21" s="37"/>
      <c r="IOL21" s="37"/>
      <c r="IOM21" s="37"/>
      <c r="ION21" s="37"/>
      <c r="IOO21" s="37"/>
      <c r="IOP21" s="37"/>
      <c r="IOQ21" s="37"/>
      <c r="IOR21" s="37"/>
      <c r="IOS21" s="37"/>
      <c r="IOT21" s="37"/>
      <c r="IOU21" s="37"/>
      <c r="IOV21" s="37"/>
      <c r="IOW21" s="37"/>
      <c r="IOX21" s="37"/>
      <c r="IOY21" s="37"/>
      <c r="IOZ21" s="37"/>
      <c r="IPA21" s="37"/>
      <c r="IPB21" s="37"/>
      <c r="IPC21" s="37"/>
      <c r="IPD21" s="37"/>
      <c r="IPE21" s="37"/>
      <c r="IPF21" s="37"/>
      <c r="IPG21" s="37"/>
      <c r="IPH21" s="37"/>
      <c r="IPI21" s="37"/>
      <c r="IPJ21" s="37"/>
      <c r="IPK21" s="37"/>
      <c r="IPL21" s="37"/>
      <c r="IPM21" s="37"/>
      <c r="IPN21" s="37"/>
      <c r="IPO21" s="37"/>
      <c r="IPP21" s="37"/>
      <c r="IPQ21" s="37"/>
      <c r="IPR21" s="37"/>
      <c r="IPS21" s="37"/>
      <c r="IPT21" s="37"/>
      <c r="IPU21" s="37"/>
      <c r="IPV21" s="37"/>
      <c r="IPW21" s="37"/>
      <c r="IPX21" s="37"/>
      <c r="IPY21" s="37"/>
      <c r="IPZ21" s="37"/>
      <c r="IQA21" s="37"/>
      <c r="IQB21" s="37"/>
      <c r="IQC21" s="37"/>
      <c r="IQD21" s="37"/>
      <c r="IQE21" s="37"/>
      <c r="IQF21" s="37"/>
      <c r="IQG21" s="37"/>
      <c r="IQH21" s="37"/>
      <c r="IQI21" s="37"/>
      <c r="IQJ21" s="37"/>
      <c r="IQK21" s="37"/>
      <c r="IQL21" s="37"/>
      <c r="IQM21" s="37"/>
      <c r="IQN21" s="37"/>
      <c r="IQO21" s="37"/>
      <c r="IQP21" s="37"/>
      <c r="IQQ21" s="37"/>
      <c r="IQR21" s="37"/>
      <c r="IQS21" s="37"/>
      <c r="IQT21" s="37"/>
      <c r="IQU21" s="37"/>
      <c r="IQV21" s="37"/>
      <c r="IQW21" s="37"/>
      <c r="IQX21" s="37"/>
      <c r="IQY21" s="37"/>
      <c r="IQZ21" s="37"/>
      <c r="IRA21" s="37"/>
      <c r="IRB21" s="37"/>
      <c r="IRC21" s="37"/>
      <c r="IRD21" s="37"/>
      <c r="IRE21" s="37"/>
      <c r="IRF21" s="37"/>
      <c r="IRG21" s="37"/>
      <c r="IRH21" s="37"/>
      <c r="IRI21" s="37"/>
      <c r="IRJ21" s="37"/>
      <c r="IRK21" s="37"/>
      <c r="IRL21" s="37"/>
      <c r="IRM21" s="37"/>
      <c r="IRN21" s="37"/>
      <c r="IRO21" s="37"/>
      <c r="IRP21" s="37"/>
      <c r="IRQ21" s="37"/>
      <c r="IRR21" s="37"/>
      <c r="IRS21" s="37"/>
      <c r="IRT21" s="37"/>
      <c r="IRU21" s="37"/>
      <c r="IRV21" s="37"/>
      <c r="IRW21" s="37"/>
      <c r="IRX21" s="37"/>
      <c r="IRY21" s="37"/>
      <c r="IRZ21" s="37"/>
      <c r="ISA21" s="37"/>
      <c r="ISB21" s="37"/>
      <c r="ISC21" s="37"/>
      <c r="ISD21" s="37"/>
      <c r="ISE21" s="37"/>
      <c r="ISF21" s="37"/>
      <c r="ISG21" s="37"/>
      <c r="ISH21" s="37"/>
      <c r="ISI21" s="37"/>
      <c r="ISJ21" s="37"/>
      <c r="ISK21" s="37"/>
      <c r="ISL21" s="37"/>
      <c r="ISM21" s="37"/>
      <c r="ISN21" s="37"/>
      <c r="ISO21" s="37"/>
      <c r="ISP21" s="37"/>
      <c r="ISQ21" s="37"/>
      <c r="ISR21" s="37"/>
      <c r="ISS21" s="37"/>
      <c r="IST21" s="37"/>
      <c r="ISU21" s="37"/>
      <c r="ISV21" s="37"/>
      <c r="ISW21" s="37"/>
      <c r="ISX21" s="37"/>
      <c r="ISY21" s="37"/>
      <c r="ISZ21" s="37"/>
      <c r="ITA21" s="37"/>
      <c r="ITB21" s="37"/>
      <c r="ITC21" s="37"/>
      <c r="ITD21" s="37"/>
      <c r="ITE21" s="37"/>
      <c r="ITF21" s="37"/>
      <c r="ITG21" s="37"/>
      <c r="ITH21" s="37"/>
      <c r="ITI21" s="37"/>
      <c r="ITJ21" s="37"/>
      <c r="ITK21" s="37"/>
      <c r="ITL21" s="37"/>
      <c r="ITM21" s="37"/>
      <c r="ITN21" s="37"/>
      <c r="ITO21" s="37"/>
      <c r="ITP21" s="37"/>
      <c r="ITQ21" s="37"/>
      <c r="ITR21" s="37"/>
      <c r="ITS21" s="37"/>
      <c r="ITT21" s="37"/>
      <c r="ITU21" s="37"/>
      <c r="ITV21" s="37"/>
      <c r="ITW21" s="37"/>
      <c r="ITX21" s="37"/>
      <c r="ITY21" s="37"/>
      <c r="ITZ21" s="37"/>
      <c r="IUA21" s="37"/>
      <c r="IUB21" s="37"/>
      <c r="IUC21" s="37"/>
      <c r="IUD21" s="37"/>
      <c r="IUE21" s="37"/>
      <c r="IUF21" s="37"/>
      <c r="IUG21" s="37"/>
      <c r="IUH21" s="37"/>
      <c r="IUI21" s="37"/>
      <c r="IUJ21" s="37"/>
      <c r="IUK21" s="37"/>
      <c r="IUL21" s="37"/>
      <c r="IUM21" s="37"/>
      <c r="IUN21" s="37"/>
      <c r="IUO21" s="37"/>
      <c r="IUP21" s="37"/>
      <c r="IUQ21" s="37"/>
      <c r="IUR21" s="37"/>
      <c r="IUS21" s="37"/>
      <c r="IUT21" s="37"/>
      <c r="IUU21" s="37"/>
      <c r="IUV21" s="37"/>
      <c r="IUW21" s="37"/>
      <c r="IUX21" s="37"/>
      <c r="IUY21" s="37"/>
      <c r="IUZ21" s="37"/>
      <c r="IVA21" s="37"/>
      <c r="IVB21" s="37"/>
      <c r="IVC21" s="37"/>
      <c r="IVD21" s="37"/>
      <c r="IVE21" s="37"/>
      <c r="IVF21" s="37"/>
      <c r="IVG21" s="37"/>
      <c r="IVH21" s="37"/>
      <c r="IVI21" s="37"/>
      <c r="IVJ21" s="37"/>
      <c r="IVK21" s="37"/>
      <c r="IVL21" s="37"/>
      <c r="IVM21" s="37"/>
      <c r="IVN21" s="37"/>
      <c r="IVO21" s="37"/>
      <c r="IVP21" s="37"/>
      <c r="IVQ21" s="37"/>
      <c r="IVR21" s="37"/>
      <c r="IVS21" s="37"/>
      <c r="IVT21" s="37"/>
      <c r="IVU21" s="37"/>
      <c r="IVV21" s="37"/>
      <c r="IVW21" s="37"/>
      <c r="IVX21" s="37"/>
      <c r="IVY21" s="37"/>
      <c r="IVZ21" s="37"/>
      <c r="IWA21" s="37"/>
      <c r="IWB21" s="37"/>
      <c r="IWC21" s="37"/>
      <c r="IWD21" s="37"/>
      <c r="IWE21" s="37"/>
      <c r="IWF21" s="37"/>
      <c r="IWG21" s="37"/>
      <c r="IWH21" s="37"/>
      <c r="IWI21" s="37"/>
      <c r="IWJ21" s="37"/>
      <c r="IWK21" s="37"/>
      <c r="IWL21" s="37"/>
      <c r="IWM21" s="37"/>
      <c r="IWN21" s="37"/>
      <c r="IWO21" s="37"/>
      <c r="IWP21" s="37"/>
      <c r="IWQ21" s="37"/>
      <c r="IWR21" s="37"/>
      <c r="IWS21" s="37"/>
      <c r="IWT21" s="37"/>
      <c r="IWU21" s="37"/>
      <c r="IWV21" s="37"/>
      <c r="IWW21" s="37"/>
      <c r="IWX21" s="37"/>
      <c r="IWY21" s="37"/>
      <c r="IWZ21" s="37"/>
      <c r="IXA21" s="37"/>
      <c r="IXB21" s="37"/>
      <c r="IXC21" s="37"/>
      <c r="IXD21" s="37"/>
      <c r="IXE21" s="37"/>
      <c r="IXF21" s="37"/>
      <c r="IXG21" s="37"/>
      <c r="IXH21" s="37"/>
      <c r="IXI21" s="37"/>
      <c r="IXJ21" s="37"/>
      <c r="IXK21" s="37"/>
      <c r="IXL21" s="37"/>
      <c r="IXM21" s="37"/>
      <c r="IXN21" s="37"/>
      <c r="IXO21" s="37"/>
      <c r="IXP21" s="37"/>
      <c r="IXQ21" s="37"/>
      <c r="IXR21" s="37"/>
      <c r="IXS21" s="37"/>
      <c r="IXT21" s="37"/>
      <c r="IXU21" s="37"/>
      <c r="IXV21" s="37"/>
      <c r="IXW21" s="37"/>
      <c r="IXX21" s="37"/>
      <c r="IXY21" s="37"/>
      <c r="IXZ21" s="37"/>
      <c r="IYA21" s="37"/>
      <c r="IYB21" s="37"/>
      <c r="IYC21" s="37"/>
      <c r="IYD21" s="37"/>
      <c r="IYE21" s="37"/>
      <c r="IYF21" s="37"/>
      <c r="IYG21" s="37"/>
      <c r="IYH21" s="37"/>
      <c r="IYI21" s="37"/>
      <c r="IYJ21" s="37"/>
      <c r="IYK21" s="37"/>
      <c r="IYL21" s="37"/>
      <c r="IYM21" s="37"/>
      <c r="IYN21" s="37"/>
      <c r="IYO21" s="37"/>
      <c r="IYP21" s="37"/>
      <c r="IYQ21" s="37"/>
      <c r="IYR21" s="37"/>
      <c r="IYS21" s="37"/>
      <c r="IYT21" s="37"/>
      <c r="IYU21" s="37"/>
      <c r="IYV21" s="37"/>
      <c r="IYW21" s="37"/>
      <c r="IYX21" s="37"/>
      <c r="IYY21" s="37"/>
      <c r="IYZ21" s="37"/>
      <c r="IZA21" s="37"/>
      <c r="IZB21" s="37"/>
      <c r="IZC21" s="37"/>
      <c r="IZD21" s="37"/>
      <c r="IZE21" s="37"/>
      <c r="IZF21" s="37"/>
      <c r="IZG21" s="37"/>
      <c r="IZH21" s="37"/>
      <c r="IZI21" s="37"/>
      <c r="IZJ21" s="37"/>
      <c r="IZK21" s="37"/>
      <c r="IZL21" s="37"/>
      <c r="IZM21" s="37"/>
      <c r="IZN21" s="37"/>
      <c r="IZO21" s="37"/>
      <c r="IZP21" s="37"/>
      <c r="IZQ21" s="37"/>
      <c r="IZR21" s="37"/>
      <c r="IZS21" s="37"/>
      <c r="IZT21" s="37"/>
      <c r="IZU21" s="37"/>
      <c r="IZV21" s="37"/>
      <c r="IZW21" s="37"/>
      <c r="IZX21" s="37"/>
      <c r="IZY21" s="37"/>
      <c r="IZZ21" s="37"/>
      <c r="JAA21" s="37"/>
      <c r="JAB21" s="37"/>
      <c r="JAC21" s="37"/>
      <c r="JAD21" s="37"/>
      <c r="JAE21" s="37"/>
      <c r="JAF21" s="37"/>
      <c r="JAG21" s="37"/>
      <c r="JAH21" s="37"/>
      <c r="JAI21" s="37"/>
      <c r="JAJ21" s="37"/>
      <c r="JAK21" s="37"/>
      <c r="JAL21" s="37"/>
      <c r="JAM21" s="37"/>
      <c r="JAN21" s="37"/>
      <c r="JAO21" s="37"/>
      <c r="JAP21" s="37"/>
      <c r="JAQ21" s="37"/>
      <c r="JAR21" s="37"/>
      <c r="JAS21" s="37"/>
      <c r="JAT21" s="37"/>
      <c r="JAU21" s="37"/>
      <c r="JAV21" s="37"/>
      <c r="JAW21" s="37"/>
      <c r="JAX21" s="37"/>
      <c r="JAY21" s="37"/>
      <c r="JAZ21" s="37"/>
      <c r="JBA21" s="37"/>
      <c r="JBB21" s="37"/>
      <c r="JBC21" s="37"/>
      <c r="JBD21" s="37"/>
      <c r="JBE21" s="37"/>
      <c r="JBF21" s="37"/>
      <c r="JBG21" s="37"/>
      <c r="JBH21" s="37"/>
      <c r="JBI21" s="37"/>
      <c r="JBJ21" s="37"/>
      <c r="JBK21" s="37"/>
      <c r="JBL21" s="37"/>
      <c r="JBM21" s="37"/>
      <c r="JBN21" s="37"/>
      <c r="JBO21" s="37"/>
      <c r="JBP21" s="37"/>
      <c r="JBQ21" s="37"/>
      <c r="JBR21" s="37"/>
      <c r="JBS21" s="37"/>
      <c r="JBT21" s="37"/>
      <c r="JBU21" s="37"/>
      <c r="JBV21" s="37"/>
      <c r="JBW21" s="37"/>
      <c r="JBX21" s="37"/>
      <c r="JBY21" s="37"/>
      <c r="JBZ21" s="37"/>
      <c r="JCA21" s="37"/>
      <c r="JCB21" s="37"/>
      <c r="JCC21" s="37"/>
      <c r="JCD21" s="37"/>
      <c r="JCE21" s="37"/>
      <c r="JCF21" s="37"/>
      <c r="JCG21" s="37"/>
      <c r="JCH21" s="37"/>
      <c r="JCI21" s="37"/>
      <c r="JCJ21" s="37"/>
      <c r="JCK21" s="37"/>
      <c r="JCL21" s="37"/>
      <c r="JCM21" s="37"/>
      <c r="JCN21" s="37"/>
      <c r="JCO21" s="37"/>
      <c r="JCP21" s="37"/>
      <c r="JCQ21" s="37"/>
      <c r="JCR21" s="37"/>
      <c r="JCS21" s="37"/>
      <c r="JCT21" s="37"/>
      <c r="JCU21" s="37"/>
      <c r="JCV21" s="37"/>
      <c r="JCW21" s="37"/>
      <c r="JCX21" s="37"/>
      <c r="JCY21" s="37"/>
      <c r="JCZ21" s="37"/>
      <c r="JDA21" s="37"/>
      <c r="JDB21" s="37"/>
      <c r="JDC21" s="37"/>
      <c r="JDD21" s="37"/>
      <c r="JDE21" s="37"/>
      <c r="JDF21" s="37"/>
      <c r="JDG21" s="37"/>
      <c r="JDH21" s="37"/>
      <c r="JDI21" s="37"/>
      <c r="JDJ21" s="37"/>
      <c r="JDK21" s="37"/>
      <c r="JDL21" s="37"/>
      <c r="JDM21" s="37"/>
      <c r="JDN21" s="37"/>
      <c r="JDO21" s="37"/>
      <c r="JDP21" s="37"/>
      <c r="JDQ21" s="37"/>
      <c r="JDR21" s="37"/>
      <c r="JDS21" s="37"/>
      <c r="JDT21" s="37"/>
      <c r="JDU21" s="37"/>
      <c r="JDV21" s="37"/>
      <c r="JDW21" s="37"/>
      <c r="JDX21" s="37"/>
      <c r="JDY21" s="37"/>
      <c r="JDZ21" s="37"/>
      <c r="JEA21" s="37"/>
      <c r="JEB21" s="37"/>
      <c r="JEC21" s="37"/>
      <c r="JED21" s="37"/>
      <c r="JEE21" s="37"/>
      <c r="JEF21" s="37"/>
      <c r="JEG21" s="37"/>
      <c r="JEH21" s="37"/>
      <c r="JEI21" s="37"/>
      <c r="JEJ21" s="37"/>
      <c r="JEK21" s="37"/>
      <c r="JEL21" s="37"/>
      <c r="JEM21" s="37"/>
      <c r="JEN21" s="37"/>
      <c r="JEO21" s="37"/>
      <c r="JEP21" s="37"/>
      <c r="JEQ21" s="37"/>
      <c r="JER21" s="37"/>
      <c r="JES21" s="37"/>
      <c r="JET21" s="37"/>
      <c r="JEU21" s="37"/>
      <c r="JEV21" s="37"/>
      <c r="JEW21" s="37"/>
      <c r="JEX21" s="37"/>
      <c r="JEY21" s="37"/>
      <c r="JEZ21" s="37"/>
      <c r="JFA21" s="37"/>
      <c r="JFB21" s="37"/>
      <c r="JFC21" s="37"/>
      <c r="JFD21" s="37"/>
      <c r="JFE21" s="37"/>
      <c r="JFF21" s="37"/>
      <c r="JFG21" s="37"/>
      <c r="JFH21" s="37"/>
      <c r="JFI21" s="37"/>
      <c r="JFJ21" s="37"/>
      <c r="JFK21" s="37"/>
      <c r="JFL21" s="37"/>
      <c r="JFM21" s="37"/>
      <c r="JFN21" s="37"/>
      <c r="JFO21" s="37"/>
      <c r="JFP21" s="37"/>
      <c r="JFQ21" s="37"/>
      <c r="JFR21" s="37"/>
      <c r="JFS21" s="37"/>
      <c r="JFT21" s="37"/>
      <c r="JFU21" s="37"/>
      <c r="JFV21" s="37"/>
      <c r="JFW21" s="37"/>
      <c r="JFX21" s="37"/>
      <c r="JFY21" s="37"/>
      <c r="JFZ21" s="37"/>
      <c r="JGA21" s="37"/>
      <c r="JGB21" s="37"/>
      <c r="JGC21" s="37"/>
      <c r="JGD21" s="37"/>
      <c r="JGE21" s="37"/>
      <c r="JGF21" s="37"/>
      <c r="JGG21" s="37"/>
      <c r="JGH21" s="37"/>
      <c r="JGI21" s="37"/>
      <c r="JGJ21" s="37"/>
      <c r="JGK21" s="37"/>
      <c r="JGL21" s="37"/>
      <c r="JGM21" s="37"/>
      <c r="JGN21" s="37"/>
      <c r="JGO21" s="37"/>
      <c r="JGP21" s="37"/>
      <c r="JGQ21" s="37"/>
      <c r="JGR21" s="37"/>
      <c r="JGS21" s="37"/>
      <c r="JGT21" s="37"/>
      <c r="JGU21" s="37"/>
      <c r="JGV21" s="37"/>
      <c r="JGW21" s="37"/>
      <c r="JGX21" s="37"/>
      <c r="JGY21" s="37"/>
      <c r="JGZ21" s="37"/>
      <c r="JHA21" s="37"/>
      <c r="JHB21" s="37"/>
      <c r="JHC21" s="37"/>
      <c r="JHD21" s="37"/>
      <c r="JHE21" s="37"/>
      <c r="JHF21" s="37"/>
      <c r="JHG21" s="37"/>
      <c r="JHH21" s="37"/>
      <c r="JHI21" s="37"/>
      <c r="JHJ21" s="37"/>
      <c r="JHK21" s="37"/>
      <c r="JHL21" s="37"/>
      <c r="JHM21" s="37"/>
      <c r="JHN21" s="37"/>
      <c r="JHO21" s="37"/>
      <c r="JHP21" s="37"/>
      <c r="JHQ21" s="37"/>
      <c r="JHR21" s="37"/>
      <c r="JHS21" s="37"/>
      <c r="JHT21" s="37"/>
      <c r="JHU21" s="37"/>
      <c r="JHV21" s="37"/>
      <c r="JHW21" s="37"/>
      <c r="JHX21" s="37"/>
      <c r="JHY21" s="37"/>
      <c r="JHZ21" s="37"/>
      <c r="JIA21" s="37"/>
      <c r="JIB21" s="37"/>
      <c r="JIC21" s="37"/>
      <c r="JID21" s="37"/>
      <c r="JIE21" s="37"/>
      <c r="JIF21" s="37"/>
      <c r="JIG21" s="37"/>
      <c r="JIH21" s="37"/>
      <c r="JII21" s="37"/>
      <c r="JIJ21" s="37"/>
      <c r="JIK21" s="37"/>
      <c r="JIL21" s="37"/>
      <c r="JIM21" s="37"/>
      <c r="JIN21" s="37"/>
      <c r="JIO21" s="37"/>
      <c r="JIP21" s="37"/>
      <c r="JIQ21" s="37"/>
      <c r="JIR21" s="37"/>
      <c r="JIS21" s="37"/>
      <c r="JIT21" s="37"/>
      <c r="JIU21" s="37"/>
      <c r="JIV21" s="37"/>
      <c r="JIW21" s="37"/>
      <c r="JIX21" s="37"/>
      <c r="JIY21" s="37"/>
      <c r="JIZ21" s="37"/>
      <c r="JJA21" s="37"/>
      <c r="JJB21" s="37"/>
      <c r="JJC21" s="37"/>
      <c r="JJD21" s="37"/>
      <c r="JJE21" s="37"/>
      <c r="JJF21" s="37"/>
      <c r="JJG21" s="37"/>
      <c r="JJH21" s="37"/>
      <c r="JJI21" s="37"/>
      <c r="JJJ21" s="37"/>
      <c r="JJK21" s="37"/>
      <c r="JJL21" s="37"/>
      <c r="JJM21" s="37"/>
      <c r="JJN21" s="37"/>
      <c r="JJO21" s="37"/>
      <c r="JJP21" s="37"/>
      <c r="JJQ21" s="37"/>
      <c r="JJR21" s="37"/>
      <c r="JJS21" s="37"/>
      <c r="JJT21" s="37"/>
      <c r="JJU21" s="37"/>
      <c r="JJV21" s="37"/>
      <c r="JJW21" s="37"/>
      <c r="JJX21" s="37"/>
      <c r="JJY21" s="37"/>
      <c r="JJZ21" s="37"/>
      <c r="JKA21" s="37"/>
      <c r="JKB21" s="37"/>
      <c r="JKC21" s="37"/>
      <c r="JKD21" s="37"/>
      <c r="JKE21" s="37"/>
      <c r="JKF21" s="37"/>
      <c r="JKG21" s="37"/>
      <c r="JKH21" s="37"/>
      <c r="JKI21" s="37"/>
      <c r="JKJ21" s="37"/>
      <c r="JKK21" s="37"/>
      <c r="JKL21" s="37"/>
      <c r="JKM21" s="37"/>
      <c r="JKN21" s="37"/>
      <c r="JKO21" s="37"/>
      <c r="JKP21" s="37"/>
      <c r="JKQ21" s="37"/>
      <c r="JKR21" s="37"/>
      <c r="JKS21" s="37"/>
      <c r="JKT21" s="37"/>
      <c r="JKU21" s="37"/>
      <c r="JKV21" s="37"/>
      <c r="JKW21" s="37"/>
      <c r="JKX21" s="37"/>
      <c r="JKY21" s="37"/>
      <c r="JKZ21" s="37"/>
      <c r="JLA21" s="37"/>
      <c r="JLB21" s="37"/>
      <c r="JLC21" s="37"/>
      <c r="JLD21" s="37"/>
      <c r="JLE21" s="37"/>
      <c r="JLF21" s="37"/>
      <c r="JLG21" s="37"/>
      <c r="JLH21" s="37"/>
      <c r="JLI21" s="37"/>
      <c r="JLJ21" s="37"/>
      <c r="JLK21" s="37"/>
      <c r="JLL21" s="37"/>
      <c r="JLM21" s="37"/>
      <c r="JLN21" s="37"/>
      <c r="JLO21" s="37"/>
      <c r="JLP21" s="37"/>
      <c r="JLQ21" s="37"/>
      <c r="JLR21" s="37"/>
      <c r="JLS21" s="37"/>
      <c r="JLT21" s="37"/>
      <c r="JLU21" s="37"/>
      <c r="JLV21" s="37"/>
      <c r="JLW21" s="37"/>
      <c r="JLX21" s="37"/>
      <c r="JLY21" s="37"/>
      <c r="JLZ21" s="37"/>
      <c r="JMA21" s="37"/>
      <c r="JMB21" s="37"/>
      <c r="JMC21" s="37"/>
      <c r="JMD21" s="37"/>
      <c r="JME21" s="37"/>
      <c r="JMF21" s="37"/>
      <c r="JMG21" s="37"/>
      <c r="JMH21" s="37"/>
      <c r="JMI21" s="37"/>
      <c r="JMJ21" s="37"/>
      <c r="JMK21" s="37"/>
      <c r="JML21" s="37"/>
      <c r="JMM21" s="37"/>
      <c r="JMN21" s="37"/>
      <c r="JMO21" s="37"/>
      <c r="JMP21" s="37"/>
      <c r="JMQ21" s="37"/>
      <c r="JMR21" s="37"/>
      <c r="JMS21" s="37"/>
      <c r="JMT21" s="37"/>
      <c r="JMU21" s="37"/>
      <c r="JMV21" s="37"/>
      <c r="JMW21" s="37"/>
      <c r="JMX21" s="37"/>
      <c r="JMY21" s="37"/>
      <c r="JMZ21" s="37"/>
      <c r="JNA21" s="37"/>
      <c r="JNB21" s="37"/>
      <c r="JNC21" s="37"/>
      <c r="JND21" s="37"/>
      <c r="JNE21" s="37"/>
      <c r="JNF21" s="37"/>
      <c r="JNG21" s="37"/>
      <c r="JNH21" s="37"/>
      <c r="JNI21" s="37"/>
      <c r="JNJ21" s="37"/>
      <c r="JNK21" s="37"/>
      <c r="JNL21" s="37"/>
      <c r="JNM21" s="37"/>
      <c r="JNN21" s="37"/>
      <c r="JNO21" s="37"/>
      <c r="JNP21" s="37"/>
      <c r="JNQ21" s="37"/>
      <c r="JNR21" s="37"/>
      <c r="JNS21" s="37"/>
      <c r="JNT21" s="37"/>
      <c r="JNU21" s="37"/>
      <c r="JNV21" s="37"/>
      <c r="JNW21" s="37"/>
      <c r="JNX21" s="37"/>
      <c r="JNY21" s="37"/>
      <c r="JNZ21" s="37"/>
      <c r="JOA21" s="37"/>
      <c r="JOB21" s="37"/>
      <c r="JOC21" s="37"/>
      <c r="JOD21" s="37"/>
      <c r="JOE21" s="37"/>
      <c r="JOF21" s="37"/>
      <c r="JOG21" s="37"/>
      <c r="JOH21" s="37"/>
      <c r="JOI21" s="37"/>
      <c r="JOJ21" s="37"/>
      <c r="JOK21" s="37"/>
      <c r="JOL21" s="37"/>
      <c r="JOM21" s="37"/>
      <c r="JON21" s="37"/>
      <c r="JOO21" s="37"/>
      <c r="JOP21" s="37"/>
      <c r="JOQ21" s="37"/>
      <c r="JOR21" s="37"/>
      <c r="JOS21" s="37"/>
      <c r="JOT21" s="37"/>
      <c r="JOU21" s="37"/>
      <c r="JOV21" s="37"/>
      <c r="JOW21" s="37"/>
      <c r="JOX21" s="37"/>
      <c r="JOY21" s="37"/>
      <c r="JOZ21" s="37"/>
      <c r="JPA21" s="37"/>
      <c r="JPB21" s="37"/>
      <c r="JPC21" s="37"/>
      <c r="JPD21" s="37"/>
      <c r="JPE21" s="37"/>
      <c r="JPF21" s="37"/>
      <c r="JPG21" s="37"/>
      <c r="JPH21" s="37"/>
      <c r="JPI21" s="37"/>
      <c r="JPJ21" s="37"/>
      <c r="JPK21" s="37"/>
      <c r="JPL21" s="37"/>
      <c r="JPM21" s="37"/>
      <c r="JPN21" s="37"/>
      <c r="JPO21" s="37"/>
      <c r="JPP21" s="37"/>
      <c r="JPQ21" s="37"/>
      <c r="JPR21" s="37"/>
      <c r="JPS21" s="37"/>
      <c r="JPT21" s="37"/>
      <c r="JPU21" s="37"/>
      <c r="JPV21" s="37"/>
      <c r="JPW21" s="37"/>
      <c r="JPX21" s="37"/>
      <c r="JPY21" s="37"/>
      <c r="JPZ21" s="37"/>
      <c r="JQA21" s="37"/>
      <c r="JQB21" s="37"/>
      <c r="JQC21" s="37"/>
      <c r="JQD21" s="37"/>
      <c r="JQE21" s="37"/>
      <c r="JQF21" s="37"/>
      <c r="JQG21" s="37"/>
      <c r="JQH21" s="37"/>
      <c r="JQI21" s="37"/>
      <c r="JQJ21" s="37"/>
      <c r="JQK21" s="37"/>
      <c r="JQL21" s="37"/>
      <c r="JQM21" s="37"/>
      <c r="JQN21" s="37"/>
      <c r="JQO21" s="37"/>
      <c r="JQP21" s="37"/>
      <c r="JQQ21" s="37"/>
      <c r="JQR21" s="37"/>
      <c r="JQS21" s="37"/>
      <c r="JQT21" s="37"/>
      <c r="JQU21" s="37"/>
      <c r="JQV21" s="37"/>
      <c r="JQW21" s="37"/>
      <c r="JQX21" s="37"/>
      <c r="JQY21" s="37"/>
      <c r="JQZ21" s="37"/>
      <c r="JRA21" s="37"/>
      <c r="JRB21" s="37"/>
      <c r="JRC21" s="37"/>
      <c r="JRD21" s="37"/>
      <c r="JRE21" s="37"/>
      <c r="JRF21" s="37"/>
      <c r="JRG21" s="37"/>
      <c r="JRH21" s="37"/>
      <c r="JRI21" s="37"/>
      <c r="JRJ21" s="37"/>
      <c r="JRK21" s="37"/>
      <c r="JRL21" s="37"/>
      <c r="JRM21" s="37"/>
      <c r="JRN21" s="37"/>
      <c r="JRO21" s="37"/>
      <c r="JRP21" s="37"/>
      <c r="JRQ21" s="37"/>
      <c r="JRR21" s="37"/>
      <c r="JRS21" s="37"/>
      <c r="JRT21" s="37"/>
      <c r="JRU21" s="37"/>
      <c r="JRV21" s="37"/>
      <c r="JRW21" s="37"/>
      <c r="JRX21" s="37"/>
      <c r="JRY21" s="37"/>
      <c r="JRZ21" s="37"/>
      <c r="JSA21" s="37"/>
      <c r="JSB21" s="37"/>
      <c r="JSC21" s="37"/>
      <c r="JSD21" s="37"/>
      <c r="JSE21" s="37"/>
      <c r="JSF21" s="37"/>
      <c r="JSG21" s="37"/>
      <c r="JSH21" s="37"/>
      <c r="JSI21" s="37"/>
      <c r="JSJ21" s="37"/>
      <c r="JSK21" s="37"/>
      <c r="JSL21" s="37"/>
      <c r="JSM21" s="37"/>
      <c r="JSN21" s="37"/>
      <c r="JSO21" s="37"/>
      <c r="JSP21" s="37"/>
      <c r="JSQ21" s="37"/>
      <c r="JSR21" s="37"/>
      <c r="JSS21" s="37"/>
      <c r="JST21" s="37"/>
      <c r="JSU21" s="37"/>
      <c r="JSV21" s="37"/>
      <c r="JSW21" s="37"/>
      <c r="JSX21" s="37"/>
      <c r="JSY21" s="37"/>
      <c r="JSZ21" s="37"/>
      <c r="JTA21" s="37"/>
      <c r="JTB21" s="37"/>
      <c r="JTC21" s="37"/>
      <c r="JTD21" s="37"/>
      <c r="JTE21" s="37"/>
      <c r="JTF21" s="37"/>
      <c r="JTG21" s="37"/>
      <c r="JTH21" s="37"/>
      <c r="JTI21" s="37"/>
      <c r="JTJ21" s="37"/>
      <c r="JTK21" s="37"/>
      <c r="JTL21" s="37"/>
      <c r="JTM21" s="37"/>
      <c r="JTN21" s="37"/>
      <c r="JTO21" s="37"/>
      <c r="JTP21" s="37"/>
      <c r="JTQ21" s="37"/>
      <c r="JTR21" s="37"/>
      <c r="JTS21" s="37"/>
      <c r="JTT21" s="37"/>
      <c r="JTU21" s="37"/>
      <c r="JTV21" s="37"/>
      <c r="JTW21" s="37"/>
      <c r="JTX21" s="37"/>
      <c r="JTY21" s="37"/>
      <c r="JTZ21" s="37"/>
      <c r="JUA21" s="37"/>
      <c r="JUB21" s="37"/>
      <c r="JUC21" s="37"/>
      <c r="JUD21" s="37"/>
      <c r="JUE21" s="37"/>
      <c r="JUF21" s="37"/>
      <c r="JUG21" s="37"/>
      <c r="JUH21" s="37"/>
      <c r="JUI21" s="37"/>
      <c r="JUJ21" s="37"/>
      <c r="JUK21" s="37"/>
      <c r="JUL21" s="37"/>
      <c r="JUM21" s="37"/>
      <c r="JUN21" s="37"/>
      <c r="JUO21" s="37"/>
      <c r="JUP21" s="37"/>
      <c r="JUQ21" s="37"/>
      <c r="JUR21" s="37"/>
      <c r="JUS21" s="37"/>
      <c r="JUT21" s="37"/>
      <c r="JUU21" s="37"/>
      <c r="JUV21" s="37"/>
      <c r="JUW21" s="37"/>
      <c r="JUX21" s="37"/>
      <c r="JUY21" s="37"/>
      <c r="JUZ21" s="37"/>
      <c r="JVA21" s="37"/>
      <c r="JVB21" s="37"/>
      <c r="JVC21" s="37"/>
      <c r="JVD21" s="37"/>
      <c r="JVE21" s="37"/>
      <c r="JVF21" s="37"/>
      <c r="JVG21" s="37"/>
      <c r="JVH21" s="37"/>
      <c r="JVI21" s="37"/>
      <c r="JVJ21" s="37"/>
      <c r="JVK21" s="37"/>
      <c r="JVL21" s="37"/>
      <c r="JVM21" s="37"/>
      <c r="JVN21" s="37"/>
      <c r="JVO21" s="37"/>
      <c r="JVP21" s="37"/>
      <c r="JVQ21" s="37"/>
      <c r="JVR21" s="37"/>
      <c r="JVS21" s="37"/>
      <c r="JVT21" s="37"/>
      <c r="JVU21" s="37"/>
      <c r="JVV21" s="37"/>
      <c r="JVW21" s="37"/>
      <c r="JVX21" s="37"/>
      <c r="JVY21" s="37"/>
      <c r="JVZ21" s="37"/>
      <c r="JWA21" s="37"/>
      <c r="JWB21" s="37"/>
      <c r="JWC21" s="37"/>
      <c r="JWD21" s="37"/>
      <c r="JWE21" s="37"/>
      <c r="JWF21" s="37"/>
      <c r="JWG21" s="37"/>
      <c r="JWH21" s="37"/>
      <c r="JWI21" s="37"/>
      <c r="JWJ21" s="37"/>
      <c r="JWK21" s="37"/>
      <c r="JWL21" s="37"/>
      <c r="JWM21" s="37"/>
      <c r="JWN21" s="37"/>
      <c r="JWO21" s="37"/>
      <c r="JWP21" s="37"/>
      <c r="JWQ21" s="37"/>
      <c r="JWR21" s="37"/>
      <c r="JWS21" s="37"/>
      <c r="JWT21" s="37"/>
      <c r="JWU21" s="37"/>
      <c r="JWV21" s="37"/>
      <c r="JWW21" s="37"/>
      <c r="JWX21" s="37"/>
      <c r="JWY21" s="37"/>
      <c r="JWZ21" s="37"/>
      <c r="JXA21" s="37"/>
      <c r="JXB21" s="37"/>
      <c r="JXC21" s="37"/>
      <c r="JXD21" s="37"/>
      <c r="JXE21" s="37"/>
      <c r="JXF21" s="37"/>
      <c r="JXG21" s="37"/>
      <c r="JXH21" s="37"/>
      <c r="JXI21" s="37"/>
      <c r="JXJ21" s="37"/>
      <c r="JXK21" s="37"/>
      <c r="JXL21" s="37"/>
      <c r="JXM21" s="37"/>
      <c r="JXN21" s="37"/>
      <c r="JXO21" s="37"/>
      <c r="JXP21" s="37"/>
      <c r="JXQ21" s="37"/>
      <c r="JXR21" s="37"/>
      <c r="JXS21" s="37"/>
      <c r="JXT21" s="37"/>
      <c r="JXU21" s="37"/>
      <c r="JXV21" s="37"/>
      <c r="JXW21" s="37"/>
      <c r="JXX21" s="37"/>
      <c r="JXY21" s="37"/>
      <c r="JXZ21" s="37"/>
      <c r="JYA21" s="37"/>
      <c r="JYB21" s="37"/>
      <c r="JYC21" s="37"/>
      <c r="JYD21" s="37"/>
      <c r="JYE21" s="37"/>
      <c r="JYF21" s="37"/>
      <c r="JYG21" s="37"/>
      <c r="JYH21" s="37"/>
      <c r="JYI21" s="37"/>
      <c r="JYJ21" s="37"/>
      <c r="JYK21" s="37"/>
      <c r="JYL21" s="37"/>
      <c r="JYM21" s="37"/>
      <c r="JYN21" s="37"/>
      <c r="JYO21" s="37"/>
      <c r="JYP21" s="37"/>
      <c r="JYQ21" s="37"/>
      <c r="JYR21" s="37"/>
      <c r="JYS21" s="37"/>
      <c r="JYT21" s="37"/>
      <c r="JYU21" s="37"/>
      <c r="JYV21" s="37"/>
      <c r="JYW21" s="37"/>
      <c r="JYX21" s="37"/>
      <c r="JYY21" s="37"/>
      <c r="JYZ21" s="37"/>
      <c r="JZA21" s="37"/>
      <c r="JZB21" s="37"/>
      <c r="JZC21" s="37"/>
      <c r="JZD21" s="37"/>
      <c r="JZE21" s="37"/>
      <c r="JZF21" s="37"/>
      <c r="JZG21" s="37"/>
      <c r="JZH21" s="37"/>
      <c r="JZI21" s="37"/>
      <c r="JZJ21" s="37"/>
      <c r="JZK21" s="37"/>
      <c r="JZL21" s="37"/>
      <c r="JZM21" s="37"/>
      <c r="JZN21" s="37"/>
      <c r="JZO21" s="37"/>
      <c r="JZP21" s="37"/>
      <c r="JZQ21" s="37"/>
      <c r="JZR21" s="37"/>
      <c r="JZS21" s="37"/>
      <c r="JZT21" s="37"/>
      <c r="JZU21" s="37"/>
      <c r="JZV21" s="37"/>
      <c r="JZW21" s="37"/>
      <c r="JZX21" s="37"/>
      <c r="JZY21" s="37"/>
      <c r="JZZ21" s="37"/>
      <c r="KAA21" s="37"/>
      <c r="KAB21" s="37"/>
      <c r="KAC21" s="37"/>
      <c r="KAD21" s="37"/>
      <c r="KAE21" s="37"/>
      <c r="KAF21" s="37"/>
      <c r="KAG21" s="37"/>
      <c r="KAH21" s="37"/>
      <c r="KAI21" s="37"/>
      <c r="KAJ21" s="37"/>
      <c r="KAK21" s="37"/>
      <c r="KAL21" s="37"/>
      <c r="KAM21" s="37"/>
      <c r="KAN21" s="37"/>
      <c r="KAO21" s="37"/>
      <c r="KAP21" s="37"/>
      <c r="KAQ21" s="37"/>
      <c r="KAR21" s="37"/>
      <c r="KAS21" s="37"/>
      <c r="KAT21" s="37"/>
      <c r="KAU21" s="37"/>
      <c r="KAV21" s="37"/>
      <c r="KAW21" s="37"/>
      <c r="KAX21" s="37"/>
      <c r="KAY21" s="37"/>
      <c r="KAZ21" s="37"/>
      <c r="KBA21" s="37"/>
      <c r="KBB21" s="37"/>
      <c r="KBC21" s="37"/>
      <c r="KBD21" s="37"/>
      <c r="KBE21" s="37"/>
      <c r="KBF21" s="37"/>
      <c r="KBG21" s="37"/>
      <c r="KBH21" s="37"/>
      <c r="KBI21" s="37"/>
      <c r="KBJ21" s="37"/>
      <c r="KBK21" s="37"/>
      <c r="KBL21" s="37"/>
      <c r="KBM21" s="37"/>
      <c r="KBN21" s="37"/>
      <c r="KBO21" s="37"/>
      <c r="KBP21" s="37"/>
      <c r="KBQ21" s="37"/>
      <c r="KBR21" s="37"/>
      <c r="KBS21" s="37"/>
      <c r="KBT21" s="37"/>
      <c r="KBU21" s="37"/>
      <c r="KBV21" s="37"/>
      <c r="KBW21" s="37"/>
      <c r="KBX21" s="37"/>
      <c r="KBY21" s="37"/>
      <c r="KBZ21" s="37"/>
      <c r="KCA21" s="37"/>
      <c r="KCB21" s="37"/>
      <c r="KCC21" s="37"/>
      <c r="KCD21" s="37"/>
      <c r="KCE21" s="37"/>
      <c r="KCF21" s="37"/>
      <c r="KCG21" s="37"/>
      <c r="KCH21" s="37"/>
      <c r="KCI21" s="37"/>
      <c r="KCJ21" s="37"/>
      <c r="KCK21" s="37"/>
      <c r="KCL21" s="37"/>
      <c r="KCM21" s="37"/>
      <c r="KCN21" s="37"/>
      <c r="KCO21" s="37"/>
      <c r="KCP21" s="37"/>
      <c r="KCQ21" s="37"/>
      <c r="KCR21" s="37"/>
      <c r="KCS21" s="37"/>
      <c r="KCT21" s="37"/>
      <c r="KCU21" s="37"/>
      <c r="KCV21" s="37"/>
      <c r="KCW21" s="37"/>
      <c r="KCX21" s="37"/>
      <c r="KCY21" s="37"/>
      <c r="KCZ21" s="37"/>
      <c r="KDA21" s="37"/>
      <c r="KDB21" s="37"/>
      <c r="KDC21" s="37"/>
      <c r="KDD21" s="37"/>
      <c r="KDE21" s="37"/>
      <c r="KDF21" s="37"/>
      <c r="KDG21" s="37"/>
      <c r="KDH21" s="37"/>
      <c r="KDI21" s="37"/>
      <c r="KDJ21" s="37"/>
      <c r="KDK21" s="37"/>
      <c r="KDL21" s="37"/>
      <c r="KDM21" s="37"/>
      <c r="KDN21" s="37"/>
      <c r="KDO21" s="37"/>
      <c r="KDP21" s="37"/>
      <c r="KDQ21" s="37"/>
      <c r="KDR21" s="37"/>
      <c r="KDS21" s="37"/>
      <c r="KDT21" s="37"/>
      <c r="KDU21" s="37"/>
      <c r="KDV21" s="37"/>
      <c r="KDW21" s="37"/>
      <c r="KDX21" s="37"/>
      <c r="KDY21" s="37"/>
      <c r="KDZ21" s="37"/>
      <c r="KEA21" s="37"/>
      <c r="KEB21" s="37"/>
      <c r="KEC21" s="37"/>
      <c r="KED21" s="37"/>
      <c r="KEE21" s="37"/>
      <c r="KEF21" s="37"/>
      <c r="KEG21" s="37"/>
      <c r="KEH21" s="37"/>
      <c r="KEI21" s="37"/>
      <c r="KEJ21" s="37"/>
      <c r="KEK21" s="37"/>
      <c r="KEL21" s="37"/>
      <c r="KEM21" s="37"/>
      <c r="KEN21" s="37"/>
      <c r="KEO21" s="37"/>
      <c r="KEP21" s="37"/>
      <c r="KEQ21" s="37"/>
      <c r="KER21" s="37"/>
      <c r="KES21" s="37"/>
      <c r="KET21" s="37"/>
      <c r="KEU21" s="37"/>
      <c r="KEV21" s="37"/>
      <c r="KEW21" s="37"/>
      <c r="KEX21" s="37"/>
      <c r="KEY21" s="37"/>
      <c r="KEZ21" s="37"/>
      <c r="KFA21" s="37"/>
      <c r="KFB21" s="37"/>
      <c r="KFC21" s="37"/>
      <c r="KFD21" s="37"/>
      <c r="KFE21" s="37"/>
      <c r="KFF21" s="37"/>
      <c r="KFG21" s="37"/>
      <c r="KFH21" s="37"/>
      <c r="KFI21" s="37"/>
      <c r="KFJ21" s="37"/>
      <c r="KFK21" s="37"/>
      <c r="KFL21" s="37"/>
      <c r="KFM21" s="37"/>
      <c r="KFN21" s="37"/>
      <c r="KFO21" s="37"/>
      <c r="KFP21" s="37"/>
      <c r="KFQ21" s="37"/>
      <c r="KFR21" s="37"/>
      <c r="KFS21" s="37"/>
      <c r="KFT21" s="37"/>
      <c r="KFU21" s="37"/>
      <c r="KFV21" s="37"/>
      <c r="KFW21" s="37"/>
      <c r="KFX21" s="37"/>
      <c r="KFY21" s="37"/>
      <c r="KFZ21" s="37"/>
      <c r="KGA21" s="37"/>
      <c r="KGB21" s="37"/>
      <c r="KGC21" s="37"/>
      <c r="KGD21" s="37"/>
      <c r="KGE21" s="37"/>
      <c r="KGF21" s="37"/>
      <c r="KGG21" s="37"/>
      <c r="KGH21" s="37"/>
      <c r="KGI21" s="37"/>
      <c r="KGJ21" s="37"/>
      <c r="KGK21" s="37"/>
      <c r="KGL21" s="37"/>
      <c r="KGM21" s="37"/>
      <c r="KGN21" s="37"/>
      <c r="KGO21" s="37"/>
      <c r="KGP21" s="37"/>
      <c r="KGQ21" s="37"/>
      <c r="KGR21" s="37"/>
      <c r="KGS21" s="37"/>
      <c r="KGT21" s="37"/>
      <c r="KGU21" s="37"/>
      <c r="KGV21" s="37"/>
      <c r="KGW21" s="37"/>
      <c r="KGX21" s="37"/>
      <c r="KGY21" s="37"/>
      <c r="KGZ21" s="37"/>
      <c r="KHA21" s="37"/>
      <c r="KHB21" s="37"/>
      <c r="KHC21" s="37"/>
      <c r="KHD21" s="37"/>
      <c r="KHE21" s="37"/>
      <c r="KHF21" s="37"/>
      <c r="KHG21" s="37"/>
      <c r="KHH21" s="37"/>
      <c r="KHI21" s="37"/>
      <c r="KHJ21" s="37"/>
      <c r="KHK21" s="37"/>
      <c r="KHL21" s="37"/>
      <c r="KHM21" s="37"/>
      <c r="KHN21" s="37"/>
      <c r="KHO21" s="37"/>
      <c r="KHP21" s="37"/>
      <c r="KHQ21" s="37"/>
      <c r="KHR21" s="37"/>
      <c r="KHS21" s="37"/>
      <c r="KHT21" s="37"/>
      <c r="KHU21" s="37"/>
      <c r="KHV21" s="37"/>
      <c r="KHW21" s="37"/>
      <c r="KHX21" s="37"/>
      <c r="KHY21" s="37"/>
      <c r="KHZ21" s="37"/>
      <c r="KIA21" s="37"/>
      <c r="KIB21" s="37"/>
      <c r="KIC21" s="37"/>
      <c r="KID21" s="37"/>
      <c r="KIE21" s="37"/>
      <c r="KIF21" s="37"/>
      <c r="KIG21" s="37"/>
      <c r="KIH21" s="37"/>
      <c r="KII21" s="37"/>
      <c r="KIJ21" s="37"/>
      <c r="KIK21" s="37"/>
      <c r="KIL21" s="37"/>
      <c r="KIM21" s="37"/>
      <c r="KIN21" s="37"/>
      <c r="KIO21" s="37"/>
      <c r="KIP21" s="37"/>
      <c r="KIQ21" s="37"/>
      <c r="KIR21" s="37"/>
      <c r="KIS21" s="37"/>
      <c r="KIT21" s="37"/>
      <c r="KIU21" s="37"/>
      <c r="KIV21" s="37"/>
      <c r="KIW21" s="37"/>
      <c r="KIX21" s="37"/>
      <c r="KIY21" s="37"/>
      <c r="KIZ21" s="37"/>
      <c r="KJA21" s="37"/>
      <c r="KJB21" s="37"/>
      <c r="KJC21" s="37"/>
      <c r="KJD21" s="37"/>
      <c r="KJE21" s="37"/>
      <c r="KJF21" s="37"/>
      <c r="KJG21" s="37"/>
      <c r="KJH21" s="37"/>
      <c r="KJI21" s="37"/>
      <c r="KJJ21" s="37"/>
      <c r="KJK21" s="37"/>
      <c r="KJL21" s="37"/>
      <c r="KJM21" s="37"/>
      <c r="KJN21" s="37"/>
      <c r="KJO21" s="37"/>
      <c r="KJP21" s="37"/>
      <c r="KJQ21" s="37"/>
      <c r="KJR21" s="37"/>
      <c r="KJS21" s="37"/>
      <c r="KJT21" s="37"/>
      <c r="KJU21" s="37"/>
      <c r="KJV21" s="37"/>
      <c r="KJW21" s="37"/>
      <c r="KJX21" s="37"/>
      <c r="KJY21" s="37"/>
      <c r="KJZ21" s="37"/>
      <c r="KKA21" s="37"/>
      <c r="KKB21" s="37"/>
      <c r="KKC21" s="37"/>
      <c r="KKD21" s="37"/>
      <c r="KKE21" s="37"/>
      <c r="KKF21" s="37"/>
      <c r="KKG21" s="37"/>
      <c r="KKH21" s="37"/>
      <c r="KKI21" s="37"/>
      <c r="KKJ21" s="37"/>
      <c r="KKK21" s="37"/>
      <c r="KKL21" s="37"/>
      <c r="KKM21" s="37"/>
      <c r="KKN21" s="37"/>
      <c r="KKO21" s="37"/>
      <c r="KKP21" s="37"/>
      <c r="KKQ21" s="37"/>
      <c r="KKR21" s="37"/>
      <c r="KKS21" s="37"/>
      <c r="KKT21" s="37"/>
      <c r="KKU21" s="37"/>
      <c r="KKV21" s="37"/>
      <c r="KKW21" s="37"/>
      <c r="KKX21" s="37"/>
      <c r="KKY21" s="37"/>
      <c r="KKZ21" s="37"/>
      <c r="KLA21" s="37"/>
      <c r="KLB21" s="37"/>
      <c r="KLC21" s="37"/>
      <c r="KLD21" s="37"/>
      <c r="KLE21" s="37"/>
      <c r="KLF21" s="37"/>
      <c r="KLG21" s="37"/>
      <c r="KLH21" s="37"/>
      <c r="KLI21" s="37"/>
      <c r="KLJ21" s="37"/>
      <c r="KLK21" s="37"/>
      <c r="KLL21" s="37"/>
      <c r="KLM21" s="37"/>
      <c r="KLN21" s="37"/>
      <c r="KLO21" s="37"/>
      <c r="KLP21" s="37"/>
      <c r="KLQ21" s="37"/>
      <c r="KLR21" s="37"/>
      <c r="KLS21" s="37"/>
      <c r="KLT21" s="37"/>
      <c r="KLU21" s="37"/>
      <c r="KLV21" s="37"/>
      <c r="KLW21" s="37"/>
      <c r="KLX21" s="37"/>
      <c r="KLY21" s="37"/>
      <c r="KLZ21" s="37"/>
      <c r="KMA21" s="37"/>
      <c r="KMB21" s="37"/>
      <c r="KMC21" s="37"/>
      <c r="KMD21" s="37"/>
      <c r="KME21" s="37"/>
      <c r="KMF21" s="37"/>
      <c r="KMG21" s="37"/>
      <c r="KMH21" s="37"/>
      <c r="KMI21" s="37"/>
      <c r="KMJ21" s="37"/>
      <c r="KMK21" s="37"/>
      <c r="KML21" s="37"/>
      <c r="KMM21" s="37"/>
      <c r="KMN21" s="37"/>
      <c r="KMO21" s="37"/>
      <c r="KMP21" s="37"/>
      <c r="KMQ21" s="37"/>
      <c r="KMR21" s="37"/>
      <c r="KMS21" s="37"/>
      <c r="KMT21" s="37"/>
      <c r="KMU21" s="37"/>
      <c r="KMV21" s="37"/>
      <c r="KMW21" s="37"/>
      <c r="KMX21" s="37"/>
      <c r="KMY21" s="37"/>
      <c r="KMZ21" s="37"/>
      <c r="KNA21" s="37"/>
      <c r="KNB21" s="37"/>
      <c r="KNC21" s="37"/>
      <c r="KND21" s="37"/>
      <c r="KNE21" s="37"/>
      <c r="KNF21" s="37"/>
      <c r="KNG21" s="37"/>
      <c r="KNH21" s="37"/>
      <c r="KNI21" s="37"/>
      <c r="KNJ21" s="37"/>
      <c r="KNK21" s="37"/>
      <c r="KNL21" s="37"/>
      <c r="KNM21" s="37"/>
      <c r="KNN21" s="37"/>
      <c r="KNO21" s="37"/>
      <c r="KNP21" s="37"/>
      <c r="KNQ21" s="37"/>
      <c r="KNR21" s="37"/>
      <c r="KNS21" s="37"/>
      <c r="KNT21" s="37"/>
      <c r="KNU21" s="37"/>
      <c r="KNV21" s="37"/>
      <c r="KNW21" s="37"/>
      <c r="KNX21" s="37"/>
      <c r="KNY21" s="37"/>
      <c r="KNZ21" s="37"/>
      <c r="KOA21" s="37"/>
      <c r="KOB21" s="37"/>
      <c r="KOC21" s="37"/>
      <c r="KOD21" s="37"/>
      <c r="KOE21" s="37"/>
      <c r="KOF21" s="37"/>
      <c r="KOG21" s="37"/>
      <c r="KOH21" s="37"/>
      <c r="KOI21" s="37"/>
      <c r="KOJ21" s="37"/>
      <c r="KOK21" s="37"/>
      <c r="KOL21" s="37"/>
      <c r="KOM21" s="37"/>
      <c r="KON21" s="37"/>
      <c r="KOO21" s="37"/>
      <c r="KOP21" s="37"/>
      <c r="KOQ21" s="37"/>
      <c r="KOR21" s="37"/>
      <c r="KOS21" s="37"/>
      <c r="KOT21" s="37"/>
      <c r="KOU21" s="37"/>
      <c r="KOV21" s="37"/>
      <c r="KOW21" s="37"/>
      <c r="KOX21" s="37"/>
      <c r="KOY21" s="37"/>
      <c r="KOZ21" s="37"/>
      <c r="KPA21" s="37"/>
      <c r="KPB21" s="37"/>
      <c r="KPC21" s="37"/>
      <c r="KPD21" s="37"/>
      <c r="KPE21" s="37"/>
      <c r="KPF21" s="37"/>
      <c r="KPG21" s="37"/>
      <c r="KPH21" s="37"/>
      <c r="KPI21" s="37"/>
      <c r="KPJ21" s="37"/>
      <c r="KPK21" s="37"/>
      <c r="KPL21" s="37"/>
      <c r="KPM21" s="37"/>
      <c r="KPN21" s="37"/>
      <c r="KPO21" s="37"/>
      <c r="KPP21" s="37"/>
      <c r="KPQ21" s="37"/>
      <c r="KPR21" s="37"/>
      <c r="KPS21" s="37"/>
      <c r="KPT21" s="37"/>
      <c r="KPU21" s="37"/>
      <c r="KPV21" s="37"/>
      <c r="KPW21" s="37"/>
      <c r="KPX21" s="37"/>
      <c r="KPY21" s="37"/>
      <c r="KPZ21" s="37"/>
      <c r="KQA21" s="37"/>
      <c r="KQB21" s="37"/>
      <c r="KQC21" s="37"/>
      <c r="KQD21" s="37"/>
      <c r="KQE21" s="37"/>
      <c r="KQF21" s="37"/>
      <c r="KQG21" s="37"/>
      <c r="KQH21" s="37"/>
      <c r="KQI21" s="37"/>
      <c r="KQJ21" s="37"/>
      <c r="KQK21" s="37"/>
      <c r="KQL21" s="37"/>
      <c r="KQM21" s="37"/>
      <c r="KQN21" s="37"/>
      <c r="KQO21" s="37"/>
      <c r="KQP21" s="37"/>
      <c r="KQQ21" s="37"/>
      <c r="KQR21" s="37"/>
      <c r="KQS21" s="37"/>
      <c r="KQT21" s="37"/>
      <c r="KQU21" s="37"/>
      <c r="KQV21" s="37"/>
      <c r="KQW21" s="37"/>
      <c r="KQX21" s="37"/>
      <c r="KQY21" s="37"/>
      <c r="KQZ21" s="37"/>
      <c r="KRA21" s="37"/>
      <c r="KRB21" s="37"/>
      <c r="KRC21" s="37"/>
      <c r="KRD21" s="37"/>
      <c r="KRE21" s="37"/>
      <c r="KRF21" s="37"/>
      <c r="KRG21" s="37"/>
      <c r="KRH21" s="37"/>
      <c r="KRI21" s="37"/>
      <c r="KRJ21" s="37"/>
      <c r="KRK21" s="37"/>
      <c r="KRL21" s="37"/>
      <c r="KRM21" s="37"/>
      <c r="KRN21" s="37"/>
      <c r="KRO21" s="37"/>
      <c r="KRP21" s="37"/>
      <c r="KRQ21" s="37"/>
      <c r="KRR21" s="37"/>
      <c r="KRS21" s="37"/>
      <c r="KRT21" s="37"/>
      <c r="KRU21" s="37"/>
      <c r="KRV21" s="37"/>
      <c r="KRW21" s="37"/>
      <c r="KRX21" s="37"/>
      <c r="KRY21" s="37"/>
      <c r="KRZ21" s="37"/>
      <c r="KSA21" s="37"/>
      <c r="KSB21" s="37"/>
      <c r="KSC21" s="37"/>
      <c r="KSD21" s="37"/>
      <c r="KSE21" s="37"/>
      <c r="KSF21" s="37"/>
      <c r="KSG21" s="37"/>
      <c r="KSH21" s="37"/>
      <c r="KSI21" s="37"/>
      <c r="KSJ21" s="37"/>
      <c r="KSK21" s="37"/>
      <c r="KSL21" s="37"/>
      <c r="KSM21" s="37"/>
      <c r="KSN21" s="37"/>
      <c r="KSO21" s="37"/>
      <c r="KSP21" s="37"/>
      <c r="KSQ21" s="37"/>
      <c r="KSR21" s="37"/>
      <c r="KSS21" s="37"/>
      <c r="KST21" s="37"/>
      <c r="KSU21" s="37"/>
      <c r="KSV21" s="37"/>
      <c r="KSW21" s="37"/>
      <c r="KSX21" s="37"/>
      <c r="KSY21" s="37"/>
      <c r="KSZ21" s="37"/>
      <c r="KTA21" s="37"/>
      <c r="KTB21" s="37"/>
      <c r="KTC21" s="37"/>
      <c r="KTD21" s="37"/>
      <c r="KTE21" s="37"/>
      <c r="KTF21" s="37"/>
      <c r="KTG21" s="37"/>
      <c r="KTH21" s="37"/>
      <c r="KTI21" s="37"/>
      <c r="KTJ21" s="37"/>
      <c r="KTK21" s="37"/>
      <c r="KTL21" s="37"/>
      <c r="KTM21" s="37"/>
      <c r="KTN21" s="37"/>
      <c r="KTO21" s="37"/>
      <c r="KTP21" s="37"/>
      <c r="KTQ21" s="37"/>
      <c r="KTR21" s="37"/>
      <c r="KTS21" s="37"/>
      <c r="KTT21" s="37"/>
      <c r="KTU21" s="37"/>
      <c r="KTV21" s="37"/>
      <c r="KTW21" s="37"/>
      <c r="KTX21" s="37"/>
      <c r="KTY21" s="37"/>
      <c r="KTZ21" s="37"/>
      <c r="KUA21" s="37"/>
      <c r="KUB21" s="37"/>
      <c r="KUC21" s="37"/>
      <c r="KUD21" s="37"/>
      <c r="KUE21" s="37"/>
      <c r="KUF21" s="37"/>
      <c r="KUG21" s="37"/>
      <c r="KUH21" s="37"/>
      <c r="KUI21" s="37"/>
      <c r="KUJ21" s="37"/>
      <c r="KUK21" s="37"/>
      <c r="KUL21" s="37"/>
      <c r="KUM21" s="37"/>
      <c r="KUN21" s="37"/>
      <c r="KUO21" s="37"/>
      <c r="KUP21" s="37"/>
      <c r="KUQ21" s="37"/>
      <c r="KUR21" s="37"/>
      <c r="KUS21" s="37"/>
      <c r="KUT21" s="37"/>
      <c r="KUU21" s="37"/>
      <c r="KUV21" s="37"/>
      <c r="KUW21" s="37"/>
      <c r="KUX21" s="37"/>
      <c r="KUY21" s="37"/>
      <c r="KUZ21" s="37"/>
      <c r="KVA21" s="37"/>
      <c r="KVB21" s="37"/>
      <c r="KVC21" s="37"/>
      <c r="KVD21" s="37"/>
      <c r="KVE21" s="37"/>
      <c r="KVF21" s="37"/>
      <c r="KVG21" s="37"/>
      <c r="KVH21" s="37"/>
      <c r="KVI21" s="37"/>
      <c r="KVJ21" s="37"/>
      <c r="KVK21" s="37"/>
      <c r="KVL21" s="37"/>
      <c r="KVM21" s="37"/>
      <c r="KVN21" s="37"/>
      <c r="KVO21" s="37"/>
      <c r="KVP21" s="37"/>
      <c r="KVQ21" s="37"/>
      <c r="KVR21" s="37"/>
      <c r="KVS21" s="37"/>
      <c r="KVT21" s="37"/>
      <c r="KVU21" s="37"/>
      <c r="KVV21" s="37"/>
      <c r="KVW21" s="37"/>
      <c r="KVX21" s="37"/>
      <c r="KVY21" s="37"/>
      <c r="KVZ21" s="37"/>
      <c r="KWA21" s="37"/>
      <c r="KWB21" s="37"/>
      <c r="KWC21" s="37"/>
      <c r="KWD21" s="37"/>
      <c r="KWE21" s="37"/>
      <c r="KWF21" s="37"/>
      <c r="KWG21" s="37"/>
      <c r="KWH21" s="37"/>
      <c r="KWI21" s="37"/>
      <c r="KWJ21" s="37"/>
      <c r="KWK21" s="37"/>
      <c r="KWL21" s="37"/>
      <c r="KWM21" s="37"/>
      <c r="KWN21" s="37"/>
      <c r="KWO21" s="37"/>
      <c r="KWP21" s="37"/>
      <c r="KWQ21" s="37"/>
      <c r="KWR21" s="37"/>
      <c r="KWS21" s="37"/>
      <c r="KWT21" s="37"/>
      <c r="KWU21" s="37"/>
      <c r="KWV21" s="37"/>
      <c r="KWW21" s="37"/>
      <c r="KWX21" s="37"/>
      <c r="KWY21" s="37"/>
      <c r="KWZ21" s="37"/>
      <c r="KXA21" s="37"/>
      <c r="KXB21" s="37"/>
      <c r="KXC21" s="37"/>
      <c r="KXD21" s="37"/>
      <c r="KXE21" s="37"/>
      <c r="KXF21" s="37"/>
      <c r="KXG21" s="37"/>
      <c r="KXH21" s="37"/>
      <c r="KXI21" s="37"/>
      <c r="KXJ21" s="37"/>
      <c r="KXK21" s="37"/>
      <c r="KXL21" s="37"/>
      <c r="KXM21" s="37"/>
      <c r="KXN21" s="37"/>
      <c r="KXO21" s="37"/>
      <c r="KXP21" s="37"/>
      <c r="KXQ21" s="37"/>
      <c r="KXR21" s="37"/>
      <c r="KXS21" s="37"/>
      <c r="KXT21" s="37"/>
      <c r="KXU21" s="37"/>
      <c r="KXV21" s="37"/>
      <c r="KXW21" s="37"/>
      <c r="KXX21" s="37"/>
      <c r="KXY21" s="37"/>
      <c r="KXZ21" s="37"/>
      <c r="KYA21" s="37"/>
      <c r="KYB21" s="37"/>
      <c r="KYC21" s="37"/>
      <c r="KYD21" s="37"/>
      <c r="KYE21" s="37"/>
      <c r="KYF21" s="37"/>
      <c r="KYG21" s="37"/>
      <c r="KYH21" s="37"/>
      <c r="KYI21" s="37"/>
      <c r="KYJ21" s="37"/>
      <c r="KYK21" s="37"/>
      <c r="KYL21" s="37"/>
      <c r="KYM21" s="37"/>
      <c r="KYN21" s="37"/>
      <c r="KYO21" s="37"/>
      <c r="KYP21" s="37"/>
      <c r="KYQ21" s="37"/>
      <c r="KYR21" s="37"/>
      <c r="KYS21" s="37"/>
      <c r="KYT21" s="37"/>
      <c r="KYU21" s="37"/>
      <c r="KYV21" s="37"/>
      <c r="KYW21" s="37"/>
      <c r="KYX21" s="37"/>
      <c r="KYY21" s="37"/>
      <c r="KYZ21" s="37"/>
      <c r="KZA21" s="37"/>
      <c r="KZB21" s="37"/>
      <c r="KZC21" s="37"/>
      <c r="KZD21" s="37"/>
      <c r="KZE21" s="37"/>
      <c r="KZF21" s="37"/>
      <c r="KZG21" s="37"/>
      <c r="KZH21" s="37"/>
      <c r="KZI21" s="37"/>
      <c r="KZJ21" s="37"/>
      <c r="KZK21" s="37"/>
      <c r="KZL21" s="37"/>
      <c r="KZM21" s="37"/>
      <c r="KZN21" s="37"/>
      <c r="KZO21" s="37"/>
      <c r="KZP21" s="37"/>
      <c r="KZQ21" s="37"/>
      <c r="KZR21" s="37"/>
      <c r="KZS21" s="37"/>
      <c r="KZT21" s="37"/>
      <c r="KZU21" s="37"/>
      <c r="KZV21" s="37"/>
      <c r="KZW21" s="37"/>
      <c r="KZX21" s="37"/>
      <c r="KZY21" s="37"/>
      <c r="KZZ21" s="37"/>
      <c r="LAA21" s="37"/>
      <c r="LAB21" s="37"/>
      <c r="LAC21" s="37"/>
      <c r="LAD21" s="37"/>
      <c r="LAE21" s="37"/>
      <c r="LAF21" s="37"/>
      <c r="LAG21" s="37"/>
      <c r="LAH21" s="37"/>
      <c r="LAI21" s="37"/>
      <c r="LAJ21" s="37"/>
      <c r="LAK21" s="37"/>
      <c r="LAL21" s="37"/>
      <c r="LAM21" s="37"/>
      <c r="LAN21" s="37"/>
      <c r="LAO21" s="37"/>
      <c r="LAP21" s="37"/>
      <c r="LAQ21" s="37"/>
      <c r="LAR21" s="37"/>
      <c r="LAS21" s="37"/>
      <c r="LAT21" s="37"/>
      <c r="LAU21" s="37"/>
      <c r="LAV21" s="37"/>
      <c r="LAW21" s="37"/>
      <c r="LAX21" s="37"/>
      <c r="LAY21" s="37"/>
      <c r="LAZ21" s="37"/>
      <c r="LBA21" s="37"/>
      <c r="LBB21" s="37"/>
      <c r="LBC21" s="37"/>
      <c r="LBD21" s="37"/>
      <c r="LBE21" s="37"/>
      <c r="LBF21" s="37"/>
      <c r="LBG21" s="37"/>
      <c r="LBH21" s="37"/>
      <c r="LBI21" s="37"/>
      <c r="LBJ21" s="37"/>
      <c r="LBK21" s="37"/>
      <c r="LBL21" s="37"/>
      <c r="LBM21" s="37"/>
      <c r="LBN21" s="37"/>
      <c r="LBO21" s="37"/>
      <c r="LBP21" s="37"/>
      <c r="LBQ21" s="37"/>
      <c r="LBR21" s="37"/>
      <c r="LBS21" s="37"/>
      <c r="LBT21" s="37"/>
      <c r="LBU21" s="37"/>
      <c r="LBV21" s="37"/>
      <c r="LBW21" s="37"/>
      <c r="LBX21" s="37"/>
      <c r="LBY21" s="37"/>
      <c r="LBZ21" s="37"/>
      <c r="LCA21" s="37"/>
      <c r="LCB21" s="37"/>
      <c r="LCC21" s="37"/>
      <c r="LCD21" s="37"/>
      <c r="LCE21" s="37"/>
      <c r="LCF21" s="37"/>
      <c r="LCG21" s="37"/>
      <c r="LCH21" s="37"/>
      <c r="LCI21" s="37"/>
      <c r="LCJ21" s="37"/>
      <c r="LCK21" s="37"/>
      <c r="LCL21" s="37"/>
      <c r="LCM21" s="37"/>
      <c r="LCN21" s="37"/>
      <c r="LCO21" s="37"/>
      <c r="LCP21" s="37"/>
      <c r="LCQ21" s="37"/>
      <c r="LCR21" s="37"/>
      <c r="LCS21" s="37"/>
      <c r="LCT21" s="37"/>
      <c r="LCU21" s="37"/>
      <c r="LCV21" s="37"/>
      <c r="LCW21" s="37"/>
      <c r="LCX21" s="37"/>
      <c r="LCY21" s="37"/>
      <c r="LCZ21" s="37"/>
      <c r="LDA21" s="37"/>
      <c r="LDB21" s="37"/>
      <c r="LDC21" s="37"/>
      <c r="LDD21" s="37"/>
      <c r="LDE21" s="37"/>
      <c r="LDF21" s="37"/>
      <c r="LDG21" s="37"/>
      <c r="LDH21" s="37"/>
      <c r="LDI21" s="37"/>
      <c r="LDJ21" s="37"/>
      <c r="LDK21" s="37"/>
      <c r="LDL21" s="37"/>
      <c r="LDM21" s="37"/>
      <c r="LDN21" s="37"/>
      <c r="LDO21" s="37"/>
      <c r="LDP21" s="37"/>
      <c r="LDQ21" s="37"/>
      <c r="LDR21" s="37"/>
      <c r="LDS21" s="37"/>
      <c r="LDT21" s="37"/>
      <c r="LDU21" s="37"/>
      <c r="LDV21" s="37"/>
      <c r="LDW21" s="37"/>
      <c r="LDX21" s="37"/>
      <c r="LDY21" s="37"/>
      <c r="LDZ21" s="37"/>
      <c r="LEA21" s="37"/>
      <c r="LEB21" s="37"/>
      <c r="LEC21" s="37"/>
      <c r="LED21" s="37"/>
      <c r="LEE21" s="37"/>
      <c r="LEF21" s="37"/>
      <c r="LEG21" s="37"/>
      <c r="LEH21" s="37"/>
      <c r="LEI21" s="37"/>
      <c r="LEJ21" s="37"/>
      <c r="LEK21" s="37"/>
      <c r="LEL21" s="37"/>
      <c r="LEM21" s="37"/>
      <c r="LEN21" s="37"/>
      <c r="LEO21" s="37"/>
      <c r="LEP21" s="37"/>
      <c r="LEQ21" s="37"/>
      <c r="LER21" s="37"/>
      <c r="LES21" s="37"/>
      <c r="LET21" s="37"/>
      <c r="LEU21" s="37"/>
      <c r="LEV21" s="37"/>
      <c r="LEW21" s="37"/>
      <c r="LEX21" s="37"/>
      <c r="LEY21" s="37"/>
      <c r="LEZ21" s="37"/>
      <c r="LFA21" s="37"/>
      <c r="LFB21" s="37"/>
      <c r="LFC21" s="37"/>
      <c r="LFD21" s="37"/>
      <c r="LFE21" s="37"/>
      <c r="LFF21" s="37"/>
      <c r="LFG21" s="37"/>
      <c r="LFH21" s="37"/>
      <c r="LFI21" s="37"/>
      <c r="LFJ21" s="37"/>
      <c r="LFK21" s="37"/>
      <c r="LFL21" s="37"/>
      <c r="LFM21" s="37"/>
      <c r="LFN21" s="37"/>
      <c r="LFO21" s="37"/>
      <c r="LFP21" s="37"/>
      <c r="LFQ21" s="37"/>
      <c r="LFR21" s="37"/>
      <c r="LFS21" s="37"/>
      <c r="LFT21" s="37"/>
      <c r="LFU21" s="37"/>
      <c r="LFV21" s="37"/>
      <c r="LFW21" s="37"/>
      <c r="LFX21" s="37"/>
      <c r="LFY21" s="37"/>
      <c r="LFZ21" s="37"/>
      <c r="LGA21" s="37"/>
      <c r="LGB21" s="37"/>
      <c r="LGC21" s="37"/>
      <c r="LGD21" s="37"/>
      <c r="LGE21" s="37"/>
      <c r="LGF21" s="37"/>
      <c r="LGG21" s="37"/>
      <c r="LGH21" s="37"/>
      <c r="LGI21" s="37"/>
      <c r="LGJ21" s="37"/>
      <c r="LGK21" s="37"/>
      <c r="LGL21" s="37"/>
      <c r="LGM21" s="37"/>
      <c r="LGN21" s="37"/>
      <c r="LGO21" s="37"/>
      <c r="LGP21" s="37"/>
      <c r="LGQ21" s="37"/>
      <c r="LGR21" s="37"/>
      <c r="LGS21" s="37"/>
      <c r="LGT21" s="37"/>
      <c r="LGU21" s="37"/>
      <c r="LGV21" s="37"/>
      <c r="LGW21" s="37"/>
      <c r="LGX21" s="37"/>
      <c r="LGY21" s="37"/>
      <c r="LGZ21" s="37"/>
      <c r="LHA21" s="37"/>
      <c r="LHB21" s="37"/>
      <c r="LHC21" s="37"/>
      <c r="LHD21" s="37"/>
      <c r="LHE21" s="37"/>
      <c r="LHF21" s="37"/>
      <c r="LHG21" s="37"/>
      <c r="LHH21" s="37"/>
      <c r="LHI21" s="37"/>
      <c r="LHJ21" s="37"/>
      <c r="LHK21" s="37"/>
      <c r="LHL21" s="37"/>
      <c r="LHM21" s="37"/>
      <c r="LHN21" s="37"/>
      <c r="LHO21" s="37"/>
      <c r="LHP21" s="37"/>
      <c r="LHQ21" s="37"/>
      <c r="LHR21" s="37"/>
      <c r="LHS21" s="37"/>
      <c r="LHT21" s="37"/>
      <c r="LHU21" s="37"/>
      <c r="LHV21" s="37"/>
      <c r="LHW21" s="37"/>
      <c r="LHX21" s="37"/>
      <c r="LHY21" s="37"/>
      <c r="LHZ21" s="37"/>
      <c r="LIA21" s="37"/>
      <c r="LIB21" s="37"/>
      <c r="LIC21" s="37"/>
      <c r="LID21" s="37"/>
      <c r="LIE21" s="37"/>
      <c r="LIF21" s="37"/>
      <c r="LIG21" s="37"/>
      <c r="LIH21" s="37"/>
      <c r="LII21" s="37"/>
      <c r="LIJ21" s="37"/>
      <c r="LIK21" s="37"/>
      <c r="LIL21" s="37"/>
      <c r="LIM21" s="37"/>
      <c r="LIN21" s="37"/>
      <c r="LIO21" s="37"/>
      <c r="LIP21" s="37"/>
      <c r="LIQ21" s="37"/>
      <c r="LIR21" s="37"/>
      <c r="LIS21" s="37"/>
      <c r="LIT21" s="37"/>
      <c r="LIU21" s="37"/>
      <c r="LIV21" s="37"/>
      <c r="LIW21" s="37"/>
      <c r="LIX21" s="37"/>
      <c r="LIY21" s="37"/>
      <c r="LIZ21" s="37"/>
      <c r="LJA21" s="37"/>
      <c r="LJB21" s="37"/>
      <c r="LJC21" s="37"/>
      <c r="LJD21" s="37"/>
      <c r="LJE21" s="37"/>
      <c r="LJF21" s="37"/>
      <c r="LJG21" s="37"/>
      <c r="LJH21" s="37"/>
      <c r="LJI21" s="37"/>
      <c r="LJJ21" s="37"/>
      <c r="LJK21" s="37"/>
      <c r="LJL21" s="37"/>
      <c r="LJM21" s="37"/>
      <c r="LJN21" s="37"/>
      <c r="LJO21" s="37"/>
      <c r="LJP21" s="37"/>
      <c r="LJQ21" s="37"/>
      <c r="LJR21" s="37"/>
      <c r="LJS21" s="37"/>
      <c r="LJT21" s="37"/>
      <c r="LJU21" s="37"/>
      <c r="LJV21" s="37"/>
      <c r="LJW21" s="37"/>
      <c r="LJX21" s="37"/>
      <c r="LJY21" s="37"/>
      <c r="LJZ21" s="37"/>
      <c r="LKA21" s="37"/>
      <c r="LKB21" s="37"/>
      <c r="LKC21" s="37"/>
      <c r="LKD21" s="37"/>
      <c r="LKE21" s="37"/>
      <c r="LKF21" s="37"/>
      <c r="LKG21" s="37"/>
      <c r="LKH21" s="37"/>
      <c r="LKI21" s="37"/>
      <c r="LKJ21" s="37"/>
      <c r="LKK21" s="37"/>
      <c r="LKL21" s="37"/>
      <c r="LKM21" s="37"/>
      <c r="LKN21" s="37"/>
      <c r="LKO21" s="37"/>
      <c r="LKP21" s="37"/>
      <c r="LKQ21" s="37"/>
      <c r="LKR21" s="37"/>
      <c r="LKS21" s="37"/>
      <c r="LKT21" s="37"/>
      <c r="LKU21" s="37"/>
      <c r="LKV21" s="37"/>
      <c r="LKW21" s="37"/>
      <c r="LKX21" s="37"/>
      <c r="LKY21" s="37"/>
      <c r="LKZ21" s="37"/>
      <c r="LLA21" s="37"/>
      <c r="LLB21" s="37"/>
      <c r="LLC21" s="37"/>
      <c r="LLD21" s="37"/>
      <c r="LLE21" s="37"/>
      <c r="LLF21" s="37"/>
      <c r="LLG21" s="37"/>
      <c r="LLH21" s="37"/>
      <c r="LLI21" s="37"/>
      <c r="LLJ21" s="37"/>
      <c r="LLK21" s="37"/>
      <c r="LLL21" s="37"/>
      <c r="LLM21" s="37"/>
      <c r="LLN21" s="37"/>
      <c r="LLO21" s="37"/>
      <c r="LLP21" s="37"/>
      <c r="LLQ21" s="37"/>
      <c r="LLR21" s="37"/>
      <c r="LLS21" s="37"/>
      <c r="LLT21" s="37"/>
      <c r="LLU21" s="37"/>
      <c r="LLV21" s="37"/>
      <c r="LLW21" s="37"/>
      <c r="LLX21" s="37"/>
      <c r="LLY21" s="37"/>
      <c r="LLZ21" s="37"/>
      <c r="LMA21" s="37"/>
      <c r="LMB21" s="37"/>
      <c r="LMC21" s="37"/>
      <c r="LMD21" s="37"/>
      <c r="LME21" s="37"/>
      <c r="LMF21" s="37"/>
      <c r="LMG21" s="37"/>
      <c r="LMH21" s="37"/>
      <c r="LMI21" s="37"/>
      <c r="LMJ21" s="37"/>
      <c r="LMK21" s="37"/>
      <c r="LML21" s="37"/>
      <c r="LMM21" s="37"/>
      <c r="LMN21" s="37"/>
      <c r="LMO21" s="37"/>
      <c r="LMP21" s="37"/>
      <c r="LMQ21" s="37"/>
      <c r="LMR21" s="37"/>
      <c r="LMS21" s="37"/>
      <c r="LMT21" s="37"/>
      <c r="LMU21" s="37"/>
      <c r="LMV21" s="37"/>
      <c r="LMW21" s="37"/>
      <c r="LMX21" s="37"/>
      <c r="LMY21" s="37"/>
      <c r="LMZ21" s="37"/>
      <c r="LNA21" s="37"/>
      <c r="LNB21" s="37"/>
      <c r="LNC21" s="37"/>
      <c r="LND21" s="37"/>
      <c r="LNE21" s="37"/>
      <c r="LNF21" s="37"/>
      <c r="LNG21" s="37"/>
      <c r="LNH21" s="37"/>
      <c r="LNI21" s="37"/>
      <c r="LNJ21" s="37"/>
      <c r="LNK21" s="37"/>
      <c r="LNL21" s="37"/>
      <c r="LNM21" s="37"/>
      <c r="LNN21" s="37"/>
      <c r="LNO21" s="37"/>
      <c r="LNP21" s="37"/>
      <c r="LNQ21" s="37"/>
      <c r="LNR21" s="37"/>
      <c r="LNS21" s="37"/>
      <c r="LNT21" s="37"/>
      <c r="LNU21" s="37"/>
      <c r="LNV21" s="37"/>
      <c r="LNW21" s="37"/>
      <c r="LNX21" s="37"/>
      <c r="LNY21" s="37"/>
      <c r="LNZ21" s="37"/>
      <c r="LOA21" s="37"/>
      <c r="LOB21" s="37"/>
      <c r="LOC21" s="37"/>
      <c r="LOD21" s="37"/>
      <c r="LOE21" s="37"/>
      <c r="LOF21" s="37"/>
      <c r="LOG21" s="37"/>
      <c r="LOH21" s="37"/>
      <c r="LOI21" s="37"/>
      <c r="LOJ21" s="37"/>
      <c r="LOK21" s="37"/>
      <c r="LOL21" s="37"/>
      <c r="LOM21" s="37"/>
      <c r="LON21" s="37"/>
      <c r="LOO21" s="37"/>
      <c r="LOP21" s="37"/>
      <c r="LOQ21" s="37"/>
      <c r="LOR21" s="37"/>
      <c r="LOS21" s="37"/>
      <c r="LOT21" s="37"/>
      <c r="LOU21" s="37"/>
      <c r="LOV21" s="37"/>
      <c r="LOW21" s="37"/>
      <c r="LOX21" s="37"/>
      <c r="LOY21" s="37"/>
      <c r="LOZ21" s="37"/>
      <c r="LPA21" s="37"/>
      <c r="LPB21" s="37"/>
      <c r="LPC21" s="37"/>
      <c r="LPD21" s="37"/>
      <c r="LPE21" s="37"/>
      <c r="LPF21" s="37"/>
      <c r="LPG21" s="37"/>
      <c r="LPH21" s="37"/>
      <c r="LPI21" s="37"/>
      <c r="LPJ21" s="37"/>
      <c r="LPK21" s="37"/>
      <c r="LPL21" s="37"/>
      <c r="LPM21" s="37"/>
      <c r="LPN21" s="37"/>
      <c r="LPO21" s="37"/>
      <c r="LPP21" s="37"/>
      <c r="LPQ21" s="37"/>
      <c r="LPR21" s="37"/>
      <c r="LPS21" s="37"/>
      <c r="LPT21" s="37"/>
      <c r="LPU21" s="37"/>
      <c r="LPV21" s="37"/>
      <c r="LPW21" s="37"/>
      <c r="LPX21" s="37"/>
      <c r="LPY21" s="37"/>
      <c r="LPZ21" s="37"/>
      <c r="LQA21" s="37"/>
      <c r="LQB21" s="37"/>
      <c r="LQC21" s="37"/>
      <c r="LQD21" s="37"/>
      <c r="LQE21" s="37"/>
      <c r="LQF21" s="37"/>
      <c r="LQG21" s="37"/>
      <c r="LQH21" s="37"/>
      <c r="LQI21" s="37"/>
      <c r="LQJ21" s="37"/>
      <c r="LQK21" s="37"/>
      <c r="LQL21" s="37"/>
      <c r="LQM21" s="37"/>
      <c r="LQN21" s="37"/>
      <c r="LQO21" s="37"/>
      <c r="LQP21" s="37"/>
      <c r="LQQ21" s="37"/>
      <c r="LQR21" s="37"/>
      <c r="LQS21" s="37"/>
      <c r="LQT21" s="37"/>
      <c r="LQU21" s="37"/>
      <c r="LQV21" s="37"/>
      <c r="LQW21" s="37"/>
      <c r="LQX21" s="37"/>
      <c r="LQY21" s="37"/>
      <c r="LQZ21" s="37"/>
      <c r="LRA21" s="37"/>
      <c r="LRB21" s="37"/>
      <c r="LRC21" s="37"/>
      <c r="LRD21" s="37"/>
      <c r="LRE21" s="37"/>
      <c r="LRF21" s="37"/>
      <c r="LRG21" s="37"/>
      <c r="LRH21" s="37"/>
      <c r="LRI21" s="37"/>
      <c r="LRJ21" s="37"/>
      <c r="LRK21" s="37"/>
      <c r="LRL21" s="37"/>
      <c r="LRM21" s="37"/>
      <c r="LRN21" s="37"/>
      <c r="LRO21" s="37"/>
      <c r="LRP21" s="37"/>
      <c r="LRQ21" s="37"/>
      <c r="LRR21" s="37"/>
      <c r="LRS21" s="37"/>
      <c r="LRT21" s="37"/>
      <c r="LRU21" s="37"/>
      <c r="LRV21" s="37"/>
      <c r="LRW21" s="37"/>
      <c r="LRX21" s="37"/>
      <c r="LRY21" s="37"/>
      <c r="LRZ21" s="37"/>
      <c r="LSA21" s="37"/>
      <c r="LSB21" s="37"/>
      <c r="LSC21" s="37"/>
      <c r="LSD21" s="37"/>
      <c r="LSE21" s="37"/>
      <c r="LSF21" s="37"/>
      <c r="LSG21" s="37"/>
      <c r="LSH21" s="37"/>
      <c r="LSI21" s="37"/>
      <c r="LSJ21" s="37"/>
      <c r="LSK21" s="37"/>
      <c r="LSL21" s="37"/>
      <c r="LSM21" s="37"/>
      <c r="LSN21" s="37"/>
      <c r="LSO21" s="37"/>
      <c r="LSP21" s="37"/>
      <c r="LSQ21" s="37"/>
      <c r="LSR21" s="37"/>
      <c r="LSS21" s="37"/>
      <c r="LST21" s="37"/>
      <c r="LSU21" s="37"/>
      <c r="LSV21" s="37"/>
      <c r="LSW21" s="37"/>
      <c r="LSX21" s="37"/>
      <c r="LSY21" s="37"/>
      <c r="LSZ21" s="37"/>
      <c r="LTA21" s="37"/>
      <c r="LTB21" s="37"/>
      <c r="LTC21" s="37"/>
      <c r="LTD21" s="37"/>
      <c r="LTE21" s="37"/>
      <c r="LTF21" s="37"/>
      <c r="LTG21" s="37"/>
      <c r="LTH21" s="37"/>
      <c r="LTI21" s="37"/>
      <c r="LTJ21" s="37"/>
      <c r="LTK21" s="37"/>
      <c r="LTL21" s="37"/>
      <c r="LTM21" s="37"/>
      <c r="LTN21" s="37"/>
      <c r="LTO21" s="37"/>
      <c r="LTP21" s="37"/>
      <c r="LTQ21" s="37"/>
      <c r="LTR21" s="37"/>
      <c r="LTS21" s="37"/>
      <c r="LTT21" s="37"/>
      <c r="LTU21" s="37"/>
      <c r="LTV21" s="37"/>
      <c r="LTW21" s="37"/>
      <c r="LTX21" s="37"/>
      <c r="LTY21" s="37"/>
      <c r="LTZ21" s="37"/>
      <c r="LUA21" s="37"/>
      <c r="LUB21" s="37"/>
      <c r="LUC21" s="37"/>
      <c r="LUD21" s="37"/>
      <c r="LUE21" s="37"/>
      <c r="LUF21" s="37"/>
      <c r="LUG21" s="37"/>
      <c r="LUH21" s="37"/>
      <c r="LUI21" s="37"/>
      <c r="LUJ21" s="37"/>
      <c r="LUK21" s="37"/>
      <c r="LUL21" s="37"/>
      <c r="LUM21" s="37"/>
      <c r="LUN21" s="37"/>
      <c r="LUO21" s="37"/>
      <c r="LUP21" s="37"/>
      <c r="LUQ21" s="37"/>
      <c r="LUR21" s="37"/>
      <c r="LUS21" s="37"/>
      <c r="LUT21" s="37"/>
      <c r="LUU21" s="37"/>
      <c r="LUV21" s="37"/>
      <c r="LUW21" s="37"/>
      <c r="LUX21" s="37"/>
      <c r="LUY21" s="37"/>
      <c r="LUZ21" s="37"/>
      <c r="LVA21" s="37"/>
      <c r="LVB21" s="37"/>
      <c r="LVC21" s="37"/>
      <c r="LVD21" s="37"/>
      <c r="LVE21" s="37"/>
      <c r="LVF21" s="37"/>
      <c r="LVG21" s="37"/>
      <c r="LVH21" s="37"/>
      <c r="LVI21" s="37"/>
      <c r="LVJ21" s="37"/>
      <c r="LVK21" s="37"/>
      <c r="LVL21" s="37"/>
      <c r="LVM21" s="37"/>
      <c r="LVN21" s="37"/>
      <c r="LVO21" s="37"/>
      <c r="LVP21" s="37"/>
      <c r="LVQ21" s="37"/>
      <c r="LVR21" s="37"/>
      <c r="LVS21" s="37"/>
      <c r="LVT21" s="37"/>
      <c r="LVU21" s="37"/>
      <c r="LVV21" s="37"/>
      <c r="LVW21" s="37"/>
      <c r="LVX21" s="37"/>
      <c r="LVY21" s="37"/>
      <c r="LVZ21" s="37"/>
      <c r="LWA21" s="37"/>
      <c r="LWB21" s="37"/>
      <c r="LWC21" s="37"/>
      <c r="LWD21" s="37"/>
      <c r="LWE21" s="37"/>
      <c r="LWF21" s="37"/>
      <c r="LWG21" s="37"/>
      <c r="LWH21" s="37"/>
      <c r="LWI21" s="37"/>
      <c r="LWJ21" s="37"/>
      <c r="LWK21" s="37"/>
      <c r="LWL21" s="37"/>
      <c r="LWM21" s="37"/>
      <c r="LWN21" s="37"/>
      <c r="LWO21" s="37"/>
      <c r="LWP21" s="37"/>
      <c r="LWQ21" s="37"/>
      <c r="LWR21" s="37"/>
      <c r="LWS21" s="37"/>
      <c r="LWT21" s="37"/>
      <c r="LWU21" s="37"/>
      <c r="LWV21" s="37"/>
      <c r="LWW21" s="37"/>
      <c r="LWX21" s="37"/>
      <c r="LWY21" s="37"/>
      <c r="LWZ21" s="37"/>
      <c r="LXA21" s="37"/>
      <c r="LXB21" s="37"/>
      <c r="LXC21" s="37"/>
      <c r="LXD21" s="37"/>
      <c r="LXE21" s="37"/>
      <c r="LXF21" s="37"/>
      <c r="LXG21" s="37"/>
      <c r="LXH21" s="37"/>
      <c r="LXI21" s="37"/>
      <c r="LXJ21" s="37"/>
      <c r="LXK21" s="37"/>
      <c r="LXL21" s="37"/>
      <c r="LXM21" s="37"/>
      <c r="LXN21" s="37"/>
      <c r="LXO21" s="37"/>
      <c r="LXP21" s="37"/>
      <c r="LXQ21" s="37"/>
      <c r="LXR21" s="37"/>
      <c r="LXS21" s="37"/>
      <c r="LXT21" s="37"/>
      <c r="LXU21" s="37"/>
      <c r="LXV21" s="37"/>
      <c r="LXW21" s="37"/>
      <c r="LXX21" s="37"/>
      <c r="LXY21" s="37"/>
      <c r="LXZ21" s="37"/>
      <c r="LYA21" s="37"/>
      <c r="LYB21" s="37"/>
      <c r="LYC21" s="37"/>
      <c r="LYD21" s="37"/>
      <c r="LYE21" s="37"/>
      <c r="LYF21" s="37"/>
      <c r="LYG21" s="37"/>
      <c r="LYH21" s="37"/>
      <c r="LYI21" s="37"/>
      <c r="LYJ21" s="37"/>
      <c r="LYK21" s="37"/>
      <c r="LYL21" s="37"/>
      <c r="LYM21" s="37"/>
      <c r="LYN21" s="37"/>
      <c r="LYO21" s="37"/>
      <c r="LYP21" s="37"/>
      <c r="LYQ21" s="37"/>
      <c r="LYR21" s="37"/>
      <c r="LYS21" s="37"/>
      <c r="LYT21" s="37"/>
      <c r="LYU21" s="37"/>
      <c r="LYV21" s="37"/>
      <c r="LYW21" s="37"/>
      <c r="LYX21" s="37"/>
      <c r="LYY21" s="37"/>
      <c r="LYZ21" s="37"/>
      <c r="LZA21" s="37"/>
      <c r="LZB21" s="37"/>
      <c r="LZC21" s="37"/>
      <c r="LZD21" s="37"/>
      <c r="LZE21" s="37"/>
      <c r="LZF21" s="37"/>
      <c r="LZG21" s="37"/>
      <c r="LZH21" s="37"/>
      <c r="LZI21" s="37"/>
      <c r="LZJ21" s="37"/>
      <c r="LZK21" s="37"/>
      <c r="LZL21" s="37"/>
      <c r="LZM21" s="37"/>
      <c r="LZN21" s="37"/>
      <c r="LZO21" s="37"/>
      <c r="LZP21" s="37"/>
      <c r="LZQ21" s="37"/>
      <c r="LZR21" s="37"/>
      <c r="LZS21" s="37"/>
      <c r="LZT21" s="37"/>
      <c r="LZU21" s="37"/>
      <c r="LZV21" s="37"/>
      <c r="LZW21" s="37"/>
      <c r="LZX21" s="37"/>
      <c r="LZY21" s="37"/>
      <c r="LZZ21" s="37"/>
      <c r="MAA21" s="37"/>
      <c r="MAB21" s="37"/>
      <c r="MAC21" s="37"/>
      <c r="MAD21" s="37"/>
      <c r="MAE21" s="37"/>
      <c r="MAF21" s="37"/>
      <c r="MAG21" s="37"/>
      <c r="MAH21" s="37"/>
      <c r="MAI21" s="37"/>
      <c r="MAJ21" s="37"/>
      <c r="MAK21" s="37"/>
      <c r="MAL21" s="37"/>
      <c r="MAM21" s="37"/>
      <c r="MAN21" s="37"/>
      <c r="MAO21" s="37"/>
      <c r="MAP21" s="37"/>
      <c r="MAQ21" s="37"/>
      <c r="MAR21" s="37"/>
      <c r="MAS21" s="37"/>
      <c r="MAT21" s="37"/>
      <c r="MAU21" s="37"/>
      <c r="MAV21" s="37"/>
      <c r="MAW21" s="37"/>
      <c r="MAX21" s="37"/>
      <c r="MAY21" s="37"/>
      <c r="MAZ21" s="37"/>
      <c r="MBA21" s="37"/>
      <c r="MBB21" s="37"/>
      <c r="MBC21" s="37"/>
      <c r="MBD21" s="37"/>
      <c r="MBE21" s="37"/>
      <c r="MBF21" s="37"/>
      <c r="MBG21" s="37"/>
      <c r="MBH21" s="37"/>
      <c r="MBI21" s="37"/>
      <c r="MBJ21" s="37"/>
      <c r="MBK21" s="37"/>
      <c r="MBL21" s="37"/>
      <c r="MBM21" s="37"/>
      <c r="MBN21" s="37"/>
      <c r="MBO21" s="37"/>
      <c r="MBP21" s="37"/>
      <c r="MBQ21" s="37"/>
      <c r="MBR21" s="37"/>
      <c r="MBS21" s="37"/>
      <c r="MBT21" s="37"/>
      <c r="MBU21" s="37"/>
      <c r="MBV21" s="37"/>
      <c r="MBW21" s="37"/>
      <c r="MBX21" s="37"/>
      <c r="MBY21" s="37"/>
      <c r="MBZ21" s="37"/>
      <c r="MCA21" s="37"/>
      <c r="MCB21" s="37"/>
      <c r="MCC21" s="37"/>
      <c r="MCD21" s="37"/>
      <c r="MCE21" s="37"/>
      <c r="MCF21" s="37"/>
      <c r="MCG21" s="37"/>
      <c r="MCH21" s="37"/>
      <c r="MCI21" s="37"/>
      <c r="MCJ21" s="37"/>
      <c r="MCK21" s="37"/>
      <c r="MCL21" s="37"/>
      <c r="MCM21" s="37"/>
      <c r="MCN21" s="37"/>
      <c r="MCO21" s="37"/>
      <c r="MCP21" s="37"/>
      <c r="MCQ21" s="37"/>
      <c r="MCR21" s="37"/>
      <c r="MCS21" s="37"/>
      <c r="MCT21" s="37"/>
      <c r="MCU21" s="37"/>
      <c r="MCV21" s="37"/>
      <c r="MCW21" s="37"/>
      <c r="MCX21" s="37"/>
      <c r="MCY21" s="37"/>
      <c r="MCZ21" s="37"/>
      <c r="MDA21" s="37"/>
      <c r="MDB21" s="37"/>
      <c r="MDC21" s="37"/>
      <c r="MDD21" s="37"/>
      <c r="MDE21" s="37"/>
      <c r="MDF21" s="37"/>
      <c r="MDG21" s="37"/>
      <c r="MDH21" s="37"/>
      <c r="MDI21" s="37"/>
      <c r="MDJ21" s="37"/>
      <c r="MDK21" s="37"/>
      <c r="MDL21" s="37"/>
      <c r="MDM21" s="37"/>
      <c r="MDN21" s="37"/>
      <c r="MDO21" s="37"/>
      <c r="MDP21" s="37"/>
      <c r="MDQ21" s="37"/>
      <c r="MDR21" s="37"/>
      <c r="MDS21" s="37"/>
      <c r="MDT21" s="37"/>
      <c r="MDU21" s="37"/>
      <c r="MDV21" s="37"/>
      <c r="MDW21" s="37"/>
      <c r="MDX21" s="37"/>
      <c r="MDY21" s="37"/>
      <c r="MDZ21" s="37"/>
      <c r="MEA21" s="37"/>
      <c r="MEB21" s="37"/>
      <c r="MEC21" s="37"/>
      <c r="MED21" s="37"/>
      <c r="MEE21" s="37"/>
      <c r="MEF21" s="37"/>
      <c r="MEG21" s="37"/>
      <c r="MEH21" s="37"/>
      <c r="MEI21" s="37"/>
      <c r="MEJ21" s="37"/>
      <c r="MEK21" s="37"/>
      <c r="MEL21" s="37"/>
      <c r="MEM21" s="37"/>
      <c r="MEN21" s="37"/>
      <c r="MEO21" s="37"/>
      <c r="MEP21" s="37"/>
      <c r="MEQ21" s="37"/>
      <c r="MER21" s="37"/>
      <c r="MES21" s="37"/>
      <c r="MET21" s="37"/>
      <c r="MEU21" s="37"/>
      <c r="MEV21" s="37"/>
      <c r="MEW21" s="37"/>
      <c r="MEX21" s="37"/>
      <c r="MEY21" s="37"/>
      <c r="MEZ21" s="37"/>
      <c r="MFA21" s="37"/>
      <c r="MFB21" s="37"/>
      <c r="MFC21" s="37"/>
      <c r="MFD21" s="37"/>
      <c r="MFE21" s="37"/>
      <c r="MFF21" s="37"/>
      <c r="MFG21" s="37"/>
      <c r="MFH21" s="37"/>
      <c r="MFI21" s="37"/>
      <c r="MFJ21" s="37"/>
      <c r="MFK21" s="37"/>
      <c r="MFL21" s="37"/>
      <c r="MFM21" s="37"/>
      <c r="MFN21" s="37"/>
      <c r="MFO21" s="37"/>
      <c r="MFP21" s="37"/>
      <c r="MFQ21" s="37"/>
      <c r="MFR21" s="37"/>
      <c r="MFS21" s="37"/>
      <c r="MFT21" s="37"/>
      <c r="MFU21" s="37"/>
      <c r="MFV21" s="37"/>
      <c r="MFW21" s="37"/>
      <c r="MFX21" s="37"/>
      <c r="MFY21" s="37"/>
      <c r="MFZ21" s="37"/>
      <c r="MGA21" s="37"/>
      <c r="MGB21" s="37"/>
      <c r="MGC21" s="37"/>
      <c r="MGD21" s="37"/>
      <c r="MGE21" s="37"/>
      <c r="MGF21" s="37"/>
      <c r="MGG21" s="37"/>
      <c r="MGH21" s="37"/>
      <c r="MGI21" s="37"/>
      <c r="MGJ21" s="37"/>
      <c r="MGK21" s="37"/>
      <c r="MGL21" s="37"/>
      <c r="MGM21" s="37"/>
      <c r="MGN21" s="37"/>
      <c r="MGO21" s="37"/>
      <c r="MGP21" s="37"/>
      <c r="MGQ21" s="37"/>
      <c r="MGR21" s="37"/>
      <c r="MGS21" s="37"/>
      <c r="MGT21" s="37"/>
      <c r="MGU21" s="37"/>
      <c r="MGV21" s="37"/>
      <c r="MGW21" s="37"/>
      <c r="MGX21" s="37"/>
      <c r="MGY21" s="37"/>
      <c r="MGZ21" s="37"/>
      <c r="MHA21" s="37"/>
      <c r="MHB21" s="37"/>
      <c r="MHC21" s="37"/>
      <c r="MHD21" s="37"/>
      <c r="MHE21" s="37"/>
      <c r="MHF21" s="37"/>
      <c r="MHG21" s="37"/>
      <c r="MHH21" s="37"/>
      <c r="MHI21" s="37"/>
      <c r="MHJ21" s="37"/>
      <c r="MHK21" s="37"/>
      <c r="MHL21" s="37"/>
      <c r="MHM21" s="37"/>
      <c r="MHN21" s="37"/>
      <c r="MHO21" s="37"/>
      <c r="MHP21" s="37"/>
      <c r="MHQ21" s="37"/>
      <c r="MHR21" s="37"/>
      <c r="MHS21" s="37"/>
      <c r="MHT21" s="37"/>
      <c r="MHU21" s="37"/>
      <c r="MHV21" s="37"/>
      <c r="MHW21" s="37"/>
      <c r="MHX21" s="37"/>
      <c r="MHY21" s="37"/>
      <c r="MHZ21" s="37"/>
      <c r="MIA21" s="37"/>
      <c r="MIB21" s="37"/>
      <c r="MIC21" s="37"/>
      <c r="MID21" s="37"/>
      <c r="MIE21" s="37"/>
      <c r="MIF21" s="37"/>
      <c r="MIG21" s="37"/>
      <c r="MIH21" s="37"/>
      <c r="MII21" s="37"/>
      <c r="MIJ21" s="37"/>
      <c r="MIK21" s="37"/>
      <c r="MIL21" s="37"/>
      <c r="MIM21" s="37"/>
      <c r="MIN21" s="37"/>
      <c r="MIO21" s="37"/>
      <c r="MIP21" s="37"/>
      <c r="MIQ21" s="37"/>
      <c r="MIR21" s="37"/>
      <c r="MIS21" s="37"/>
      <c r="MIT21" s="37"/>
      <c r="MIU21" s="37"/>
      <c r="MIV21" s="37"/>
      <c r="MIW21" s="37"/>
      <c r="MIX21" s="37"/>
      <c r="MIY21" s="37"/>
      <c r="MIZ21" s="37"/>
      <c r="MJA21" s="37"/>
      <c r="MJB21" s="37"/>
      <c r="MJC21" s="37"/>
      <c r="MJD21" s="37"/>
      <c r="MJE21" s="37"/>
      <c r="MJF21" s="37"/>
      <c r="MJG21" s="37"/>
      <c r="MJH21" s="37"/>
      <c r="MJI21" s="37"/>
      <c r="MJJ21" s="37"/>
      <c r="MJK21" s="37"/>
      <c r="MJL21" s="37"/>
      <c r="MJM21" s="37"/>
      <c r="MJN21" s="37"/>
      <c r="MJO21" s="37"/>
      <c r="MJP21" s="37"/>
      <c r="MJQ21" s="37"/>
      <c r="MJR21" s="37"/>
      <c r="MJS21" s="37"/>
      <c r="MJT21" s="37"/>
      <c r="MJU21" s="37"/>
      <c r="MJV21" s="37"/>
      <c r="MJW21" s="37"/>
      <c r="MJX21" s="37"/>
      <c r="MJY21" s="37"/>
      <c r="MJZ21" s="37"/>
      <c r="MKA21" s="37"/>
      <c r="MKB21" s="37"/>
      <c r="MKC21" s="37"/>
      <c r="MKD21" s="37"/>
      <c r="MKE21" s="37"/>
      <c r="MKF21" s="37"/>
      <c r="MKG21" s="37"/>
      <c r="MKH21" s="37"/>
      <c r="MKI21" s="37"/>
      <c r="MKJ21" s="37"/>
      <c r="MKK21" s="37"/>
      <c r="MKL21" s="37"/>
      <c r="MKM21" s="37"/>
      <c r="MKN21" s="37"/>
      <c r="MKO21" s="37"/>
      <c r="MKP21" s="37"/>
      <c r="MKQ21" s="37"/>
      <c r="MKR21" s="37"/>
      <c r="MKS21" s="37"/>
      <c r="MKT21" s="37"/>
      <c r="MKU21" s="37"/>
      <c r="MKV21" s="37"/>
      <c r="MKW21" s="37"/>
      <c r="MKX21" s="37"/>
      <c r="MKY21" s="37"/>
      <c r="MKZ21" s="37"/>
      <c r="MLA21" s="37"/>
      <c r="MLB21" s="37"/>
      <c r="MLC21" s="37"/>
      <c r="MLD21" s="37"/>
      <c r="MLE21" s="37"/>
      <c r="MLF21" s="37"/>
      <c r="MLG21" s="37"/>
      <c r="MLH21" s="37"/>
      <c r="MLI21" s="37"/>
      <c r="MLJ21" s="37"/>
      <c r="MLK21" s="37"/>
      <c r="MLL21" s="37"/>
      <c r="MLM21" s="37"/>
      <c r="MLN21" s="37"/>
      <c r="MLO21" s="37"/>
      <c r="MLP21" s="37"/>
      <c r="MLQ21" s="37"/>
      <c r="MLR21" s="37"/>
      <c r="MLS21" s="37"/>
      <c r="MLT21" s="37"/>
      <c r="MLU21" s="37"/>
      <c r="MLV21" s="37"/>
      <c r="MLW21" s="37"/>
      <c r="MLX21" s="37"/>
      <c r="MLY21" s="37"/>
      <c r="MLZ21" s="37"/>
      <c r="MMA21" s="37"/>
      <c r="MMB21" s="37"/>
      <c r="MMC21" s="37"/>
      <c r="MMD21" s="37"/>
      <c r="MME21" s="37"/>
      <c r="MMF21" s="37"/>
      <c r="MMG21" s="37"/>
      <c r="MMH21" s="37"/>
      <c r="MMI21" s="37"/>
      <c r="MMJ21" s="37"/>
      <c r="MMK21" s="37"/>
      <c r="MML21" s="37"/>
      <c r="MMM21" s="37"/>
      <c r="MMN21" s="37"/>
      <c r="MMO21" s="37"/>
      <c r="MMP21" s="37"/>
      <c r="MMQ21" s="37"/>
      <c r="MMR21" s="37"/>
      <c r="MMS21" s="37"/>
      <c r="MMT21" s="37"/>
      <c r="MMU21" s="37"/>
      <c r="MMV21" s="37"/>
      <c r="MMW21" s="37"/>
      <c r="MMX21" s="37"/>
      <c r="MMY21" s="37"/>
      <c r="MMZ21" s="37"/>
      <c r="MNA21" s="37"/>
      <c r="MNB21" s="37"/>
      <c r="MNC21" s="37"/>
      <c r="MND21" s="37"/>
      <c r="MNE21" s="37"/>
      <c r="MNF21" s="37"/>
      <c r="MNG21" s="37"/>
      <c r="MNH21" s="37"/>
      <c r="MNI21" s="37"/>
      <c r="MNJ21" s="37"/>
      <c r="MNK21" s="37"/>
      <c r="MNL21" s="37"/>
      <c r="MNM21" s="37"/>
      <c r="MNN21" s="37"/>
      <c r="MNO21" s="37"/>
      <c r="MNP21" s="37"/>
      <c r="MNQ21" s="37"/>
      <c r="MNR21" s="37"/>
      <c r="MNS21" s="37"/>
      <c r="MNT21" s="37"/>
      <c r="MNU21" s="37"/>
      <c r="MNV21" s="37"/>
      <c r="MNW21" s="37"/>
      <c r="MNX21" s="37"/>
      <c r="MNY21" s="37"/>
      <c r="MNZ21" s="37"/>
      <c r="MOA21" s="37"/>
      <c r="MOB21" s="37"/>
      <c r="MOC21" s="37"/>
      <c r="MOD21" s="37"/>
      <c r="MOE21" s="37"/>
      <c r="MOF21" s="37"/>
      <c r="MOG21" s="37"/>
      <c r="MOH21" s="37"/>
      <c r="MOI21" s="37"/>
      <c r="MOJ21" s="37"/>
      <c r="MOK21" s="37"/>
      <c r="MOL21" s="37"/>
      <c r="MOM21" s="37"/>
      <c r="MON21" s="37"/>
      <c r="MOO21" s="37"/>
      <c r="MOP21" s="37"/>
      <c r="MOQ21" s="37"/>
      <c r="MOR21" s="37"/>
      <c r="MOS21" s="37"/>
      <c r="MOT21" s="37"/>
      <c r="MOU21" s="37"/>
      <c r="MOV21" s="37"/>
      <c r="MOW21" s="37"/>
      <c r="MOX21" s="37"/>
      <c r="MOY21" s="37"/>
      <c r="MOZ21" s="37"/>
      <c r="MPA21" s="37"/>
      <c r="MPB21" s="37"/>
      <c r="MPC21" s="37"/>
      <c r="MPD21" s="37"/>
      <c r="MPE21" s="37"/>
      <c r="MPF21" s="37"/>
      <c r="MPG21" s="37"/>
      <c r="MPH21" s="37"/>
      <c r="MPI21" s="37"/>
      <c r="MPJ21" s="37"/>
      <c r="MPK21" s="37"/>
      <c r="MPL21" s="37"/>
      <c r="MPM21" s="37"/>
      <c r="MPN21" s="37"/>
      <c r="MPO21" s="37"/>
      <c r="MPP21" s="37"/>
      <c r="MPQ21" s="37"/>
      <c r="MPR21" s="37"/>
      <c r="MPS21" s="37"/>
      <c r="MPT21" s="37"/>
      <c r="MPU21" s="37"/>
      <c r="MPV21" s="37"/>
      <c r="MPW21" s="37"/>
      <c r="MPX21" s="37"/>
      <c r="MPY21" s="37"/>
      <c r="MPZ21" s="37"/>
      <c r="MQA21" s="37"/>
      <c r="MQB21" s="37"/>
      <c r="MQC21" s="37"/>
      <c r="MQD21" s="37"/>
      <c r="MQE21" s="37"/>
      <c r="MQF21" s="37"/>
      <c r="MQG21" s="37"/>
      <c r="MQH21" s="37"/>
      <c r="MQI21" s="37"/>
      <c r="MQJ21" s="37"/>
      <c r="MQK21" s="37"/>
      <c r="MQL21" s="37"/>
      <c r="MQM21" s="37"/>
      <c r="MQN21" s="37"/>
      <c r="MQO21" s="37"/>
      <c r="MQP21" s="37"/>
      <c r="MQQ21" s="37"/>
      <c r="MQR21" s="37"/>
      <c r="MQS21" s="37"/>
      <c r="MQT21" s="37"/>
      <c r="MQU21" s="37"/>
      <c r="MQV21" s="37"/>
      <c r="MQW21" s="37"/>
      <c r="MQX21" s="37"/>
      <c r="MQY21" s="37"/>
      <c r="MQZ21" s="37"/>
      <c r="MRA21" s="37"/>
      <c r="MRB21" s="37"/>
      <c r="MRC21" s="37"/>
      <c r="MRD21" s="37"/>
      <c r="MRE21" s="37"/>
      <c r="MRF21" s="37"/>
      <c r="MRG21" s="37"/>
      <c r="MRH21" s="37"/>
      <c r="MRI21" s="37"/>
      <c r="MRJ21" s="37"/>
      <c r="MRK21" s="37"/>
      <c r="MRL21" s="37"/>
      <c r="MRM21" s="37"/>
      <c r="MRN21" s="37"/>
      <c r="MRO21" s="37"/>
      <c r="MRP21" s="37"/>
      <c r="MRQ21" s="37"/>
      <c r="MRR21" s="37"/>
      <c r="MRS21" s="37"/>
      <c r="MRT21" s="37"/>
      <c r="MRU21" s="37"/>
      <c r="MRV21" s="37"/>
      <c r="MRW21" s="37"/>
      <c r="MRX21" s="37"/>
      <c r="MRY21" s="37"/>
      <c r="MRZ21" s="37"/>
      <c r="MSA21" s="37"/>
      <c r="MSB21" s="37"/>
      <c r="MSC21" s="37"/>
      <c r="MSD21" s="37"/>
      <c r="MSE21" s="37"/>
      <c r="MSF21" s="37"/>
      <c r="MSG21" s="37"/>
      <c r="MSH21" s="37"/>
      <c r="MSI21" s="37"/>
      <c r="MSJ21" s="37"/>
      <c r="MSK21" s="37"/>
      <c r="MSL21" s="37"/>
      <c r="MSM21" s="37"/>
      <c r="MSN21" s="37"/>
      <c r="MSO21" s="37"/>
      <c r="MSP21" s="37"/>
      <c r="MSQ21" s="37"/>
      <c r="MSR21" s="37"/>
      <c r="MSS21" s="37"/>
      <c r="MST21" s="37"/>
      <c r="MSU21" s="37"/>
      <c r="MSV21" s="37"/>
      <c r="MSW21" s="37"/>
      <c r="MSX21" s="37"/>
      <c r="MSY21" s="37"/>
      <c r="MSZ21" s="37"/>
      <c r="MTA21" s="37"/>
      <c r="MTB21" s="37"/>
      <c r="MTC21" s="37"/>
      <c r="MTD21" s="37"/>
      <c r="MTE21" s="37"/>
      <c r="MTF21" s="37"/>
      <c r="MTG21" s="37"/>
      <c r="MTH21" s="37"/>
      <c r="MTI21" s="37"/>
      <c r="MTJ21" s="37"/>
      <c r="MTK21" s="37"/>
      <c r="MTL21" s="37"/>
      <c r="MTM21" s="37"/>
      <c r="MTN21" s="37"/>
      <c r="MTO21" s="37"/>
      <c r="MTP21" s="37"/>
      <c r="MTQ21" s="37"/>
      <c r="MTR21" s="37"/>
      <c r="MTS21" s="37"/>
      <c r="MTT21" s="37"/>
      <c r="MTU21" s="37"/>
      <c r="MTV21" s="37"/>
      <c r="MTW21" s="37"/>
      <c r="MTX21" s="37"/>
      <c r="MTY21" s="37"/>
      <c r="MTZ21" s="37"/>
      <c r="MUA21" s="37"/>
      <c r="MUB21" s="37"/>
      <c r="MUC21" s="37"/>
      <c r="MUD21" s="37"/>
      <c r="MUE21" s="37"/>
      <c r="MUF21" s="37"/>
      <c r="MUG21" s="37"/>
      <c r="MUH21" s="37"/>
      <c r="MUI21" s="37"/>
      <c r="MUJ21" s="37"/>
      <c r="MUK21" s="37"/>
      <c r="MUL21" s="37"/>
      <c r="MUM21" s="37"/>
      <c r="MUN21" s="37"/>
      <c r="MUO21" s="37"/>
      <c r="MUP21" s="37"/>
      <c r="MUQ21" s="37"/>
      <c r="MUR21" s="37"/>
      <c r="MUS21" s="37"/>
      <c r="MUT21" s="37"/>
      <c r="MUU21" s="37"/>
      <c r="MUV21" s="37"/>
      <c r="MUW21" s="37"/>
      <c r="MUX21" s="37"/>
      <c r="MUY21" s="37"/>
      <c r="MUZ21" s="37"/>
      <c r="MVA21" s="37"/>
      <c r="MVB21" s="37"/>
      <c r="MVC21" s="37"/>
      <c r="MVD21" s="37"/>
      <c r="MVE21" s="37"/>
      <c r="MVF21" s="37"/>
      <c r="MVG21" s="37"/>
      <c r="MVH21" s="37"/>
      <c r="MVI21" s="37"/>
      <c r="MVJ21" s="37"/>
      <c r="MVK21" s="37"/>
      <c r="MVL21" s="37"/>
      <c r="MVM21" s="37"/>
      <c r="MVN21" s="37"/>
      <c r="MVO21" s="37"/>
      <c r="MVP21" s="37"/>
      <c r="MVQ21" s="37"/>
      <c r="MVR21" s="37"/>
      <c r="MVS21" s="37"/>
      <c r="MVT21" s="37"/>
      <c r="MVU21" s="37"/>
      <c r="MVV21" s="37"/>
      <c r="MVW21" s="37"/>
      <c r="MVX21" s="37"/>
      <c r="MVY21" s="37"/>
      <c r="MVZ21" s="37"/>
      <c r="MWA21" s="37"/>
      <c r="MWB21" s="37"/>
      <c r="MWC21" s="37"/>
      <c r="MWD21" s="37"/>
      <c r="MWE21" s="37"/>
      <c r="MWF21" s="37"/>
      <c r="MWG21" s="37"/>
      <c r="MWH21" s="37"/>
      <c r="MWI21" s="37"/>
      <c r="MWJ21" s="37"/>
      <c r="MWK21" s="37"/>
      <c r="MWL21" s="37"/>
      <c r="MWM21" s="37"/>
      <c r="MWN21" s="37"/>
      <c r="MWO21" s="37"/>
      <c r="MWP21" s="37"/>
      <c r="MWQ21" s="37"/>
      <c r="MWR21" s="37"/>
      <c r="MWS21" s="37"/>
      <c r="MWT21" s="37"/>
      <c r="MWU21" s="37"/>
      <c r="MWV21" s="37"/>
      <c r="MWW21" s="37"/>
      <c r="MWX21" s="37"/>
      <c r="MWY21" s="37"/>
      <c r="MWZ21" s="37"/>
      <c r="MXA21" s="37"/>
      <c r="MXB21" s="37"/>
      <c r="MXC21" s="37"/>
      <c r="MXD21" s="37"/>
      <c r="MXE21" s="37"/>
      <c r="MXF21" s="37"/>
      <c r="MXG21" s="37"/>
      <c r="MXH21" s="37"/>
      <c r="MXI21" s="37"/>
      <c r="MXJ21" s="37"/>
      <c r="MXK21" s="37"/>
      <c r="MXL21" s="37"/>
      <c r="MXM21" s="37"/>
      <c r="MXN21" s="37"/>
      <c r="MXO21" s="37"/>
      <c r="MXP21" s="37"/>
      <c r="MXQ21" s="37"/>
      <c r="MXR21" s="37"/>
      <c r="MXS21" s="37"/>
      <c r="MXT21" s="37"/>
      <c r="MXU21" s="37"/>
      <c r="MXV21" s="37"/>
      <c r="MXW21" s="37"/>
      <c r="MXX21" s="37"/>
      <c r="MXY21" s="37"/>
      <c r="MXZ21" s="37"/>
      <c r="MYA21" s="37"/>
      <c r="MYB21" s="37"/>
      <c r="MYC21" s="37"/>
      <c r="MYD21" s="37"/>
      <c r="MYE21" s="37"/>
      <c r="MYF21" s="37"/>
      <c r="MYG21" s="37"/>
      <c r="MYH21" s="37"/>
      <c r="MYI21" s="37"/>
      <c r="MYJ21" s="37"/>
      <c r="MYK21" s="37"/>
      <c r="MYL21" s="37"/>
      <c r="MYM21" s="37"/>
      <c r="MYN21" s="37"/>
      <c r="MYO21" s="37"/>
      <c r="MYP21" s="37"/>
      <c r="MYQ21" s="37"/>
      <c r="MYR21" s="37"/>
      <c r="MYS21" s="37"/>
      <c r="MYT21" s="37"/>
      <c r="MYU21" s="37"/>
      <c r="MYV21" s="37"/>
      <c r="MYW21" s="37"/>
      <c r="MYX21" s="37"/>
      <c r="MYY21" s="37"/>
      <c r="MYZ21" s="37"/>
      <c r="MZA21" s="37"/>
      <c r="MZB21" s="37"/>
      <c r="MZC21" s="37"/>
      <c r="MZD21" s="37"/>
      <c r="MZE21" s="37"/>
      <c r="MZF21" s="37"/>
      <c r="MZG21" s="37"/>
      <c r="MZH21" s="37"/>
      <c r="MZI21" s="37"/>
      <c r="MZJ21" s="37"/>
      <c r="MZK21" s="37"/>
      <c r="MZL21" s="37"/>
      <c r="MZM21" s="37"/>
      <c r="MZN21" s="37"/>
      <c r="MZO21" s="37"/>
      <c r="MZP21" s="37"/>
      <c r="MZQ21" s="37"/>
      <c r="MZR21" s="37"/>
      <c r="MZS21" s="37"/>
      <c r="MZT21" s="37"/>
      <c r="MZU21" s="37"/>
      <c r="MZV21" s="37"/>
      <c r="MZW21" s="37"/>
      <c r="MZX21" s="37"/>
      <c r="MZY21" s="37"/>
      <c r="MZZ21" s="37"/>
      <c r="NAA21" s="37"/>
      <c r="NAB21" s="37"/>
      <c r="NAC21" s="37"/>
      <c r="NAD21" s="37"/>
      <c r="NAE21" s="37"/>
      <c r="NAF21" s="37"/>
      <c r="NAG21" s="37"/>
      <c r="NAH21" s="37"/>
      <c r="NAI21" s="37"/>
      <c r="NAJ21" s="37"/>
      <c r="NAK21" s="37"/>
      <c r="NAL21" s="37"/>
      <c r="NAM21" s="37"/>
      <c r="NAN21" s="37"/>
      <c r="NAO21" s="37"/>
      <c r="NAP21" s="37"/>
      <c r="NAQ21" s="37"/>
      <c r="NAR21" s="37"/>
      <c r="NAS21" s="37"/>
      <c r="NAT21" s="37"/>
      <c r="NAU21" s="37"/>
      <c r="NAV21" s="37"/>
      <c r="NAW21" s="37"/>
      <c r="NAX21" s="37"/>
      <c r="NAY21" s="37"/>
      <c r="NAZ21" s="37"/>
      <c r="NBA21" s="37"/>
      <c r="NBB21" s="37"/>
      <c r="NBC21" s="37"/>
      <c r="NBD21" s="37"/>
      <c r="NBE21" s="37"/>
      <c r="NBF21" s="37"/>
      <c r="NBG21" s="37"/>
      <c r="NBH21" s="37"/>
      <c r="NBI21" s="37"/>
      <c r="NBJ21" s="37"/>
      <c r="NBK21" s="37"/>
      <c r="NBL21" s="37"/>
      <c r="NBM21" s="37"/>
      <c r="NBN21" s="37"/>
      <c r="NBO21" s="37"/>
      <c r="NBP21" s="37"/>
      <c r="NBQ21" s="37"/>
      <c r="NBR21" s="37"/>
      <c r="NBS21" s="37"/>
      <c r="NBT21" s="37"/>
      <c r="NBU21" s="37"/>
      <c r="NBV21" s="37"/>
      <c r="NBW21" s="37"/>
      <c r="NBX21" s="37"/>
      <c r="NBY21" s="37"/>
      <c r="NBZ21" s="37"/>
      <c r="NCA21" s="37"/>
      <c r="NCB21" s="37"/>
      <c r="NCC21" s="37"/>
      <c r="NCD21" s="37"/>
      <c r="NCE21" s="37"/>
      <c r="NCF21" s="37"/>
      <c r="NCG21" s="37"/>
      <c r="NCH21" s="37"/>
      <c r="NCI21" s="37"/>
      <c r="NCJ21" s="37"/>
      <c r="NCK21" s="37"/>
      <c r="NCL21" s="37"/>
      <c r="NCM21" s="37"/>
      <c r="NCN21" s="37"/>
      <c r="NCO21" s="37"/>
      <c r="NCP21" s="37"/>
      <c r="NCQ21" s="37"/>
      <c r="NCR21" s="37"/>
      <c r="NCS21" s="37"/>
      <c r="NCT21" s="37"/>
      <c r="NCU21" s="37"/>
      <c r="NCV21" s="37"/>
      <c r="NCW21" s="37"/>
      <c r="NCX21" s="37"/>
      <c r="NCY21" s="37"/>
      <c r="NCZ21" s="37"/>
      <c r="NDA21" s="37"/>
      <c r="NDB21" s="37"/>
      <c r="NDC21" s="37"/>
      <c r="NDD21" s="37"/>
      <c r="NDE21" s="37"/>
      <c r="NDF21" s="37"/>
      <c r="NDG21" s="37"/>
      <c r="NDH21" s="37"/>
      <c r="NDI21" s="37"/>
      <c r="NDJ21" s="37"/>
      <c r="NDK21" s="37"/>
      <c r="NDL21" s="37"/>
      <c r="NDM21" s="37"/>
      <c r="NDN21" s="37"/>
      <c r="NDO21" s="37"/>
      <c r="NDP21" s="37"/>
      <c r="NDQ21" s="37"/>
      <c r="NDR21" s="37"/>
      <c r="NDS21" s="37"/>
      <c r="NDT21" s="37"/>
      <c r="NDU21" s="37"/>
      <c r="NDV21" s="37"/>
      <c r="NDW21" s="37"/>
      <c r="NDX21" s="37"/>
      <c r="NDY21" s="37"/>
      <c r="NDZ21" s="37"/>
      <c r="NEA21" s="37"/>
      <c r="NEB21" s="37"/>
      <c r="NEC21" s="37"/>
      <c r="NED21" s="37"/>
      <c r="NEE21" s="37"/>
      <c r="NEF21" s="37"/>
      <c r="NEG21" s="37"/>
      <c r="NEH21" s="37"/>
      <c r="NEI21" s="37"/>
      <c r="NEJ21" s="37"/>
      <c r="NEK21" s="37"/>
      <c r="NEL21" s="37"/>
      <c r="NEM21" s="37"/>
      <c r="NEN21" s="37"/>
      <c r="NEO21" s="37"/>
      <c r="NEP21" s="37"/>
      <c r="NEQ21" s="37"/>
      <c r="NER21" s="37"/>
      <c r="NES21" s="37"/>
      <c r="NET21" s="37"/>
      <c r="NEU21" s="37"/>
      <c r="NEV21" s="37"/>
      <c r="NEW21" s="37"/>
      <c r="NEX21" s="37"/>
      <c r="NEY21" s="37"/>
      <c r="NEZ21" s="37"/>
      <c r="NFA21" s="37"/>
      <c r="NFB21" s="37"/>
      <c r="NFC21" s="37"/>
      <c r="NFD21" s="37"/>
      <c r="NFE21" s="37"/>
      <c r="NFF21" s="37"/>
      <c r="NFG21" s="37"/>
      <c r="NFH21" s="37"/>
      <c r="NFI21" s="37"/>
      <c r="NFJ21" s="37"/>
      <c r="NFK21" s="37"/>
      <c r="NFL21" s="37"/>
      <c r="NFM21" s="37"/>
      <c r="NFN21" s="37"/>
      <c r="NFO21" s="37"/>
      <c r="NFP21" s="37"/>
      <c r="NFQ21" s="37"/>
      <c r="NFR21" s="37"/>
      <c r="NFS21" s="37"/>
      <c r="NFT21" s="37"/>
      <c r="NFU21" s="37"/>
      <c r="NFV21" s="37"/>
      <c r="NFW21" s="37"/>
      <c r="NFX21" s="37"/>
      <c r="NFY21" s="37"/>
      <c r="NFZ21" s="37"/>
      <c r="NGA21" s="37"/>
      <c r="NGB21" s="37"/>
      <c r="NGC21" s="37"/>
      <c r="NGD21" s="37"/>
      <c r="NGE21" s="37"/>
      <c r="NGF21" s="37"/>
      <c r="NGG21" s="37"/>
      <c r="NGH21" s="37"/>
      <c r="NGI21" s="37"/>
      <c r="NGJ21" s="37"/>
      <c r="NGK21" s="37"/>
      <c r="NGL21" s="37"/>
      <c r="NGM21" s="37"/>
      <c r="NGN21" s="37"/>
      <c r="NGO21" s="37"/>
      <c r="NGP21" s="37"/>
      <c r="NGQ21" s="37"/>
      <c r="NGR21" s="37"/>
      <c r="NGS21" s="37"/>
      <c r="NGT21" s="37"/>
      <c r="NGU21" s="37"/>
      <c r="NGV21" s="37"/>
      <c r="NGW21" s="37"/>
      <c r="NGX21" s="37"/>
      <c r="NGY21" s="37"/>
      <c r="NGZ21" s="37"/>
      <c r="NHA21" s="37"/>
      <c r="NHB21" s="37"/>
      <c r="NHC21" s="37"/>
      <c r="NHD21" s="37"/>
      <c r="NHE21" s="37"/>
      <c r="NHF21" s="37"/>
      <c r="NHG21" s="37"/>
      <c r="NHH21" s="37"/>
      <c r="NHI21" s="37"/>
      <c r="NHJ21" s="37"/>
      <c r="NHK21" s="37"/>
      <c r="NHL21" s="37"/>
      <c r="NHM21" s="37"/>
      <c r="NHN21" s="37"/>
      <c r="NHO21" s="37"/>
      <c r="NHP21" s="37"/>
      <c r="NHQ21" s="37"/>
      <c r="NHR21" s="37"/>
      <c r="NHS21" s="37"/>
      <c r="NHT21" s="37"/>
      <c r="NHU21" s="37"/>
      <c r="NHV21" s="37"/>
      <c r="NHW21" s="37"/>
      <c r="NHX21" s="37"/>
      <c r="NHY21" s="37"/>
      <c r="NHZ21" s="37"/>
      <c r="NIA21" s="37"/>
      <c r="NIB21" s="37"/>
      <c r="NIC21" s="37"/>
      <c r="NID21" s="37"/>
      <c r="NIE21" s="37"/>
      <c r="NIF21" s="37"/>
      <c r="NIG21" s="37"/>
      <c r="NIH21" s="37"/>
      <c r="NII21" s="37"/>
      <c r="NIJ21" s="37"/>
      <c r="NIK21" s="37"/>
      <c r="NIL21" s="37"/>
      <c r="NIM21" s="37"/>
      <c r="NIN21" s="37"/>
      <c r="NIO21" s="37"/>
      <c r="NIP21" s="37"/>
      <c r="NIQ21" s="37"/>
      <c r="NIR21" s="37"/>
      <c r="NIS21" s="37"/>
      <c r="NIT21" s="37"/>
      <c r="NIU21" s="37"/>
      <c r="NIV21" s="37"/>
      <c r="NIW21" s="37"/>
      <c r="NIX21" s="37"/>
      <c r="NIY21" s="37"/>
      <c r="NIZ21" s="37"/>
      <c r="NJA21" s="37"/>
      <c r="NJB21" s="37"/>
      <c r="NJC21" s="37"/>
      <c r="NJD21" s="37"/>
      <c r="NJE21" s="37"/>
      <c r="NJF21" s="37"/>
      <c r="NJG21" s="37"/>
      <c r="NJH21" s="37"/>
      <c r="NJI21" s="37"/>
      <c r="NJJ21" s="37"/>
      <c r="NJK21" s="37"/>
      <c r="NJL21" s="37"/>
      <c r="NJM21" s="37"/>
      <c r="NJN21" s="37"/>
      <c r="NJO21" s="37"/>
      <c r="NJP21" s="37"/>
      <c r="NJQ21" s="37"/>
      <c r="NJR21" s="37"/>
      <c r="NJS21" s="37"/>
      <c r="NJT21" s="37"/>
      <c r="NJU21" s="37"/>
      <c r="NJV21" s="37"/>
      <c r="NJW21" s="37"/>
      <c r="NJX21" s="37"/>
      <c r="NJY21" s="37"/>
      <c r="NJZ21" s="37"/>
      <c r="NKA21" s="37"/>
      <c r="NKB21" s="37"/>
      <c r="NKC21" s="37"/>
      <c r="NKD21" s="37"/>
      <c r="NKE21" s="37"/>
      <c r="NKF21" s="37"/>
      <c r="NKG21" s="37"/>
      <c r="NKH21" s="37"/>
      <c r="NKI21" s="37"/>
      <c r="NKJ21" s="37"/>
      <c r="NKK21" s="37"/>
      <c r="NKL21" s="37"/>
      <c r="NKM21" s="37"/>
      <c r="NKN21" s="37"/>
      <c r="NKO21" s="37"/>
      <c r="NKP21" s="37"/>
      <c r="NKQ21" s="37"/>
      <c r="NKR21" s="37"/>
      <c r="NKS21" s="37"/>
      <c r="NKT21" s="37"/>
      <c r="NKU21" s="37"/>
      <c r="NKV21" s="37"/>
      <c r="NKW21" s="37"/>
      <c r="NKX21" s="37"/>
      <c r="NKY21" s="37"/>
      <c r="NKZ21" s="37"/>
      <c r="NLA21" s="37"/>
      <c r="NLB21" s="37"/>
      <c r="NLC21" s="37"/>
      <c r="NLD21" s="37"/>
      <c r="NLE21" s="37"/>
      <c r="NLF21" s="37"/>
      <c r="NLG21" s="37"/>
      <c r="NLH21" s="37"/>
      <c r="NLI21" s="37"/>
      <c r="NLJ21" s="37"/>
      <c r="NLK21" s="37"/>
      <c r="NLL21" s="37"/>
      <c r="NLM21" s="37"/>
      <c r="NLN21" s="37"/>
      <c r="NLO21" s="37"/>
      <c r="NLP21" s="37"/>
      <c r="NLQ21" s="37"/>
      <c r="NLR21" s="37"/>
      <c r="NLS21" s="37"/>
      <c r="NLT21" s="37"/>
      <c r="NLU21" s="37"/>
      <c r="NLV21" s="37"/>
      <c r="NLW21" s="37"/>
      <c r="NLX21" s="37"/>
      <c r="NLY21" s="37"/>
      <c r="NLZ21" s="37"/>
      <c r="NMA21" s="37"/>
      <c r="NMB21" s="37"/>
      <c r="NMC21" s="37"/>
      <c r="NMD21" s="37"/>
      <c r="NME21" s="37"/>
      <c r="NMF21" s="37"/>
      <c r="NMG21" s="37"/>
      <c r="NMH21" s="37"/>
      <c r="NMI21" s="37"/>
      <c r="NMJ21" s="37"/>
      <c r="NMK21" s="37"/>
      <c r="NML21" s="37"/>
      <c r="NMM21" s="37"/>
      <c r="NMN21" s="37"/>
      <c r="NMO21" s="37"/>
      <c r="NMP21" s="37"/>
      <c r="NMQ21" s="37"/>
      <c r="NMR21" s="37"/>
      <c r="NMS21" s="37"/>
      <c r="NMT21" s="37"/>
      <c r="NMU21" s="37"/>
      <c r="NMV21" s="37"/>
      <c r="NMW21" s="37"/>
      <c r="NMX21" s="37"/>
      <c r="NMY21" s="37"/>
      <c r="NMZ21" s="37"/>
      <c r="NNA21" s="37"/>
      <c r="NNB21" s="37"/>
      <c r="NNC21" s="37"/>
      <c r="NND21" s="37"/>
      <c r="NNE21" s="37"/>
      <c r="NNF21" s="37"/>
      <c r="NNG21" s="37"/>
      <c r="NNH21" s="37"/>
      <c r="NNI21" s="37"/>
      <c r="NNJ21" s="37"/>
      <c r="NNK21" s="37"/>
      <c r="NNL21" s="37"/>
      <c r="NNM21" s="37"/>
      <c r="NNN21" s="37"/>
      <c r="NNO21" s="37"/>
      <c r="NNP21" s="37"/>
      <c r="NNQ21" s="37"/>
      <c r="NNR21" s="37"/>
      <c r="NNS21" s="37"/>
      <c r="NNT21" s="37"/>
      <c r="NNU21" s="37"/>
      <c r="NNV21" s="37"/>
      <c r="NNW21" s="37"/>
      <c r="NNX21" s="37"/>
      <c r="NNY21" s="37"/>
      <c r="NNZ21" s="37"/>
      <c r="NOA21" s="37"/>
      <c r="NOB21" s="37"/>
      <c r="NOC21" s="37"/>
      <c r="NOD21" s="37"/>
      <c r="NOE21" s="37"/>
      <c r="NOF21" s="37"/>
      <c r="NOG21" s="37"/>
      <c r="NOH21" s="37"/>
      <c r="NOI21" s="37"/>
      <c r="NOJ21" s="37"/>
      <c r="NOK21" s="37"/>
      <c r="NOL21" s="37"/>
      <c r="NOM21" s="37"/>
      <c r="NON21" s="37"/>
      <c r="NOO21" s="37"/>
      <c r="NOP21" s="37"/>
      <c r="NOQ21" s="37"/>
      <c r="NOR21" s="37"/>
      <c r="NOS21" s="37"/>
      <c r="NOT21" s="37"/>
      <c r="NOU21" s="37"/>
      <c r="NOV21" s="37"/>
      <c r="NOW21" s="37"/>
      <c r="NOX21" s="37"/>
      <c r="NOY21" s="37"/>
      <c r="NOZ21" s="37"/>
      <c r="NPA21" s="37"/>
      <c r="NPB21" s="37"/>
      <c r="NPC21" s="37"/>
      <c r="NPD21" s="37"/>
      <c r="NPE21" s="37"/>
      <c r="NPF21" s="37"/>
      <c r="NPG21" s="37"/>
      <c r="NPH21" s="37"/>
      <c r="NPI21" s="37"/>
      <c r="NPJ21" s="37"/>
      <c r="NPK21" s="37"/>
      <c r="NPL21" s="37"/>
      <c r="NPM21" s="37"/>
      <c r="NPN21" s="37"/>
      <c r="NPO21" s="37"/>
      <c r="NPP21" s="37"/>
      <c r="NPQ21" s="37"/>
      <c r="NPR21" s="37"/>
      <c r="NPS21" s="37"/>
      <c r="NPT21" s="37"/>
      <c r="NPU21" s="37"/>
      <c r="NPV21" s="37"/>
      <c r="NPW21" s="37"/>
      <c r="NPX21" s="37"/>
      <c r="NPY21" s="37"/>
      <c r="NPZ21" s="37"/>
      <c r="NQA21" s="37"/>
      <c r="NQB21" s="37"/>
      <c r="NQC21" s="37"/>
      <c r="NQD21" s="37"/>
      <c r="NQE21" s="37"/>
      <c r="NQF21" s="37"/>
      <c r="NQG21" s="37"/>
      <c r="NQH21" s="37"/>
      <c r="NQI21" s="37"/>
      <c r="NQJ21" s="37"/>
      <c r="NQK21" s="37"/>
      <c r="NQL21" s="37"/>
      <c r="NQM21" s="37"/>
      <c r="NQN21" s="37"/>
      <c r="NQO21" s="37"/>
      <c r="NQP21" s="37"/>
      <c r="NQQ21" s="37"/>
      <c r="NQR21" s="37"/>
      <c r="NQS21" s="37"/>
      <c r="NQT21" s="37"/>
      <c r="NQU21" s="37"/>
      <c r="NQV21" s="37"/>
      <c r="NQW21" s="37"/>
      <c r="NQX21" s="37"/>
      <c r="NQY21" s="37"/>
      <c r="NQZ21" s="37"/>
      <c r="NRA21" s="37"/>
      <c r="NRB21" s="37"/>
      <c r="NRC21" s="37"/>
      <c r="NRD21" s="37"/>
      <c r="NRE21" s="37"/>
      <c r="NRF21" s="37"/>
      <c r="NRG21" s="37"/>
      <c r="NRH21" s="37"/>
      <c r="NRI21" s="37"/>
      <c r="NRJ21" s="37"/>
      <c r="NRK21" s="37"/>
      <c r="NRL21" s="37"/>
      <c r="NRM21" s="37"/>
      <c r="NRN21" s="37"/>
      <c r="NRO21" s="37"/>
      <c r="NRP21" s="37"/>
      <c r="NRQ21" s="37"/>
      <c r="NRR21" s="37"/>
      <c r="NRS21" s="37"/>
      <c r="NRT21" s="37"/>
      <c r="NRU21" s="37"/>
      <c r="NRV21" s="37"/>
      <c r="NRW21" s="37"/>
      <c r="NRX21" s="37"/>
      <c r="NRY21" s="37"/>
      <c r="NRZ21" s="37"/>
      <c r="NSA21" s="37"/>
      <c r="NSB21" s="37"/>
      <c r="NSC21" s="37"/>
      <c r="NSD21" s="37"/>
      <c r="NSE21" s="37"/>
      <c r="NSF21" s="37"/>
      <c r="NSG21" s="37"/>
      <c r="NSH21" s="37"/>
      <c r="NSI21" s="37"/>
      <c r="NSJ21" s="37"/>
      <c r="NSK21" s="37"/>
      <c r="NSL21" s="37"/>
      <c r="NSM21" s="37"/>
      <c r="NSN21" s="37"/>
      <c r="NSO21" s="37"/>
      <c r="NSP21" s="37"/>
      <c r="NSQ21" s="37"/>
      <c r="NSR21" s="37"/>
      <c r="NSS21" s="37"/>
      <c r="NST21" s="37"/>
      <c r="NSU21" s="37"/>
      <c r="NSV21" s="37"/>
      <c r="NSW21" s="37"/>
      <c r="NSX21" s="37"/>
      <c r="NSY21" s="37"/>
      <c r="NSZ21" s="37"/>
      <c r="NTA21" s="37"/>
      <c r="NTB21" s="37"/>
      <c r="NTC21" s="37"/>
      <c r="NTD21" s="37"/>
      <c r="NTE21" s="37"/>
      <c r="NTF21" s="37"/>
      <c r="NTG21" s="37"/>
      <c r="NTH21" s="37"/>
      <c r="NTI21" s="37"/>
      <c r="NTJ21" s="37"/>
      <c r="NTK21" s="37"/>
      <c r="NTL21" s="37"/>
      <c r="NTM21" s="37"/>
      <c r="NTN21" s="37"/>
      <c r="NTO21" s="37"/>
      <c r="NTP21" s="37"/>
      <c r="NTQ21" s="37"/>
      <c r="NTR21" s="37"/>
      <c r="NTS21" s="37"/>
      <c r="NTT21" s="37"/>
      <c r="NTU21" s="37"/>
      <c r="NTV21" s="37"/>
      <c r="NTW21" s="37"/>
      <c r="NTX21" s="37"/>
      <c r="NTY21" s="37"/>
      <c r="NTZ21" s="37"/>
      <c r="NUA21" s="37"/>
      <c r="NUB21" s="37"/>
      <c r="NUC21" s="37"/>
      <c r="NUD21" s="37"/>
      <c r="NUE21" s="37"/>
      <c r="NUF21" s="37"/>
      <c r="NUG21" s="37"/>
      <c r="NUH21" s="37"/>
      <c r="NUI21" s="37"/>
      <c r="NUJ21" s="37"/>
      <c r="NUK21" s="37"/>
      <c r="NUL21" s="37"/>
      <c r="NUM21" s="37"/>
      <c r="NUN21" s="37"/>
      <c r="NUO21" s="37"/>
      <c r="NUP21" s="37"/>
      <c r="NUQ21" s="37"/>
      <c r="NUR21" s="37"/>
      <c r="NUS21" s="37"/>
      <c r="NUT21" s="37"/>
      <c r="NUU21" s="37"/>
      <c r="NUV21" s="37"/>
      <c r="NUW21" s="37"/>
      <c r="NUX21" s="37"/>
      <c r="NUY21" s="37"/>
      <c r="NUZ21" s="37"/>
      <c r="NVA21" s="37"/>
      <c r="NVB21" s="37"/>
      <c r="NVC21" s="37"/>
      <c r="NVD21" s="37"/>
      <c r="NVE21" s="37"/>
      <c r="NVF21" s="37"/>
      <c r="NVG21" s="37"/>
      <c r="NVH21" s="37"/>
      <c r="NVI21" s="37"/>
      <c r="NVJ21" s="37"/>
      <c r="NVK21" s="37"/>
      <c r="NVL21" s="37"/>
      <c r="NVM21" s="37"/>
      <c r="NVN21" s="37"/>
      <c r="NVO21" s="37"/>
      <c r="NVP21" s="37"/>
      <c r="NVQ21" s="37"/>
      <c r="NVR21" s="37"/>
      <c r="NVS21" s="37"/>
      <c r="NVT21" s="37"/>
      <c r="NVU21" s="37"/>
      <c r="NVV21" s="37"/>
      <c r="NVW21" s="37"/>
      <c r="NVX21" s="37"/>
      <c r="NVY21" s="37"/>
      <c r="NVZ21" s="37"/>
      <c r="NWA21" s="37"/>
      <c r="NWB21" s="37"/>
      <c r="NWC21" s="37"/>
      <c r="NWD21" s="37"/>
      <c r="NWE21" s="37"/>
      <c r="NWF21" s="37"/>
      <c r="NWG21" s="37"/>
      <c r="NWH21" s="37"/>
      <c r="NWI21" s="37"/>
      <c r="NWJ21" s="37"/>
      <c r="NWK21" s="37"/>
      <c r="NWL21" s="37"/>
      <c r="NWM21" s="37"/>
      <c r="NWN21" s="37"/>
      <c r="NWO21" s="37"/>
      <c r="NWP21" s="37"/>
      <c r="NWQ21" s="37"/>
      <c r="NWR21" s="37"/>
      <c r="NWS21" s="37"/>
      <c r="NWT21" s="37"/>
      <c r="NWU21" s="37"/>
      <c r="NWV21" s="37"/>
      <c r="NWW21" s="37"/>
      <c r="NWX21" s="37"/>
      <c r="NWY21" s="37"/>
      <c r="NWZ21" s="37"/>
      <c r="NXA21" s="37"/>
      <c r="NXB21" s="37"/>
      <c r="NXC21" s="37"/>
      <c r="NXD21" s="37"/>
      <c r="NXE21" s="37"/>
      <c r="NXF21" s="37"/>
      <c r="NXG21" s="37"/>
      <c r="NXH21" s="37"/>
      <c r="NXI21" s="37"/>
      <c r="NXJ21" s="37"/>
      <c r="NXK21" s="37"/>
      <c r="NXL21" s="37"/>
      <c r="NXM21" s="37"/>
      <c r="NXN21" s="37"/>
      <c r="NXO21" s="37"/>
      <c r="NXP21" s="37"/>
      <c r="NXQ21" s="37"/>
      <c r="NXR21" s="37"/>
      <c r="NXS21" s="37"/>
      <c r="NXT21" s="37"/>
      <c r="NXU21" s="37"/>
      <c r="NXV21" s="37"/>
      <c r="NXW21" s="37"/>
      <c r="NXX21" s="37"/>
      <c r="NXY21" s="37"/>
      <c r="NXZ21" s="37"/>
      <c r="NYA21" s="37"/>
      <c r="NYB21" s="37"/>
      <c r="NYC21" s="37"/>
      <c r="NYD21" s="37"/>
      <c r="NYE21" s="37"/>
      <c r="NYF21" s="37"/>
      <c r="NYG21" s="37"/>
      <c r="NYH21" s="37"/>
      <c r="NYI21" s="37"/>
      <c r="NYJ21" s="37"/>
      <c r="NYK21" s="37"/>
      <c r="NYL21" s="37"/>
      <c r="NYM21" s="37"/>
      <c r="NYN21" s="37"/>
      <c r="NYO21" s="37"/>
      <c r="NYP21" s="37"/>
      <c r="NYQ21" s="37"/>
      <c r="NYR21" s="37"/>
      <c r="NYS21" s="37"/>
      <c r="NYT21" s="37"/>
      <c r="NYU21" s="37"/>
      <c r="NYV21" s="37"/>
      <c r="NYW21" s="37"/>
      <c r="NYX21" s="37"/>
      <c r="NYY21" s="37"/>
      <c r="NYZ21" s="37"/>
      <c r="NZA21" s="37"/>
      <c r="NZB21" s="37"/>
      <c r="NZC21" s="37"/>
      <c r="NZD21" s="37"/>
      <c r="NZE21" s="37"/>
      <c r="NZF21" s="37"/>
      <c r="NZG21" s="37"/>
      <c r="NZH21" s="37"/>
      <c r="NZI21" s="37"/>
      <c r="NZJ21" s="37"/>
      <c r="NZK21" s="37"/>
      <c r="NZL21" s="37"/>
      <c r="NZM21" s="37"/>
      <c r="NZN21" s="37"/>
      <c r="NZO21" s="37"/>
      <c r="NZP21" s="37"/>
      <c r="NZQ21" s="37"/>
      <c r="NZR21" s="37"/>
      <c r="NZS21" s="37"/>
      <c r="NZT21" s="37"/>
      <c r="NZU21" s="37"/>
      <c r="NZV21" s="37"/>
      <c r="NZW21" s="37"/>
      <c r="NZX21" s="37"/>
      <c r="NZY21" s="37"/>
      <c r="NZZ21" s="37"/>
      <c r="OAA21" s="37"/>
      <c r="OAB21" s="37"/>
      <c r="OAC21" s="37"/>
      <c r="OAD21" s="37"/>
      <c r="OAE21" s="37"/>
      <c r="OAF21" s="37"/>
      <c r="OAG21" s="37"/>
      <c r="OAH21" s="37"/>
      <c r="OAI21" s="37"/>
      <c r="OAJ21" s="37"/>
      <c r="OAK21" s="37"/>
      <c r="OAL21" s="37"/>
      <c r="OAM21" s="37"/>
      <c r="OAN21" s="37"/>
      <c r="OAO21" s="37"/>
      <c r="OAP21" s="37"/>
      <c r="OAQ21" s="37"/>
      <c r="OAR21" s="37"/>
      <c r="OAS21" s="37"/>
      <c r="OAT21" s="37"/>
      <c r="OAU21" s="37"/>
      <c r="OAV21" s="37"/>
      <c r="OAW21" s="37"/>
      <c r="OAX21" s="37"/>
      <c r="OAY21" s="37"/>
      <c r="OAZ21" s="37"/>
      <c r="OBA21" s="37"/>
      <c r="OBB21" s="37"/>
      <c r="OBC21" s="37"/>
      <c r="OBD21" s="37"/>
      <c r="OBE21" s="37"/>
      <c r="OBF21" s="37"/>
      <c r="OBG21" s="37"/>
      <c r="OBH21" s="37"/>
      <c r="OBI21" s="37"/>
      <c r="OBJ21" s="37"/>
      <c r="OBK21" s="37"/>
      <c r="OBL21" s="37"/>
      <c r="OBM21" s="37"/>
      <c r="OBN21" s="37"/>
      <c r="OBO21" s="37"/>
      <c r="OBP21" s="37"/>
      <c r="OBQ21" s="37"/>
      <c r="OBR21" s="37"/>
      <c r="OBS21" s="37"/>
      <c r="OBT21" s="37"/>
      <c r="OBU21" s="37"/>
      <c r="OBV21" s="37"/>
      <c r="OBW21" s="37"/>
      <c r="OBX21" s="37"/>
      <c r="OBY21" s="37"/>
      <c r="OBZ21" s="37"/>
      <c r="OCA21" s="37"/>
      <c r="OCB21" s="37"/>
      <c r="OCC21" s="37"/>
      <c r="OCD21" s="37"/>
      <c r="OCE21" s="37"/>
      <c r="OCF21" s="37"/>
      <c r="OCG21" s="37"/>
      <c r="OCH21" s="37"/>
      <c r="OCI21" s="37"/>
      <c r="OCJ21" s="37"/>
      <c r="OCK21" s="37"/>
      <c r="OCL21" s="37"/>
      <c r="OCM21" s="37"/>
      <c r="OCN21" s="37"/>
      <c r="OCO21" s="37"/>
      <c r="OCP21" s="37"/>
      <c r="OCQ21" s="37"/>
      <c r="OCR21" s="37"/>
      <c r="OCS21" s="37"/>
      <c r="OCT21" s="37"/>
      <c r="OCU21" s="37"/>
      <c r="OCV21" s="37"/>
      <c r="OCW21" s="37"/>
      <c r="OCX21" s="37"/>
      <c r="OCY21" s="37"/>
      <c r="OCZ21" s="37"/>
      <c r="ODA21" s="37"/>
      <c r="ODB21" s="37"/>
      <c r="ODC21" s="37"/>
      <c r="ODD21" s="37"/>
      <c r="ODE21" s="37"/>
      <c r="ODF21" s="37"/>
      <c r="ODG21" s="37"/>
      <c r="ODH21" s="37"/>
      <c r="ODI21" s="37"/>
      <c r="ODJ21" s="37"/>
      <c r="ODK21" s="37"/>
      <c r="ODL21" s="37"/>
      <c r="ODM21" s="37"/>
      <c r="ODN21" s="37"/>
      <c r="ODO21" s="37"/>
      <c r="ODP21" s="37"/>
      <c r="ODQ21" s="37"/>
      <c r="ODR21" s="37"/>
      <c r="ODS21" s="37"/>
      <c r="ODT21" s="37"/>
      <c r="ODU21" s="37"/>
      <c r="ODV21" s="37"/>
      <c r="ODW21" s="37"/>
      <c r="ODX21" s="37"/>
      <c r="ODY21" s="37"/>
      <c r="ODZ21" s="37"/>
      <c r="OEA21" s="37"/>
      <c r="OEB21" s="37"/>
      <c r="OEC21" s="37"/>
      <c r="OED21" s="37"/>
      <c r="OEE21" s="37"/>
      <c r="OEF21" s="37"/>
      <c r="OEG21" s="37"/>
      <c r="OEH21" s="37"/>
      <c r="OEI21" s="37"/>
      <c r="OEJ21" s="37"/>
      <c r="OEK21" s="37"/>
      <c r="OEL21" s="37"/>
      <c r="OEM21" s="37"/>
      <c r="OEN21" s="37"/>
      <c r="OEO21" s="37"/>
      <c r="OEP21" s="37"/>
      <c r="OEQ21" s="37"/>
      <c r="OER21" s="37"/>
      <c r="OES21" s="37"/>
      <c r="OET21" s="37"/>
      <c r="OEU21" s="37"/>
      <c r="OEV21" s="37"/>
      <c r="OEW21" s="37"/>
      <c r="OEX21" s="37"/>
      <c r="OEY21" s="37"/>
      <c r="OEZ21" s="37"/>
      <c r="OFA21" s="37"/>
      <c r="OFB21" s="37"/>
      <c r="OFC21" s="37"/>
      <c r="OFD21" s="37"/>
      <c r="OFE21" s="37"/>
      <c r="OFF21" s="37"/>
      <c r="OFG21" s="37"/>
      <c r="OFH21" s="37"/>
      <c r="OFI21" s="37"/>
      <c r="OFJ21" s="37"/>
      <c r="OFK21" s="37"/>
      <c r="OFL21" s="37"/>
      <c r="OFM21" s="37"/>
      <c r="OFN21" s="37"/>
      <c r="OFO21" s="37"/>
      <c r="OFP21" s="37"/>
      <c r="OFQ21" s="37"/>
      <c r="OFR21" s="37"/>
      <c r="OFS21" s="37"/>
      <c r="OFT21" s="37"/>
      <c r="OFU21" s="37"/>
      <c r="OFV21" s="37"/>
      <c r="OFW21" s="37"/>
      <c r="OFX21" s="37"/>
      <c r="OFY21" s="37"/>
      <c r="OFZ21" s="37"/>
      <c r="OGA21" s="37"/>
      <c r="OGB21" s="37"/>
      <c r="OGC21" s="37"/>
      <c r="OGD21" s="37"/>
      <c r="OGE21" s="37"/>
      <c r="OGF21" s="37"/>
      <c r="OGG21" s="37"/>
      <c r="OGH21" s="37"/>
      <c r="OGI21" s="37"/>
      <c r="OGJ21" s="37"/>
      <c r="OGK21" s="37"/>
      <c r="OGL21" s="37"/>
      <c r="OGM21" s="37"/>
      <c r="OGN21" s="37"/>
      <c r="OGO21" s="37"/>
      <c r="OGP21" s="37"/>
      <c r="OGQ21" s="37"/>
      <c r="OGR21" s="37"/>
      <c r="OGS21" s="37"/>
      <c r="OGT21" s="37"/>
      <c r="OGU21" s="37"/>
      <c r="OGV21" s="37"/>
      <c r="OGW21" s="37"/>
      <c r="OGX21" s="37"/>
      <c r="OGY21" s="37"/>
      <c r="OGZ21" s="37"/>
      <c r="OHA21" s="37"/>
      <c r="OHB21" s="37"/>
      <c r="OHC21" s="37"/>
      <c r="OHD21" s="37"/>
      <c r="OHE21" s="37"/>
      <c r="OHF21" s="37"/>
      <c r="OHG21" s="37"/>
      <c r="OHH21" s="37"/>
      <c r="OHI21" s="37"/>
      <c r="OHJ21" s="37"/>
      <c r="OHK21" s="37"/>
      <c r="OHL21" s="37"/>
      <c r="OHM21" s="37"/>
      <c r="OHN21" s="37"/>
      <c r="OHO21" s="37"/>
      <c r="OHP21" s="37"/>
      <c r="OHQ21" s="37"/>
      <c r="OHR21" s="37"/>
      <c r="OHS21" s="37"/>
      <c r="OHT21" s="37"/>
      <c r="OHU21" s="37"/>
      <c r="OHV21" s="37"/>
      <c r="OHW21" s="37"/>
      <c r="OHX21" s="37"/>
      <c r="OHY21" s="37"/>
      <c r="OHZ21" s="37"/>
      <c r="OIA21" s="37"/>
      <c r="OIB21" s="37"/>
      <c r="OIC21" s="37"/>
      <c r="OID21" s="37"/>
      <c r="OIE21" s="37"/>
      <c r="OIF21" s="37"/>
      <c r="OIG21" s="37"/>
      <c r="OIH21" s="37"/>
      <c r="OII21" s="37"/>
      <c r="OIJ21" s="37"/>
      <c r="OIK21" s="37"/>
      <c r="OIL21" s="37"/>
      <c r="OIM21" s="37"/>
      <c r="OIN21" s="37"/>
      <c r="OIO21" s="37"/>
      <c r="OIP21" s="37"/>
      <c r="OIQ21" s="37"/>
      <c r="OIR21" s="37"/>
      <c r="OIS21" s="37"/>
      <c r="OIT21" s="37"/>
      <c r="OIU21" s="37"/>
      <c r="OIV21" s="37"/>
      <c r="OIW21" s="37"/>
      <c r="OIX21" s="37"/>
      <c r="OIY21" s="37"/>
      <c r="OIZ21" s="37"/>
      <c r="OJA21" s="37"/>
      <c r="OJB21" s="37"/>
      <c r="OJC21" s="37"/>
      <c r="OJD21" s="37"/>
      <c r="OJE21" s="37"/>
      <c r="OJF21" s="37"/>
      <c r="OJG21" s="37"/>
      <c r="OJH21" s="37"/>
      <c r="OJI21" s="37"/>
      <c r="OJJ21" s="37"/>
      <c r="OJK21" s="37"/>
      <c r="OJL21" s="37"/>
      <c r="OJM21" s="37"/>
      <c r="OJN21" s="37"/>
      <c r="OJO21" s="37"/>
      <c r="OJP21" s="37"/>
      <c r="OJQ21" s="37"/>
      <c r="OJR21" s="37"/>
      <c r="OJS21" s="37"/>
      <c r="OJT21" s="37"/>
      <c r="OJU21" s="37"/>
      <c r="OJV21" s="37"/>
      <c r="OJW21" s="37"/>
      <c r="OJX21" s="37"/>
      <c r="OJY21" s="37"/>
      <c r="OJZ21" s="37"/>
      <c r="OKA21" s="37"/>
      <c r="OKB21" s="37"/>
      <c r="OKC21" s="37"/>
      <c r="OKD21" s="37"/>
      <c r="OKE21" s="37"/>
      <c r="OKF21" s="37"/>
      <c r="OKG21" s="37"/>
      <c r="OKH21" s="37"/>
      <c r="OKI21" s="37"/>
      <c r="OKJ21" s="37"/>
      <c r="OKK21" s="37"/>
      <c r="OKL21" s="37"/>
      <c r="OKM21" s="37"/>
      <c r="OKN21" s="37"/>
      <c r="OKO21" s="37"/>
      <c r="OKP21" s="37"/>
      <c r="OKQ21" s="37"/>
      <c r="OKR21" s="37"/>
      <c r="OKS21" s="37"/>
      <c r="OKT21" s="37"/>
      <c r="OKU21" s="37"/>
      <c r="OKV21" s="37"/>
      <c r="OKW21" s="37"/>
      <c r="OKX21" s="37"/>
      <c r="OKY21" s="37"/>
      <c r="OKZ21" s="37"/>
      <c r="OLA21" s="37"/>
      <c r="OLB21" s="37"/>
      <c r="OLC21" s="37"/>
      <c r="OLD21" s="37"/>
      <c r="OLE21" s="37"/>
      <c r="OLF21" s="37"/>
      <c r="OLG21" s="37"/>
      <c r="OLH21" s="37"/>
      <c r="OLI21" s="37"/>
      <c r="OLJ21" s="37"/>
      <c r="OLK21" s="37"/>
      <c r="OLL21" s="37"/>
      <c r="OLM21" s="37"/>
      <c r="OLN21" s="37"/>
      <c r="OLO21" s="37"/>
      <c r="OLP21" s="37"/>
      <c r="OLQ21" s="37"/>
      <c r="OLR21" s="37"/>
      <c r="OLS21" s="37"/>
      <c r="OLT21" s="37"/>
      <c r="OLU21" s="37"/>
      <c r="OLV21" s="37"/>
      <c r="OLW21" s="37"/>
      <c r="OLX21" s="37"/>
      <c r="OLY21" s="37"/>
      <c r="OLZ21" s="37"/>
      <c r="OMA21" s="37"/>
      <c r="OMB21" s="37"/>
      <c r="OMC21" s="37"/>
      <c r="OMD21" s="37"/>
      <c r="OME21" s="37"/>
      <c r="OMF21" s="37"/>
      <c r="OMG21" s="37"/>
      <c r="OMH21" s="37"/>
      <c r="OMI21" s="37"/>
      <c r="OMJ21" s="37"/>
      <c r="OMK21" s="37"/>
      <c r="OML21" s="37"/>
      <c r="OMM21" s="37"/>
      <c r="OMN21" s="37"/>
      <c r="OMO21" s="37"/>
      <c r="OMP21" s="37"/>
      <c r="OMQ21" s="37"/>
      <c r="OMR21" s="37"/>
      <c r="OMS21" s="37"/>
      <c r="OMT21" s="37"/>
      <c r="OMU21" s="37"/>
      <c r="OMV21" s="37"/>
      <c r="OMW21" s="37"/>
      <c r="OMX21" s="37"/>
      <c r="OMY21" s="37"/>
      <c r="OMZ21" s="37"/>
      <c r="ONA21" s="37"/>
      <c r="ONB21" s="37"/>
      <c r="ONC21" s="37"/>
      <c r="OND21" s="37"/>
      <c r="ONE21" s="37"/>
      <c r="ONF21" s="37"/>
      <c r="ONG21" s="37"/>
      <c r="ONH21" s="37"/>
      <c r="ONI21" s="37"/>
      <c r="ONJ21" s="37"/>
      <c r="ONK21" s="37"/>
      <c r="ONL21" s="37"/>
      <c r="ONM21" s="37"/>
      <c r="ONN21" s="37"/>
      <c r="ONO21" s="37"/>
      <c r="ONP21" s="37"/>
      <c r="ONQ21" s="37"/>
      <c r="ONR21" s="37"/>
      <c r="ONS21" s="37"/>
      <c r="ONT21" s="37"/>
      <c r="ONU21" s="37"/>
      <c r="ONV21" s="37"/>
      <c r="ONW21" s="37"/>
      <c r="ONX21" s="37"/>
      <c r="ONY21" s="37"/>
      <c r="ONZ21" s="37"/>
      <c r="OOA21" s="37"/>
      <c r="OOB21" s="37"/>
      <c r="OOC21" s="37"/>
      <c r="OOD21" s="37"/>
      <c r="OOE21" s="37"/>
      <c r="OOF21" s="37"/>
      <c r="OOG21" s="37"/>
      <c r="OOH21" s="37"/>
      <c r="OOI21" s="37"/>
      <c r="OOJ21" s="37"/>
      <c r="OOK21" s="37"/>
      <c r="OOL21" s="37"/>
      <c r="OOM21" s="37"/>
      <c r="OON21" s="37"/>
      <c r="OOO21" s="37"/>
      <c r="OOP21" s="37"/>
      <c r="OOQ21" s="37"/>
      <c r="OOR21" s="37"/>
      <c r="OOS21" s="37"/>
      <c r="OOT21" s="37"/>
      <c r="OOU21" s="37"/>
      <c r="OOV21" s="37"/>
      <c r="OOW21" s="37"/>
      <c r="OOX21" s="37"/>
      <c r="OOY21" s="37"/>
      <c r="OOZ21" s="37"/>
      <c r="OPA21" s="37"/>
      <c r="OPB21" s="37"/>
      <c r="OPC21" s="37"/>
      <c r="OPD21" s="37"/>
      <c r="OPE21" s="37"/>
      <c r="OPF21" s="37"/>
      <c r="OPG21" s="37"/>
      <c r="OPH21" s="37"/>
      <c r="OPI21" s="37"/>
      <c r="OPJ21" s="37"/>
      <c r="OPK21" s="37"/>
      <c r="OPL21" s="37"/>
      <c r="OPM21" s="37"/>
      <c r="OPN21" s="37"/>
      <c r="OPO21" s="37"/>
      <c r="OPP21" s="37"/>
      <c r="OPQ21" s="37"/>
      <c r="OPR21" s="37"/>
      <c r="OPS21" s="37"/>
      <c r="OPT21" s="37"/>
      <c r="OPU21" s="37"/>
      <c r="OPV21" s="37"/>
      <c r="OPW21" s="37"/>
      <c r="OPX21" s="37"/>
      <c r="OPY21" s="37"/>
      <c r="OPZ21" s="37"/>
      <c r="OQA21" s="37"/>
      <c r="OQB21" s="37"/>
      <c r="OQC21" s="37"/>
      <c r="OQD21" s="37"/>
      <c r="OQE21" s="37"/>
      <c r="OQF21" s="37"/>
      <c r="OQG21" s="37"/>
      <c r="OQH21" s="37"/>
      <c r="OQI21" s="37"/>
      <c r="OQJ21" s="37"/>
      <c r="OQK21" s="37"/>
      <c r="OQL21" s="37"/>
      <c r="OQM21" s="37"/>
      <c r="OQN21" s="37"/>
      <c r="OQO21" s="37"/>
      <c r="OQP21" s="37"/>
      <c r="OQQ21" s="37"/>
      <c r="OQR21" s="37"/>
      <c r="OQS21" s="37"/>
      <c r="OQT21" s="37"/>
      <c r="OQU21" s="37"/>
      <c r="OQV21" s="37"/>
      <c r="OQW21" s="37"/>
      <c r="OQX21" s="37"/>
      <c r="OQY21" s="37"/>
      <c r="OQZ21" s="37"/>
      <c r="ORA21" s="37"/>
      <c r="ORB21" s="37"/>
      <c r="ORC21" s="37"/>
      <c r="ORD21" s="37"/>
      <c r="ORE21" s="37"/>
      <c r="ORF21" s="37"/>
      <c r="ORG21" s="37"/>
      <c r="ORH21" s="37"/>
      <c r="ORI21" s="37"/>
      <c r="ORJ21" s="37"/>
      <c r="ORK21" s="37"/>
      <c r="ORL21" s="37"/>
      <c r="ORM21" s="37"/>
      <c r="ORN21" s="37"/>
      <c r="ORO21" s="37"/>
      <c r="ORP21" s="37"/>
      <c r="ORQ21" s="37"/>
      <c r="ORR21" s="37"/>
      <c r="ORS21" s="37"/>
      <c r="ORT21" s="37"/>
      <c r="ORU21" s="37"/>
      <c r="ORV21" s="37"/>
      <c r="ORW21" s="37"/>
      <c r="ORX21" s="37"/>
      <c r="ORY21" s="37"/>
      <c r="ORZ21" s="37"/>
      <c r="OSA21" s="37"/>
      <c r="OSB21" s="37"/>
      <c r="OSC21" s="37"/>
      <c r="OSD21" s="37"/>
      <c r="OSE21" s="37"/>
      <c r="OSF21" s="37"/>
      <c r="OSG21" s="37"/>
      <c r="OSH21" s="37"/>
      <c r="OSI21" s="37"/>
      <c r="OSJ21" s="37"/>
      <c r="OSK21" s="37"/>
      <c r="OSL21" s="37"/>
      <c r="OSM21" s="37"/>
      <c r="OSN21" s="37"/>
      <c r="OSO21" s="37"/>
      <c r="OSP21" s="37"/>
      <c r="OSQ21" s="37"/>
      <c r="OSR21" s="37"/>
      <c r="OSS21" s="37"/>
      <c r="OST21" s="37"/>
      <c r="OSU21" s="37"/>
      <c r="OSV21" s="37"/>
      <c r="OSW21" s="37"/>
      <c r="OSX21" s="37"/>
      <c r="OSY21" s="37"/>
      <c r="OSZ21" s="37"/>
      <c r="OTA21" s="37"/>
      <c r="OTB21" s="37"/>
      <c r="OTC21" s="37"/>
      <c r="OTD21" s="37"/>
      <c r="OTE21" s="37"/>
      <c r="OTF21" s="37"/>
      <c r="OTG21" s="37"/>
      <c r="OTH21" s="37"/>
      <c r="OTI21" s="37"/>
      <c r="OTJ21" s="37"/>
      <c r="OTK21" s="37"/>
      <c r="OTL21" s="37"/>
      <c r="OTM21" s="37"/>
      <c r="OTN21" s="37"/>
      <c r="OTO21" s="37"/>
      <c r="OTP21" s="37"/>
      <c r="OTQ21" s="37"/>
      <c r="OTR21" s="37"/>
      <c r="OTS21" s="37"/>
      <c r="OTT21" s="37"/>
      <c r="OTU21" s="37"/>
      <c r="OTV21" s="37"/>
      <c r="OTW21" s="37"/>
      <c r="OTX21" s="37"/>
      <c r="OTY21" s="37"/>
      <c r="OTZ21" s="37"/>
      <c r="OUA21" s="37"/>
      <c r="OUB21" s="37"/>
      <c r="OUC21" s="37"/>
      <c r="OUD21" s="37"/>
      <c r="OUE21" s="37"/>
      <c r="OUF21" s="37"/>
      <c r="OUG21" s="37"/>
      <c r="OUH21" s="37"/>
      <c r="OUI21" s="37"/>
      <c r="OUJ21" s="37"/>
      <c r="OUK21" s="37"/>
      <c r="OUL21" s="37"/>
      <c r="OUM21" s="37"/>
      <c r="OUN21" s="37"/>
      <c r="OUO21" s="37"/>
      <c r="OUP21" s="37"/>
      <c r="OUQ21" s="37"/>
      <c r="OUR21" s="37"/>
      <c r="OUS21" s="37"/>
      <c r="OUT21" s="37"/>
      <c r="OUU21" s="37"/>
      <c r="OUV21" s="37"/>
      <c r="OUW21" s="37"/>
      <c r="OUX21" s="37"/>
      <c r="OUY21" s="37"/>
      <c r="OUZ21" s="37"/>
      <c r="OVA21" s="37"/>
      <c r="OVB21" s="37"/>
      <c r="OVC21" s="37"/>
      <c r="OVD21" s="37"/>
      <c r="OVE21" s="37"/>
      <c r="OVF21" s="37"/>
      <c r="OVG21" s="37"/>
      <c r="OVH21" s="37"/>
      <c r="OVI21" s="37"/>
      <c r="OVJ21" s="37"/>
      <c r="OVK21" s="37"/>
      <c r="OVL21" s="37"/>
      <c r="OVM21" s="37"/>
      <c r="OVN21" s="37"/>
      <c r="OVO21" s="37"/>
      <c r="OVP21" s="37"/>
      <c r="OVQ21" s="37"/>
      <c r="OVR21" s="37"/>
      <c r="OVS21" s="37"/>
      <c r="OVT21" s="37"/>
      <c r="OVU21" s="37"/>
      <c r="OVV21" s="37"/>
      <c r="OVW21" s="37"/>
      <c r="OVX21" s="37"/>
      <c r="OVY21" s="37"/>
      <c r="OVZ21" s="37"/>
      <c r="OWA21" s="37"/>
      <c r="OWB21" s="37"/>
      <c r="OWC21" s="37"/>
      <c r="OWD21" s="37"/>
      <c r="OWE21" s="37"/>
      <c r="OWF21" s="37"/>
      <c r="OWG21" s="37"/>
      <c r="OWH21" s="37"/>
      <c r="OWI21" s="37"/>
      <c r="OWJ21" s="37"/>
      <c r="OWK21" s="37"/>
      <c r="OWL21" s="37"/>
      <c r="OWM21" s="37"/>
      <c r="OWN21" s="37"/>
      <c r="OWO21" s="37"/>
      <c r="OWP21" s="37"/>
      <c r="OWQ21" s="37"/>
      <c r="OWR21" s="37"/>
      <c r="OWS21" s="37"/>
      <c r="OWT21" s="37"/>
      <c r="OWU21" s="37"/>
      <c r="OWV21" s="37"/>
      <c r="OWW21" s="37"/>
      <c r="OWX21" s="37"/>
      <c r="OWY21" s="37"/>
      <c r="OWZ21" s="37"/>
      <c r="OXA21" s="37"/>
      <c r="OXB21" s="37"/>
      <c r="OXC21" s="37"/>
      <c r="OXD21" s="37"/>
      <c r="OXE21" s="37"/>
      <c r="OXF21" s="37"/>
      <c r="OXG21" s="37"/>
      <c r="OXH21" s="37"/>
      <c r="OXI21" s="37"/>
      <c r="OXJ21" s="37"/>
      <c r="OXK21" s="37"/>
      <c r="OXL21" s="37"/>
      <c r="OXM21" s="37"/>
      <c r="OXN21" s="37"/>
      <c r="OXO21" s="37"/>
      <c r="OXP21" s="37"/>
      <c r="OXQ21" s="37"/>
      <c r="OXR21" s="37"/>
      <c r="OXS21" s="37"/>
      <c r="OXT21" s="37"/>
      <c r="OXU21" s="37"/>
      <c r="OXV21" s="37"/>
      <c r="OXW21" s="37"/>
      <c r="OXX21" s="37"/>
      <c r="OXY21" s="37"/>
      <c r="OXZ21" s="37"/>
      <c r="OYA21" s="37"/>
      <c r="OYB21" s="37"/>
      <c r="OYC21" s="37"/>
      <c r="OYD21" s="37"/>
      <c r="OYE21" s="37"/>
      <c r="OYF21" s="37"/>
      <c r="OYG21" s="37"/>
      <c r="OYH21" s="37"/>
      <c r="OYI21" s="37"/>
      <c r="OYJ21" s="37"/>
      <c r="OYK21" s="37"/>
      <c r="OYL21" s="37"/>
      <c r="OYM21" s="37"/>
      <c r="OYN21" s="37"/>
      <c r="OYO21" s="37"/>
      <c r="OYP21" s="37"/>
      <c r="OYQ21" s="37"/>
      <c r="OYR21" s="37"/>
      <c r="OYS21" s="37"/>
      <c r="OYT21" s="37"/>
      <c r="OYU21" s="37"/>
      <c r="OYV21" s="37"/>
      <c r="OYW21" s="37"/>
      <c r="OYX21" s="37"/>
      <c r="OYY21" s="37"/>
      <c r="OYZ21" s="37"/>
      <c r="OZA21" s="37"/>
      <c r="OZB21" s="37"/>
      <c r="OZC21" s="37"/>
      <c r="OZD21" s="37"/>
      <c r="OZE21" s="37"/>
      <c r="OZF21" s="37"/>
      <c r="OZG21" s="37"/>
      <c r="OZH21" s="37"/>
      <c r="OZI21" s="37"/>
      <c r="OZJ21" s="37"/>
      <c r="OZK21" s="37"/>
      <c r="OZL21" s="37"/>
      <c r="OZM21" s="37"/>
      <c r="OZN21" s="37"/>
      <c r="OZO21" s="37"/>
      <c r="OZP21" s="37"/>
      <c r="OZQ21" s="37"/>
      <c r="OZR21" s="37"/>
      <c r="OZS21" s="37"/>
      <c r="OZT21" s="37"/>
      <c r="OZU21" s="37"/>
      <c r="OZV21" s="37"/>
      <c r="OZW21" s="37"/>
      <c r="OZX21" s="37"/>
      <c r="OZY21" s="37"/>
      <c r="OZZ21" s="37"/>
      <c r="PAA21" s="37"/>
      <c r="PAB21" s="37"/>
      <c r="PAC21" s="37"/>
      <c r="PAD21" s="37"/>
      <c r="PAE21" s="37"/>
      <c r="PAF21" s="37"/>
      <c r="PAG21" s="37"/>
      <c r="PAH21" s="37"/>
      <c r="PAI21" s="37"/>
      <c r="PAJ21" s="37"/>
      <c r="PAK21" s="37"/>
      <c r="PAL21" s="37"/>
      <c r="PAM21" s="37"/>
      <c r="PAN21" s="37"/>
      <c r="PAO21" s="37"/>
      <c r="PAP21" s="37"/>
      <c r="PAQ21" s="37"/>
      <c r="PAR21" s="37"/>
      <c r="PAS21" s="37"/>
      <c r="PAT21" s="37"/>
      <c r="PAU21" s="37"/>
      <c r="PAV21" s="37"/>
      <c r="PAW21" s="37"/>
      <c r="PAX21" s="37"/>
      <c r="PAY21" s="37"/>
      <c r="PAZ21" s="37"/>
      <c r="PBA21" s="37"/>
      <c r="PBB21" s="37"/>
      <c r="PBC21" s="37"/>
      <c r="PBD21" s="37"/>
      <c r="PBE21" s="37"/>
      <c r="PBF21" s="37"/>
      <c r="PBG21" s="37"/>
      <c r="PBH21" s="37"/>
      <c r="PBI21" s="37"/>
      <c r="PBJ21" s="37"/>
      <c r="PBK21" s="37"/>
      <c r="PBL21" s="37"/>
      <c r="PBM21" s="37"/>
      <c r="PBN21" s="37"/>
      <c r="PBO21" s="37"/>
      <c r="PBP21" s="37"/>
      <c r="PBQ21" s="37"/>
      <c r="PBR21" s="37"/>
      <c r="PBS21" s="37"/>
      <c r="PBT21" s="37"/>
      <c r="PBU21" s="37"/>
      <c r="PBV21" s="37"/>
      <c r="PBW21" s="37"/>
      <c r="PBX21" s="37"/>
      <c r="PBY21" s="37"/>
      <c r="PBZ21" s="37"/>
      <c r="PCA21" s="37"/>
      <c r="PCB21" s="37"/>
      <c r="PCC21" s="37"/>
      <c r="PCD21" s="37"/>
      <c r="PCE21" s="37"/>
      <c r="PCF21" s="37"/>
      <c r="PCG21" s="37"/>
      <c r="PCH21" s="37"/>
      <c r="PCI21" s="37"/>
      <c r="PCJ21" s="37"/>
      <c r="PCK21" s="37"/>
      <c r="PCL21" s="37"/>
      <c r="PCM21" s="37"/>
      <c r="PCN21" s="37"/>
      <c r="PCO21" s="37"/>
      <c r="PCP21" s="37"/>
      <c r="PCQ21" s="37"/>
      <c r="PCR21" s="37"/>
      <c r="PCS21" s="37"/>
      <c r="PCT21" s="37"/>
      <c r="PCU21" s="37"/>
      <c r="PCV21" s="37"/>
      <c r="PCW21" s="37"/>
      <c r="PCX21" s="37"/>
      <c r="PCY21" s="37"/>
      <c r="PCZ21" s="37"/>
      <c r="PDA21" s="37"/>
      <c r="PDB21" s="37"/>
      <c r="PDC21" s="37"/>
      <c r="PDD21" s="37"/>
      <c r="PDE21" s="37"/>
      <c r="PDF21" s="37"/>
      <c r="PDG21" s="37"/>
      <c r="PDH21" s="37"/>
      <c r="PDI21" s="37"/>
      <c r="PDJ21" s="37"/>
      <c r="PDK21" s="37"/>
      <c r="PDL21" s="37"/>
      <c r="PDM21" s="37"/>
      <c r="PDN21" s="37"/>
      <c r="PDO21" s="37"/>
      <c r="PDP21" s="37"/>
      <c r="PDQ21" s="37"/>
      <c r="PDR21" s="37"/>
      <c r="PDS21" s="37"/>
      <c r="PDT21" s="37"/>
      <c r="PDU21" s="37"/>
      <c r="PDV21" s="37"/>
      <c r="PDW21" s="37"/>
      <c r="PDX21" s="37"/>
      <c r="PDY21" s="37"/>
      <c r="PDZ21" s="37"/>
      <c r="PEA21" s="37"/>
      <c r="PEB21" s="37"/>
      <c r="PEC21" s="37"/>
      <c r="PED21" s="37"/>
      <c r="PEE21" s="37"/>
      <c r="PEF21" s="37"/>
      <c r="PEG21" s="37"/>
      <c r="PEH21" s="37"/>
      <c r="PEI21" s="37"/>
      <c r="PEJ21" s="37"/>
      <c r="PEK21" s="37"/>
      <c r="PEL21" s="37"/>
      <c r="PEM21" s="37"/>
      <c r="PEN21" s="37"/>
      <c r="PEO21" s="37"/>
      <c r="PEP21" s="37"/>
      <c r="PEQ21" s="37"/>
      <c r="PER21" s="37"/>
      <c r="PES21" s="37"/>
      <c r="PET21" s="37"/>
      <c r="PEU21" s="37"/>
      <c r="PEV21" s="37"/>
      <c r="PEW21" s="37"/>
      <c r="PEX21" s="37"/>
      <c r="PEY21" s="37"/>
      <c r="PEZ21" s="37"/>
      <c r="PFA21" s="37"/>
      <c r="PFB21" s="37"/>
      <c r="PFC21" s="37"/>
      <c r="PFD21" s="37"/>
      <c r="PFE21" s="37"/>
      <c r="PFF21" s="37"/>
      <c r="PFG21" s="37"/>
      <c r="PFH21" s="37"/>
      <c r="PFI21" s="37"/>
      <c r="PFJ21" s="37"/>
      <c r="PFK21" s="37"/>
      <c r="PFL21" s="37"/>
      <c r="PFM21" s="37"/>
      <c r="PFN21" s="37"/>
      <c r="PFO21" s="37"/>
      <c r="PFP21" s="37"/>
      <c r="PFQ21" s="37"/>
      <c r="PFR21" s="37"/>
      <c r="PFS21" s="37"/>
      <c r="PFT21" s="37"/>
      <c r="PFU21" s="37"/>
      <c r="PFV21" s="37"/>
      <c r="PFW21" s="37"/>
      <c r="PFX21" s="37"/>
      <c r="PFY21" s="37"/>
      <c r="PFZ21" s="37"/>
      <c r="PGA21" s="37"/>
      <c r="PGB21" s="37"/>
      <c r="PGC21" s="37"/>
      <c r="PGD21" s="37"/>
      <c r="PGE21" s="37"/>
      <c r="PGF21" s="37"/>
      <c r="PGG21" s="37"/>
      <c r="PGH21" s="37"/>
      <c r="PGI21" s="37"/>
      <c r="PGJ21" s="37"/>
      <c r="PGK21" s="37"/>
      <c r="PGL21" s="37"/>
      <c r="PGM21" s="37"/>
      <c r="PGN21" s="37"/>
      <c r="PGO21" s="37"/>
      <c r="PGP21" s="37"/>
      <c r="PGQ21" s="37"/>
      <c r="PGR21" s="37"/>
      <c r="PGS21" s="37"/>
      <c r="PGT21" s="37"/>
      <c r="PGU21" s="37"/>
      <c r="PGV21" s="37"/>
      <c r="PGW21" s="37"/>
      <c r="PGX21" s="37"/>
      <c r="PGY21" s="37"/>
      <c r="PGZ21" s="37"/>
      <c r="PHA21" s="37"/>
      <c r="PHB21" s="37"/>
      <c r="PHC21" s="37"/>
      <c r="PHD21" s="37"/>
      <c r="PHE21" s="37"/>
      <c r="PHF21" s="37"/>
      <c r="PHG21" s="37"/>
      <c r="PHH21" s="37"/>
      <c r="PHI21" s="37"/>
      <c r="PHJ21" s="37"/>
      <c r="PHK21" s="37"/>
      <c r="PHL21" s="37"/>
      <c r="PHM21" s="37"/>
      <c r="PHN21" s="37"/>
      <c r="PHO21" s="37"/>
      <c r="PHP21" s="37"/>
      <c r="PHQ21" s="37"/>
      <c r="PHR21" s="37"/>
      <c r="PHS21" s="37"/>
      <c r="PHT21" s="37"/>
      <c r="PHU21" s="37"/>
      <c r="PHV21" s="37"/>
      <c r="PHW21" s="37"/>
      <c r="PHX21" s="37"/>
      <c r="PHY21" s="37"/>
      <c r="PHZ21" s="37"/>
      <c r="PIA21" s="37"/>
      <c r="PIB21" s="37"/>
      <c r="PIC21" s="37"/>
      <c r="PID21" s="37"/>
      <c r="PIE21" s="37"/>
      <c r="PIF21" s="37"/>
      <c r="PIG21" s="37"/>
      <c r="PIH21" s="37"/>
      <c r="PII21" s="37"/>
      <c r="PIJ21" s="37"/>
      <c r="PIK21" s="37"/>
      <c r="PIL21" s="37"/>
      <c r="PIM21" s="37"/>
      <c r="PIN21" s="37"/>
      <c r="PIO21" s="37"/>
      <c r="PIP21" s="37"/>
      <c r="PIQ21" s="37"/>
      <c r="PIR21" s="37"/>
      <c r="PIS21" s="37"/>
      <c r="PIT21" s="37"/>
      <c r="PIU21" s="37"/>
      <c r="PIV21" s="37"/>
      <c r="PIW21" s="37"/>
      <c r="PIX21" s="37"/>
      <c r="PIY21" s="37"/>
      <c r="PIZ21" s="37"/>
      <c r="PJA21" s="37"/>
      <c r="PJB21" s="37"/>
      <c r="PJC21" s="37"/>
      <c r="PJD21" s="37"/>
      <c r="PJE21" s="37"/>
      <c r="PJF21" s="37"/>
      <c r="PJG21" s="37"/>
      <c r="PJH21" s="37"/>
      <c r="PJI21" s="37"/>
      <c r="PJJ21" s="37"/>
      <c r="PJK21" s="37"/>
      <c r="PJL21" s="37"/>
      <c r="PJM21" s="37"/>
      <c r="PJN21" s="37"/>
      <c r="PJO21" s="37"/>
      <c r="PJP21" s="37"/>
      <c r="PJQ21" s="37"/>
      <c r="PJR21" s="37"/>
      <c r="PJS21" s="37"/>
      <c r="PJT21" s="37"/>
      <c r="PJU21" s="37"/>
      <c r="PJV21" s="37"/>
      <c r="PJW21" s="37"/>
      <c r="PJX21" s="37"/>
      <c r="PJY21" s="37"/>
      <c r="PJZ21" s="37"/>
      <c r="PKA21" s="37"/>
      <c r="PKB21" s="37"/>
      <c r="PKC21" s="37"/>
      <c r="PKD21" s="37"/>
      <c r="PKE21" s="37"/>
      <c r="PKF21" s="37"/>
      <c r="PKG21" s="37"/>
      <c r="PKH21" s="37"/>
      <c r="PKI21" s="37"/>
      <c r="PKJ21" s="37"/>
      <c r="PKK21" s="37"/>
      <c r="PKL21" s="37"/>
      <c r="PKM21" s="37"/>
      <c r="PKN21" s="37"/>
      <c r="PKO21" s="37"/>
      <c r="PKP21" s="37"/>
      <c r="PKQ21" s="37"/>
      <c r="PKR21" s="37"/>
      <c r="PKS21" s="37"/>
      <c r="PKT21" s="37"/>
      <c r="PKU21" s="37"/>
      <c r="PKV21" s="37"/>
      <c r="PKW21" s="37"/>
      <c r="PKX21" s="37"/>
      <c r="PKY21" s="37"/>
      <c r="PKZ21" s="37"/>
      <c r="PLA21" s="37"/>
      <c r="PLB21" s="37"/>
      <c r="PLC21" s="37"/>
      <c r="PLD21" s="37"/>
      <c r="PLE21" s="37"/>
      <c r="PLF21" s="37"/>
      <c r="PLG21" s="37"/>
      <c r="PLH21" s="37"/>
      <c r="PLI21" s="37"/>
      <c r="PLJ21" s="37"/>
      <c r="PLK21" s="37"/>
      <c r="PLL21" s="37"/>
      <c r="PLM21" s="37"/>
      <c r="PLN21" s="37"/>
      <c r="PLO21" s="37"/>
      <c r="PLP21" s="37"/>
      <c r="PLQ21" s="37"/>
      <c r="PLR21" s="37"/>
      <c r="PLS21" s="37"/>
      <c r="PLT21" s="37"/>
      <c r="PLU21" s="37"/>
      <c r="PLV21" s="37"/>
      <c r="PLW21" s="37"/>
      <c r="PLX21" s="37"/>
      <c r="PLY21" s="37"/>
      <c r="PLZ21" s="37"/>
      <c r="PMA21" s="37"/>
      <c r="PMB21" s="37"/>
      <c r="PMC21" s="37"/>
      <c r="PMD21" s="37"/>
      <c r="PME21" s="37"/>
      <c r="PMF21" s="37"/>
      <c r="PMG21" s="37"/>
      <c r="PMH21" s="37"/>
      <c r="PMI21" s="37"/>
      <c r="PMJ21" s="37"/>
      <c r="PMK21" s="37"/>
      <c r="PML21" s="37"/>
      <c r="PMM21" s="37"/>
      <c r="PMN21" s="37"/>
      <c r="PMO21" s="37"/>
      <c r="PMP21" s="37"/>
      <c r="PMQ21" s="37"/>
      <c r="PMR21" s="37"/>
      <c r="PMS21" s="37"/>
      <c r="PMT21" s="37"/>
      <c r="PMU21" s="37"/>
      <c r="PMV21" s="37"/>
      <c r="PMW21" s="37"/>
      <c r="PMX21" s="37"/>
      <c r="PMY21" s="37"/>
      <c r="PMZ21" s="37"/>
      <c r="PNA21" s="37"/>
      <c r="PNB21" s="37"/>
      <c r="PNC21" s="37"/>
      <c r="PND21" s="37"/>
      <c r="PNE21" s="37"/>
      <c r="PNF21" s="37"/>
      <c r="PNG21" s="37"/>
      <c r="PNH21" s="37"/>
      <c r="PNI21" s="37"/>
      <c r="PNJ21" s="37"/>
      <c r="PNK21" s="37"/>
      <c r="PNL21" s="37"/>
      <c r="PNM21" s="37"/>
      <c r="PNN21" s="37"/>
      <c r="PNO21" s="37"/>
      <c r="PNP21" s="37"/>
      <c r="PNQ21" s="37"/>
      <c r="PNR21" s="37"/>
      <c r="PNS21" s="37"/>
      <c r="PNT21" s="37"/>
      <c r="PNU21" s="37"/>
      <c r="PNV21" s="37"/>
      <c r="PNW21" s="37"/>
      <c r="PNX21" s="37"/>
      <c r="PNY21" s="37"/>
      <c r="PNZ21" s="37"/>
      <c r="POA21" s="37"/>
      <c r="POB21" s="37"/>
      <c r="POC21" s="37"/>
      <c r="POD21" s="37"/>
      <c r="POE21" s="37"/>
      <c r="POF21" s="37"/>
      <c r="POG21" s="37"/>
      <c r="POH21" s="37"/>
      <c r="POI21" s="37"/>
      <c r="POJ21" s="37"/>
      <c r="POK21" s="37"/>
      <c r="POL21" s="37"/>
      <c r="POM21" s="37"/>
      <c r="PON21" s="37"/>
      <c r="POO21" s="37"/>
      <c r="POP21" s="37"/>
      <c r="POQ21" s="37"/>
      <c r="POR21" s="37"/>
      <c r="POS21" s="37"/>
      <c r="POT21" s="37"/>
      <c r="POU21" s="37"/>
      <c r="POV21" s="37"/>
      <c r="POW21" s="37"/>
      <c r="POX21" s="37"/>
      <c r="POY21" s="37"/>
      <c r="POZ21" s="37"/>
      <c r="PPA21" s="37"/>
      <c r="PPB21" s="37"/>
      <c r="PPC21" s="37"/>
      <c r="PPD21" s="37"/>
      <c r="PPE21" s="37"/>
      <c r="PPF21" s="37"/>
      <c r="PPG21" s="37"/>
      <c r="PPH21" s="37"/>
      <c r="PPI21" s="37"/>
      <c r="PPJ21" s="37"/>
      <c r="PPK21" s="37"/>
      <c r="PPL21" s="37"/>
      <c r="PPM21" s="37"/>
      <c r="PPN21" s="37"/>
      <c r="PPO21" s="37"/>
      <c r="PPP21" s="37"/>
      <c r="PPQ21" s="37"/>
      <c r="PPR21" s="37"/>
      <c r="PPS21" s="37"/>
      <c r="PPT21" s="37"/>
      <c r="PPU21" s="37"/>
      <c r="PPV21" s="37"/>
      <c r="PPW21" s="37"/>
      <c r="PPX21" s="37"/>
      <c r="PPY21" s="37"/>
      <c r="PPZ21" s="37"/>
      <c r="PQA21" s="37"/>
      <c r="PQB21" s="37"/>
      <c r="PQC21" s="37"/>
      <c r="PQD21" s="37"/>
      <c r="PQE21" s="37"/>
      <c r="PQF21" s="37"/>
      <c r="PQG21" s="37"/>
      <c r="PQH21" s="37"/>
      <c r="PQI21" s="37"/>
      <c r="PQJ21" s="37"/>
      <c r="PQK21" s="37"/>
      <c r="PQL21" s="37"/>
      <c r="PQM21" s="37"/>
      <c r="PQN21" s="37"/>
      <c r="PQO21" s="37"/>
      <c r="PQP21" s="37"/>
      <c r="PQQ21" s="37"/>
      <c r="PQR21" s="37"/>
      <c r="PQS21" s="37"/>
      <c r="PQT21" s="37"/>
      <c r="PQU21" s="37"/>
      <c r="PQV21" s="37"/>
      <c r="PQW21" s="37"/>
      <c r="PQX21" s="37"/>
      <c r="PQY21" s="37"/>
      <c r="PQZ21" s="37"/>
      <c r="PRA21" s="37"/>
      <c r="PRB21" s="37"/>
      <c r="PRC21" s="37"/>
      <c r="PRD21" s="37"/>
      <c r="PRE21" s="37"/>
      <c r="PRF21" s="37"/>
      <c r="PRG21" s="37"/>
      <c r="PRH21" s="37"/>
      <c r="PRI21" s="37"/>
      <c r="PRJ21" s="37"/>
      <c r="PRK21" s="37"/>
      <c r="PRL21" s="37"/>
      <c r="PRM21" s="37"/>
      <c r="PRN21" s="37"/>
      <c r="PRO21" s="37"/>
      <c r="PRP21" s="37"/>
      <c r="PRQ21" s="37"/>
      <c r="PRR21" s="37"/>
      <c r="PRS21" s="37"/>
      <c r="PRT21" s="37"/>
      <c r="PRU21" s="37"/>
      <c r="PRV21" s="37"/>
      <c r="PRW21" s="37"/>
      <c r="PRX21" s="37"/>
      <c r="PRY21" s="37"/>
      <c r="PRZ21" s="37"/>
      <c r="PSA21" s="37"/>
      <c r="PSB21" s="37"/>
      <c r="PSC21" s="37"/>
      <c r="PSD21" s="37"/>
      <c r="PSE21" s="37"/>
      <c r="PSF21" s="37"/>
      <c r="PSG21" s="37"/>
      <c r="PSH21" s="37"/>
      <c r="PSI21" s="37"/>
      <c r="PSJ21" s="37"/>
      <c r="PSK21" s="37"/>
      <c r="PSL21" s="37"/>
      <c r="PSM21" s="37"/>
      <c r="PSN21" s="37"/>
      <c r="PSO21" s="37"/>
      <c r="PSP21" s="37"/>
      <c r="PSQ21" s="37"/>
      <c r="PSR21" s="37"/>
      <c r="PSS21" s="37"/>
      <c r="PST21" s="37"/>
      <c r="PSU21" s="37"/>
      <c r="PSV21" s="37"/>
      <c r="PSW21" s="37"/>
      <c r="PSX21" s="37"/>
      <c r="PSY21" s="37"/>
      <c r="PSZ21" s="37"/>
      <c r="PTA21" s="37"/>
      <c r="PTB21" s="37"/>
      <c r="PTC21" s="37"/>
      <c r="PTD21" s="37"/>
      <c r="PTE21" s="37"/>
      <c r="PTF21" s="37"/>
      <c r="PTG21" s="37"/>
      <c r="PTH21" s="37"/>
      <c r="PTI21" s="37"/>
      <c r="PTJ21" s="37"/>
      <c r="PTK21" s="37"/>
      <c r="PTL21" s="37"/>
      <c r="PTM21" s="37"/>
      <c r="PTN21" s="37"/>
      <c r="PTO21" s="37"/>
      <c r="PTP21" s="37"/>
      <c r="PTQ21" s="37"/>
      <c r="PTR21" s="37"/>
      <c r="PTS21" s="37"/>
      <c r="PTT21" s="37"/>
      <c r="PTU21" s="37"/>
      <c r="PTV21" s="37"/>
      <c r="PTW21" s="37"/>
      <c r="PTX21" s="37"/>
      <c r="PTY21" s="37"/>
      <c r="PTZ21" s="37"/>
      <c r="PUA21" s="37"/>
      <c r="PUB21" s="37"/>
      <c r="PUC21" s="37"/>
      <c r="PUD21" s="37"/>
      <c r="PUE21" s="37"/>
      <c r="PUF21" s="37"/>
      <c r="PUG21" s="37"/>
      <c r="PUH21" s="37"/>
      <c r="PUI21" s="37"/>
      <c r="PUJ21" s="37"/>
      <c r="PUK21" s="37"/>
      <c r="PUL21" s="37"/>
      <c r="PUM21" s="37"/>
      <c r="PUN21" s="37"/>
      <c r="PUO21" s="37"/>
      <c r="PUP21" s="37"/>
      <c r="PUQ21" s="37"/>
      <c r="PUR21" s="37"/>
      <c r="PUS21" s="37"/>
      <c r="PUT21" s="37"/>
      <c r="PUU21" s="37"/>
      <c r="PUV21" s="37"/>
      <c r="PUW21" s="37"/>
      <c r="PUX21" s="37"/>
      <c r="PUY21" s="37"/>
      <c r="PUZ21" s="37"/>
      <c r="PVA21" s="37"/>
      <c r="PVB21" s="37"/>
      <c r="PVC21" s="37"/>
      <c r="PVD21" s="37"/>
      <c r="PVE21" s="37"/>
      <c r="PVF21" s="37"/>
      <c r="PVG21" s="37"/>
      <c r="PVH21" s="37"/>
      <c r="PVI21" s="37"/>
      <c r="PVJ21" s="37"/>
      <c r="PVK21" s="37"/>
      <c r="PVL21" s="37"/>
      <c r="PVM21" s="37"/>
      <c r="PVN21" s="37"/>
      <c r="PVO21" s="37"/>
      <c r="PVP21" s="37"/>
      <c r="PVQ21" s="37"/>
      <c r="PVR21" s="37"/>
      <c r="PVS21" s="37"/>
      <c r="PVT21" s="37"/>
      <c r="PVU21" s="37"/>
      <c r="PVV21" s="37"/>
      <c r="PVW21" s="37"/>
      <c r="PVX21" s="37"/>
      <c r="PVY21" s="37"/>
      <c r="PVZ21" s="37"/>
      <c r="PWA21" s="37"/>
      <c r="PWB21" s="37"/>
      <c r="PWC21" s="37"/>
      <c r="PWD21" s="37"/>
      <c r="PWE21" s="37"/>
      <c r="PWF21" s="37"/>
      <c r="PWG21" s="37"/>
      <c r="PWH21" s="37"/>
      <c r="PWI21" s="37"/>
      <c r="PWJ21" s="37"/>
      <c r="PWK21" s="37"/>
      <c r="PWL21" s="37"/>
      <c r="PWM21" s="37"/>
      <c r="PWN21" s="37"/>
      <c r="PWO21" s="37"/>
      <c r="PWP21" s="37"/>
      <c r="PWQ21" s="37"/>
      <c r="PWR21" s="37"/>
      <c r="PWS21" s="37"/>
      <c r="PWT21" s="37"/>
      <c r="PWU21" s="37"/>
      <c r="PWV21" s="37"/>
      <c r="PWW21" s="37"/>
      <c r="PWX21" s="37"/>
      <c r="PWY21" s="37"/>
      <c r="PWZ21" s="37"/>
      <c r="PXA21" s="37"/>
      <c r="PXB21" s="37"/>
      <c r="PXC21" s="37"/>
      <c r="PXD21" s="37"/>
      <c r="PXE21" s="37"/>
      <c r="PXF21" s="37"/>
      <c r="PXG21" s="37"/>
      <c r="PXH21" s="37"/>
      <c r="PXI21" s="37"/>
      <c r="PXJ21" s="37"/>
      <c r="PXK21" s="37"/>
      <c r="PXL21" s="37"/>
      <c r="PXM21" s="37"/>
      <c r="PXN21" s="37"/>
      <c r="PXO21" s="37"/>
      <c r="PXP21" s="37"/>
      <c r="PXQ21" s="37"/>
      <c r="PXR21" s="37"/>
      <c r="PXS21" s="37"/>
      <c r="PXT21" s="37"/>
      <c r="PXU21" s="37"/>
      <c r="PXV21" s="37"/>
      <c r="PXW21" s="37"/>
      <c r="PXX21" s="37"/>
      <c r="PXY21" s="37"/>
      <c r="PXZ21" s="37"/>
      <c r="PYA21" s="37"/>
      <c r="PYB21" s="37"/>
      <c r="PYC21" s="37"/>
      <c r="PYD21" s="37"/>
      <c r="PYE21" s="37"/>
      <c r="PYF21" s="37"/>
      <c r="PYG21" s="37"/>
      <c r="PYH21" s="37"/>
      <c r="PYI21" s="37"/>
      <c r="PYJ21" s="37"/>
      <c r="PYK21" s="37"/>
      <c r="PYL21" s="37"/>
      <c r="PYM21" s="37"/>
      <c r="PYN21" s="37"/>
      <c r="PYO21" s="37"/>
      <c r="PYP21" s="37"/>
      <c r="PYQ21" s="37"/>
      <c r="PYR21" s="37"/>
      <c r="PYS21" s="37"/>
      <c r="PYT21" s="37"/>
      <c r="PYU21" s="37"/>
      <c r="PYV21" s="37"/>
      <c r="PYW21" s="37"/>
      <c r="PYX21" s="37"/>
      <c r="PYY21" s="37"/>
      <c r="PYZ21" s="37"/>
      <c r="PZA21" s="37"/>
      <c r="PZB21" s="37"/>
      <c r="PZC21" s="37"/>
      <c r="PZD21" s="37"/>
      <c r="PZE21" s="37"/>
      <c r="PZF21" s="37"/>
      <c r="PZG21" s="37"/>
      <c r="PZH21" s="37"/>
      <c r="PZI21" s="37"/>
      <c r="PZJ21" s="37"/>
      <c r="PZK21" s="37"/>
      <c r="PZL21" s="37"/>
      <c r="PZM21" s="37"/>
      <c r="PZN21" s="37"/>
      <c r="PZO21" s="37"/>
      <c r="PZP21" s="37"/>
      <c r="PZQ21" s="37"/>
      <c r="PZR21" s="37"/>
      <c r="PZS21" s="37"/>
      <c r="PZT21" s="37"/>
      <c r="PZU21" s="37"/>
      <c r="PZV21" s="37"/>
      <c r="PZW21" s="37"/>
      <c r="PZX21" s="37"/>
      <c r="PZY21" s="37"/>
      <c r="PZZ21" s="37"/>
      <c r="QAA21" s="37"/>
      <c r="QAB21" s="37"/>
      <c r="QAC21" s="37"/>
      <c r="QAD21" s="37"/>
      <c r="QAE21" s="37"/>
      <c r="QAF21" s="37"/>
      <c r="QAG21" s="37"/>
      <c r="QAH21" s="37"/>
      <c r="QAI21" s="37"/>
      <c r="QAJ21" s="37"/>
      <c r="QAK21" s="37"/>
      <c r="QAL21" s="37"/>
      <c r="QAM21" s="37"/>
      <c r="QAN21" s="37"/>
      <c r="QAO21" s="37"/>
      <c r="QAP21" s="37"/>
      <c r="QAQ21" s="37"/>
      <c r="QAR21" s="37"/>
      <c r="QAS21" s="37"/>
      <c r="QAT21" s="37"/>
      <c r="QAU21" s="37"/>
      <c r="QAV21" s="37"/>
      <c r="QAW21" s="37"/>
      <c r="QAX21" s="37"/>
      <c r="QAY21" s="37"/>
      <c r="QAZ21" s="37"/>
      <c r="QBA21" s="37"/>
      <c r="QBB21" s="37"/>
      <c r="QBC21" s="37"/>
      <c r="QBD21" s="37"/>
      <c r="QBE21" s="37"/>
      <c r="QBF21" s="37"/>
      <c r="QBG21" s="37"/>
      <c r="QBH21" s="37"/>
      <c r="QBI21" s="37"/>
      <c r="QBJ21" s="37"/>
      <c r="QBK21" s="37"/>
      <c r="QBL21" s="37"/>
      <c r="QBM21" s="37"/>
      <c r="QBN21" s="37"/>
      <c r="QBO21" s="37"/>
      <c r="QBP21" s="37"/>
      <c r="QBQ21" s="37"/>
      <c r="QBR21" s="37"/>
      <c r="QBS21" s="37"/>
      <c r="QBT21" s="37"/>
      <c r="QBU21" s="37"/>
      <c r="QBV21" s="37"/>
      <c r="QBW21" s="37"/>
      <c r="QBX21" s="37"/>
      <c r="QBY21" s="37"/>
      <c r="QBZ21" s="37"/>
      <c r="QCA21" s="37"/>
      <c r="QCB21" s="37"/>
      <c r="QCC21" s="37"/>
      <c r="QCD21" s="37"/>
      <c r="QCE21" s="37"/>
      <c r="QCF21" s="37"/>
      <c r="QCG21" s="37"/>
      <c r="QCH21" s="37"/>
      <c r="QCI21" s="37"/>
      <c r="QCJ21" s="37"/>
      <c r="QCK21" s="37"/>
      <c r="QCL21" s="37"/>
      <c r="QCM21" s="37"/>
      <c r="QCN21" s="37"/>
      <c r="QCO21" s="37"/>
      <c r="QCP21" s="37"/>
      <c r="QCQ21" s="37"/>
      <c r="QCR21" s="37"/>
      <c r="QCS21" s="37"/>
      <c r="QCT21" s="37"/>
      <c r="QCU21" s="37"/>
      <c r="QCV21" s="37"/>
      <c r="QCW21" s="37"/>
      <c r="QCX21" s="37"/>
      <c r="QCY21" s="37"/>
      <c r="QCZ21" s="37"/>
      <c r="QDA21" s="37"/>
      <c r="QDB21" s="37"/>
      <c r="QDC21" s="37"/>
      <c r="QDD21" s="37"/>
      <c r="QDE21" s="37"/>
      <c r="QDF21" s="37"/>
      <c r="QDG21" s="37"/>
      <c r="QDH21" s="37"/>
      <c r="QDI21" s="37"/>
      <c r="QDJ21" s="37"/>
      <c r="QDK21" s="37"/>
      <c r="QDL21" s="37"/>
      <c r="QDM21" s="37"/>
      <c r="QDN21" s="37"/>
      <c r="QDO21" s="37"/>
      <c r="QDP21" s="37"/>
      <c r="QDQ21" s="37"/>
      <c r="QDR21" s="37"/>
      <c r="QDS21" s="37"/>
      <c r="QDT21" s="37"/>
      <c r="QDU21" s="37"/>
      <c r="QDV21" s="37"/>
      <c r="QDW21" s="37"/>
      <c r="QDX21" s="37"/>
      <c r="QDY21" s="37"/>
      <c r="QDZ21" s="37"/>
      <c r="QEA21" s="37"/>
      <c r="QEB21" s="37"/>
      <c r="QEC21" s="37"/>
      <c r="QED21" s="37"/>
      <c r="QEE21" s="37"/>
      <c r="QEF21" s="37"/>
      <c r="QEG21" s="37"/>
      <c r="QEH21" s="37"/>
      <c r="QEI21" s="37"/>
      <c r="QEJ21" s="37"/>
      <c r="QEK21" s="37"/>
      <c r="QEL21" s="37"/>
      <c r="QEM21" s="37"/>
      <c r="QEN21" s="37"/>
      <c r="QEO21" s="37"/>
      <c r="QEP21" s="37"/>
      <c r="QEQ21" s="37"/>
      <c r="QER21" s="37"/>
      <c r="QES21" s="37"/>
      <c r="QET21" s="37"/>
      <c r="QEU21" s="37"/>
      <c r="QEV21" s="37"/>
      <c r="QEW21" s="37"/>
      <c r="QEX21" s="37"/>
      <c r="QEY21" s="37"/>
      <c r="QEZ21" s="37"/>
      <c r="QFA21" s="37"/>
      <c r="QFB21" s="37"/>
      <c r="QFC21" s="37"/>
      <c r="QFD21" s="37"/>
      <c r="QFE21" s="37"/>
      <c r="QFF21" s="37"/>
      <c r="QFG21" s="37"/>
      <c r="QFH21" s="37"/>
      <c r="QFI21" s="37"/>
      <c r="QFJ21" s="37"/>
      <c r="QFK21" s="37"/>
      <c r="QFL21" s="37"/>
      <c r="QFM21" s="37"/>
      <c r="QFN21" s="37"/>
      <c r="QFO21" s="37"/>
      <c r="QFP21" s="37"/>
      <c r="QFQ21" s="37"/>
      <c r="QFR21" s="37"/>
      <c r="QFS21" s="37"/>
      <c r="QFT21" s="37"/>
      <c r="QFU21" s="37"/>
      <c r="QFV21" s="37"/>
      <c r="QFW21" s="37"/>
      <c r="QFX21" s="37"/>
      <c r="QFY21" s="37"/>
      <c r="QFZ21" s="37"/>
      <c r="QGA21" s="37"/>
      <c r="QGB21" s="37"/>
      <c r="QGC21" s="37"/>
      <c r="QGD21" s="37"/>
      <c r="QGE21" s="37"/>
      <c r="QGF21" s="37"/>
      <c r="QGG21" s="37"/>
      <c r="QGH21" s="37"/>
      <c r="QGI21" s="37"/>
      <c r="QGJ21" s="37"/>
      <c r="QGK21" s="37"/>
      <c r="QGL21" s="37"/>
      <c r="QGM21" s="37"/>
      <c r="QGN21" s="37"/>
      <c r="QGO21" s="37"/>
      <c r="QGP21" s="37"/>
      <c r="QGQ21" s="37"/>
      <c r="QGR21" s="37"/>
      <c r="QGS21" s="37"/>
      <c r="QGT21" s="37"/>
      <c r="QGU21" s="37"/>
      <c r="QGV21" s="37"/>
      <c r="QGW21" s="37"/>
      <c r="QGX21" s="37"/>
      <c r="QGY21" s="37"/>
      <c r="QGZ21" s="37"/>
      <c r="QHA21" s="37"/>
      <c r="QHB21" s="37"/>
      <c r="QHC21" s="37"/>
      <c r="QHD21" s="37"/>
      <c r="QHE21" s="37"/>
      <c r="QHF21" s="37"/>
      <c r="QHG21" s="37"/>
      <c r="QHH21" s="37"/>
      <c r="QHI21" s="37"/>
      <c r="QHJ21" s="37"/>
      <c r="QHK21" s="37"/>
      <c r="QHL21" s="37"/>
      <c r="QHM21" s="37"/>
      <c r="QHN21" s="37"/>
      <c r="QHO21" s="37"/>
      <c r="QHP21" s="37"/>
      <c r="QHQ21" s="37"/>
      <c r="QHR21" s="37"/>
      <c r="QHS21" s="37"/>
      <c r="QHT21" s="37"/>
      <c r="QHU21" s="37"/>
      <c r="QHV21" s="37"/>
      <c r="QHW21" s="37"/>
      <c r="QHX21" s="37"/>
      <c r="QHY21" s="37"/>
      <c r="QHZ21" s="37"/>
      <c r="QIA21" s="37"/>
      <c r="QIB21" s="37"/>
      <c r="QIC21" s="37"/>
      <c r="QID21" s="37"/>
      <c r="QIE21" s="37"/>
      <c r="QIF21" s="37"/>
      <c r="QIG21" s="37"/>
      <c r="QIH21" s="37"/>
      <c r="QII21" s="37"/>
      <c r="QIJ21" s="37"/>
      <c r="QIK21" s="37"/>
      <c r="QIL21" s="37"/>
      <c r="QIM21" s="37"/>
      <c r="QIN21" s="37"/>
      <c r="QIO21" s="37"/>
      <c r="QIP21" s="37"/>
      <c r="QIQ21" s="37"/>
      <c r="QIR21" s="37"/>
      <c r="QIS21" s="37"/>
      <c r="QIT21" s="37"/>
      <c r="QIU21" s="37"/>
      <c r="QIV21" s="37"/>
      <c r="QIW21" s="37"/>
      <c r="QIX21" s="37"/>
      <c r="QIY21" s="37"/>
      <c r="QIZ21" s="37"/>
      <c r="QJA21" s="37"/>
      <c r="QJB21" s="37"/>
      <c r="QJC21" s="37"/>
      <c r="QJD21" s="37"/>
      <c r="QJE21" s="37"/>
      <c r="QJF21" s="37"/>
      <c r="QJG21" s="37"/>
      <c r="QJH21" s="37"/>
      <c r="QJI21" s="37"/>
      <c r="QJJ21" s="37"/>
      <c r="QJK21" s="37"/>
      <c r="QJL21" s="37"/>
      <c r="QJM21" s="37"/>
      <c r="QJN21" s="37"/>
      <c r="QJO21" s="37"/>
      <c r="QJP21" s="37"/>
      <c r="QJQ21" s="37"/>
      <c r="QJR21" s="37"/>
      <c r="QJS21" s="37"/>
      <c r="QJT21" s="37"/>
      <c r="QJU21" s="37"/>
      <c r="QJV21" s="37"/>
      <c r="QJW21" s="37"/>
      <c r="QJX21" s="37"/>
      <c r="QJY21" s="37"/>
      <c r="QJZ21" s="37"/>
      <c r="QKA21" s="37"/>
      <c r="QKB21" s="37"/>
      <c r="QKC21" s="37"/>
      <c r="QKD21" s="37"/>
      <c r="QKE21" s="37"/>
      <c r="QKF21" s="37"/>
      <c r="QKG21" s="37"/>
      <c r="QKH21" s="37"/>
      <c r="QKI21" s="37"/>
      <c r="QKJ21" s="37"/>
      <c r="QKK21" s="37"/>
      <c r="QKL21" s="37"/>
      <c r="QKM21" s="37"/>
      <c r="QKN21" s="37"/>
      <c r="QKO21" s="37"/>
      <c r="QKP21" s="37"/>
      <c r="QKQ21" s="37"/>
      <c r="QKR21" s="37"/>
      <c r="QKS21" s="37"/>
      <c r="QKT21" s="37"/>
      <c r="QKU21" s="37"/>
      <c r="QKV21" s="37"/>
      <c r="QKW21" s="37"/>
      <c r="QKX21" s="37"/>
      <c r="QKY21" s="37"/>
      <c r="QKZ21" s="37"/>
      <c r="QLA21" s="37"/>
      <c r="QLB21" s="37"/>
      <c r="QLC21" s="37"/>
      <c r="QLD21" s="37"/>
      <c r="QLE21" s="37"/>
      <c r="QLF21" s="37"/>
      <c r="QLG21" s="37"/>
      <c r="QLH21" s="37"/>
      <c r="QLI21" s="37"/>
      <c r="QLJ21" s="37"/>
      <c r="QLK21" s="37"/>
      <c r="QLL21" s="37"/>
      <c r="QLM21" s="37"/>
      <c r="QLN21" s="37"/>
      <c r="QLO21" s="37"/>
      <c r="QLP21" s="37"/>
      <c r="QLQ21" s="37"/>
      <c r="QLR21" s="37"/>
      <c r="QLS21" s="37"/>
      <c r="QLT21" s="37"/>
      <c r="QLU21" s="37"/>
      <c r="QLV21" s="37"/>
      <c r="QLW21" s="37"/>
      <c r="QLX21" s="37"/>
      <c r="QLY21" s="37"/>
      <c r="QLZ21" s="37"/>
      <c r="QMA21" s="37"/>
      <c r="QMB21" s="37"/>
      <c r="QMC21" s="37"/>
      <c r="QMD21" s="37"/>
      <c r="QME21" s="37"/>
      <c r="QMF21" s="37"/>
      <c r="QMG21" s="37"/>
      <c r="QMH21" s="37"/>
      <c r="QMI21" s="37"/>
      <c r="QMJ21" s="37"/>
      <c r="QMK21" s="37"/>
      <c r="QML21" s="37"/>
      <c r="QMM21" s="37"/>
      <c r="QMN21" s="37"/>
      <c r="QMO21" s="37"/>
      <c r="QMP21" s="37"/>
      <c r="QMQ21" s="37"/>
      <c r="QMR21" s="37"/>
      <c r="QMS21" s="37"/>
      <c r="QMT21" s="37"/>
      <c r="QMU21" s="37"/>
      <c r="QMV21" s="37"/>
      <c r="QMW21" s="37"/>
      <c r="QMX21" s="37"/>
      <c r="QMY21" s="37"/>
      <c r="QMZ21" s="37"/>
      <c r="QNA21" s="37"/>
      <c r="QNB21" s="37"/>
      <c r="QNC21" s="37"/>
      <c r="QND21" s="37"/>
      <c r="QNE21" s="37"/>
      <c r="QNF21" s="37"/>
      <c r="QNG21" s="37"/>
      <c r="QNH21" s="37"/>
      <c r="QNI21" s="37"/>
      <c r="QNJ21" s="37"/>
      <c r="QNK21" s="37"/>
      <c r="QNL21" s="37"/>
      <c r="QNM21" s="37"/>
      <c r="QNN21" s="37"/>
      <c r="QNO21" s="37"/>
      <c r="QNP21" s="37"/>
      <c r="QNQ21" s="37"/>
      <c r="QNR21" s="37"/>
      <c r="QNS21" s="37"/>
      <c r="QNT21" s="37"/>
      <c r="QNU21" s="37"/>
      <c r="QNV21" s="37"/>
      <c r="QNW21" s="37"/>
      <c r="QNX21" s="37"/>
      <c r="QNY21" s="37"/>
      <c r="QNZ21" s="37"/>
      <c r="QOA21" s="37"/>
      <c r="QOB21" s="37"/>
      <c r="QOC21" s="37"/>
      <c r="QOD21" s="37"/>
      <c r="QOE21" s="37"/>
      <c r="QOF21" s="37"/>
      <c r="QOG21" s="37"/>
      <c r="QOH21" s="37"/>
      <c r="QOI21" s="37"/>
      <c r="QOJ21" s="37"/>
      <c r="QOK21" s="37"/>
      <c r="QOL21" s="37"/>
      <c r="QOM21" s="37"/>
      <c r="QON21" s="37"/>
      <c r="QOO21" s="37"/>
      <c r="QOP21" s="37"/>
      <c r="QOQ21" s="37"/>
      <c r="QOR21" s="37"/>
      <c r="QOS21" s="37"/>
      <c r="QOT21" s="37"/>
      <c r="QOU21" s="37"/>
      <c r="QOV21" s="37"/>
      <c r="QOW21" s="37"/>
      <c r="QOX21" s="37"/>
      <c r="QOY21" s="37"/>
      <c r="QOZ21" s="37"/>
      <c r="QPA21" s="37"/>
      <c r="QPB21" s="37"/>
      <c r="QPC21" s="37"/>
      <c r="QPD21" s="37"/>
      <c r="QPE21" s="37"/>
      <c r="QPF21" s="37"/>
      <c r="QPG21" s="37"/>
      <c r="QPH21" s="37"/>
      <c r="QPI21" s="37"/>
      <c r="QPJ21" s="37"/>
      <c r="QPK21" s="37"/>
      <c r="QPL21" s="37"/>
      <c r="QPM21" s="37"/>
      <c r="QPN21" s="37"/>
      <c r="QPO21" s="37"/>
      <c r="QPP21" s="37"/>
      <c r="QPQ21" s="37"/>
      <c r="QPR21" s="37"/>
      <c r="QPS21" s="37"/>
      <c r="QPT21" s="37"/>
      <c r="QPU21" s="37"/>
      <c r="QPV21" s="37"/>
      <c r="QPW21" s="37"/>
      <c r="QPX21" s="37"/>
      <c r="QPY21" s="37"/>
      <c r="QPZ21" s="37"/>
      <c r="QQA21" s="37"/>
      <c r="QQB21" s="37"/>
      <c r="QQC21" s="37"/>
      <c r="QQD21" s="37"/>
      <c r="QQE21" s="37"/>
      <c r="QQF21" s="37"/>
      <c r="QQG21" s="37"/>
      <c r="QQH21" s="37"/>
      <c r="QQI21" s="37"/>
      <c r="QQJ21" s="37"/>
      <c r="QQK21" s="37"/>
      <c r="QQL21" s="37"/>
      <c r="QQM21" s="37"/>
      <c r="QQN21" s="37"/>
      <c r="QQO21" s="37"/>
      <c r="QQP21" s="37"/>
      <c r="QQQ21" s="37"/>
      <c r="QQR21" s="37"/>
      <c r="QQS21" s="37"/>
      <c r="QQT21" s="37"/>
      <c r="QQU21" s="37"/>
      <c r="QQV21" s="37"/>
      <c r="QQW21" s="37"/>
      <c r="QQX21" s="37"/>
      <c r="QQY21" s="37"/>
      <c r="QQZ21" s="37"/>
      <c r="QRA21" s="37"/>
      <c r="QRB21" s="37"/>
      <c r="QRC21" s="37"/>
      <c r="QRD21" s="37"/>
      <c r="QRE21" s="37"/>
      <c r="QRF21" s="37"/>
      <c r="QRG21" s="37"/>
      <c r="QRH21" s="37"/>
      <c r="QRI21" s="37"/>
      <c r="QRJ21" s="37"/>
      <c r="QRK21" s="37"/>
      <c r="QRL21" s="37"/>
      <c r="QRM21" s="37"/>
      <c r="QRN21" s="37"/>
      <c r="QRO21" s="37"/>
      <c r="QRP21" s="37"/>
      <c r="QRQ21" s="37"/>
      <c r="QRR21" s="37"/>
      <c r="QRS21" s="37"/>
      <c r="QRT21" s="37"/>
      <c r="QRU21" s="37"/>
      <c r="QRV21" s="37"/>
      <c r="QRW21" s="37"/>
      <c r="QRX21" s="37"/>
      <c r="QRY21" s="37"/>
      <c r="QRZ21" s="37"/>
      <c r="QSA21" s="37"/>
      <c r="QSB21" s="37"/>
      <c r="QSC21" s="37"/>
      <c r="QSD21" s="37"/>
      <c r="QSE21" s="37"/>
      <c r="QSF21" s="37"/>
      <c r="QSG21" s="37"/>
      <c r="QSH21" s="37"/>
      <c r="QSI21" s="37"/>
      <c r="QSJ21" s="37"/>
      <c r="QSK21" s="37"/>
      <c r="QSL21" s="37"/>
      <c r="QSM21" s="37"/>
      <c r="QSN21" s="37"/>
      <c r="QSO21" s="37"/>
      <c r="QSP21" s="37"/>
      <c r="QSQ21" s="37"/>
      <c r="QSR21" s="37"/>
      <c r="QSS21" s="37"/>
      <c r="QST21" s="37"/>
      <c r="QSU21" s="37"/>
      <c r="QSV21" s="37"/>
      <c r="QSW21" s="37"/>
      <c r="QSX21" s="37"/>
      <c r="QSY21" s="37"/>
      <c r="QSZ21" s="37"/>
      <c r="QTA21" s="37"/>
      <c r="QTB21" s="37"/>
      <c r="QTC21" s="37"/>
      <c r="QTD21" s="37"/>
      <c r="QTE21" s="37"/>
      <c r="QTF21" s="37"/>
      <c r="QTG21" s="37"/>
      <c r="QTH21" s="37"/>
      <c r="QTI21" s="37"/>
      <c r="QTJ21" s="37"/>
      <c r="QTK21" s="37"/>
      <c r="QTL21" s="37"/>
      <c r="QTM21" s="37"/>
      <c r="QTN21" s="37"/>
      <c r="QTO21" s="37"/>
      <c r="QTP21" s="37"/>
      <c r="QTQ21" s="37"/>
      <c r="QTR21" s="37"/>
      <c r="QTS21" s="37"/>
      <c r="QTT21" s="37"/>
      <c r="QTU21" s="37"/>
      <c r="QTV21" s="37"/>
      <c r="QTW21" s="37"/>
      <c r="QTX21" s="37"/>
      <c r="QTY21" s="37"/>
      <c r="QTZ21" s="37"/>
      <c r="QUA21" s="37"/>
      <c r="QUB21" s="37"/>
      <c r="QUC21" s="37"/>
      <c r="QUD21" s="37"/>
      <c r="QUE21" s="37"/>
      <c r="QUF21" s="37"/>
      <c r="QUG21" s="37"/>
      <c r="QUH21" s="37"/>
      <c r="QUI21" s="37"/>
      <c r="QUJ21" s="37"/>
      <c r="QUK21" s="37"/>
      <c r="QUL21" s="37"/>
      <c r="QUM21" s="37"/>
      <c r="QUN21" s="37"/>
      <c r="QUO21" s="37"/>
      <c r="QUP21" s="37"/>
      <c r="QUQ21" s="37"/>
      <c r="QUR21" s="37"/>
      <c r="QUS21" s="37"/>
      <c r="QUT21" s="37"/>
      <c r="QUU21" s="37"/>
      <c r="QUV21" s="37"/>
      <c r="QUW21" s="37"/>
      <c r="QUX21" s="37"/>
      <c r="QUY21" s="37"/>
      <c r="QUZ21" s="37"/>
      <c r="QVA21" s="37"/>
      <c r="QVB21" s="37"/>
      <c r="QVC21" s="37"/>
      <c r="QVD21" s="37"/>
      <c r="QVE21" s="37"/>
      <c r="QVF21" s="37"/>
      <c r="QVG21" s="37"/>
      <c r="QVH21" s="37"/>
      <c r="QVI21" s="37"/>
      <c r="QVJ21" s="37"/>
      <c r="QVK21" s="37"/>
      <c r="QVL21" s="37"/>
      <c r="QVM21" s="37"/>
      <c r="QVN21" s="37"/>
      <c r="QVO21" s="37"/>
      <c r="QVP21" s="37"/>
      <c r="QVQ21" s="37"/>
      <c r="QVR21" s="37"/>
      <c r="QVS21" s="37"/>
      <c r="QVT21" s="37"/>
      <c r="QVU21" s="37"/>
      <c r="QVV21" s="37"/>
      <c r="QVW21" s="37"/>
      <c r="QVX21" s="37"/>
      <c r="QVY21" s="37"/>
      <c r="QVZ21" s="37"/>
      <c r="QWA21" s="37"/>
      <c r="QWB21" s="37"/>
      <c r="QWC21" s="37"/>
      <c r="QWD21" s="37"/>
      <c r="QWE21" s="37"/>
      <c r="QWF21" s="37"/>
      <c r="QWG21" s="37"/>
      <c r="QWH21" s="37"/>
      <c r="QWI21" s="37"/>
      <c r="QWJ21" s="37"/>
      <c r="QWK21" s="37"/>
      <c r="QWL21" s="37"/>
      <c r="QWM21" s="37"/>
      <c r="QWN21" s="37"/>
      <c r="QWO21" s="37"/>
      <c r="QWP21" s="37"/>
      <c r="QWQ21" s="37"/>
      <c r="QWR21" s="37"/>
      <c r="QWS21" s="37"/>
      <c r="QWT21" s="37"/>
      <c r="QWU21" s="37"/>
      <c r="QWV21" s="37"/>
      <c r="QWW21" s="37"/>
      <c r="QWX21" s="37"/>
      <c r="QWY21" s="37"/>
      <c r="QWZ21" s="37"/>
      <c r="QXA21" s="37"/>
      <c r="QXB21" s="37"/>
      <c r="QXC21" s="37"/>
      <c r="QXD21" s="37"/>
      <c r="QXE21" s="37"/>
      <c r="QXF21" s="37"/>
      <c r="QXG21" s="37"/>
      <c r="QXH21" s="37"/>
      <c r="QXI21" s="37"/>
      <c r="QXJ21" s="37"/>
      <c r="QXK21" s="37"/>
      <c r="QXL21" s="37"/>
      <c r="QXM21" s="37"/>
      <c r="QXN21" s="37"/>
      <c r="QXO21" s="37"/>
      <c r="QXP21" s="37"/>
      <c r="QXQ21" s="37"/>
      <c r="QXR21" s="37"/>
      <c r="QXS21" s="37"/>
      <c r="QXT21" s="37"/>
      <c r="QXU21" s="37"/>
      <c r="QXV21" s="37"/>
      <c r="QXW21" s="37"/>
      <c r="QXX21" s="37"/>
      <c r="QXY21" s="37"/>
      <c r="QXZ21" s="37"/>
      <c r="QYA21" s="37"/>
      <c r="QYB21" s="37"/>
      <c r="QYC21" s="37"/>
      <c r="QYD21" s="37"/>
      <c r="QYE21" s="37"/>
      <c r="QYF21" s="37"/>
      <c r="QYG21" s="37"/>
      <c r="QYH21" s="37"/>
      <c r="QYI21" s="37"/>
      <c r="QYJ21" s="37"/>
      <c r="QYK21" s="37"/>
      <c r="QYL21" s="37"/>
      <c r="QYM21" s="37"/>
      <c r="QYN21" s="37"/>
      <c r="QYO21" s="37"/>
      <c r="QYP21" s="37"/>
      <c r="QYQ21" s="37"/>
      <c r="QYR21" s="37"/>
      <c r="QYS21" s="37"/>
      <c r="QYT21" s="37"/>
      <c r="QYU21" s="37"/>
      <c r="QYV21" s="37"/>
      <c r="QYW21" s="37"/>
      <c r="QYX21" s="37"/>
      <c r="QYY21" s="37"/>
      <c r="QYZ21" s="37"/>
      <c r="QZA21" s="37"/>
      <c r="QZB21" s="37"/>
      <c r="QZC21" s="37"/>
      <c r="QZD21" s="37"/>
      <c r="QZE21" s="37"/>
      <c r="QZF21" s="37"/>
      <c r="QZG21" s="37"/>
      <c r="QZH21" s="37"/>
      <c r="QZI21" s="37"/>
      <c r="QZJ21" s="37"/>
      <c r="QZK21" s="37"/>
      <c r="QZL21" s="37"/>
      <c r="QZM21" s="37"/>
      <c r="QZN21" s="37"/>
      <c r="QZO21" s="37"/>
      <c r="QZP21" s="37"/>
      <c r="QZQ21" s="37"/>
      <c r="QZR21" s="37"/>
      <c r="QZS21" s="37"/>
      <c r="QZT21" s="37"/>
      <c r="QZU21" s="37"/>
      <c r="QZV21" s="37"/>
      <c r="QZW21" s="37"/>
      <c r="QZX21" s="37"/>
      <c r="QZY21" s="37"/>
      <c r="QZZ21" s="37"/>
      <c r="RAA21" s="37"/>
      <c r="RAB21" s="37"/>
      <c r="RAC21" s="37"/>
      <c r="RAD21" s="37"/>
      <c r="RAE21" s="37"/>
      <c r="RAF21" s="37"/>
      <c r="RAG21" s="37"/>
      <c r="RAH21" s="37"/>
      <c r="RAI21" s="37"/>
      <c r="RAJ21" s="37"/>
      <c r="RAK21" s="37"/>
      <c r="RAL21" s="37"/>
      <c r="RAM21" s="37"/>
      <c r="RAN21" s="37"/>
      <c r="RAO21" s="37"/>
      <c r="RAP21" s="37"/>
      <c r="RAQ21" s="37"/>
      <c r="RAR21" s="37"/>
      <c r="RAS21" s="37"/>
      <c r="RAT21" s="37"/>
      <c r="RAU21" s="37"/>
      <c r="RAV21" s="37"/>
      <c r="RAW21" s="37"/>
      <c r="RAX21" s="37"/>
      <c r="RAY21" s="37"/>
      <c r="RAZ21" s="37"/>
      <c r="RBA21" s="37"/>
      <c r="RBB21" s="37"/>
      <c r="RBC21" s="37"/>
      <c r="RBD21" s="37"/>
      <c r="RBE21" s="37"/>
      <c r="RBF21" s="37"/>
      <c r="RBG21" s="37"/>
      <c r="RBH21" s="37"/>
      <c r="RBI21" s="37"/>
      <c r="RBJ21" s="37"/>
      <c r="RBK21" s="37"/>
      <c r="RBL21" s="37"/>
      <c r="RBM21" s="37"/>
      <c r="RBN21" s="37"/>
      <c r="RBO21" s="37"/>
      <c r="RBP21" s="37"/>
      <c r="RBQ21" s="37"/>
      <c r="RBR21" s="37"/>
      <c r="RBS21" s="37"/>
      <c r="RBT21" s="37"/>
      <c r="RBU21" s="37"/>
      <c r="RBV21" s="37"/>
      <c r="RBW21" s="37"/>
      <c r="RBX21" s="37"/>
      <c r="RBY21" s="37"/>
      <c r="RBZ21" s="37"/>
      <c r="RCA21" s="37"/>
      <c r="RCB21" s="37"/>
      <c r="RCC21" s="37"/>
      <c r="RCD21" s="37"/>
      <c r="RCE21" s="37"/>
      <c r="RCF21" s="37"/>
      <c r="RCG21" s="37"/>
      <c r="RCH21" s="37"/>
      <c r="RCI21" s="37"/>
      <c r="RCJ21" s="37"/>
      <c r="RCK21" s="37"/>
      <c r="RCL21" s="37"/>
      <c r="RCM21" s="37"/>
      <c r="RCN21" s="37"/>
      <c r="RCO21" s="37"/>
      <c r="RCP21" s="37"/>
      <c r="RCQ21" s="37"/>
      <c r="RCR21" s="37"/>
      <c r="RCS21" s="37"/>
      <c r="RCT21" s="37"/>
      <c r="RCU21" s="37"/>
      <c r="RCV21" s="37"/>
      <c r="RCW21" s="37"/>
      <c r="RCX21" s="37"/>
      <c r="RCY21" s="37"/>
      <c r="RCZ21" s="37"/>
      <c r="RDA21" s="37"/>
      <c r="RDB21" s="37"/>
      <c r="RDC21" s="37"/>
      <c r="RDD21" s="37"/>
      <c r="RDE21" s="37"/>
      <c r="RDF21" s="37"/>
      <c r="RDG21" s="37"/>
      <c r="RDH21" s="37"/>
      <c r="RDI21" s="37"/>
      <c r="RDJ21" s="37"/>
      <c r="RDK21" s="37"/>
      <c r="RDL21" s="37"/>
      <c r="RDM21" s="37"/>
      <c r="RDN21" s="37"/>
      <c r="RDO21" s="37"/>
      <c r="RDP21" s="37"/>
      <c r="RDQ21" s="37"/>
      <c r="RDR21" s="37"/>
      <c r="RDS21" s="37"/>
      <c r="RDT21" s="37"/>
      <c r="RDU21" s="37"/>
      <c r="RDV21" s="37"/>
      <c r="RDW21" s="37"/>
      <c r="RDX21" s="37"/>
      <c r="RDY21" s="37"/>
      <c r="RDZ21" s="37"/>
      <c r="REA21" s="37"/>
      <c r="REB21" s="37"/>
      <c r="REC21" s="37"/>
      <c r="RED21" s="37"/>
      <c r="REE21" s="37"/>
      <c r="REF21" s="37"/>
      <c r="REG21" s="37"/>
      <c r="REH21" s="37"/>
      <c r="REI21" s="37"/>
      <c r="REJ21" s="37"/>
      <c r="REK21" s="37"/>
      <c r="REL21" s="37"/>
      <c r="REM21" s="37"/>
      <c r="REN21" s="37"/>
      <c r="REO21" s="37"/>
      <c r="REP21" s="37"/>
      <c r="REQ21" s="37"/>
      <c r="RER21" s="37"/>
      <c r="RES21" s="37"/>
      <c r="RET21" s="37"/>
      <c r="REU21" s="37"/>
      <c r="REV21" s="37"/>
      <c r="REW21" s="37"/>
      <c r="REX21" s="37"/>
      <c r="REY21" s="37"/>
      <c r="REZ21" s="37"/>
      <c r="RFA21" s="37"/>
      <c r="RFB21" s="37"/>
      <c r="RFC21" s="37"/>
      <c r="RFD21" s="37"/>
      <c r="RFE21" s="37"/>
      <c r="RFF21" s="37"/>
      <c r="RFG21" s="37"/>
      <c r="RFH21" s="37"/>
      <c r="RFI21" s="37"/>
      <c r="RFJ21" s="37"/>
      <c r="RFK21" s="37"/>
      <c r="RFL21" s="37"/>
      <c r="RFM21" s="37"/>
      <c r="RFN21" s="37"/>
      <c r="RFO21" s="37"/>
      <c r="RFP21" s="37"/>
      <c r="RFQ21" s="37"/>
      <c r="RFR21" s="37"/>
      <c r="RFS21" s="37"/>
      <c r="RFT21" s="37"/>
      <c r="RFU21" s="37"/>
      <c r="RFV21" s="37"/>
      <c r="RFW21" s="37"/>
      <c r="RFX21" s="37"/>
      <c r="RFY21" s="37"/>
      <c r="RFZ21" s="37"/>
      <c r="RGA21" s="37"/>
      <c r="RGB21" s="37"/>
      <c r="RGC21" s="37"/>
      <c r="RGD21" s="37"/>
      <c r="RGE21" s="37"/>
      <c r="RGF21" s="37"/>
      <c r="RGG21" s="37"/>
      <c r="RGH21" s="37"/>
      <c r="RGI21" s="37"/>
      <c r="RGJ21" s="37"/>
      <c r="RGK21" s="37"/>
      <c r="RGL21" s="37"/>
      <c r="RGM21" s="37"/>
      <c r="RGN21" s="37"/>
      <c r="RGO21" s="37"/>
      <c r="RGP21" s="37"/>
      <c r="RGQ21" s="37"/>
      <c r="RGR21" s="37"/>
      <c r="RGS21" s="37"/>
      <c r="RGT21" s="37"/>
      <c r="RGU21" s="37"/>
      <c r="RGV21" s="37"/>
      <c r="RGW21" s="37"/>
      <c r="RGX21" s="37"/>
      <c r="RGY21" s="37"/>
      <c r="RGZ21" s="37"/>
      <c r="RHA21" s="37"/>
      <c r="RHB21" s="37"/>
      <c r="RHC21" s="37"/>
      <c r="RHD21" s="37"/>
      <c r="RHE21" s="37"/>
      <c r="RHF21" s="37"/>
      <c r="RHG21" s="37"/>
      <c r="RHH21" s="37"/>
      <c r="RHI21" s="37"/>
      <c r="RHJ21" s="37"/>
      <c r="RHK21" s="37"/>
      <c r="RHL21" s="37"/>
      <c r="RHM21" s="37"/>
      <c r="RHN21" s="37"/>
      <c r="RHO21" s="37"/>
      <c r="RHP21" s="37"/>
      <c r="RHQ21" s="37"/>
      <c r="RHR21" s="37"/>
      <c r="RHS21" s="37"/>
      <c r="RHT21" s="37"/>
      <c r="RHU21" s="37"/>
      <c r="RHV21" s="37"/>
      <c r="RHW21" s="37"/>
      <c r="RHX21" s="37"/>
      <c r="RHY21" s="37"/>
      <c r="RHZ21" s="37"/>
      <c r="RIA21" s="37"/>
      <c r="RIB21" s="37"/>
      <c r="RIC21" s="37"/>
      <c r="RID21" s="37"/>
      <c r="RIE21" s="37"/>
      <c r="RIF21" s="37"/>
      <c r="RIG21" s="37"/>
      <c r="RIH21" s="37"/>
      <c r="RII21" s="37"/>
      <c r="RIJ21" s="37"/>
      <c r="RIK21" s="37"/>
      <c r="RIL21" s="37"/>
      <c r="RIM21" s="37"/>
      <c r="RIN21" s="37"/>
      <c r="RIO21" s="37"/>
      <c r="RIP21" s="37"/>
      <c r="RIQ21" s="37"/>
      <c r="RIR21" s="37"/>
      <c r="RIS21" s="37"/>
      <c r="RIT21" s="37"/>
      <c r="RIU21" s="37"/>
      <c r="RIV21" s="37"/>
      <c r="RIW21" s="37"/>
      <c r="RIX21" s="37"/>
      <c r="RIY21" s="37"/>
      <c r="RIZ21" s="37"/>
      <c r="RJA21" s="37"/>
      <c r="RJB21" s="37"/>
      <c r="RJC21" s="37"/>
      <c r="RJD21" s="37"/>
      <c r="RJE21" s="37"/>
      <c r="RJF21" s="37"/>
      <c r="RJG21" s="37"/>
      <c r="RJH21" s="37"/>
      <c r="RJI21" s="37"/>
      <c r="RJJ21" s="37"/>
      <c r="RJK21" s="37"/>
      <c r="RJL21" s="37"/>
      <c r="RJM21" s="37"/>
      <c r="RJN21" s="37"/>
      <c r="RJO21" s="37"/>
      <c r="RJP21" s="37"/>
      <c r="RJQ21" s="37"/>
      <c r="RJR21" s="37"/>
      <c r="RJS21" s="37"/>
      <c r="RJT21" s="37"/>
      <c r="RJU21" s="37"/>
      <c r="RJV21" s="37"/>
      <c r="RJW21" s="37"/>
      <c r="RJX21" s="37"/>
      <c r="RJY21" s="37"/>
      <c r="RJZ21" s="37"/>
      <c r="RKA21" s="37"/>
      <c r="RKB21" s="37"/>
      <c r="RKC21" s="37"/>
      <c r="RKD21" s="37"/>
      <c r="RKE21" s="37"/>
      <c r="RKF21" s="37"/>
      <c r="RKG21" s="37"/>
      <c r="RKH21" s="37"/>
      <c r="RKI21" s="37"/>
      <c r="RKJ21" s="37"/>
      <c r="RKK21" s="37"/>
      <c r="RKL21" s="37"/>
      <c r="RKM21" s="37"/>
      <c r="RKN21" s="37"/>
      <c r="RKO21" s="37"/>
      <c r="RKP21" s="37"/>
      <c r="RKQ21" s="37"/>
      <c r="RKR21" s="37"/>
      <c r="RKS21" s="37"/>
      <c r="RKT21" s="37"/>
      <c r="RKU21" s="37"/>
      <c r="RKV21" s="37"/>
      <c r="RKW21" s="37"/>
      <c r="RKX21" s="37"/>
      <c r="RKY21" s="37"/>
      <c r="RKZ21" s="37"/>
      <c r="RLA21" s="37"/>
      <c r="RLB21" s="37"/>
      <c r="RLC21" s="37"/>
      <c r="RLD21" s="37"/>
      <c r="RLE21" s="37"/>
      <c r="RLF21" s="37"/>
      <c r="RLG21" s="37"/>
      <c r="RLH21" s="37"/>
      <c r="RLI21" s="37"/>
      <c r="RLJ21" s="37"/>
      <c r="RLK21" s="37"/>
      <c r="RLL21" s="37"/>
      <c r="RLM21" s="37"/>
      <c r="RLN21" s="37"/>
      <c r="RLO21" s="37"/>
      <c r="RLP21" s="37"/>
      <c r="RLQ21" s="37"/>
      <c r="RLR21" s="37"/>
      <c r="RLS21" s="37"/>
      <c r="RLT21" s="37"/>
      <c r="RLU21" s="37"/>
      <c r="RLV21" s="37"/>
      <c r="RLW21" s="37"/>
      <c r="RLX21" s="37"/>
      <c r="RLY21" s="37"/>
      <c r="RLZ21" s="37"/>
      <c r="RMA21" s="37"/>
      <c r="RMB21" s="37"/>
      <c r="RMC21" s="37"/>
      <c r="RMD21" s="37"/>
      <c r="RME21" s="37"/>
      <c r="RMF21" s="37"/>
      <c r="RMG21" s="37"/>
      <c r="RMH21" s="37"/>
      <c r="RMI21" s="37"/>
      <c r="RMJ21" s="37"/>
      <c r="RMK21" s="37"/>
      <c r="RML21" s="37"/>
      <c r="RMM21" s="37"/>
      <c r="RMN21" s="37"/>
      <c r="RMO21" s="37"/>
      <c r="RMP21" s="37"/>
      <c r="RMQ21" s="37"/>
      <c r="RMR21" s="37"/>
      <c r="RMS21" s="37"/>
      <c r="RMT21" s="37"/>
      <c r="RMU21" s="37"/>
      <c r="RMV21" s="37"/>
      <c r="RMW21" s="37"/>
      <c r="RMX21" s="37"/>
      <c r="RMY21" s="37"/>
      <c r="RMZ21" s="37"/>
      <c r="RNA21" s="37"/>
      <c r="RNB21" s="37"/>
      <c r="RNC21" s="37"/>
      <c r="RND21" s="37"/>
      <c r="RNE21" s="37"/>
      <c r="RNF21" s="37"/>
      <c r="RNG21" s="37"/>
      <c r="RNH21" s="37"/>
      <c r="RNI21" s="37"/>
      <c r="RNJ21" s="37"/>
      <c r="RNK21" s="37"/>
      <c r="RNL21" s="37"/>
      <c r="RNM21" s="37"/>
      <c r="RNN21" s="37"/>
      <c r="RNO21" s="37"/>
      <c r="RNP21" s="37"/>
      <c r="RNQ21" s="37"/>
      <c r="RNR21" s="37"/>
      <c r="RNS21" s="37"/>
      <c r="RNT21" s="37"/>
      <c r="RNU21" s="37"/>
      <c r="RNV21" s="37"/>
      <c r="RNW21" s="37"/>
      <c r="RNX21" s="37"/>
      <c r="RNY21" s="37"/>
      <c r="RNZ21" s="37"/>
      <c r="ROA21" s="37"/>
      <c r="ROB21" s="37"/>
      <c r="ROC21" s="37"/>
      <c r="ROD21" s="37"/>
      <c r="ROE21" s="37"/>
      <c r="ROF21" s="37"/>
      <c r="ROG21" s="37"/>
      <c r="ROH21" s="37"/>
      <c r="ROI21" s="37"/>
      <c r="ROJ21" s="37"/>
      <c r="ROK21" s="37"/>
      <c r="ROL21" s="37"/>
      <c r="ROM21" s="37"/>
      <c r="RON21" s="37"/>
      <c r="ROO21" s="37"/>
      <c r="ROP21" s="37"/>
      <c r="ROQ21" s="37"/>
      <c r="ROR21" s="37"/>
      <c r="ROS21" s="37"/>
      <c r="ROT21" s="37"/>
      <c r="ROU21" s="37"/>
      <c r="ROV21" s="37"/>
      <c r="ROW21" s="37"/>
      <c r="ROX21" s="37"/>
      <c r="ROY21" s="37"/>
      <c r="ROZ21" s="37"/>
      <c r="RPA21" s="37"/>
      <c r="RPB21" s="37"/>
      <c r="RPC21" s="37"/>
      <c r="RPD21" s="37"/>
      <c r="RPE21" s="37"/>
      <c r="RPF21" s="37"/>
      <c r="RPG21" s="37"/>
      <c r="RPH21" s="37"/>
      <c r="RPI21" s="37"/>
      <c r="RPJ21" s="37"/>
      <c r="RPK21" s="37"/>
      <c r="RPL21" s="37"/>
      <c r="RPM21" s="37"/>
      <c r="RPN21" s="37"/>
      <c r="RPO21" s="37"/>
      <c r="RPP21" s="37"/>
      <c r="RPQ21" s="37"/>
      <c r="RPR21" s="37"/>
      <c r="RPS21" s="37"/>
      <c r="RPT21" s="37"/>
      <c r="RPU21" s="37"/>
      <c r="RPV21" s="37"/>
      <c r="RPW21" s="37"/>
      <c r="RPX21" s="37"/>
      <c r="RPY21" s="37"/>
      <c r="RPZ21" s="37"/>
      <c r="RQA21" s="37"/>
      <c r="RQB21" s="37"/>
      <c r="RQC21" s="37"/>
      <c r="RQD21" s="37"/>
      <c r="RQE21" s="37"/>
      <c r="RQF21" s="37"/>
      <c r="RQG21" s="37"/>
      <c r="RQH21" s="37"/>
      <c r="RQI21" s="37"/>
      <c r="RQJ21" s="37"/>
      <c r="RQK21" s="37"/>
      <c r="RQL21" s="37"/>
      <c r="RQM21" s="37"/>
      <c r="RQN21" s="37"/>
      <c r="RQO21" s="37"/>
      <c r="RQP21" s="37"/>
      <c r="RQQ21" s="37"/>
      <c r="RQR21" s="37"/>
      <c r="RQS21" s="37"/>
      <c r="RQT21" s="37"/>
      <c r="RQU21" s="37"/>
      <c r="RQV21" s="37"/>
      <c r="RQW21" s="37"/>
      <c r="RQX21" s="37"/>
      <c r="RQY21" s="37"/>
      <c r="RQZ21" s="37"/>
      <c r="RRA21" s="37"/>
      <c r="RRB21" s="37"/>
      <c r="RRC21" s="37"/>
      <c r="RRD21" s="37"/>
      <c r="RRE21" s="37"/>
      <c r="RRF21" s="37"/>
      <c r="RRG21" s="37"/>
      <c r="RRH21" s="37"/>
      <c r="RRI21" s="37"/>
      <c r="RRJ21" s="37"/>
      <c r="RRK21" s="37"/>
      <c r="RRL21" s="37"/>
      <c r="RRM21" s="37"/>
      <c r="RRN21" s="37"/>
      <c r="RRO21" s="37"/>
      <c r="RRP21" s="37"/>
      <c r="RRQ21" s="37"/>
      <c r="RRR21" s="37"/>
      <c r="RRS21" s="37"/>
      <c r="RRT21" s="37"/>
      <c r="RRU21" s="37"/>
      <c r="RRV21" s="37"/>
      <c r="RRW21" s="37"/>
      <c r="RRX21" s="37"/>
      <c r="RRY21" s="37"/>
      <c r="RRZ21" s="37"/>
      <c r="RSA21" s="37"/>
      <c r="RSB21" s="37"/>
      <c r="RSC21" s="37"/>
      <c r="RSD21" s="37"/>
      <c r="RSE21" s="37"/>
      <c r="RSF21" s="37"/>
      <c r="RSG21" s="37"/>
      <c r="RSH21" s="37"/>
      <c r="RSI21" s="37"/>
      <c r="RSJ21" s="37"/>
      <c r="RSK21" s="37"/>
      <c r="RSL21" s="37"/>
      <c r="RSM21" s="37"/>
      <c r="RSN21" s="37"/>
      <c r="RSO21" s="37"/>
      <c r="RSP21" s="37"/>
      <c r="RSQ21" s="37"/>
      <c r="RSR21" s="37"/>
      <c r="RSS21" s="37"/>
      <c r="RST21" s="37"/>
      <c r="RSU21" s="37"/>
      <c r="RSV21" s="37"/>
      <c r="RSW21" s="37"/>
      <c r="RSX21" s="37"/>
      <c r="RSY21" s="37"/>
      <c r="RSZ21" s="37"/>
      <c r="RTA21" s="37"/>
      <c r="RTB21" s="37"/>
      <c r="RTC21" s="37"/>
      <c r="RTD21" s="37"/>
      <c r="RTE21" s="37"/>
      <c r="RTF21" s="37"/>
      <c r="RTG21" s="37"/>
      <c r="RTH21" s="37"/>
      <c r="RTI21" s="37"/>
      <c r="RTJ21" s="37"/>
      <c r="RTK21" s="37"/>
      <c r="RTL21" s="37"/>
      <c r="RTM21" s="37"/>
      <c r="RTN21" s="37"/>
      <c r="RTO21" s="37"/>
      <c r="RTP21" s="37"/>
      <c r="RTQ21" s="37"/>
      <c r="RTR21" s="37"/>
      <c r="RTS21" s="37"/>
      <c r="RTT21" s="37"/>
      <c r="RTU21" s="37"/>
      <c r="RTV21" s="37"/>
      <c r="RTW21" s="37"/>
      <c r="RTX21" s="37"/>
      <c r="RTY21" s="37"/>
      <c r="RTZ21" s="37"/>
      <c r="RUA21" s="37"/>
      <c r="RUB21" s="37"/>
      <c r="RUC21" s="37"/>
      <c r="RUD21" s="37"/>
      <c r="RUE21" s="37"/>
      <c r="RUF21" s="37"/>
      <c r="RUG21" s="37"/>
      <c r="RUH21" s="37"/>
      <c r="RUI21" s="37"/>
      <c r="RUJ21" s="37"/>
      <c r="RUK21" s="37"/>
      <c r="RUL21" s="37"/>
      <c r="RUM21" s="37"/>
      <c r="RUN21" s="37"/>
      <c r="RUO21" s="37"/>
      <c r="RUP21" s="37"/>
      <c r="RUQ21" s="37"/>
      <c r="RUR21" s="37"/>
      <c r="RUS21" s="37"/>
      <c r="RUT21" s="37"/>
      <c r="RUU21" s="37"/>
      <c r="RUV21" s="37"/>
      <c r="RUW21" s="37"/>
      <c r="RUX21" s="37"/>
      <c r="RUY21" s="37"/>
      <c r="RUZ21" s="37"/>
      <c r="RVA21" s="37"/>
      <c r="RVB21" s="37"/>
      <c r="RVC21" s="37"/>
      <c r="RVD21" s="37"/>
      <c r="RVE21" s="37"/>
      <c r="RVF21" s="37"/>
      <c r="RVG21" s="37"/>
      <c r="RVH21" s="37"/>
      <c r="RVI21" s="37"/>
      <c r="RVJ21" s="37"/>
      <c r="RVK21" s="37"/>
      <c r="RVL21" s="37"/>
      <c r="RVM21" s="37"/>
      <c r="RVN21" s="37"/>
      <c r="RVO21" s="37"/>
      <c r="RVP21" s="37"/>
      <c r="RVQ21" s="37"/>
      <c r="RVR21" s="37"/>
      <c r="RVS21" s="37"/>
      <c r="RVT21" s="37"/>
      <c r="RVU21" s="37"/>
      <c r="RVV21" s="37"/>
      <c r="RVW21" s="37"/>
      <c r="RVX21" s="37"/>
      <c r="RVY21" s="37"/>
      <c r="RVZ21" s="37"/>
      <c r="RWA21" s="37"/>
      <c r="RWB21" s="37"/>
      <c r="RWC21" s="37"/>
      <c r="RWD21" s="37"/>
      <c r="RWE21" s="37"/>
      <c r="RWF21" s="37"/>
      <c r="RWG21" s="37"/>
      <c r="RWH21" s="37"/>
      <c r="RWI21" s="37"/>
      <c r="RWJ21" s="37"/>
      <c r="RWK21" s="37"/>
      <c r="RWL21" s="37"/>
      <c r="RWM21" s="37"/>
      <c r="RWN21" s="37"/>
      <c r="RWO21" s="37"/>
      <c r="RWP21" s="37"/>
      <c r="RWQ21" s="37"/>
      <c r="RWR21" s="37"/>
      <c r="RWS21" s="37"/>
      <c r="RWT21" s="37"/>
      <c r="RWU21" s="37"/>
      <c r="RWV21" s="37"/>
      <c r="RWW21" s="37"/>
      <c r="RWX21" s="37"/>
      <c r="RWY21" s="37"/>
      <c r="RWZ21" s="37"/>
      <c r="RXA21" s="37"/>
      <c r="RXB21" s="37"/>
      <c r="RXC21" s="37"/>
      <c r="RXD21" s="37"/>
      <c r="RXE21" s="37"/>
      <c r="RXF21" s="37"/>
      <c r="RXG21" s="37"/>
      <c r="RXH21" s="37"/>
      <c r="RXI21" s="37"/>
      <c r="RXJ21" s="37"/>
      <c r="RXK21" s="37"/>
      <c r="RXL21" s="37"/>
      <c r="RXM21" s="37"/>
      <c r="RXN21" s="37"/>
      <c r="RXO21" s="37"/>
      <c r="RXP21" s="37"/>
      <c r="RXQ21" s="37"/>
      <c r="RXR21" s="37"/>
      <c r="RXS21" s="37"/>
      <c r="RXT21" s="37"/>
      <c r="RXU21" s="37"/>
      <c r="RXV21" s="37"/>
      <c r="RXW21" s="37"/>
      <c r="RXX21" s="37"/>
      <c r="RXY21" s="37"/>
      <c r="RXZ21" s="37"/>
      <c r="RYA21" s="37"/>
      <c r="RYB21" s="37"/>
      <c r="RYC21" s="37"/>
      <c r="RYD21" s="37"/>
      <c r="RYE21" s="37"/>
      <c r="RYF21" s="37"/>
      <c r="RYG21" s="37"/>
      <c r="RYH21" s="37"/>
      <c r="RYI21" s="37"/>
      <c r="RYJ21" s="37"/>
      <c r="RYK21" s="37"/>
      <c r="RYL21" s="37"/>
      <c r="RYM21" s="37"/>
      <c r="RYN21" s="37"/>
      <c r="RYO21" s="37"/>
      <c r="RYP21" s="37"/>
      <c r="RYQ21" s="37"/>
      <c r="RYR21" s="37"/>
      <c r="RYS21" s="37"/>
      <c r="RYT21" s="37"/>
      <c r="RYU21" s="37"/>
      <c r="RYV21" s="37"/>
      <c r="RYW21" s="37"/>
      <c r="RYX21" s="37"/>
      <c r="RYY21" s="37"/>
      <c r="RYZ21" s="37"/>
      <c r="RZA21" s="37"/>
      <c r="RZB21" s="37"/>
      <c r="RZC21" s="37"/>
      <c r="RZD21" s="37"/>
      <c r="RZE21" s="37"/>
      <c r="RZF21" s="37"/>
      <c r="RZG21" s="37"/>
      <c r="RZH21" s="37"/>
      <c r="RZI21" s="37"/>
      <c r="RZJ21" s="37"/>
      <c r="RZK21" s="37"/>
      <c r="RZL21" s="37"/>
      <c r="RZM21" s="37"/>
      <c r="RZN21" s="37"/>
      <c r="RZO21" s="37"/>
      <c r="RZP21" s="37"/>
      <c r="RZQ21" s="37"/>
      <c r="RZR21" s="37"/>
      <c r="RZS21" s="37"/>
      <c r="RZT21" s="37"/>
      <c r="RZU21" s="37"/>
      <c r="RZV21" s="37"/>
      <c r="RZW21" s="37"/>
      <c r="RZX21" s="37"/>
      <c r="RZY21" s="37"/>
      <c r="RZZ21" s="37"/>
      <c r="SAA21" s="37"/>
      <c r="SAB21" s="37"/>
      <c r="SAC21" s="37"/>
      <c r="SAD21" s="37"/>
      <c r="SAE21" s="37"/>
      <c r="SAF21" s="37"/>
      <c r="SAG21" s="37"/>
      <c r="SAH21" s="37"/>
      <c r="SAI21" s="37"/>
      <c r="SAJ21" s="37"/>
      <c r="SAK21" s="37"/>
      <c r="SAL21" s="37"/>
      <c r="SAM21" s="37"/>
      <c r="SAN21" s="37"/>
      <c r="SAO21" s="37"/>
      <c r="SAP21" s="37"/>
      <c r="SAQ21" s="37"/>
      <c r="SAR21" s="37"/>
      <c r="SAS21" s="37"/>
      <c r="SAT21" s="37"/>
      <c r="SAU21" s="37"/>
      <c r="SAV21" s="37"/>
      <c r="SAW21" s="37"/>
      <c r="SAX21" s="37"/>
      <c r="SAY21" s="37"/>
      <c r="SAZ21" s="37"/>
      <c r="SBA21" s="37"/>
      <c r="SBB21" s="37"/>
      <c r="SBC21" s="37"/>
      <c r="SBD21" s="37"/>
      <c r="SBE21" s="37"/>
      <c r="SBF21" s="37"/>
      <c r="SBG21" s="37"/>
      <c r="SBH21" s="37"/>
      <c r="SBI21" s="37"/>
      <c r="SBJ21" s="37"/>
      <c r="SBK21" s="37"/>
      <c r="SBL21" s="37"/>
      <c r="SBM21" s="37"/>
      <c r="SBN21" s="37"/>
      <c r="SBO21" s="37"/>
      <c r="SBP21" s="37"/>
      <c r="SBQ21" s="37"/>
      <c r="SBR21" s="37"/>
      <c r="SBS21" s="37"/>
      <c r="SBT21" s="37"/>
      <c r="SBU21" s="37"/>
      <c r="SBV21" s="37"/>
      <c r="SBW21" s="37"/>
      <c r="SBX21" s="37"/>
      <c r="SBY21" s="37"/>
      <c r="SBZ21" s="37"/>
      <c r="SCA21" s="37"/>
      <c r="SCB21" s="37"/>
      <c r="SCC21" s="37"/>
      <c r="SCD21" s="37"/>
      <c r="SCE21" s="37"/>
      <c r="SCF21" s="37"/>
      <c r="SCG21" s="37"/>
      <c r="SCH21" s="37"/>
      <c r="SCI21" s="37"/>
      <c r="SCJ21" s="37"/>
      <c r="SCK21" s="37"/>
      <c r="SCL21" s="37"/>
      <c r="SCM21" s="37"/>
      <c r="SCN21" s="37"/>
      <c r="SCO21" s="37"/>
      <c r="SCP21" s="37"/>
      <c r="SCQ21" s="37"/>
      <c r="SCR21" s="37"/>
      <c r="SCS21" s="37"/>
      <c r="SCT21" s="37"/>
      <c r="SCU21" s="37"/>
      <c r="SCV21" s="37"/>
      <c r="SCW21" s="37"/>
      <c r="SCX21" s="37"/>
      <c r="SCY21" s="37"/>
      <c r="SCZ21" s="37"/>
      <c r="SDA21" s="37"/>
      <c r="SDB21" s="37"/>
      <c r="SDC21" s="37"/>
      <c r="SDD21" s="37"/>
      <c r="SDE21" s="37"/>
      <c r="SDF21" s="37"/>
      <c r="SDG21" s="37"/>
      <c r="SDH21" s="37"/>
      <c r="SDI21" s="37"/>
      <c r="SDJ21" s="37"/>
      <c r="SDK21" s="37"/>
      <c r="SDL21" s="37"/>
      <c r="SDM21" s="37"/>
      <c r="SDN21" s="37"/>
      <c r="SDO21" s="37"/>
      <c r="SDP21" s="37"/>
      <c r="SDQ21" s="37"/>
      <c r="SDR21" s="37"/>
      <c r="SDS21" s="37"/>
      <c r="SDT21" s="37"/>
      <c r="SDU21" s="37"/>
      <c r="SDV21" s="37"/>
      <c r="SDW21" s="37"/>
      <c r="SDX21" s="37"/>
      <c r="SDY21" s="37"/>
      <c r="SDZ21" s="37"/>
      <c r="SEA21" s="37"/>
      <c r="SEB21" s="37"/>
      <c r="SEC21" s="37"/>
      <c r="SED21" s="37"/>
      <c r="SEE21" s="37"/>
      <c r="SEF21" s="37"/>
      <c r="SEG21" s="37"/>
      <c r="SEH21" s="37"/>
      <c r="SEI21" s="37"/>
      <c r="SEJ21" s="37"/>
      <c r="SEK21" s="37"/>
      <c r="SEL21" s="37"/>
      <c r="SEM21" s="37"/>
      <c r="SEN21" s="37"/>
      <c r="SEO21" s="37"/>
      <c r="SEP21" s="37"/>
      <c r="SEQ21" s="37"/>
      <c r="SER21" s="37"/>
      <c r="SES21" s="37"/>
      <c r="SET21" s="37"/>
      <c r="SEU21" s="37"/>
      <c r="SEV21" s="37"/>
      <c r="SEW21" s="37"/>
      <c r="SEX21" s="37"/>
      <c r="SEY21" s="37"/>
      <c r="SEZ21" s="37"/>
      <c r="SFA21" s="37"/>
      <c r="SFB21" s="37"/>
      <c r="SFC21" s="37"/>
      <c r="SFD21" s="37"/>
      <c r="SFE21" s="37"/>
      <c r="SFF21" s="37"/>
      <c r="SFG21" s="37"/>
      <c r="SFH21" s="37"/>
      <c r="SFI21" s="37"/>
      <c r="SFJ21" s="37"/>
      <c r="SFK21" s="37"/>
      <c r="SFL21" s="37"/>
      <c r="SFM21" s="37"/>
      <c r="SFN21" s="37"/>
      <c r="SFO21" s="37"/>
      <c r="SFP21" s="37"/>
      <c r="SFQ21" s="37"/>
      <c r="SFR21" s="37"/>
      <c r="SFS21" s="37"/>
      <c r="SFT21" s="37"/>
      <c r="SFU21" s="37"/>
      <c r="SFV21" s="37"/>
      <c r="SFW21" s="37"/>
      <c r="SFX21" s="37"/>
      <c r="SFY21" s="37"/>
      <c r="SFZ21" s="37"/>
      <c r="SGA21" s="37"/>
      <c r="SGB21" s="37"/>
      <c r="SGC21" s="37"/>
      <c r="SGD21" s="37"/>
      <c r="SGE21" s="37"/>
      <c r="SGF21" s="37"/>
      <c r="SGG21" s="37"/>
      <c r="SGH21" s="37"/>
      <c r="SGI21" s="37"/>
      <c r="SGJ21" s="37"/>
      <c r="SGK21" s="37"/>
      <c r="SGL21" s="37"/>
      <c r="SGM21" s="37"/>
      <c r="SGN21" s="37"/>
      <c r="SGO21" s="37"/>
      <c r="SGP21" s="37"/>
      <c r="SGQ21" s="37"/>
      <c r="SGR21" s="37"/>
      <c r="SGS21" s="37"/>
      <c r="SGT21" s="37"/>
      <c r="SGU21" s="37"/>
      <c r="SGV21" s="37"/>
      <c r="SGW21" s="37"/>
      <c r="SGX21" s="37"/>
      <c r="SGY21" s="37"/>
      <c r="SGZ21" s="37"/>
      <c r="SHA21" s="37"/>
      <c r="SHB21" s="37"/>
      <c r="SHC21" s="37"/>
      <c r="SHD21" s="37"/>
      <c r="SHE21" s="37"/>
      <c r="SHF21" s="37"/>
      <c r="SHG21" s="37"/>
      <c r="SHH21" s="37"/>
      <c r="SHI21" s="37"/>
      <c r="SHJ21" s="37"/>
      <c r="SHK21" s="37"/>
      <c r="SHL21" s="37"/>
      <c r="SHM21" s="37"/>
      <c r="SHN21" s="37"/>
      <c r="SHO21" s="37"/>
      <c r="SHP21" s="37"/>
      <c r="SHQ21" s="37"/>
      <c r="SHR21" s="37"/>
      <c r="SHS21" s="37"/>
      <c r="SHT21" s="37"/>
      <c r="SHU21" s="37"/>
      <c r="SHV21" s="37"/>
      <c r="SHW21" s="37"/>
      <c r="SHX21" s="37"/>
      <c r="SHY21" s="37"/>
      <c r="SHZ21" s="37"/>
      <c r="SIA21" s="37"/>
      <c r="SIB21" s="37"/>
      <c r="SIC21" s="37"/>
      <c r="SID21" s="37"/>
      <c r="SIE21" s="37"/>
      <c r="SIF21" s="37"/>
      <c r="SIG21" s="37"/>
      <c r="SIH21" s="37"/>
      <c r="SII21" s="37"/>
      <c r="SIJ21" s="37"/>
      <c r="SIK21" s="37"/>
      <c r="SIL21" s="37"/>
      <c r="SIM21" s="37"/>
      <c r="SIN21" s="37"/>
      <c r="SIO21" s="37"/>
      <c r="SIP21" s="37"/>
      <c r="SIQ21" s="37"/>
      <c r="SIR21" s="37"/>
      <c r="SIS21" s="37"/>
      <c r="SIT21" s="37"/>
      <c r="SIU21" s="37"/>
      <c r="SIV21" s="37"/>
      <c r="SIW21" s="37"/>
      <c r="SIX21" s="37"/>
      <c r="SIY21" s="37"/>
      <c r="SIZ21" s="37"/>
      <c r="SJA21" s="37"/>
      <c r="SJB21" s="37"/>
      <c r="SJC21" s="37"/>
      <c r="SJD21" s="37"/>
      <c r="SJE21" s="37"/>
      <c r="SJF21" s="37"/>
      <c r="SJG21" s="37"/>
      <c r="SJH21" s="37"/>
      <c r="SJI21" s="37"/>
      <c r="SJJ21" s="37"/>
      <c r="SJK21" s="37"/>
      <c r="SJL21" s="37"/>
      <c r="SJM21" s="37"/>
      <c r="SJN21" s="37"/>
      <c r="SJO21" s="37"/>
      <c r="SJP21" s="37"/>
      <c r="SJQ21" s="37"/>
      <c r="SJR21" s="37"/>
      <c r="SJS21" s="37"/>
      <c r="SJT21" s="37"/>
      <c r="SJU21" s="37"/>
      <c r="SJV21" s="37"/>
      <c r="SJW21" s="37"/>
      <c r="SJX21" s="37"/>
      <c r="SJY21" s="37"/>
      <c r="SJZ21" s="37"/>
      <c r="SKA21" s="37"/>
      <c r="SKB21" s="37"/>
      <c r="SKC21" s="37"/>
      <c r="SKD21" s="37"/>
      <c r="SKE21" s="37"/>
      <c r="SKF21" s="37"/>
      <c r="SKG21" s="37"/>
      <c r="SKH21" s="37"/>
      <c r="SKI21" s="37"/>
      <c r="SKJ21" s="37"/>
      <c r="SKK21" s="37"/>
      <c r="SKL21" s="37"/>
      <c r="SKM21" s="37"/>
      <c r="SKN21" s="37"/>
      <c r="SKO21" s="37"/>
      <c r="SKP21" s="37"/>
      <c r="SKQ21" s="37"/>
      <c r="SKR21" s="37"/>
      <c r="SKS21" s="37"/>
      <c r="SKT21" s="37"/>
      <c r="SKU21" s="37"/>
      <c r="SKV21" s="37"/>
      <c r="SKW21" s="37"/>
      <c r="SKX21" s="37"/>
      <c r="SKY21" s="37"/>
      <c r="SKZ21" s="37"/>
      <c r="SLA21" s="37"/>
      <c r="SLB21" s="37"/>
      <c r="SLC21" s="37"/>
      <c r="SLD21" s="37"/>
      <c r="SLE21" s="37"/>
      <c r="SLF21" s="37"/>
      <c r="SLG21" s="37"/>
      <c r="SLH21" s="37"/>
      <c r="SLI21" s="37"/>
      <c r="SLJ21" s="37"/>
      <c r="SLK21" s="37"/>
      <c r="SLL21" s="37"/>
      <c r="SLM21" s="37"/>
      <c r="SLN21" s="37"/>
      <c r="SLO21" s="37"/>
      <c r="SLP21" s="37"/>
      <c r="SLQ21" s="37"/>
      <c r="SLR21" s="37"/>
      <c r="SLS21" s="37"/>
      <c r="SLT21" s="37"/>
      <c r="SLU21" s="37"/>
      <c r="SLV21" s="37"/>
      <c r="SLW21" s="37"/>
      <c r="SLX21" s="37"/>
      <c r="SLY21" s="37"/>
      <c r="SLZ21" s="37"/>
      <c r="SMA21" s="37"/>
      <c r="SMB21" s="37"/>
      <c r="SMC21" s="37"/>
      <c r="SMD21" s="37"/>
      <c r="SME21" s="37"/>
      <c r="SMF21" s="37"/>
      <c r="SMG21" s="37"/>
      <c r="SMH21" s="37"/>
      <c r="SMI21" s="37"/>
      <c r="SMJ21" s="37"/>
      <c r="SMK21" s="37"/>
      <c r="SML21" s="37"/>
      <c r="SMM21" s="37"/>
      <c r="SMN21" s="37"/>
      <c r="SMO21" s="37"/>
      <c r="SMP21" s="37"/>
      <c r="SMQ21" s="37"/>
      <c r="SMR21" s="37"/>
      <c r="SMS21" s="37"/>
      <c r="SMT21" s="37"/>
      <c r="SMU21" s="37"/>
      <c r="SMV21" s="37"/>
      <c r="SMW21" s="37"/>
      <c r="SMX21" s="37"/>
      <c r="SMY21" s="37"/>
      <c r="SMZ21" s="37"/>
      <c r="SNA21" s="37"/>
      <c r="SNB21" s="37"/>
      <c r="SNC21" s="37"/>
      <c r="SND21" s="37"/>
      <c r="SNE21" s="37"/>
      <c r="SNF21" s="37"/>
      <c r="SNG21" s="37"/>
      <c r="SNH21" s="37"/>
      <c r="SNI21" s="37"/>
      <c r="SNJ21" s="37"/>
      <c r="SNK21" s="37"/>
      <c r="SNL21" s="37"/>
      <c r="SNM21" s="37"/>
      <c r="SNN21" s="37"/>
      <c r="SNO21" s="37"/>
      <c r="SNP21" s="37"/>
      <c r="SNQ21" s="37"/>
      <c r="SNR21" s="37"/>
      <c r="SNS21" s="37"/>
      <c r="SNT21" s="37"/>
      <c r="SNU21" s="37"/>
      <c r="SNV21" s="37"/>
      <c r="SNW21" s="37"/>
      <c r="SNX21" s="37"/>
      <c r="SNY21" s="37"/>
      <c r="SNZ21" s="37"/>
      <c r="SOA21" s="37"/>
      <c r="SOB21" s="37"/>
      <c r="SOC21" s="37"/>
      <c r="SOD21" s="37"/>
      <c r="SOE21" s="37"/>
      <c r="SOF21" s="37"/>
      <c r="SOG21" s="37"/>
      <c r="SOH21" s="37"/>
      <c r="SOI21" s="37"/>
      <c r="SOJ21" s="37"/>
      <c r="SOK21" s="37"/>
      <c r="SOL21" s="37"/>
      <c r="SOM21" s="37"/>
      <c r="SON21" s="37"/>
      <c r="SOO21" s="37"/>
      <c r="SOP21" s="37"/>
      <c r="SOQ21" s="37"/>
      <c r="SOR21" s="37"/>
      <c r="SOS21" s="37"/>
      <c r="SOT21" s="37"/>
      <c r="SOU21" s="37"/>
      <c r="SOV21" s="37"/>
      <c r="SOW21" s="37"/>
      <c r="SOX21" s="37"/>
      <c r="SOY21" s="37"/>
      <c r="SOZ21" s="37"/>
      <c r="SPA21" s="37"/>
      <c r="SPB21" s="37"/>
      <c r="SPC21" s="37"/>
      <c r="SPD21" s="37"/>
      <c r="SPE21" s="37"/>
      <c r="SPF21" s="37"/>
      <c r="SPG21" s="37"/>
      <c r="SPH21" s="37"/>
      <c r="SPI21" s="37"/>
      <c r="SPJ21" s="37"/>
      <c r="SPK21" s="37"/>
      <c r="SPL21" s="37"/>
      <c r="SPM21" s="37"/>
      <c r="SPN21" s="37"/>
      <c r="SPO21" s="37"/>
      <c r="SPP21" s="37"/>
      <c r="SPQ21" s="37"/>
      <c r="SPR21" s="37"/>
      <c r="SPS21" s="37"/>
      <c r="SPT21" s="37"/>
      <c r="SPU21" s="37"/>
      <c r="SPV21" s="37"/>
      <c r="SPW21" s="37"/>
      <c r="SPX21" s="37"/>
      <c r="SPY21" s="37"/>
      <c r="SPZ21" s="37"/>
      <c r="SQA21" s="37"/>
      <c r="SQB21" s="37"/>
      <c r="SQC21" s="37"/>
      <c r="SQD21" s="37"/>
      <c r="SQE21" s="37"/>
      <c r="SQF21" s="37"/>
      <c r="SQG21" s="37"/>
      <c r="SQH21" s="37"/>
      <c r="SQI21" s="37"/>
      <c r="SQJ21" s="37"/>
      <c r="SQK21" s="37"/>
      <c r="SQL21" s="37"/>
      <c r="SQM21" s="37"/>
      <c r="SQN21" s="37"/>
      <c r="SQO21" s="37"/>
      <c r="SQP21" s="37"/>
      <c r="SQQ21" s="37"/>
      <c r="SQR21" s="37"/>
      <c r="SQS21" s="37"/>
      <c r="SQT21" s="37"/>
      <c r="SQU21" s="37"/>
      <c r="SQV21" s="37"/>
      <c r="SQW21" s="37"/>
      <c r="SQX21" s="37"/>
      <c r="SQY21" s="37"/>
      <c r="SQZ21" s="37"/>
      <c r="SRA21" s="37"/>
      <c r="SRB21" s="37"/>
      <c r="SRC21" s="37"/>
      <c r="SRD21" s="37"/>
      <c r="SRE21" s="37"/>
      <c r="SRF21" s="37"/>
      <c r="SRG21" s="37"/>
      <c r="SRH21" s="37"/>
      <c r="SRI21" s="37"/>
      <c r="SRJ21" s="37"/>
      <c r="SRK21" s="37"/>
      <c r="SRL21" s="37"/>
      <c r="SRM21" s="37"/>
      <c r="SRN21" s="37"/>
      <c r="SRO21" s="37"/>
      <c r="SRP21" s="37"/>
      <c r="SRQ21" s="37"/>
      <c r="SRR21" s="37"/>
      <c r="SRS21" s="37"/>
      <c r="SRT21" s="37"/>
      <c r="SRU21" s="37"/>
      <c r="SRV21" s="37"/>
      <c r="SRW21" s="37"/>
      <c r="SRX21" s="37"/>
      <c r="SRY21" s="37"/>
      <c r="SRZ21" s="37"/>
      <c r="SSA21" s="37"/>
      <c r="SSB21" s="37"/>
      <c r="SSC21" s="37"/>
      <c r="SSD21" s="37"/>
      <c r="SSE21" s="37"/>
      <c r="SSF21" s="37"/>
      <c r="SSG21" s="37"/>
      <c r="SSH21" s="37"/>
      <c r="SSI21" s="37"/>
      <c r="SSJ21" s="37"/>
      <c r="SSK21" s="37"/>
      <c r="SSL21" s="37"/>
      <c r="SSM21" s="37"/>
      <c r="SSN21" s="37"/>
      <c r="SSO21" s="37"/>
      <c r="SSP21" s="37"/>
      <c r="SSQ21" s="37"/>
      <c r="SSR21" s="37"/>
      <c r="SSS21" s="37"/>
      <c r="SST21" s="37"/>
      <c r="SSU21" s="37"/>
      <c r="SSV21" s="37"/>
      <c r="SSW21" s="37"/>
      <c r="SSX21" s="37"/>
      <c r="SSY21" s="37"/>
      <c r="SSZ21" s="37"/>
      <c r="STA21" s="37"/>
      <c r="STB21" s="37"/>
      <c r="STC21" s="37"/>
      <c r="STD21" s="37"/>
      <c r="STE21" s="37"/>
      <c r="STF21" s="37"/>
      <c r="STG21" s="37"/>
      <c r="STH21" s="37"/>
      <c r="STI21" s="37"/>
      <c r="STJ21" s="37"/>
      <c r="STK21" s="37"/>
      <c r="STL21" s="37"/>
      <c r="STM21" s="37"/>
      <c r="STN21" s="37"/>
      <c r="STO21" s="37"/>
      <c r="STP21" s="37"/>
      <c r="STQ21" s="37"/>
      <c r="STR21" s="37"/>
      <c r="STS21" s="37"/>
      <c r="STT21" s="37"/>
      <c r="STU21" s="37"/>
      <c r="STV21" s="37"/>
      <c r="STW21" s="37"/>
      <c r="STX21" s="37"/>
      <c r="STY21" s="37"/>
      <c r="STZ21" s="37"/>
      <c r="SUA21" s="37"/>
      <c r="SUB21" s="37"/>
      <c r="SUC21" s="37"/>
      <c r="SUD21" s="37"/>
      <c r="SUE21" s="37"/>
      <c r="SUF21" s="37"/>
      <c r="SUG21" s="37"/>
      <c r="SUH21" s="37"/>
      <c r="SUI21" s="37"/>
      <c r="SUJ21" s="37"/>
      <c r="SUK21" s="37"/>
      <c r="SUL21" s="37"/>
      <c r="SUM21" s="37"/>
      <c r="SUN21" s="37"/>
      <c r="SUO21" s="37"/>
      <c r="SUP21" s="37"/>
      <c r="SUQ21" s="37"/>
      <c r="SUR21" s="37"/>
      <c r="SUS21" s="37"/>
      <c r="SUT21" s="37"/>
      <c r="SUU21" s="37"/>
      <c r="SUV21" s="37"/>
      <c r="SUW21" s="37"/>
      <c r="SUX21" s="37"/>
      <c r="SUY21" s="37"/>
      <c r="SUZ21" s="37"/>
      <c r="SVA21" s="37"/>
      <c r="SVB21" s="37"/>
      <c r="SVC21" s="37"/>
      <c r="SVD21" s="37"/>
      <c r="SVE21" s="37"/>
      <c r="SVF21" s="37"/>
      <c r="SVG21" s="37"/>
      <c r="SVH21" s="37"/>
      <c r="SVI21" s="37"/>
      <c r="SVJ21" s="37"/>
      <c r="SVK21" s="37"/>
      <c r="SVL21" s="37"/>
      <c r="SVM21" s="37"/>
      <c r="SVN21" s="37"/>
      <c r="SVO21" s="37"/>
      <c r="SVP21" s="37"/>
      <c r="SVQ21" s="37"/>
      <c r="SVR21" s="37"/>
      <c r="SVS21" s="37"/>
      <c r="SVT21" s="37"/>
      <c r="SVU21" s="37"/>
      <c r="SVV21" s="37"/>
      <c r="SVW21" s="37"/>
      <c r="SVX21" s="37"/>
      <c r="SVY21" s="37"/>
      <c r="SVZ21" s="37"/>
      <c r="SWA21" s="37"/>
      <c r="SWB21" s="37"/>
      <c r="SWC21" s="37"/>
      <c r="SWD21" s="37"/>
      <c r="SWE21" s="37"/>
      <c r="SWF21" s="37"/>
      <c r="SWG21" s="37"/>
      <c r="SWH21" s="37"/>
      <c r="SWI21" s="37"/>
      <c r="SWJ21" s="37"/>
      <c r="SWK21" s="37"/>
      <c r="SWL21" s="37"/>
      <c r="SWM21" s="37"/>
      <c r="SWN21" s="37"/>
      <c r="SWO21" s="37"/>
      <c r="SWP21" s="37"/>
      <c r="SWQ21" s="37"/>
      <c r="SWR21" s="37"/>
      <c r="SWS21" s="37"/>
      <c r="SWT21" s="37"/>
      <c r="SWU21" s="37"/>
      <c r="SWV21" s="37"/>
      <c r="SWW21" s="37"/>
      <c r="SWX21" s="37"/>
      <c r="SWY21" s="37"/>
      <c r="SWZ21" s="37"/>
      <c r="SXA21" s="37"/>
      <c r="SXB21" s="37"/>
      <c r="SXC21" s="37"/>
      <c r="SXD21" s="37"/>
      <c r="SXE21" s="37"/>
      <c r="SXF21" s="37"/>
      <c r="SXG21" s="37"/>
      <c r="SXH21" s="37"/>
      <c r="SXI21" s="37"/>
      <c r="SXJ21" s="37"/>
      <c r="SXK21" s="37"/>
      <c r="SXL21" s="37"/>
      <c r="SXM21" s="37"/>
      <c r="SXN21" s="37"/>
      <c r="SXO21" s="37"/>
      <c r="SXP21" s="37"/>
      <c r="SXQ21" s="37"/>
      <c r="SXR21" s="37"/>
      <c r="SXS21" s="37"/>
      <c r="SXT21" s="37"/>
      <c r="SXU21" s="37"/>
      <c r="SXV21" s="37"/>
      <c r="SXW21" s="37"/>
      <c r="SXX21" s="37"/>
      <c r="SXY21" s="37"/>
      <c r="SXZ21" s="37"/>
      <c r="SYA21" s="37"/>
      <c r="SYB21" s="37"/>
      <c r="SYC21" s="37"/>
      <c r="SYD21" s="37"/>
      <c r="SYE21" s="37"/>
      <c r="SYF21" s="37"/>
      <c r="SYG21" s="37"/>
      <c r="SYH21" s="37"/>
      <c r="SYI21" s="37"/>
      <c r="SYJ21" s="37"/>
      <c r="SYK21" s="37"/>
      <c r="SYL21" s="37"/>
      <c r="SYM21" s="37"/>
      <c r="SYN21" s="37"/>
      <c r="SYO21" s="37"/>
      <c r="SYP21" s="37"/>
      <c r="SYQ21" s="37"/>
      <c r="SYR21" s="37"/>
      <c r="SYS21" s="37"/>
      <c r="SYT21" s="37"/>
      <c r="SYU21" s="37"/>
      <c r="SYV21" s="37"/>
      <c r="SYW21" s="37"/>
      <c r="SYX21" s="37"/>
      <c r="SYY21" s="37"/>
      <c r="SYZ21" s="37"/>
      <c r="SZA21" s="37"/>
      <c r="SZB21" s="37"/>
      <c r="SZC21" s="37"/>
      <c r="SZD21" s="37"/>
      <c r="SZE21" s="37"/>
      <c r="SZF21" s="37"/>
      <c r="SZG21" s="37"/>
      <c r="SZH21" s="37"/>
      <c r="SZI21" s="37"/>
      <c r="SZJ21" s="37"/>
      <c r="SZK21" s="37"/>
      <c r="SZL21" s="37"/>
      <c r="SZM21" s="37"/>
      <c r="SZN21" s="37"/>
      <c r="SZO21" s="37"/>
      <c r="SZP21" s="37"/>
      <c r="SZQ21" s="37"/>
      <c r="SZR21" s="37"/>
      <c r="SZS21" s="37"/>
      <c r="SZT21" s="37"/>
      <c r="SZU21" s="37"/>
      <c r="SZV21" s="37"/>
      <c r="SZW21" s="37"/>
      <c r="SZX21" s="37"/>
      <c r="SZY21" s="37"/>
      <c r="SZZ21" s="37"/>
      <c r="TAA21" s="37"/>
      <c r="TAB21" s="37"/>
      <c r="TAC21" s="37"/>
      <c r="TAD21" s="37"/>
      <c r="TAE21" s="37"/>
      <c r="TAF21" s="37"/>
      <c r="TAG21" s="37"/>
      <c r="TAH21" s="37"/>
      <c r="TAI21" s="37"/>
      <c r="TAJ21" s="37"/>
      <c r="TAK21" s="37"/>
      <c r="TAL21" s="37"/>
      <c r="TAM21" s="37"/>
      <c r="TAN21" s="37"/>
      <c r="TAO21" s="37"/>
      <c r="TAP21" s="37"/>
      <c r="TAQ21" s="37"/>
      <c r="TAR21" s="37"/>
      <c r="TAS21" s="37"/>
      <c r="TAT21" s="37"/>
      <c r="TAU21" s="37"/>
      <c r="TAV21" s="37"/>
      <c r="TAW21" s="37"/>
      <c r="TAX21" s="37"/>
      <c r="TAY21" s="37"/>
      <c r="TAZ21" s="37"/>
      <c r="TBA21" s="37"/>
      <c r="TBB21" s="37"/>
      <c r="TBC21" s="37"/>
      <c r="TBD21" s="37"/>
      <c r="TBE21" s="37"/>
      <c r="TBF21" s="37"/>
      <c r="TBG21" s="37"/>
      <c r="TBH21" s="37"/>
      <c r="TBI21" s="37"/>
      <c r="TBJ21" s="37"/>
      <c r="TBK21" s="37"/>
      <c r="TBL21" s="37"/>
      <c r="TBM21" s="37"/>
      <c r="TBN21" s="37"/>
      <c r="TBO21" s="37"/>
      <c r="TBP21" s="37"/>
      <c r="TBQ21" s="37"/>
      <c r="TBR21" s="37"/>
      <c r="TBS21" s="37"/>
      <c r="TBT21" s="37"/>
      <c r="TBU21" s="37"/>
      <c r="TBV21" s="37"/>
      <c r="TBW21" s="37"/>
      <c r="TBX21" s="37"/>
      <c r="TBY21" s="37"/>
      <c r="TBZ21" s="37"/>
      <c r="TCA21" s="37"/>
      <c r="TCB21" s="37"/>
      <c r="TCC21" s="37"/>
      <c r="TCD21" s="37"/>
      <c r="TCE21" s="37"/>
      <c r="TCF21" s="37"/>
      <c r="TCG21" s="37"/>
      <c r="TCH21" s="37"/>
      <c r="TCI21" s="37"/>
      <c r="TCJ21" s="37"/>
      <c r="TCK21" s="37"/>
      <c r="TCL21" s="37"/>
      <c r="TCM21" s="37"/>
      <c r="TCN21" s="37"/>
      <c r="TCO21" s="37"/>
      <c r="TCP21" s="37"/>
      <c r="TCQ21" s="37"/>
      <c r="TCR21" s="37"/>
      <c r="TCS21" s="37"/>
      <c r="TCT21" s="37"/>
      <c r="TCU21" s="37"/>
      <c r="TCV21" s="37"/>
      <c r="TCW21" s="37"/>
      <c r="TCX21" s="37"/>
      <c r="TCY21" s="37"/>
      <c r="TCZ21" s="37"/>
      <c r="TDA21" s="37"/>
      <c r="TDB21" s="37"/>
      <c r="TDC21" s="37"/>
      <c r="TDD21" s="37"/>
      <c r="TDE21" s="37"/>
      <c r="TDF21" s="37"/>
      <c r="TDG21" s="37"/>
      <c r="TDH21" s="37"/>
      <c r="TDI21" s="37"/>
      <c r="TDJ21" s="37"/>
      <c r="TDK21" s="37"/>
      <c r="TDL21" s="37"/>
      <c r="TDM21" s="37"/>
      <c r="TDN21" s="37"/>
      <c r="TDO21" s="37"/>
      <c r="TDP21" s="37"/>
      <c r="TDQ21" s="37"/>
      <c r="TDR21" s="37"/>
      <c r="TDS21" s="37"/>
      <c r="TDT21" s="37"/>
      <c r="TDU21" s="37"/>
      <c r="TDV21" s="37"/>
      <c r="TDW21" s="37"/>
      <c r="TDX21" s="37"/>
      <c r="TDY21" s="37"/>
      <c r="TDZ21" s="37"/>
      <c r="TEA21" s="37"/>
      <c r="TEB21" s="37"/>
      <c r="TEC21" s="37"/>
      <c r="TED21" s="37"/>
      <c r="TEE21" s="37"/>
      <c r="TEF21" s="37"/>
      <c r="TEG21" s="37"/>
      <c r="TEH21" s="37"/>
      <c r="TEI21" s="37"/>
      <c r="TEJ21" s="37"/>
      <c r="TEK21" s="37"/>
      <c r="TEL21" s="37"/>
      <c r="TEM21" s="37"/>
      <c r="TEN21" s="37"/>
      <c r="TEO21" s="37"/>
      <c r="TEP21" s="37"/>
      <c r="TEQ21" s="37"/>
      <c r="TER21" s="37"/>
      <c r="TES21" s="37"/>
      <c r="TET21" s="37"/>
      <c r="TEU21" s="37"/>
      <c r="TEV21" s="37"/>
      <c r="TEW21" s="37"/>
      <c r="TEX21" s="37"/>
      <c r="TEY21" s="37"/>
      <c r="TEZ21" s="37"/>
      <c r="TFA21" s="37"/>
      <c r="TFB21" s="37"/>
      <c r="TFC21" s="37"/>
      <c r="TFD21" s="37"/>
      <c r="TFE21" s="37"/>
      <c r="TFF21" s="37"/>
      <c r="TFG21" s="37"/>
      <c r="TFH21" s="37"/>
      <c r="TFI21" s="37"/>
      <c r="TFJ21" s="37"/>
      <c r="TFK21" s="37"/>
      <c r="TFL21" s="37"/>
      <c r="TFM21" s="37"/>
      <c r="TFN21" s="37"/>
      <c r="TFO21" s="37"/>
      <c r="TFP21" s="37"/>
      <c r="TFQ21" s="37"/>
      <c r="TFR21" s="37"/>
      <c r="TFS21" s="37"/>
      <c r="TFT21" s="37"/>
      <c r="TFU21" s="37"/>
      <c r="TFV21" s="37"/>
      <c r="TFW21" s="37"/>
      <c r="TFX21" s="37"/>
      <c r="TFY21" s="37"/>
      <c r="TFZ21" s="37"/>
      <c r="TGA21" s="37"/>
      <c r="TGB21" s="37"/>
      <c r="TGC21" s="37"/>
      <c r="TGD21" s="37"/>
      <c r="TGE21" s="37"/>
      <c r="TGF21" s="37"/>
      <c r="TGG21" s="37"/>
      <c r="TGH21" s="37"/>
      <c r="TGI21" s="37"/>
      <c r="TGJ21" s="37"/>
      <c r="TGK21" s="37"/>
      <c r="TGL21" s="37"/>
      <c r="TGM21" s="37"/>
      <c r="TGN21" s="37"/>
      <c r="TGO21" s="37"/>
      <c r="TGP21" s="37"/>
      <c r="TGQ21" s="37"/>
      <c r="TGR21" s="37"/>
      <c r="TGS21" s="37"/>
      <c r="TGT21" s="37"/>
      <c r="TGU21" s="37"/>
      <c r="TGV21" s="37"/>
      <c r="TGW21" s="37"/>
      <c r="TGX21" s="37"/>
      <c r="TGY21" s="37"/>
      <c r="TGZ21" s="37"/>
      <c r="THA21" s="37"/>
      <c r="THB21" s="37"/>
      <c r="THC21" s="37"/>
      <c r="THD21" s="37"/>
      <c r="THE21" s="37"/>
      <c r="THF21" s="37"/>
      <c r="THG21" s="37"/>
      <c r="THH21" s="37"/>
      <c r="THI21" s="37"/>
      <c r="THJ21" s="37"/>
      <c r="THK21" s="37"/>
      <c r="THL21" s="37"/>
      <c r="THM21" s="37"/>
      <c r="THN21" s="37"/>
      <c r="THO21" s="37"/>
      <c r="THP21" s="37"/>
      <c r="THQ21" s="37"/>
      <c r="THR21" s="37"/>
      <c r="THS21" s="37"/>
      <c r="THT21" s="37"/>
      <c r="THU21" s="37"/>
      <c r="THV21" s="37"/>
      <c r="THW21" s="37"/>
      <c r="THX21" s="37"/>
      <c r="THY21" s="37"/>
      <c r="THZ21" s="37"/>
      <c r="TIA21" s="37"/>
      <c r="TIB21" s="37"/>
      <c r="TIC21" s="37"/>
      <c r="TID21" s="37"/>
      <c r="TIE21" s="37"/>
      <c r="TIF21" s="37"/>
      <c r="TIG21" s="37"/>
      <c r="TIH21" s="37"/>
      <c r="TII21" s="37"/>
      <c r="TIJ21" s="37"/>
      <c r="TIK21" s="37"/>
      <c r="TIL21" s="37"/>
      <c r="TIM21" s="37"/>
      <c r="TIN21" s="37"/>
      <c r="TIO21" s="37"/>
      <c r="TIP21" s="37"/>
      <c r="TIQ21" s="37"/>
      <c r="TIR21" s="37"/>
      <c r="TIS21" s="37"/>
      <c r="TIT21" s="37"/>
      <c r="TIU21" s="37"/>
      <c r="TIV21" s="37"/>
      <c r="TIW21" s="37"/>
      <c r="TIX21" s="37"/>
      <c r="TIY21" s="37"/>
      <c r="TIZ21" s="37"/>
      <c r="TJA21" s="37"/>
      <c r="TJB21" s="37"/>
      <c r="TJC21" s="37"/>
      <c r="TJD21" s="37"/>
      <c r="TJE21" s="37"/>
      <c r="TJF21" s="37"/>
      <c r="TJG21" s="37"/>
      <c r="TJH21" s="37"/>
      <c r="TJI21" s="37"/>
      <c r="TJJ21" s="37"/>
      <c r="TJK21" s="37"/>
      <c r="TJL21" s="37"/>
      <c r="TJM21" s="37"/>
      <c r="TJN21" s="37"/>
      <c r="TJO21" s="37"/>
      <c r="TJP21" s="37"/>
      <c r="TJQ21" s="37"/>
      <c r="TJR21" s="37"/>
      <c r="TJS21" s="37"/>
      <c r="TJT21" s="37"/>
      <c r="TJU21" s="37"/>
      <c r="TJV21" s="37"/>
      <c r="TJW21" s="37"/>
      <c r="TJX21" s="37"/>
      <c r="TJY21" s="37"/>
      <c r="TJZ21" s="37"/>
      <c r="TKA21" s="37"/>
      <c r="TKB21" s="37"/>
      <c r="TKC21" s="37"/>
      <c r="TKD21" s="37"/>
      <c r="TKE21" s="37"/>
      <c r="TKF21" s="37"/>
      <c r="TKG21" s="37"/>
      <c r="TKH21" s="37"/>
      <c r="TKI21" s="37"/>
      <c r="TKJ21" s="37"/>
      <c r="TKK21" s="37"/>
      <c r="TKL21" s="37"/>
      <c r="TKM21" s="37"/>
      <c r="TKN21" s="37"/>
      <c r="TKO21" s="37"/>
      <c r="TKP21" s="37"/>
      <c r="TKQ21" s="37"/>
      <c r="TKR21" s="37"/>
      <c r="TKS21" s="37"/>
      <c r="TKT21" s="37"/>
      <c r="TKU21" s="37"/>
      <c r="TKV21" s="37"/>
      <c r="TKW21" s="37"/>
      <c r="TKX21" s="37"/>
      <c r="TKY21" s="37"/>
      <c r="TKZ21" s="37"/>
      <c r="TLA21" s="37"/>
      <c r="TLB21" s="37"/>
      <c r="TLC21" s="37"/>
      <c r="TLD21" s="37"/>
      <c r="TLE21" s="37"/>
      <c r="TLF21" s="37"/>
      <c r="TLG21" s="37"/>
      <c r="TLH21" s="37"/>
      <c r="TLI21" s="37"/>
      <c r="TLJ21" s="37"/>
      <c r="TLK21" s="37"/>
      <c r="TLL21" s="37"/>
      <c r="TLM21" s="37"/>
      <c r="TLN21" s="37"/>
      <c r="TLO21" s="37"/>
      <c r="TLP21" s="37"/>
      <c r="TLQ21" s="37"/>
      <c r="TLR21" s="37"/>
      <c r="TLS21" s="37"/>
      <c r="TLT21" s="37"/>
      <c r="TLU21" s="37"/>
      <c r="TLV21" s="37"/>
      <c r="TLW21" s="37"/>
      <c r="TLX21" s="37"/>
      <c r="TLY21" s="37"/>
      <c r="TLZ21" s="37"/>
      <c r="TMA21" s="37"/>
      <c r="TMB21" s="37"/>
      <c r="TMC21" s="37"/>
      <c r="TMD21" s="37"/>
      <c r="TME21" s="37"/>
      <c r="TMF21" s="37"/>
      <c r="TMG21" s="37"/>
      <c r="TMH21" s="37"/>
      <c r="TMI21" s="37"/>
      <c r="TMJ21" s="37"/>
      <c r="TMK21" s="37"/>
      <c r="TML21" s="37"/>
      <c r="TMM21" s="37"/>
      <c r="TMN21" s="37"/>
      <c r="TMO21" s="37"/>
      <c r="TMP21" s="37"/>
      <c r="TMQ21" s="37"/>
      <c r="TMR21" s="37"/>
      <c r="TMS21" s="37"/>
      <c r="TMT21" s="37"/>
      <c r="TMU21" s="37"/>
      <c r="TMV21" s="37"/>
      <c r="TMW21" s="37"/>
      <c r="TMX21" s="37"/>
      <c r="TMY21" s="37"/>
      <c r="TMZ21" s="37"/>
      <c r="TNA21" s="37"/>
      <c r="TNB21" s="37"/>
      <c r="TNC21" s="37"/>
      <c r="TND21" s="37"/>
      <c r="TNE21" s="37"/>
      <c r="TNF21" s="37"/>
      <c r="TNG21" s="37"/>
      <c r="TNH21" s="37"/>
      <c r="TNI21" s="37"/>
      <c r="TNJ21" s="37"/>
      <c r="TNK21" s="37"/>
      <c r="TNL21" s="37"/>
      <c r="TNM21" s="37"/>
      <c r="TNN21" s="37"/>
      <c r="TNO21" s="37"/>
      <c r="TNP21" s="37"/>
      <c r="TNQ21" s="37"/>
      <c r="TNR21" s="37"/>
      <c r="TNS21" s="37"/>
      <c r="TNT21" s="37"/>
      <c r="TNU21" s="37"/>
      <c r="TNV21" s="37"/>
      <c r="TNW21" s="37"/>
      <c r="TNX21" s="37"/>
      <c r="TNY21" s="37"/>
      <c r="TNZ21" s="37"/>
      <c r="TOA21" s="37"/>
      <c r="TOB21" s="37"/>
      <c r="TOC21" s="37"/>
      <c r="TOD21" s="37"/>
      <c r="TOE21" s="37"/>
      <c r="TOF21" s="37"/>
      <c r="TOG21" s="37"/>
      <c r="TOH21" s="37"/>
      <c r="TOI21" s="37"/>
      <c r="TOJ21" s="37"/>
      <c r="TOK21" s="37"/>
      <c r="TOL21" s="37"/>
      <c r="TOM21" s="37"/>
      <c r="TON21" s="37"/>
      <c r="TOO21" s="37"/>
      <c r="TOP21" s="37"/>
      <c r="TOQ21" s="37"/>
      <c r="TOR21" s="37"/>
      <c r="TOS21" s="37"/>
      <c r="TOT21" s="37"/>
      <c r="TOU21" s="37"/>
      <c r="TOV21" s="37"/>
      <c r="TOW21" s="37"/>
      <c r="TOX21" s="37"/>
      <c r="TOY21" s="37"/>
      <c r="TOZ21" s="37"/>
      <c r="TPA21" s="37"/>
      <c r="TPB21" s="37"/>
      <c r="TPC21" s="37"/>
      <c r="TPD21" s="37"/>
      <c r="TPE21" s="37"/>
      <c r="TPF21" s="37"/>
      <c r="TPG21" s="37"/>
      <c r="TPH21" s="37"/>
      <c r="TPI21" s="37"/>
      <c r="TPJ21" s="37"/>
      <c r="TPK21" s="37"/>
      <c r="TPL21" s="37"/>
      <c r="TPM21" s="37"/>
      <c r="TPN21" s="37"/>
      <c r="TPO21" s="37"/>
      <c r="TPP21" s="37"/>
      <c r="TPQ21" s="37"/>
      <c r="TPR21" s="37"/>
      <c r="TPS21" s="37"/>
      <c r="TPT21" s="37"/>
      <c r="TPU21" s="37"/>
      <c r="TPV21" s="37"/>
      <c r="TPW21" s="37"/>
      <c r="TPX21" s="37"/>
      <c r="TPY21" s="37"/>
      <c r="TPZ21" s="37"/>
      <c r="TQA21" s="37"/>
      <c r="TQB21" s="37"/>
      <c r="TQC21" s="37"/>
      <c r="TQD21" s="37"/>
      <c r="TQE21" s="37"/>
      <c r="TQF21" s="37"/>
      <c r="TQG21" s="37"/>
      <c r="TQH21" s="37"/>
      <c r="TQI21" s="37"/>
      <c r="TQJ21" s="37"/>
      <c r="TQK21" s="37"/>
      <c r="TQL21" s="37"/>
      <c r="TQM21" s="37"/>
      <c r="TQN21" s="37"/>
      <c r="TQO21" s="37"/>
      <c r="TQP21" s="37"/>
      <c r="TQQ21" s="37"/>
      <c r="TQR21" s="37"/>
      <c r="TQS21" s="37"/>
      <c r="TQT21" s="37"/>
      <c r="TQU21" s="37"/>
      <c r="TQV21" s="37"/>
      <c r="TQW21" s="37"/>
      <c r="TQX21" s="37"/>
      <c r="TQY21" s="37"/>
      <c r="TQZ21" s="37"/>
      <c r="TRA21" s="37"/>
      <c r="TRB21" s="37"/>
      <c r="TRC21" s="37"/>
      <c r="TRD21" s="37"/>
      <c r="TRE21" s="37"/>
      <c r="TRF21" s="37"/>
      <c r="TRG21" s="37"/>
      <c r="TRH21" s="37"/>
      <c r="TRI21" s="37"/>
      <c r="TRJ21" s="37"/>
      <c r="TRK21" s="37"/>
      <c r="TRL21" s="37"/>
      <c r="TRM21" s="37"/>
      <c r="TRN21" s="37"/>
      <c r="TRO21" s="37"/>
      <c r="TRP21" s="37"/>
      <c r="TRQ21" s="37"/>
      <c r="TRR21" s="37"/>
      <c r="TRS21" s="37"/>
      <c r="TRT21" s="37"/>
      <c r="TRU21" s="37"/>
      <c r="TRV21" s="37"/>
      <c r="TRW21" s="37"/>
      <c r="TRX21" s="37"/>
      <c r="TRY21" s="37"/>
      <c r="TRZ21" s="37"/>
      <c r="TSA21" s="37"/>
      <c r="TSB21" s="37"/>
      <c r="TSC21" s="37"/>
      <c r="TSD21" s="37"/>
      <c r="TSE21" s="37"/>
      <c r="TSF21" s="37"/>
      <c r="TSG21" s="37"/>
      <c r="TSH21" s="37"/>
      <c r="TSI21" s="37"/>
      <c r="TSJ21" s="37"/>
      <c r="TSK21" s="37"/>
      <c r="TSL21" s="37"/>
      <c r="TSM21" s="37"/>
      <c r="TSN21" s="37"/>
      <c r="TSO21" s="37"/>
      <c r="TSP21" s="37"/>
      <c r="TSQ21" s="37"/>
      <c r="TSR21" s="37"/>
      <c r="TSS21" s="37"/>
      <c r="TST21" s="37"/>
      <c r="TSU21" s="37"/>
      <c r="TSV21" s="37"/>
      <c r="TSW21" s="37"/>
      <c r="TSX21" s="37"/>
      <c r="TSY21" s="37"/>
      <c r="TSZ21" s="37"/>
      <c r="TTA21" s="37"/>
      <c r="TTB21" s="37"/>
      <c r="TTC21" s="37"/>
      <c r="TTD21" s="37"/>
      <c r="TTE21" s="37"/>
      <c r="TTF21" s="37"/>
      <c r="TTG21" s="37"/>
      <c r="TTH21" s="37"/>
      <c r="TTI21" s="37"/>
      <c r="TTJ21" s="37"/>
      <c r="TTK21" s="37"/>
      <c r="TTL21" s="37"/>
      <c r="TTM21" s="37"/>
      <c r="TTN21" s="37"/>
      <c r="TTO21" s="37"/>
      <c r="TTP21" s="37"/>
      <c r="TTQ21" s="37"/>
      <c r="TTR21" s="37"/>
      <c r="TTS21" s="37"/>
      <c r="TTT21" s="37"/>
      <c r="TTU21" s="37"/>
      <c r="TTV21" s="37"/>
      <c r="TTW21" s="37"/>
      <c r="TTX21" s="37"/>
      <c r="TTY21" s="37"/>
      <c r="TTZ21" s="37"/>
      <c r="TUA21" s="37"/>
      <c r="TUB21" s="37"/>
      <c r="TUC21" s="37"/>
      <c r="TUD21" s="37"/>
      <c r="TUE21" s="37"/>
      <c r="TUF21" s="37"/>
      <c r="TUG21" s="37"/>
      <c r="TUH21" s="37"/>
      <c r="TUI21" s="37"/>
      <c r="TUJ21" s="37"/>
      <c r="TUK21" s="37"/>
      <c r="TUL21" s="37"/>
      <c r="TUM21" s="37"/>
      <c r="TUN21" s="37"/>
      <c r="TUO21" s="37"/>
      <c r="TUP21" s="37"/>
      <c r="TUQ21" s="37"/>
      <c r="TUR21" s="37"/>
      <c r="TUS21" s="37"/>
      <c r="TUT21" s="37"/>
      <c r="TUU21" s="37"/>
      <c r="TUV21" s="37"/>
      <c r="TUW21" s="37"/>
      <c r="TUX21" s="37"/>
      <c r="TUY21" s="37"/>
      <c r="TUZ21" s="37"/>
      <c r="TVA21" s="37"/>
      <c r="TVB21" s="37"/>
      <c r="TVC21" s="37"/>
      <c r="TVD21" s="37"/>
      <c r="TVE21" s="37"/>
      <c r="TVF21" s="37"/>
      <c r="TVG21" s="37"/>
      <c r="TVH21" s="37"/>
      <c r="TVI21" s="37"/>
      <c r="TVJ21" s="37"/>
      <c r="TVK21" s="37"/>
      <c r="TVL21" s="37"/>
      <c r="TVM21" s="37"/>
      <c r="TVN21" s="37"/>
      <c r="TVO21" s="37"/>
      <c r="TVP21" s="37"/>
      <c r="TVQ21" s="37"/>
      <c r="TVR21" s="37"/>
      <c r="TVS21" s="37"/>
      <c r="TVT21" s="37"/>
      <c r="TVU21" s="37"/>
      <c r="TVV21" s="37"/>
      <c r="TVW21" s="37"/>
      <c r="TVX21" s="37"/>
      <c r="TVY21" s="37"/>
      <c r="TVZ21" s="37"/>
      <c r="TWA21" s="37"/>
      <c r="TWB21" s="37"/>
      <c r="TWC21" s="37"/>
      <c r="TWD21" s="37"/>
      <c r="TWE21" s="37"/>
      <c r="TWF21" s="37"/>
      <c r="TWG21" s="37"/>
      <c r="TWH21" s="37"/>
      <c r="TWI21" s="37"/>
      <c r="TWJ21" s="37"/>
      <c r="TWK21" s="37"/>
      <c r="TWL21" s="37"/>
      <c r="TWM21" s="37"/>
      <c r="TWN21" s="37"/>
      <c r="TWO21" s="37"/>
      <c r="TWP21" s="37"/>
      <c r="TWQ21" s="37"/>
      <c r="TWR21" s="37"/>
      <c r="TWS21" s="37"/>
      <c r="TWT21" s="37"/>
      <c r="TWU21" s="37"/>
      <c r="TWV21" s="37"/>
      <c r="TWW21" s="37"/>
      <c r="TWX21" s="37"/>
      <c r="TWY21" s="37"/>
      <c r="TWZ21" s="37"/>
      <c r="TXA21" s="37"/>
      <c r="TXB21" s="37"/>
      <c r="TXC21" s="37"/>
      <c r="TXD21" s="37"/>
      <c r="TXE21" s="37"/>
      <c r="TXF21" s="37"/>
      <c r="TXG21" s="37"/>
      <c r="TXH21" s="37"/>
      <c r="TXI21" s="37"/>
      <c r="TXJ21" s="37"/>
      <c r="TXK21" s="37"/>
      <c r="TXL21" s="37"/>
      <c r="TXM21" s="37"/>
      <c r="TXN21" s="37"/>
      <c r="TXO21" s="37"/>
      <c r="TXP21" s="37"/>
      <c r="TXQ21" s="37"/>
      <c r="TXR21" s="37"/>
      <c r="TXS21" s="37"/>
      <c r="TXT21" s="37"/>
      <c r="TXU21" s="37"/>
      <c r="TXV21" s="37"/>
      <c r="TXW21" s="37"/>
      <c r="TXX21" s="37"/>
      <c r="TXY21" s="37"/>
      <c r="TXZ21" s="37"/>
      <c r="TYA21" s="37"/>
      <c r="TYB21" s="37"/>
      <c r="TYC21" s="37"/>
      <c r="TYD21" s="37"/>
      <c r="TYE21" s="37"/>
      <c r="TYF21" s="37"/>
      <c r="TYG21" s="37"/>
      <c r="TYH21" s="37"/>
      <c r="TYI21" s="37"/>
      <c r="TYJ21" s="37"/>
      <c r="TYK21" s="37"/>
      <c r="TYL21" s="37"/>
      <c r="TYM21" s="37"/>
      <c r="TYN21" s="37"/>
      <c r="TYO21" s="37"/>
      <c r="TYP21" s="37"/>
      <c r="TYQ21" s="37"/>
      <c r="TYR21" s="37"/>
      <c r="TYS21" s="37"/>
      <c r="TYT21" s="37"/>
      <c r="TYU21" s="37"/>
      <c r="TYV21" s="37"/>
      <c r="TYW21" s="37"/>
      <c r="TYX21" s="37"/>
      <c r="TYY21" s="37"/>
      <c r="TYZ21" s="37"/>
      <c r="TZA21" s="37"/>
      <c r="TZB21" s="37"/>
      <c r="TZC21" s="37"/>
      <c r="TZD21" s="37"/>
      <c r="TZE21" s="37"/>
      <c r="TZF21" s="37"/>
      <c r="TZG21" s="37"/>
      <c r="TZH21" s="37"/>
      <c r="TZI21" s="37"/>
      <c r="TZJ21" s="37"/>
      <c r="TZK21" s="37"/>
      <c r="TZL21" s="37"/>
      <c r="TZM21" s="37"/>
      <c r="TZN21" s="37"/>
      <c r="TZO21" s="37"/>
      <c r="TZP21" s="37"/>
      <c r="TZQ21" s="37"/>
      <c r="TZR21" s="37"/>
      <c r="TZS21" s="37"/>
      <c r="TZT21" s="37"/>
      <c r="TZU21" s="37"/>
      <c r="TZV21" s="37"/>
      <c r="TZW21" s="37"/>
      <c r="TZX21" s="37"/>
      <c r="TZY21" s="37"/>
      <c r="TZZ21" s="37"/>
      <c r="UAA21" s="37"/>
      <c r="UAB21" s="37"/>
      <c r="UAC21" s="37"/>
      <c r="UAD21" s="37"/>
      <c r="UAE21" s="37"/>
      <c r="UAF21" s="37"/>
      <c r="UAG21" s="37"/>
      <c r="UAH21" s="37"/>
      <c r="UAI21" s="37"/>
      <c r="UAJ21" s="37"/>
      <c r="UAK21" s="37"/>
      <c r="UAL21" s="37"/>
      <c r="UAM21" s="37"/>
      <c r="UAN21" s="37"/>
      <c r="UAO21" s="37"/>
      <c r="UAP21" s="37"/>
      <c r="UAQ21" s="37"/>
      <c r="UAR21" s="37"/>
      <c r="UAS21" s="37"/>
      <c r="UAT21" s="37"/>
      <c r="UAU21" s="37"/>
      <c r="UAV21" s="37"/>
      <c r="UAW21" s="37"/>
      <c r="UAX21" s="37"/>
      <c r="UAY21" s="37"/>
      <c r="UAZ21" s="37"/>
      <c r="UBA21" s="37"/>
      <c r="UBB21" s="37"/>
      <c r="UBC21" s="37"/>
      <c r="UBD21" s="37"/>
      <c r="UBE21" s="37"/>
      <c r="UBF21" s="37"/>
      <c r="UBG21" s="37"/>
      <c r="UBH21" s="37"/>
      <c r="UBI21" s="37"/>
      <c r="UBJ21" s="37"/>
      <c r="UBK21" s="37"/>
      <c r="UBL21" s="37"/>
      <c r="UBM21" s="37"/>
      <c r="UBN21" s="37"/>
      <c r="UBO21" s="37"/>
      <c r="UBP21" s="37"/>
      <c r="UBQ21" s="37"/>
      <c r="UBR21" s="37"/>
      <c r="UBS21" s="37"/>
      <c r="UBT21" s="37"/>
      <c r="UBU21" s="37"/>
      <c r="UBV21" s="37"/>
      <c r="UBW21" s="37"/>
      <c r="UBX21" s="37"/>
      <c r="UBY21" s="37"/>
      <c r="UBZ21" s="37"/>
      <c r="UCA21" s="37"/>
      <c r="UCB21" s="37"/>
      <c r="UCC21" s="37"/>
      <c r="UCD21" s="37"/>
      <c r="UCE21" s="37"/>
      <c r="UCF21" s="37"/>
      <c r="UCG21" s="37"/>
      <c r="UCH21" s="37"/>
      <c r="UCI21" s="37"/>
      <c r="UCJ21" s="37"/>
      <c r="UCK21" s="37"/>
      <c r="UCL21" s="37"/>
      <c r="UCM21" s="37"/>
      <c r="UCN21" s="37"/>
      <c r="UCO21" s="37"/>
      <c r="UCP21" s="37"/>
      <c r="UCQ21" s="37"/>
      <c r="UCR21" s="37"/>
      <c r="UCS21" s="37"/>
      <c r="UCT21" s="37"/>
      <c r="UCU21" s="37"/>
      <c r="UCV21" s="37"/>
      <c r="UCW21" s="37"/>
      <c r="UCX21" s="37"/>
      <c r="UCY21" s="37"/>
      <c r="UCZ21" s="37"/>
      <c r="UDA21" s="37"/>
      <c r="UDB21" s="37"/>
      <c r="UDC21" s="37"/>
      <c r="UDD21" s="37"/>
      <c r="UDE21" s="37"/>
      <c r="UDF21" s="37"/>
      <c r="UDG21" s="37"/>
      <c r="UDH21" s="37"/>
      <c r="UDI21" s="37"/>
      <c r="UDJ21" s="37"/>
      <c r="UDK21" s="37"/>
      <c r="UDL21" s="37"/>
      <c r="UDM21" s="37"/>
      <c r="UDN21" s="37"/>
      <c r="UDO21" s="37"/>
      <c r="UDP21" s="37"/>
      <c r="UDQ21" s="37"/>
      <c r="UDR21" s="37"/>
      <c r="UDS21" s="37"/>
      <c r="UDT21" s="37"/>
      <c r="UDU21" s="37"/>
      <c r="UDV21" s="37"/>
      <c r="UDW21" s="37"/>
      <c r="UDX21" s="37"/>
      <c r="UDY21" s="37"/>
      <c r="UDZ21" s="37"/>
      <c r="UEA21" s="37"/>
      <c r="UEB21" s="37"/>
      <c r="UEC21" s="37"/>
      <c r="UED21" s="37"/>
      <c r="UEE21" s="37"/>
      <c r="UEF21" s="37"/>
      <c r="UEG21" s="37"/>
      <c r="UEH21" s="37"/>
      <c r="UEI21" s="37"/>
      <c r="UEJ21" s="37"/>
      <c r="UEK21" s="37"/>
      <c r="UEL21" s="37"/>
      <c r="UEM21" s="37"/>
      <c r="UEN21" s="37"/>
      <c r="UEO21" s="37"/>
      <c r="UEP21" s="37"/>
      <c r="UEQ21" s="37"/>
      <c r="UER21" s="37"/>
      <c r="UES21" s="37"/>
      <c r="UET21" s="37"/>
      <c r="UEU21" s="37"/>
      <c r="UEV21" s="37"/>
      <c r="UEW21" s="37"/>
      <c r="UEX21" s="37"/>
      <c r="UEY21" s="37"/>
      <c r="UEZ21" s="37"/>
      <c r="UFA21" s="37"/>
      <c r="UFB21" s="37"/>
      <c r="UFC21" s="37"/>
      <c r="UFD21" s="37"/>
      <c r="UFE21" s="37"/>
      <c r="UFF21" s="37"/>
      <c r="UFG21" s="37"/>
      <c r="UFH21" s="37"/>
      <c r="UFI21" s="37"/>
      <c r="UFJ21" s="37"/>
      <c r="UFK21" s="37"/>
      <c r="UFL21" s="37"/>
      <c r="UFM21" s="37"/>
      <c r="UFN21" s="37"/>
      <c r="UFO21" s="37"/>
      <c r="UFP21" s="37"/>
      <c r="UFQ21" s="37"/>
      <c r="UFR21" s="37"/>
      <c r="UFS21" s="37"/>
      <c r="UFT21" s="37"/>
      <c r="UFU21" s="37"/>
      <c r="UFV21" s="37"/>
      <c r="UFW21" s="37"/>
      <c r="UFX21" s="37"/>
      <c r="UFY21" s="37"/>
      <c r="UFZ21" s="37"/>
      <c r="UGA21" s="37"/>
      <c r="UGB21" s="37"/>
      <c r="UGC21" s="37"/>
      <c r="UGD21" s="37"/>
      <c r="UGE21" s="37"/>
      <c r="UGF21" s="37"/>
      <c r="UGG21" s="37"/>
      <c r="UGH21" s="37"/>
      <c r="UGI21" s="37"/>
      <c r="UGJ21" s="37"/>
      <c r="UGK21" s="37"/>
      <c r="UGL21" s="37"/>
      <c r="UGM21" s="37"/>
      <c r="UGN21" s="37"/>
      <c r="UGO21" s="37"/>
      <c r="UGP21" s="37"/>
      <c r="UGQ21" s="37"/>
      <c r="UGR21" s="37"/>
      <c r="UGS21" s="37"/>
      <c r="UGT21" s="37"/>
      <c r="UGU21" s="37"/>
      <c r="UGV21" s="37"/>
      <c r="UGW21" s="37"/>
      <c r="UGX21" s="37"/>
      <c r="UGY21" s="37"/>
      <c r="UGZ21" s="37"/>
      <c r="UHA21" s="37"/>
      <c r="UHB21" s="37"/>
      <c r="UHC21" s="37"/>
      <c r="UHD21" s="37"/>
      <c r="UHE21" s="37"/>
      <c r="UHF21" s="37"/>
      <c r="UHG21" s="37"/>
      <c r="UHH21" s="37"/>
      <c r="UHI21" s="37"/>
      <c r="UHJ21" s="37"/>
      <c r="UHK21" s="37"/>
      <c r="UHL21" s="37"/>
      <c r="UHM21" s="37"/>
      <c r="UHN21" s="37"/>
      <c r="UHO21" s="37"/>
      <c r="UHP21" s="37"/>
      <c r="UHQ21" s="37"/>
      <c r="UHR21" s="37"/>
      <c r="UHS21" s="37"/>
      <c r="UHT21" s="37"/>
      <c r="UHU21" s="37"/>
      <c r="UHV21" s="37"/>
      <c r="UHW21" s="37"/>
      <c r="UHX21" s="37"/>
      <c r="UHY21" s="37"/>
      <c r="UHZ21" s="37"/>
      <c r="UIA21" s="37"/>
      <c r="UIB21" s="37"/>
      <c r="UIC21" s="37"/>
      <c r="UID21" s="37"/>
      <c r="UIE21" s="37"/>
      <c r="UIF21" s="37"/>
      <c r="UIG21" s="37"/>
      <c r="UIH21" s="37"/>
      <c r="UII21" s="37"/>
      <c r="UIJ21" s="37"/>
      <c r="UIK21" s="37"/>
      <c r="UIL21" s="37"/>
      <c r="UIM21" s="37"/>
      <c r="UIN21" s="37"/>
      <c r="UIO21" s="37"/>
      <c r="UIP21" s="37"/>
      <c r="UIQ21" s="37"/>
      <c r="UIR21" s="37"/>
      <c r="UIS21" s="37"/>
      <c r="UIT21" s="37"/>
      <c r="UIU21" s="37"/>
      <c r="UIV21" s="37"/>
      <c r="UIW21" s="37"/>
      <c r="UIX21" s="37"/>
      <c r="UIY21" s="37"/>
      <c r="UIZ21" s="37"/>
      <c r="UJA21" s="37"/>
      <c r="UJB21" s="37"/>
      <c r="UJC21" s="37"/>
      <c r="UJD21" s="37"/>
      <c r="UJE21" s="37"/>
      <c r="UJF21" s="37"/>
      <c r="UJG21" s="37"/>
      <c r="UJH21" s="37"/>
      <c r="UJI21" s="37"/>
      <c r="UJJ21" s="37"/>
      <c r="UJK21" s="37"/>
      <c r="UJL21" s="37"/>
      <c r="UJM21" s="37"/>
      <c r="UJN21" s="37"/>
      <c r="UJO21" s="37"/>
      <c r="UJP21" s="37"/>
      <c r="UJQ21" s="37"/>
      <c r="UJR21" s="37"/>
      <c r="UJS21" s="37"/>
      <c r="UJT21" s="37"/>
      <c r="UJU21" s="37"/>
      <c r="UJV21" s="37"/>
      <c r="UJW21" s="37"/>
      <c r="UJX21" s="37"/>
      <c r="UJY21" s="37"/>
      <c r="UJZ21" s="37"/>
      <c r="UKA21" s="37"/>
      <c r="UKB21" s="37"/>
      <c r="UKC21" s="37"/>
      <c r="UKD21" s="37"/>
      <c r="UKE21" s="37"/>
      <c r="UKF21" s="37"/>
      <c r="UKG21" s="37"/>
      <c r="UKH21" s="37"/>
      <c r="UKI21" s="37"/>
      <c r="UKJ21" s="37"/>
      <c r="UKK21" s="37"/>
      <c r="UKL21" s="37"/>
      <c r="UKM21" s="37"/>
      <c r="UKN21" s="37"/>
      <c r="UKO21" s="37"/>
      <c r="UKP21" s="37"/>
      <c r="UKQ21" s="37"/>
      <c r="UKR21" s="37"/>
      <c r="UKS21" s="37"/>
      <c r="UKT21" s="37"/>
      <c r="UKU21" s="37"/>
      <c r="UKV21" s="37"/>
      <c r="UKW21" s="37"/>
      <c r="UKX21" s="37"/>
      <c r="UKY21" s="37"/>
      <c r="UKZ21" s="37"/>
      <c r="ULA21" s="37"/>
      <c r="ULB21" s="37"/>
      <c r="ULC21" s="37"/>
      <c r="ULD21" s="37"/>
      <c r="ULE21" s="37"/>
      <c r="ULF21" s="37"/>
      <c r="ULG21" s="37"/>
      <c r="ULH21" s="37"/>
      <c r="ULI21" s="37"/>
      <c r="ULJ21" s="37"/>
      <c r="ULK21" s="37"/>
      <c r="ULL21" s="37"/>
      <c r="ULM21" s="37"/>
      <c r="ULN21" s="37"/>
      <c r="ULO21" s="37"/>
      <c r="ULP21" s="37"/>
      <c r="ULQ21" s="37"/>
      <c r="ULR21" s="37"/>
      <c r="ULS21" s="37"/>
      <c r="ULT21" s="37"/>
      <c r="ULU21" s="37"/>
      <c r="ULV21" s="37"/>
      <c r="ULW21" s="37"/>
      <c r="ULX21" s="37"/>
      <c r="ULY21" s="37"/>
      <c r="ULZ21" s="37"/>
      <c r="UMA21" s="37"/>
      <c r="UMB21" s="37"/>
      <c r="UMC21" s="37"/>
      <c r="UMD21" s="37"/>
      <c r="UME21" s="37"/>
      <c r="UMF21" s="37"/>
      <c r="UMG21" s="37"/>
      <c r="UMH21" s="37"/>
      <c r="UMI21" s="37"/>
      <c r="UMJ21" s="37"/>
      <c r="UMK21" s="37"/>
      <c r="UML21" s="37"/>
      <c r="UMM21" s="37"/>
      <c r="UMN21" s="37"/>
      <c r="UMO21" s="37"/>
      <c r="UMP21" s="37"/>
      <c r="UMQ21" s="37"/>
      <c r="UMR21" s="37"/>
      <c r="UMS21" s="37"/>
      <c r="UMT21" s="37"/>
      <c r="UMU21" s="37"/>
      <c r="UMV21" s="37"/>
      <c r="UMW21" s="37"/>
      <c r="UMX21" s="37"/>
      <c r="UMY21" s="37"/>
      <c r="UMZ21" s="37"/>
      <c r="UNA21" s="37"/>
      <c r="UNB21" s="37"/>
      <c r="UNC21" s="37"/>
      <c r="UND21" s="37"/>
      <c r="UNE21" s="37"/>
      <c r="UNF21" s="37"/>
      <c r="UNG21" s="37"/>
      <c r="UNH21" s="37"/>
      <c r="UNI21" s="37"/>
      <c r="UNJ21" s="37"/>
      <c r="UNK21" s="37"/>
      <c r="UNL21" s="37"/>
      <c r="UNM21" s="37"/>
      <c r="UNN21" s="37"/>
      <c r="UNO21" s="37"/>
      <c r="UNP21" s="37"/>
      <c r="UNQ21" s="37"/>
      <c r="UNR21" s="37"/>
      <c r="UNS21" s="37"/>
      <c r="UNT21" s="37"/>
      <c r="UNU21" s="37"/>
      <c r="UNV21" s="37"/>
      <c r="UNW21" s="37"/>
      <c r="UNX21" s="37"/>
      <c r="UNY21" s="37"/>
      <c r="UNZ21" s="37"/>
      <c r="UOA21" s="37"/>
      <c r="UOB21" s="37"/>
      <c r="UOC21" s="37"/>
      <c r="UOD21" s="37"/>
      <c r="UOE21" s="37"/>
      <c r="UOF21" s="37"/>
      <c r="UOG21" s="37"/>
      <c r="UOH21" s="37"/>
      <c r="UOI21" s="37"/>
      <c r="UOJ21" s="37"/>
      <c r="UOK21" s="37"/>
      <c r="UOL21" s="37"/>
      <c r="UOM21" s="37"/>
      <c r="UON21" s="37"/>
      <c r="UOO21" s="37"/>
      <c r="UOP21" s="37"/>
      <c r="UOQ21" s="37"/>
      <c r="UOR21" s="37"/>
      <c r="UOS21" s="37"/>
      <c r="UOT21" s="37"/>
      <c r="UOU21" s="37"/>
      <c r="UOV21" s="37"/>
      <c r="UOW21" s="37"/>
      <c r="UOX21" s="37"/>
      <c r="UOY21" s="37"/>
      <c r="UOZ21" s="37"/>
      <c r="UPA21" s="37"/>
      <c r="UPB21" s="37"/>
      <c r="UPC21" s="37"/>
      <c r="UPD21" s="37"/>
      <c r="UPE21" s="37"/>
      <c r="UPF21" s="37"/>
      <c r="UPG21" s="37"/>
      <c r="UPH21" s="37"/>
      <c r="UPI21" s="37"/>
      <c r="UPJ21" s="37"/>
      <c r="UPK21" s="37"/>
      <c r="UPL21" s="37"/>
      <c r="UPM21" s="37"/>
      <c r="UPN21" s="37"/>
      <c r="UPO21" s="37"/>
      <c r="UPP21" s="37"/>
      <c r="UPQ21" s="37"/>
      <c r="UPR21" s="37"/>
      <c r="UPS21" s="37"/>
      <c r="UPT21" s="37"/>
      <c r="UPU21" s="37"/>
      <c r="UPV21" s="37"/>
      <c r="UPW21" s="37"/>
      <c r="UPX21" s="37"/>
      <c r="UPY21" s="37"/>
      <c r="UPZ21" s="37"/>
      <c r="UQA21" s="37"/>
      <c r="UQB21" s="37"/>
      <c r="UQC21" s="37"/>
      <c r="UQD21" s="37"/>
      <c r="UQE21" s="37"/>
      <c r="UQF21" s="37"/>
      <c r="UQG21" s="37"/>
      <c r="UQH21" s="37"/>
      <c r="UQI21" s="37"/>
      <c r="UQJ21" s="37"/>
      <c r="UQK21" s="37"/>
      <c r="UQL21" s="37"/>
      <c r="UQM21" s="37"/>
      <c r="UQN21" s="37"/>
      <c r="UQO21" s="37"/>
      <c r="UQP21" s="37"/>
      <c r="UQQ21" s="37"/>
      <c r="UQR21" s="37"/>
      <c r="UQS21" s="37"/>
      <c r="UQT21" s="37"/>
      <c r="UQU21" s="37"/>
      <c r="UQV21" s="37"/>
      <c r="UQW21" s="37"/>
      <c r="UQX21" s="37"/>
      <c r="UQY21" s="37"/>
      <c r="UQZ21" s="37"/>
      <c r="URA21" s="37"/>
      <c r="URB21" s="37"/>
      <c r="URC21" s="37"/>
      <c r="URD21" s="37"/>
      <c r="URE21" s="37"/>
      <c r="URF21" s="37"/>
      <c r="URG21" s="37"/>
      <c r="URH21" s="37"/>
      <c r="URI21" s="37"/>
      <c r="URJ21" s="37"/>
      <c r="URK21" s="37"/>
      <c r="URL21" s="37"/>
      <c r="URM21" s="37"/>
      <c r="URN21" s="37"/>
      <c r="URO21" s="37"/>
      <c r="URP21" s="37"/>
      <c r="URQ21" s="37"/>
      <c r="URR21" s="37"/>
      <c r="URS21" s="37"/>
      <c r="URT21" s="37"/>
      <c r="URU21" s="37"/>
      <c r="URV21" s="37"/>
      <c r="URW21" s="37"/>
      <c r="URX21" s="37"/>
      <c r="URY21" s="37"/>
      <c r="URZ21" s="37"/>
      <c r="USA21" s="37"/>
      <c r="USB21" s="37"/>
      <c r="USC21" s="37"/>
      <c r="USD21" s="37"/>
      <c r="USE21" s="37"/>
      <c r="USF21" s="37"/>
      <c r="USG21" s="37"/>
      <c r="USH21" s="37"/>
      <c r="USI21" s="37"/>
      <c r="USJ21" s="37"/>
      <c r="USK21" s="37"/>
      <c r="USL21" s="37"/>
      <c r="USM21" s="37"/>
      <c r="USN21" s="37"/>
      <c r="USO21" s="37"/>
      <c r="USP21" s="37"/>
      <c r="USQ21" s="37"/>
      <c r="USR21" s="37"/>
      <c r="USS21" s="37"/>
      <c r="UST21" s="37"/>
      <c r="USU21" s="37"/>
      <c r="USV21" s="37"/>
      <c r="USW21" s="37"/>
      <c r="USX21" s="37"/>
      <c r="USY21" s="37"/>
      <c r="USZ21" s="37"/>
      <c r="UTA21" s="37"/>
      <c r="UTB21" s="37"/>
      <c r="UTC21" s="37"/>
      <c r="UTD21" s="37"/>
      <c r="UTE21" s="37"/>
      <c r="UTF21" s="37"/>
      <c r="UTG21" s="37"/>
      <c r="UTH21" s="37"/>
      <c r="UTI21" s="37"/>
      <c r="UTJ21" s="37"/>
      <c r="UTK21" s="37"/>
      <c r="UTL21" s="37"/>
      <c r="UTM21" s="37"/>
      <c r="UTN21" s="37"/>
      <c r="UTO21" s="37"/>
      <c r="UTP21" s="37"/>
      <c r="UTQ21" s="37"/>
      <c r="UTR21" s="37"/>
      <c r="UTS21" s="37"/>
      <c r="UTT21" s="37"/>
      <c r="UTU21" s="37"/>
      <c r="UTV21" s="37"/>
      <c r="UTW21" s="37"/>
      <c r="UTX21" s="37"/>
      <c r="UTY21" s="37"/>
      <c r="UTZ21" s="37"/>
      <c r="UUA21" s="37"/>
      <c r="UUB21" s="37"/>
      <c r="UUC21" s="37"/>
      <c r="UUD21" s="37"/>
      <c r="UUE21" s="37"/>
      <c r="UUF21" s="37"/>
      <c r="UUG21" s="37"/>
      <c r="UUH21" s="37"/>
      <c r="UUI21" s="37"/>
      <c r="UUJ21" s="37"/>
      <c r="UUK21" s="37"/>
      <c r="UUL21" s="37"/>
      <c r="UUM21" s="37"/>
      <c r="UUN21" s="37"/>
      <c r="UUO21" s="37"/>
      <c r="UUP21" s="37"/>
      <c r="UUQ21" s="37"/>
      <c r="UUR21" s="37"/>
      <c r="UUS21" s="37"/>
      <c r="UUT21" s="37"/>
      <c r="UUU21" s="37"/>
      <c r="UUV21" s="37"/>
      <c r="UUW21" s="37"/>
      <c r="UUX21" s="37"/>
      <c r="UUY21" s="37"/>
      <c r="UUZ21" s="37"/>
      <c r="UVA21" s="37"/>
      <c r="UVB21" s="37"/>
      <c r="UVC21" s="37"/>
      <c r="UVD21" s="37"/>
      <c r="UVE21" s="37"/>
      <c r="UVF21" s="37"/>
      <c r="UVG21" s="37"/>
      <c r="UVH21" s="37"/>
      <c r="UVI21" s="37"/>
      <c r="UVJ21" s="37"/>
      <c r="UVK21" s="37"/>
      <c r="UVL21" s="37"/>
      <c r="UVM21" s="37"/>
      <c r="UVN21" s="37"/>
      <c r="UVO21" s="37"/>
      <c r="UVP21" s="37"/>
      <c r="UVQ21" s="37"/>
      <c r="UVR21" s="37"/>
      <c r="UVS21" s="37"/>
      <c r="UVT21" s="37"/>
      <c r="UVU21" s="37"/>
      <c r="UVV21" s="37"/>
      <c r="UVW21" s="37"/>
      <c r="UVX21" s="37"/>
      <c r="UVY21" s="37"/>
      <c r="UVZ21" s="37"/>
      <c r="UWA21" s="37"/>
      <c r="UWB21" s="37"/>
      <c r="UWC21" s="37"/>
      <c r="UWD21" s="37"/>
      <c r="UWE21" s="37"/>
      <c r="UWF21" s="37"/>
      <c r="UWG21" s="37"/>
      <c r="UWH21" s="37"/>
      <c r="UWI21" s="37"/>
      <c r="UWJ21" s="37"/>
      <c r="UWK21" s="37"/>
      <c r="UWL21" s="37"/>
      <c r="UWM21" s="37"/>
      <c r="UWN21" s="37"/>
      <c r="UWO21" s="37"/>
      <c r="UWP21" s="37"/>
      <c r="UWQ21" s="37"/>
      <c r="UWR21" s="37"/>
      <c r="UWS21" s="37"/>
      <c r="UWT21" s="37"/>
      <c r="UWU21" s="37"/>
      <c r="UWV21" s="37"/>
      <c r="UWW21" s="37"/>
      <c r="UWX21" s="37"/>
      <c r="UWY21" s="37"/>
      <c r="UWZ21" s="37"/>
      <c r="UXA21" s="37"/>
      <c r="UXB21" s="37"/>
      <c r="UXC21" s="37"/>
      <c r="UXD21" s="37"/>
      <c r="UXE21" s="37"/>
      <c r="UXF21" s="37"/>
      <c r="UXG21" s="37"/>
      <c r="UXH21" s="37"/>
      <c r="UXI21" s="37"/>
      <c r="UXJ21" s="37"/>
      <c r="UXK21" s="37"/>
      <c r="UXL21" s="37"/>
      <c r="UXM21" s="37"/>
      <c r="UXN21" s="37"/>
      <c r="UXO21" s="37"/>
      <c r="UXP21" s="37"/>
      <c r="UXQ21" s="37"/>
      <c r="UXR21" s="37"/>
      <c r="UXS21" s="37"/>
      <c r="UXT21" s="37"/>
      <c r="UXU21" s="37"/>
      <c r="UXV21" s="37"/>
      <c r="UXW21" s="37"/>
      <c r="UXX21" s="37"/>
      <c r="UXY21" s="37"/>
      <c r="UXZ21" s="37"/>
      <c r="UYA21" s="37"/>
      <c r="UYB21" s="37"/>
      <c r="UYC21" s="37"/>
      <c r="UYD21" s="37"/>
      <c r="UYE21" s="37"/>
      <c r="UYF21" s="37"/>
      <c r="UYG21" s="37"/>
      <c r="UYH21" s="37"/>
      <c r="UYI21" s="37"/>
      <c r="UYJ21" s="37"/>
      <c r="UYK21" s="37"/>
      <c r="UYL21" s="37"/>
      <c r="UYM21" s="37"/>
      <c r="UYN21" s="37"/>
      <c r="UYO21" s="37"/>
      <c r="UYP21" s="37"/>
      <c r="UYQ21" s="37"/>
      <c r="UYR21" s="37"/>
      <c r="UYS21" s="37"/>
      <c r="UYT21" s="37"/>
      <c r="UYU21" s="37"/>
      <c r="UYV21" s="37"/>
      <c r="UYW21" s="37"/>
      <c r="UYX21" s="37"/>
      <c r="UYY21" s="37"/>
      <c r="UYZ21" s="37"/>
      <c r="UZA21" s="37"/>
      <c r="UZB21" s="37"/>
      <c r="UZC21" s="37"/>
      <c r="UZD21" s="37"/>
      <c r="UZE21" s="37"/>
      <c r="UZF21" s="37"/>
      <c r="UZG21" s="37"/>
      <c r="UZH21" s="37"/>
      <c r="UZI21" s="37"/>
      <c r="UZJ21" s="37"/>
      <c r="UZK21" s="37"/>
      <c r="UZL21" s="37"/>
      <c r="UZM21" s="37"/>
      <c r="UZN21" s="37"/>
      <c r="UZO21" s="37"/>
      <c r="UZP21" s="37"/>
      <c r="UZQ21" s="37"/>
      <c r="UZR21" s="37"/>
      <c r="UZS21" s="37"/>
      <c r="UZT21" s="37"/>
      <c r="UZU21" s="37"/>
      <c r="UZV21" s="37"/>
      <c r="UZW21" s="37"/>
      <c r="UZX21" s="37"/>
      <c r="UZY21" s="37"/>
      <c r="UZZ21" s="37"/>
      <c r="VAA21" s="37"/>
      <c r="VAB21" s="37"/>
      <c r="VAC21" s="37"/>
      <c r="VAD21" s="37"/>
      <c r="VAE21" s="37"/>
      <c r="VAF21" s="37"/>
      <c r="VAG21" s="37"/>
      <c r="VAH21" s="37"/>
      <c r="VAI21" s="37"/>
      <c r="VAJ21" s="37"/>
      <c r="VAK21" s="37"/>
      <c r="VAL21" s="37"/>
      <c r="VAM21" s="37"/>
      <c r="VAN21" s="37"/>
      <c r="VAO21" s="37"/>
      <c r="VAP21" s="37"/>
      <c r="VAQ21" s="37"/>
      <c r="VAR21" s="37"/>
      <c r="VAS21" s="37"/>
      <c r="VAT21" s="37"/>
      <c r="VAU21" s="37"/>
      <c r="VAV21" s="37"/>
      <c r="VAW21" s="37"/>
      <c r="VAX21" s="37"/>
      <c r="VAY21" s="37"/>
      <c r="VAZ21" s="37"/>
      <c r="VBA21" s="37"/>
      <c r="VBB21" s="37"/>
      <c r="VBC21" s="37"/>
      <c r="VBD21" s="37"/>
      <c r="VBE21" s="37"/>
      <c r="VBF21" s="37"/>
      <c r="VBG21" s="37"/>
      <c r="VBH21" s="37"/>
      <c r="VBI21" s="37"/>
      <c r="VBJ21" s="37"/>
      <c r="VBK21" s="37"/>
      <c r="VBL21" s="37"/>
      <c r="VBM21" s="37"/>
      <c r="VBN21" s="37"/>
      <c r="VBO21" s="37"/>
      <c r="VBP21" s="37"/>
      <c r="VBQ21" s="37"/>
      <c r="VBR21" s="37"/>
      <c r="VBS21" s="37"/>
      <c r="VBT21" s="37"/>
      <c r="VBU21" s="37"/>
      <c r="VBV21" s="37"/>
      <c r="VBW21" s="37"/>
      <c r="VBX21" s="37"/>
      <c r="VBY21" s="37"/>
      <c r="VBZ21" s="37"/>
      <c r="VCA21" s="37"/>
      <c r="VCB21" s="37"/>
      <c r="VCC21" s="37"/>
      <c r="VCD21" s="37"/>
      <c r="VCE21" s="37"/>
      <c r="VCF21" s="37"/>
      <c r="VCG21" s="37"/>
      <c r="VCH21" s="37"/>
      <c r="VCI21" s="37"/>
      <c r="VCJ21" s="37"/>
      <c r="VCK21" s="37"/>
      <c r="VCL21" s="37"/>
      <c r="VCM21" s="37"/>
      <c r="VCN21" s="37"/>
      <c r="VCO21" s="37"/>
      <c r="VCP21" s="37"/>
      <c r="VCQ21" s="37"/>
      <c r="VCR21" s="37"/>
      <c r="VCS21" s="37"/>
      <c r="VCT21" s="37"/>
      <c r="VCU21" s="37"/>
      <c r="VCV21" s="37"/>
      <c r="VCW21" s="37"/>
      <c r="VCX21" s="37"/>
      <c r="VCY21" s="37"/>
      <c r="VCZ21" s="37"/>
      <c r="VDA21" s="37"/>
      <c r="VDB21" s="37"/>
      <c r="VDC21" s="37"/>
      <c r="VDD21" s="37"/>
      <c r="VDE21" s="37"/>
      <c r="VDF21" s="37"/>
      <c r="VDG21" s="37"/>
      <c r="VDH21" s="37"/>
      <c r="VDI21" s="37"/>
      <c r="VDJ21" s="37"/>
      <c r="VDK21" s="37"/>
      <c r="VDL21" s="37"/>
      <c r="VDM21" s="37"/>
      <c r="VDN21" s="37"/>
      <c r="VDO21" s="37"/>
      <c r="VDP21" s="37"/>
      <c r="VDQ21" s="37"/>
      <c r="VDR21" s="37"/>
      <c r="VDS21" s="37"/>
      <c r="VDT21" s="37"/>
      <c r="VDU21" s="37"/>
      <c r="VDV21" s="37"/>
      <c r="VDW21" s="37"/>
      <c r="VDX21" s="37"/>
      <c r="VDY21" s="37"/>
      <c r="VDZ21" s="37"/>
      <c r="VEA21" s="37"/>
      <c r="VEB21" s="37"/>
      <c r="VEC21" s="37"/>
      <c r="VED21" s="37"/>
      <c r="VEE21" s="37"/>
      <c r="VEF21" s="37"/>
      <c r="VEG21" s="37"/>
      <c r="VEH21" s="37"/>
      <c r="VEI21" s="37"/>
      <c r="VEJ21" s="37"/>
      <c r="VEK21" s="37"/>
      <c r="VEL21" s="37"/>
      <c r="VEM21" s="37"/>
      <c r="VEN21" s="37"/>
      <c r="VEO21" s="37"/>
      <c r="VEP21" s="37"/>
      <c r="VEQ21" s="37"/>
      <c r="VER21" s="37"/>
      <c r="VES21" s="37"/>
      <c r="VET21" s="37"/>
      <c r="VEU21" s="37"/>
      <c r="VEV21" s="37"/>
      <c r="VEW21" s="37"/>
      <c r="VEX21" s="37"/>
      <c r="VEY21" s="37"/>
      <c r="VEZ21" s="37"/>
      <c r="VFA21" s="37"/>
      <c r="VFB21" s="37"/>
      <c r="VFC21" s="37"/>
      <c r="VFD21" s="37"/>
      <c r="VFE21" s="37"/>
      <c r="VFF21" s="37"/>
      <c r="VFG21" s="37"/>
      <c r="VFH21" s="37"/>
      <c r="VFI21" s="37"/>
      <c r="VFJ21" s="37"/>
      <c r="VFK21" s="37"/>
      <c r="VFL21" s="37"/>
      <c r="VFM21" s="37"/>
      <c r="VFN21" s="37"/>
      <c r="VFO21" s="37"/>
      <c r="VFP21" s="37"/>
      <c r="VFQ21" s="37"/>
      <c r="VFR21" s="37"/>
      <c r="VFS21" s="37"/>
      <c r="VFT21" s="37"/>
      <c r="VFU21" s="37"/>
      <c r="VFV21" s="37"/>
      <c r="VFW21" s="37"/>
      <c r="VFX21" s="37"/>
      <c r="VFY21" s="37"/>
      <c r="VFZ21" s="37"/>
      <c r="VGA21" s="37"/>
      <c r="VGB21" s="37"/>
      <c r="VGC21" s="37"/>
      <c r="VGD21" s="37"/>
      <c r="VGE21" s="37"/>
      <c r="VGF21" s="37"/>
      <c r="VGG21" s="37"/>
      <c r="VGH21" s="37"/>
      <c r="VGI21" s="37"/>
      <c r="VGJ21" s="37"/>
      <c r="VGK21" s="37"/>
      <c r="VGL21" s="37"/>
      <c r="VGM21" s="37"/>
      <c r="VGN21" s="37"/>
      <c r="VGO21" s="37"/>
      <c r="VGP21" s="37"/>
      <c r="VGQ21" s="37"/>
      <c r="VGR21" s="37"/>
      <c r="VGS21" s="37"/>
      <c r="VGT21" s="37"/>
      <c r="VGU21" s="37"/>
      <c r="VGV21" s="37"/>
      <c r="VGW21" s="37"/>
      <c r="VGX21" s="37"/>
      <c r="VGY21" s="37"/>
      <c r="VGZ21" s="37"/>
      <c r="VHA21" s="37"/>
      <c r="VHB21" s="37"/>
      <c r="VHC21" s="37"/>
      <c r="VHD21" s="37"/>
      <c r="VHE21" s="37"/>
      <c r="VHF21" s="37"/>
      <c r="VHG21" s="37"/>
      <c r="VHH21" s="37"/>
      <c r="VHI21" s="37"/>
      <c r="VHJ21" s="37"/>
      <c r="VHK21" s="37"/>
      <c r="VHL21" s="37"/>
      <c r="VHM21" s="37"/>
      <c r="VHN21" s="37"/>
      <c r="VHO21" s="37"/>
      <c r="VHP21" s="37"/>
      <c r="VHQ21" s="37"/>
      <c r="VHR21" s="37"/>
      <c r="VHS21" s="37"/>
      <c r="VHT21" s="37"/>
      <c r="VHU21" s="37"/>
      <c r="VHV21" s="37"/>
      <c r="VHW21" s="37"/>
      <c r="VHX21" s="37"/>
      <c r="VHY21" s="37"/>
      <c r="VHZ21" s="37"/>
      <c r="VIA21" s="37"/>
      <c r="VIB21" s="37"/>
      <c r="VIC21" s="37"/>
      <c r="VID21" s="37"/>
      <c r="VIE21" s="37"/>
      <c r="VIF21" s="37"/>
      <c r="VIG21" s="37"/>
      <c r="VIH21" s="37"/>
      <c r="VII21" s="37"/>
      <c r="VIJ21" s="37"/>
      <c r="VIK21" s="37"/>
      <c r="VIL21" s="37"/>
      <c r="VIM21" s="37"/>
      <c r="VIN21" s="37"/>
      <c r="VIO21" s="37"/>
      <c r="VIP21" s="37"/>
      <c r="VIQ21" s="37"/>
      <c r="VIR21" s="37"/>
      <c r="VIS21" s="37"/>
      <c r="VIT21" s="37"/>
      <c r="VIU21" s="37"/>
      <c r="VIV21" s="37"/>
      <c r="VIW21" s="37"/>
      <c r="VIX21" s="37"/>
      <c r="VIY21" s="37"/>
      <c r="VIZ21" s="37"/>
      <c r="VJA21" s="37"/>
      <c r="VJB21" s="37"/>
      <c r="VJC21" s="37"/>
      <c r="VJD21" s="37"/>
      <c r="VJE21" s="37"/>
      <c r="VJF21" s="37"/>
      <c r="VJG21" s="37"/>
      <c r="VJH21" s="37"/>
      <c r="VJI21" s="37"/>
      <c r="VJJ21" s="37"/>
      <c r="VJK21" s="37"/>
      <c r="VJL21" s="37"/>
      <c r="VJM21" s="37"/>
      <c r="VJN21" s="37"/>
      <c r="VJO21" s="37"/>
      <c r="VJP21" s="37"/>
      <c r="VJQ21" s="37"/>
      <c r="VJR21" s="37"/>
      <c r="VJS21" s="37"/>
      <c r="VJT21" s="37"/>
      <c r="VJU21" s="37"/>
      <c r="VJV21" s="37"/>
      <c r="VJW21" s="37"/>
      <c r="VJX21" s="37"/>
      <c r="VJY21" s="37"/>
      <c r="VJZ21" s="37"/>
      <c r="VKA21" s="37"/>
      <c r="VKB21" s="37"/>
      <c r="VKC21" s="37"/>
      <c r="VKD21" s="37"/>
      <c r="VKE21" s="37"/>
      <c r="VKF21" s="37"/>
      <c r="VKG21" s="37"/>
      <c r="VKH21" s="37"/>
      <c r="VKI21" s="37"/>
      <c r="VKJ21" s="37"/>
      <c r="VKK21" s="37"/>
      <c r="VKL21" s="37"/>
      <c r="VKM21" s="37"/>
      <c r="VKN21" s="37"/>
      <c r="VKO21" s="37"/>
      <c r="VKP21" s="37"/>
      <c r="VKQ21" s="37"/>
      <c r="VKR21" s="37"/>
      <c r="VKS21" s="37"/>
      <c r="VKT21" s="37"/>
      <c r="VKU21" s="37"/>
      <c r="VKV21" s="37"/>
      <c r="VKW21" s="37"/>
      <c r="VKX21" s="37"/>
      <c r="VKY21" s="37"/>
      <c r="VKZ21" s="37"/>
      <c r="VLA21" s="37"/>
      <c r="VLB21" s="37"/>
      <c r="VLC21" s="37"/>
      <c r="VLD21" s="37"/>
      <c r="VLE21" s="37"/>
      <c r="VLF21" s="37"/>
      <c r="VLG21" s="37"/>
      <c r="VLH21" s="37"/>
      <c r="VLI21" s="37"/>
      <c r="VLJ21" s="37"/>
      <c r="VLK21" s="37"/>
      <c r="VLL21" s="37"/>
      <c r="VLM21" s="37"/>
      <c r="VLN21" s="37"/>
      <c r="VLO21" s="37"/>
      <c r="VLP21" s="37"/>
      <c r="VLQ21" s="37"/>
      <c r="VLR21" s="37"/>
      <c r="VLS21" s="37"/>
      <c r="VLT21" s="37"/>
      <c r="VLU21" s="37"/>
      <c r="VLV21" s="37"/>
      <c r="VLW21" s="37"/>
      <c r="VLX21" s="37"/>
      <c r="VLY21" s="37"/>
      <c r="VLZ21" s="37"/>
      <c r="VMA21" s="37"/>
      <c r="VMB21" s="37"/>
      <c r="VMC21" s="37"/>
      <c r="VMD21" s="37"/>
      <c r="VME21" s="37"/>
      <c r="VMF21" s="37"/>
      <c r="VMG21" s="37"/>
      <c r="VMH21" s="37"/>
      <c r="VMI21" s="37"/>
      <c r="VMJ21" s="37"/>
      <c r="VMK21" s="37"/>
      <c r="VML21" s="37"/>
      <c r="VMM21" s="37"/>
      <c r="VMN21" s="37"/>
      <c r="VMO21" s="37"/>
      <c r="VMP21" s="37"/>
      <c r="VMQ21" s="37"/>
      <c r="VMR21" s="37"/>
      <c r="VMS21" s="37"/>
      <c r="VMT21" s="37"/>
      <c r="VMU21" s="37"/>
      <c r="VMV21" s="37"/>
      <c r="VMW21" s="37"/>
      <c r="VMX21" s="37"/>
      <c r="VMY21" s="37"/>
      <c r="VMZ21" s="37"/>
      <c r="VNA21" s="37"/>
      <c r="VNB21" s="37"/>
      <c r="VNC21" s="37"/>
      <c r="VND21" s="37"/>
      <c r="VNE21" s="37"/>
      <c r="VNF21" s="37"/>
      <c r="VNG21" s="37"/>
      <c r="VNH21" s="37"/>
      <c r="VNI21" s="37"/>
      <c r="VNJ21" s="37"/>
      <c r="VNK21" s="37"/>
      <c r="VNL21" s="37"/>
      <c r="VNM21" s="37"/>
      <c r="VNN21" s="37"/>
      <c r="VNO21" s="37"/>
      <c r="VNP21" s="37"/>
      <c r="VNQ21" s="37"/>
      <c r="VNR21" s="37"/>
      <c r="VNS21" s="37"/>
      <c r="VNT21" s="37"/>
      <c r="VNU21" s="37"/>
      <c r="VNV21" s="37"/>
      <c r="VNW21" s="37"/>
      <c r="VNX21" s="37"/>
      <c r="VNY21" s="37"/>
      <c r="VNZ21" s="37"/>
      <c r="VOA21" s="37"/>
      <c r="VOB21" s="37"/>
      <c r="VOC21" s="37"/>
      <c r="VOD21" s="37"/>
      <c r="VOE21" s="37"/>
      <c r="VOF21" s="37"/>
      <c r="VOG21" s="37"/>
      <c r="VOH21" s="37"/>
      <c r="VOI21" s="37"/>
      <c r="VOJ21" s="37"/>
      <c r="VOK21" s="37"/>
      <c r="VOL21" s="37"/>
      <c r="VOM21" s="37"/>
      <c r="VON21" s="37"/>
      <c r="VOO21" s="37"/>
      <c r="VOP21" s="37"/>
      <c r="VOQ21" s="37"/>
      <c r="VOR21" s="37"/>
      <c r="VOS21" s="37"/>
      <c r="VOT21" s="37"/>
      <c r="VOU21" s="37"/>
      <c r="VOV21" s="37"/>
      <c r="VOW21" s="37"/>
      <c r="VOX21" s="37"/>
      <c r="VOY21" s="37"/>
      <c r="VOZ21" s="37"/>
      <c r="VPA21" s="37"/>
      <c r="VPB21" s="37"/>
      <c r="VPC21" s="37"/>
      <c r="VPD21" s="37"/>
      <c r="VPE21" s="37"/>
      <c r="VPF21" s="37"/>
      <c r="VPG21" s="37"/>
      <c r="VPH21" s="37"/>
      <c r="VPI21" s="37"/>
      <c r="VPJ21" s="37"/>
      <c r="VPK21" s="37"/>
      <c r="VPL21" s="37"/>
      <c r="VPM21" s="37"/>
      <c r="VPN21" s="37"/>
      <c r="VPO21" s="37"/>
      <c r="VPP21" s="37"/>
      <c r="VPQ21" s="37"/>
      <c r="VPR21" s="37"/>
      <c r="VPS21" s="37"/>
      <c r="VPT21" s="37"/>
      <c r="VPU21" s="37"/>
      <c r="VPV21" s="37"/>
      <c r="VPW21" s="37"/>
      <c r="VPX21" s="37"/>
      <c r="VPY21" s="37"/>
      <c r="VPZ21" s="37"/>
      <c r="VQA21" s="37"/>
      <c r="VQB21" s="37"/>
      <c r="VQC21" s="37"/>
      <c r="VQD21" s="37"/>
      <c r="VQE21" s="37"/>
      <c r="VQF21" s="37"/>
      <c r="VQG21" s="37"/>
      <c r="VQH21" s="37"/>
      <c r="VQI21" s="37"/>
      <c r="VQJ21" s="37"/>
      <c r="VQK21" s="37"/>
      <c r="VQL21" s="37"/>
      <c r="VQM21" s="37"/>
      <c r="VQN21" s="37"/>
      <c r="VQO21" s="37"/>
      <c r="VQP21" s="37"/>
      <c r="VQQ21" s="37"/>
      <c r="VQR21" s="37"/>
      <c r="VQS21" s="37"/>
      <c r="VQT21" s="37"/>
      <c r="VQU21" s="37"/>
      <c r="VQV21" s="37"/>
      <c r="VQW21" s="37"/>
      <c r="VQX21" s="37"/>
      <c r="VQY21" s="37"/>
      <c r="VQZ21" s="37"/>
      <c r="VRA21" s="37"/>
      <c r="VRB21" s="37"/>
      <c r="VRC21" s="37"/>
      <c r="VRD21" s="37"/>
      <c r="VRE21" s="37"/>
      <c r="VRF21" s="37"/>
      <c r="VRG21" s="37"/>
      <c r="VRH21" s="37"/>
      <c r="VRI21" s="37"/>
      <c r="VRJ21" s="37"/>
      <c r="VRK21" s="37"/>
      <c r="VRL21" s="37"/>
      <c r="VRM21" s="37"/>
      <c r="VRN21" s="37"/>
      <c r="VRO21" s="37"/>
      <c r="VRP21" s="37"/>
      <c r="VRQ21" s="37"/>
      <c r="VRR21" s="37"/>
      <c r="VRS21" s="37"/>
      <c r="VRT21" s="37"/>
      <c r="VRU21" s="37"/>
      <c r="VRV21" s="37"/>
      <c r="VRW21" s="37"/>
      <c r="VRX21" s="37"/>
      <c r="VRY21" s="37"/>
      <c r="VRZ21" s="37"/>
      <c r="VSA21" s="37"/>
      <c r="VSB21" s="37"/>
      <c r="VSC21" s="37"/>
      <c r="VSD21" s="37"/>
      <c r="VSE21" s="37"/>
      <c r="VSF21" s="37"/>
      <c r="VSG21" s="37"/>
      <c r="VSH21" s="37"/>
      <c r="VSI21" s="37"/>
      <c r="VSJ21" s="37"/>
      <c r="VSK21" s="37"/>
      <c r="VSL21" s="37"/>
      <c r="VSM21" s="37"/>
      <c r="VSN21" s="37"/>
      <c r="VSO21" s="37"/>
      <c r="VSP21" s="37"/>
      <c r="VSQ21" s="37"/>
      <c r="VSR21" s="37"/>
      <c r="VSS21" s="37"/>
      <c r="VST21" s="37"/>
      <c r="VSU21" s="37"/>
      <c r="VSV21" s="37"/>
      <c r="VSW21" s="37"/>
      <c r="VSX21" s="37"/>
      <c r="VSY21" s="37"/>
      <c r="VSZ21" s="37"/>
      <c r="VTA21" s="37"/>
      <c r="VTB21" s="37"/>
      <c r="VTC21" s="37"/>
      <c r="VTD21" s="37"/>
      <c r="VTE21" s="37"/>
      <c r="VTF21" s="37"/>
      <c r="VTG21" s="37"/>
      <c r="VTH21" s="37"/>
      <c r="VTI21" s="37"/>
      <c r="VTJ21" s="37"/>
      <c r="VTK21" s="37"/>
      <c r="VTL21" s="37"/>
      <c r="VTM21" s="37"/>
      <c r="VTN21" s="37"/>
      <c r="VTO21" s="37"/>
      <c r="VTP21" s="37"/>
      <c r="VTQ21" s="37"/>
      <c r="VTR21" s="37"/>
      <c r="VTS21" s="37"/>
      <c r="VTT21" s="37"/>
      <c r="VTU21" s="37"/>
      <c r="VTV21" s="37"/>
      <c r="VTW21" s="37"/>
      <c r="VTX21" s="37"/>
      <c r="VTY21" s="37"/>
      <c r="VTZ21" s="37"/>
      <c r="VUA21" s="37"/>
      <c r="VUB21" s="37"/>
      <c r="VUC21" s="37"/>
      <c r="VUD21" s="37"/>
      <c r="VUE21" s="37"/>
      <c r="VUF21" s="37"/>
      <c r="VUG21" s="37"/>
      <c r="VUH21" s="37"/>
      <c r="VUI21" s="37"/>
      <c r="VUJ21" s="37"/>
      <c r="VUK21" s="37"/>
      <c r="VUL21" s="37"/>
      <c r="VUM21" s="37"/>
      <c r="VUN21" s="37"/>
      <c r="VUO21" s="37"/>
      <c r="VUP21" s="37"/>
      <c r="VUQ21" s="37"/>
      <c r="VUR21" s="37"/>
      <c r="VUS21" s="37"/>
      <c r="VUT21" s="37"/>
      <c r="VUU21" s="37"/>
      <c r="VUV21" s="37"/>
      <c r="VUW21" s="37"/>
      <c r="VUX21" s="37"/>
      <c r="VUY21" s="37"/>
      <c r="VUZ21" s="37"/>
      <c r="VVA21" s="37"/>
      <c r="VVB21" s="37"/>
      <c r="VVC21" s="37"/>
      <c r="VVD21" s="37"/>
      <c r="VVE21" s="37"/>
      <c r="VVF21" s="37"/>
      <c r="VVG21" s="37"/>
      <c r="VVH21" s="37"/>
      <c r="VVI21" s="37"/>
      <c r="VVJ21" s="37"/>
      <c r="VVK21" s="37"/>
      <c r="VVL21" s="37"/>
      <c r="VVM21" s="37"/>
      <c r="VVN21" s="37"/>
      <c r="VVO21" s="37"/>
      <c r="VVP21" s="37"/>
      <c r="VVQ21" s="37"/>
      <c r="VVR21" s="37"/>
      <c r="VVS21" s="37"/>
      <c r="VVT21" s="37"/>
      <c r="VVU21" s="37"/>
      <c r="VVV21" s="37"/>
      <c r="VVW21" s="37"/>
      <c r="VVX21" s="37"/>
      <c r="VVY21" s="37"/>
      <c r="VVZ21" s="37"/>
      <c r="VWA21" s="37"/>
      <c r="VWB21" s="37"/>
      <c r="VWC21" s="37"/>
      <c r="VWD21" s="37"/>
      <c r="VWE21" s="37"/>
      <c r="VWF21" s="37"/>
      <c r="VWG21" s="37"/>
      <c r="VWH21" s="37"/>
      <c r="VWI21" s="37"/>
      <c r="VWJ21" s="37"/>
      <c r="VWK21" s="37"/>
      <c r="VWL21" s="37"/>
      <c r="VWM21" s="37"/>
      <c r="VWN21" s="37"/>
      <c r="VWO21" s="37"/>
      <c r="VWP21" s="37"/>
      <c r="VWQ21" s="37"/>
      <c r="VWR21" s="37"/>
      <c r="VWS21" s="37"/>
      <c r="VWT21" s="37"/>
      <c r="VWU21" s="37"/>
      <c r="VWV21" s="37"/>
      <c r="VWW21" s="37"/>
      <c r="VWX21" s="37"/>
      <c r="VWY21" s="37"/>
      <c r="VWZ21" s="37"/>
      <c r="VXA21" s="37"/>
      <c r="VXB21" s="37"/>
      <c r="VXC21" s="37"/>
      <c r="VXD21" s="37"/>
      <c r="VXE21" s="37"/>
      <c r="VXF21" s="37"/>
      <c r="VXG21" s="37"/>
      <c r="VXH21" s="37"/>
      <c r="VXI21" s="37"/>
      <c r="VXJ21" s="37"/>
      <c r="VXK21" s="37"/>
      <c r="VXL21" s="37"/>
      <c r="VXM21" s="37"/>
      <c r="VXN21" s="37"/>
      <c r="VXO21" s="37"/>
      <c r="VXP21" s="37"/>
      <c r="VXQ21" s="37"/>
      <c r="VXR21" s="37"/>
      <c r="VXS21" s="37"/>
      <c r="VXT21" s="37"/>
      <c r="VXU21" s="37"/>
      <c r="VXV21" s="37"/>
      <c r="VXW21" s="37"/>
      <c r="VXX21" s="37"/>
      <c r="VXY21" s="37"/>
      <c r="VXZ21" s="37"/>
      <c r="VYA21" s="37"/>
      <c r="VYB21" s="37"/>
      <c r="VYC21" s="37"/>
      <c r="VYD21" s="37"/>
      <c r="VYE21" s="37"/>
      <c r="VYF21" s="37"/>
      <c r="VYG21" s="37"/>
      <c r="VYH21" s="37"/>
      <c r="VYI21" s="37"/>
      <c r="VYJ21" s="37"/>
      <c r="VYK21" s="37"/>
      <c r="VYL21" s="37"/>
      <c r="VYM21" s="37"/>
      <c r="VYN21" s="37"/>
      <c r="VYO21" s="37"/>
      <c r="VYP21" s="37"/>
      <c r="VYQ21" s="37"/>
      <c r="VYR21" s="37"/>
      <c r="VYS21" s="37"/>
      <c r="VYT21" s="37"/>
      <c r="VYU21" s="37"/>
      <c r="VYV21" s="37"/>
      <c r="VYW21" s="37"/>
      <c r="VYX21" s="37"/>
      <c r="VYY21" s="37"/>
      <c r="VYZ21" s="37"/>
      <c r="VZA21" s="37"/>
      <c r="VZB21" s="37"/>
      <c r="VZC21" s="37"/>
      <c r="VZD21" s="37"/>
      <c r="VZE21" s="37"/>
      <c r="VZF21" s="37"/>
      <c r="VZG21" s="37"/>
      <c r="VZH21" s="37"/>
      <c r="VZI21" s="37"/>
      <c r="VZJ21" s="37"/>
      <c r="VZK21" s="37"/>
      <c r="VZL21" s="37"/>
      <c r="VZM21" s="37"/>
      <c r="VZN21" s="37"/>
      <c r="VZO21" s="37"/>
      <c r="VZP21" s="37"/>
      <c r="VZQ21" s="37"/>
      <c r="VZR21" s="37"/>
      <c r="VZS21" s="37"/>
      <c r="VZT21" s="37"/>
      <c r="VZU21" s="37"/>
      <c r="VZV21" s="37"/>
      <c r="VZW21" s="37"/>
      <c r="VZX21" s="37"/>
      <c r="VZY21" s="37"/>
      <c r="VZZ21" s="37"/>
      <c r="WAA21" s="37"/>
      <c r="WAB21" s="37"/>
      <c r="WAC21" s="37"/>
      <c r="WAD21" s="37"/>
      <c r="WAE21" s="37"/>
      <c r="WAF21" s="37"/>
      <c r="WAG21" s="37"/>
      <c r="WAH21" s="37"/>
      <c r="WAI21" s="37"/>
      <c r="WAJ21" s="37"/>
      <c r="WAK21" s="37"/>
      <c r="WAL21" s="37"/>
      <c r="WAM21" s="37"/>
      <c r="WAN21" s="37"/>
      <c r="WAO21" s="37"/>
      <c r="WAP21" s="37"/>
      <c r="WAQ21" s="37"/>
      <c r="WAR21" s="37"/>
      <c r="WAS21" s="37"/>
      <c r="WAT21" s="37"/>
      <c r="WAU21" s="37"/>
      <c r="WAV21" s="37"/>
      <c r="WAW21" s="37"/>
      <c r="WAX21" s="37"/>
      <c r="WAY21" s="37"/>
      <c r="WAZ21" s="37"/>
      <c r="WBA21" s="37"/>
      <c r="WBB21" s="37"/>
      <c r="WBC21" s="37"/>
      <c r="WBD21" s="37"/>
      <c r="WBE21" s="37"/>
      <c r="WBF21" s="37"/>
      <c r="WBG21" s="37"/>
      <c r="WBH21" s="37"/>
      <c r="WBI21" s="37"/>
      <c r="WBJ21" s="37"/>
      <c r="WBK21" s="37"/>
      <c r="WBL21" s="37"/>
      <c r="WBM21" s="37"/>
      <c r="WBN21" s="37"/>
      <c r="WBO21" s="37"/>
      <c r="WBP21" s="37"/>
      <c r="WBQ21" s="37"/>
      <c r="WBR21" s="37"/>
      <c r="WBS21" s="37"/>
      <c r="WBT21" s="37"/>
      <c r="WBU21" s="37"/>
      <c r="WBV21" s="37"/>
      <c r="WBW21" s="37"/>
      <c r="WBX21" s="37"/>
      <c r="WBY21" s="37"/>
      <c r="WBZ21" s="37"/>
      <c r="WCA21" s="37"/>
      <c r="WCB21" s="37"/>
      <c r="WCC21" s="37"/>
      <c r="WCD21" s="37"/>
      <c r="WCE21" s="37"/>
      <c r="WCF21" s="37"/>
      <c r="WCG21" s="37"/>
      <c r="WCH21" s="37"/>
      <c r="WCI21" s="37"/>
      <c r="WCJ21" s="37"/>
      <c r="WCK21" s="37"/>
      <c r="WCL21" s="37"/>
      <c r="WCM21" s="37"/>
      <c r="WCN21" s="37"/>
      <c r="WCO21" s="37"/>
      <c r="WCP21" s="37"/>
      <c r="WCQ21" s="37"/>
      <c r="WCR21" s="37"/>
      <c r="WCS21" s="37"/>
      <c r="WCT21" s="37"/>
      <c r="WCU21" s="37"/>
      <c r="WCV21" s="37"/>
      <c r="WCW21" s="37"/>
      <c r="WCX21" s="37"/>
      <c r="WCY21" s="37"/>
      <c r="WCZ21" s="37"/>
      <c r="WDA21" s="37"/>
      <c r="WDB21" s="37"/>
      <c r="WDC21" s="37"/>
      <c r="WDD21" s="37"/>
      <c r="WDE21" s="37"/>
      <c r="WDF21" s="37"/>
      <c r="WDG21" s="37"/>
      <c r="WDH21" s="37"/>
      <c r="WDI21" s="37"/>
      <c r="WDJ21" s="37"/>
      <c r="WDK21" s="37"/>
      <c r="WDL21" s="37"/>
      <c r="WDM21" s="37"/>
      <c r="WDN21" s="37"/>
      <c r="WDO21" s="37"/>
      <c r="WDP21" s="37"/>
      <c r="WDQ21" s="37"/>
      <c r="WDR21" s="37"/>
      <c r="WDS21" s="37"/>
      <c r="WDT21" s="37"/>
      <c r="WDU21" s="37"/>
      <c r="WDV21" s="37"/>
      <c r="WDW21" s="37"/>
      <c r="WDX21" s="37"/>
      <c r="WDY21" s="37"/>
      <c r="WDZ21" s="37"/>
      <c r="WEA21" s="37"/>
      <c r="WEB21" s="37"/>
      <c r="WEC21" s="37"/>
      <c r="WED21" s="37"/>
      <c r="WEE21" s="37"/>
      <c r="WEF21" s="37"/>
      <c r="WEG21" s="37"/>
      <c r="WEH21" s="37"/>
      <c r="WEI21" s="37"/>
      <c r="WEJ21" s="37"/>
      <c r="WEK21" s="37"/>
      <c r="WEL21" s="37"/>
      <c r="WEM21" s="37"/>
      <c r="WEN21" s="37"/>
      <c r="WEO21" s="37"/>
      <c r="WEP21" s="37"/>
      <c r="WEQ21" s="37"/>
      <c r="WER21" s="37"/>
      <c r="WES21" s="37"/>
      <c r="WET21" s="37"/>
      <c r="WEU21" s="37"/>
      <c r="WEV21" s="37"/>
      <c r="WEW21" s="37"/>
      <c r="WEX21" s="37"/>
      <c r="WEY21" s="37"/>
      <c r="WEZ21" s="37"/>
      <c r="WFA21" s="37"/>
      <c r="WFB21" s="37"/>
      <c r="WFC21" s="37"/>
      <c r="WFD21" s="37"/>
      <c r="WFE21" s="37"/>
      <c r="WFF21" s="37"/>
      <c r="WFG21" s="37"/>
      <c r="WFH21" s="37"/>
      <c r="WFI21" s="37"/>
      <c r="WFJ21" s="37"/>
      <c r="WFK21" s="37"/>
      <c r="WFL21" s="37"/>
      <c r="WFM21" s="37"/>
      <c r="WFN21" s="37"/>
      <c r="WFO21" s="37"/>
      <c r="WFP21" s="37"/>
      <c r="WFQ21" s="37"/>
      <c r="WFR21" s="37"/>
      <c r="WFS21" s="37"/>
      <c r="WFT21" s="37"/>
      <c r="WFU21" s="37"/>
      <c r="WFV21" s="37"/>
      <c r="WFW21" s="37"/>
      <c r="WFX21" s="37"/>
      <c r="WFY21" s="37"/>
      <c r="WFZ21" s="37"/>
      <c r="WGA21" s="37"/>
      <c r="WGB21" s="37"/>
      <c r="WGC21" s="37"/>
      <c r="WGD21" s="37"/>
      <c r="WGE21" s="37"/>
      <c r="WGF21" s="37"/>
      <c r="WGG21" s="37"/>
      <c r="WGH21" s="37"/>
      <c r="WGI21" s="37"/>
      <c r="WGJ21" s="37"/>
      <c r="WGK21" s="37"/>
      <c r="WGL21" s="37"/>
      <c r="WGM21" s="37"/>
      <c r="WGN21" s="37"/>
      <c r="WGO21" s="37"/>
      <c r="WGP21" s="37"/>
      <c r="WGQ21" s="37"/>
      <c r="WGR21" s="37"/>
      <c r="WGS21" s="37"/>
      <c r="WGT21" s="37"/>
      <c r="WGU21" s="37"/>
      <c r="WGV21" s="37"/>
      <c r="WGW21" s="37"/>
      <c r="WGX21" s="37"/>
      <c r="WGY21" s="37"/>
      <c r="WGZ21" s="37"/>
      <c r="WHA21" s="37"/>
      <c r="WHB21" s="37"/>
      <c r="WHC21" s="37"/>
      <c r="WHD21" s="37"/>
      <c r="WHE21" s="37"/>
      <c r="WHF21" s="37"/>
      <c r="WHG21" s="37"/>
      <c r="WHH21" s="37"/>
      <c r="WHI21" s="37"/>
      <c r="WHJ21" s="37"/>
      <c r="WHK21" s="37"/>
      <c r="WHL21" s="37"/>
      <c r="WHM21" s="37"/>
      <c r="WHN21" s="37"/>
      <c r="WHO21" s="37"/>
      <c r="WHP21" s="37"/>
      <c r="WHQ21" s="37"/>
      <c r="WHR21" s="37"/>
      <c r="WHS21" s="37"/>
      <c r="WHT21" s="37"/>
      <c r="WHU21" s="37"/>
      <c r="WHV21" s="37"/>
      <c r="WHW21" s="37"/>
      <c r="WHX21" s="37"/>
      <c r="WHY21" s="37"/>
      <c r="WHZ21" s="37"/>
      <c r="WIA21" s="37"/>
      <c r="WIB21" s="37"/>
      <c r="WIC21" s="37"/>
      <c r="WID21" s="37"/>
      <c r="WIE21" s="37"/>
      <c r="WIF21" s="37"/>
      <c r="WIG21" s="37"/>
      <c r="WIH21" s="37"/>
      <c r="WII21" s="37"/>
      <c r="WIJ21" s="37"/>
      <c r="WIK21" s="37"/>
      <c r="WIL21" s="37"/>
      <c r="WIM21" s="37"/>
      <c r="WIN21" s="37"/>
      <c r="WIO21" s="37"/>
      <c r="WIP21" s="37"/>
      <c r="WIQ21" s="37"/>
      <c r="WIR21" s="37"/>
      <c r="WIS21" s="37"/>
      <c r="WIT21" s="37"/>
      <c r="WIU21" s="37"/>
      <c r="WIV21" s="37"/>
      <c r="WIW21" s="37"/>
      <c r="WIX21" s="37"/>
      <c r="WIY21" s="37"/>
      <c r="WIZ21" s="37"/>
      <c r="WJA21" s="37"/>
      <c r="WJB21" s="37"/>
      <c r="WJC21" s="37"/>
      <c r="WJD21" s="37"/>
      <c r="WJE21" s="37"/>
      <c r="WJF21" s="37"/>
      <c r="WJG21" s="37"/>
      <c r="WJH21" s="37"/>
      <c r="WJI21" s="37"/>
      <c r="WJJ21" s="37"/>
      <c r="WJK21" s="37"/>
      <c r="WJL21" s="37"/>
      <c r="WJM21" s="37"/>
      <c r="WJN21" s="37"/>
      <c r="WJO21" s="37"/>
      <c r="WJP21" s="37"/>
      <c r="WJQ21" s="37"/>
      <c r="WJR21" s="37"/>
      <c r="WJS21" s="37"/>
      <c r="WJT21" s="37"/>
      <c r="WJU21" s="37"/>
      <c r="WJV21" s="37"/>
      <c r="WJW21" s="37"/>
      <c r="WJX21" s="37"/>
      <c r="WJY21" s="37"/>
      <c r="WJZ21" s="37"/>
      <c r="WKA21" s="37"/>
      <c r="WKB21" s="37"/>
      <c r="WKC21" s="37"/>
      <c r="WKD21" s="37"/>
      <c r="WKE21" s="37"/>
      <c r="WKF21" s="37"/>
      <c r="WKG21" s="37"/>
      <c r="WKH21" s="37"/>
      <c r="WKI21" s="37"/>
      <c r="WKJ21" s="37"/>
      <c r="WKK21" s="37"/>
      <c r="WKL21" s="37"/>
      <c r="WKM21" s="37"/>
      <c r="WKN21" s="37"/>
      <c r="WKO21" s="37"/>
      <c r="WKP21" s="37"/>
      <c r="WKQ21" s="37"/>
      <c r="WKR21" s="37"/>
      <c r="WKS21" s="37"/>
      <c r="WKT21" s="37"/>
      <c r="WKU21" s="37"/>
      <c r="WKV21" s="37"/>
      <c r="WKW21" s="37"/>
      <c r="WKX21" s="37"/>
      <c r="WKY21" s="37"/>
      <c r="WKZ21" s="37"/>
      <c r="WLA21" s="37"/>
      <c r="WLB21" s="37"/>
      <c r="WLC21" s="37"/>
      <c r="WLD21" s="37"/>
      <c r="WLE21" s="37"/>
      <c r="WLF21" s="37"/>
      <c r="WLG21" s="37"/>
      <c r="WLH21" s="37"/>
      <c r="WLI21" s="37"/>
      <c r="WLJ21" s="37"/>
      <c r="WLK21" s="37"/>
      <c r="WLL21" s="37"/>
      <c r="WLM21" s="37"/>
      <c r="WLN21" s="37"/>
      <c r="WLO21" s="37"/>
      <c r="WLP21" s="37"/>
      <c r="WLQ21" s="37"/>
      <c r="WLR21" s="37"/>
      <c r="WLS21" s="37"/>
      <c r="WLT21" s="37"/>
      <c r="WLU21" s="37"/>
      <c r="WLV21" s="37"/>
      <c r="WLW21" s="37"/>
      <c r="WLX21" s="37"/>
      <c r="WLY21" s="37"/>
      <c r="WLZ21" s="37"/>
      <c r="WMA21" s="37"/>
      <c r="WMB21" s="37"/>
      <c r="WMC21" s="37"/>
      <c r="WMD21" s="37"/>
      <c r="WME21" s="37"/>
      <c r="WMF21" s="37"/>
      <c r="WMG21" s="37"/>
      <c r="WMH21" s="37"/>
      <c r="WMI21" s="37"/>
      <c r="WMJ21" s="37"/>
      <c r="WMK21" s="37"/>
      <c r="WML21" s="37"/>
      <c r="WMM21" s="37"/>
      <c r="WMN21" s="37"/>
      <c r="WMO21" s="37"/>
      <c r="WMP21" s="37"/>
      <c r="WMQ21" s="37"/>
      <c r="WMR21" s="37"/>
      <c r="WMS21" s="37"/>
      <c r="WMT21" s="37"/>
      <c r="WMU21" s="37"/>
      <c r="WMV21" s="37"/>
      <c r="WMW21" s="37"/>
      <c r="WMX21" s="37"/>
      <c r="WMY21" s="37"/>
      <c r="WMZ21" s="37"/>
      <c r="WNA21" s="37"/>
      <c r="WNB21" s="37"/>
      <c r="WNC21" s="37"/>
      <c r="WND21" s="37"/>
      <c r="WNE21" s="37"/>
      <c r="WNF21" s="37"/>
      <c r="WNG21" s="37"/>
      <c r="WNH21" s="37"/>
      <c r="WNI21" s="37"/>
      <c r="WNJ21" s="37"/>
      <c r="WNK21" s="37"/>
      <c r="WNL21" s="37"/>
      <c r="WNM21" s="37"/>
      <c r="WNN21" s="37"/>
      <c r="WNO21" s="37"/>
      <c r="WNP21" s="37"/>
      <c r="WNQ21" s="37"/>
      <c r="WNR21" s="37"/>
      <c r="WNS21" s="37"/>
      <c r="WNT21" s="37"/>
      <c r="WNU21" s="37"/>
      <c r="WNV21" s="37"/>
      <c r="WNW21" s="37"/>
      <c r="WNX21" s="37"/>
      <c r="WNY21" s="37"/>
      <c r="WNZ21" s="37"/>
      <c r="WOA21" s="37"/>
      <c r="WOB21" s="37"/>
      <c r="WOC21" s="37"/>
      <c r="WOD21" s="37"/>
      <c r="WOE21" s="37"/>
      <c r="WOF21" s="37"/>
      <c r="WOG21" s="37"/>
      <c r="WOH21" s="37"/>
      <c r="WOI21" s="37"/>
      <c r="WOJ21" s="37"/>
      <c r="WOK21" s="37"/>
      <c r="WOL21" s="37"/>
      <c r="WOM21" s="37"/>
      <c r="WON21" s="37"/>
      <c r="WOO21" s="37"/>
      <c r="WOP21" s="37"/>
      <c r="WOQ21" s="37"/>
      <c r="WOR21" s="37"/>
      <c r="WOS21" s="37"/>
      <c r="WOT21" s="37"/>
      <c r="WOU21" s="37"/>
      <c r="WOV21" s="37"/>
      <c r="WOW21" s="37"/>
      <c r="WOX21" s="37"/>
      <c r="WOY21" s="37"/>
      <c r="WOZ21" s="37"/>
      <c r="WPA21" s="37"/>
      <c r="WPB21" s="37"/>
      <c r="WPC21" s="37"/>
      <c r="WPD21" s="37"/>
      <c r="WPE21" s="37"/>
      <c r="WPF21" s="37"/>
      <c r="WPG21" s="37"/>
      <c r="WPH21" s="37"/>
      <c r="WPI21" s="37"/>
      <c r="WPJ21" s="37"/>
      <c r="WPK21" s="37"/>
      <c r="WPL21" s="37"/>
      <c r="WPM21" s="37"/>
      <c r="WPN21" s="37"/>
      <c r="WPO21" s="37"/>
      <c r="WPP21" s="37"/>
      <c r="WPQ21" s="37"/>
      <c r="WPR21" s="37"/>
      <c r="WPS21" s="37"/>
      <c r="WPT21" s="37"/>
      <c r="WPU21" s="37"/>
      <c r="WPV21" s="37"/>
      <c r="WPW21" s="37"/>
      <c r="WPX21" s="37"/>
      <c r="WPY21" s="37"/>
      <c r="WPZ21" s="37"/>
      <c r="WQA21" s="37"/>
      <c r="WQB21" s="37"/>
      <c r="WQC21" s="37"/>
      <c r="WQD21" s="37"/>
      <c r="WQE21" s="37"/>
      <c r="WQF21" s="37"/>
      <c r="WQG21" s="37"/>
      <c r="WQH21" s="37"/>
      <c r="WQI21" s="37"/>
      <c r="WQJ21" s="37"/>
      <c r="WQK21" s="37"/>
      <c r="WQL21" s="37"/>
      <c r="WQM21" s="37"/>
      <c r="WQN21" s="37"/>
      <c r="WQO21" s="37"/>
      <c r="WQP21" s="37"/>
      <c r="WQQ21" s="37"/>
      <c r="WQR21" s="37"/>
      <c r="WQS21" s="37"/>
      <c r="WQT21" s="37"/>
      <c r="WQU21" s="37"/>
      <c r="WQV21" s="37"/>
      <c r="WQW21" s="37"/>
      <c r="WQX21" s="37"/>
      <c r="WQY21" s="37"/>
      <c r="WQZ21" s="37"/>
      <c r="WRA21" s="37"/>
      <c r="WRB21" s="37"/>
      <c r="WRC21" s="37"/>
      <c r="WRD21" s="37"/>
      <c r="WRE21" s="37"/>
      <c r="WRF21" s="37"/>
      <c r="WRG21" s="37"/>
      <c r="WRH21" s="37"/>
      <c r="WRI21" s="37"/>
      <c r="WRJ21" s="37"/>
      <c r="WRK21" s="37"/>
      <c r="WRL21" s="37"/>
      <c r="WRM21" s="37"/>
      <c r="WRN21" s="37"/>
      <c r="WRO21" s="37"/>
      <c r="WRP21" s="37"/>
      <c r="WRQ21" s="37"/>
      <c r="WRR21" s="37"/>
      <c r="WRS21" s="37"/>
      <c r="WRT21" s="37"/>
      <c r="WRU21" s="37"/>
      <c r="WRV21" s="37"/>
      <c r="WRW21" s="37"/>
      <c r="WRX21" s="37"/>
      <c r="WRY21" s="37"/>
      <c r="WRZ21" s="37"/>
      <c r="WSA21" s="37"/>
      <c r="WSB21" s="37"/>
      <c r="WSC21" s="37"/>
      <c r="WSD21" s="37"/>
      <c r="WSE21" s="37"/>
      <c r="WSF21" s="37"/>
      <c r="WSG21" s="37"/>
      <c r="WSH21" s="37"/>
      <c r="WSI21" s="37"/>
      <c r="WSJ21" s="37"/>
      <c r="WSK21" s="37"/>
      <c r="WSL21" s="37"/>
      <c r="WSM21" s="37"/>
      <c r="WSN21" s="37"/>
      <c r="WSO21" s="37"/>
      <c r="WSP21" s="37"/>
      <c r="WSQ21" s="37"/>
      <c r="WSR21" s="37"/>
      <c r="WSS21" s="37"/>
      <c r="WST21" s="37"/>
      <c r="WSU21" s="37"/>
      <c r="WSV21" s="37"/>
      <c r="WSW21" s="37"/>
      <c r="WSX21" s="37"/>
      <c r="WSY21" s="37"/>
      <c r="WSZ21" s="37"/>
      <c r="WTA21" s="37"/>
      <c r="WTB21" s="37"/>
      <c r="WTC21" s="37"/>
      <c r="WTD21" s="37"/>
      <c r="WTE21" s="37"/>
      <c r="WTF21" s="37"/>
      <c r="WTG21" s="37"/>
      <c r="WTH21" s="37"/>
      <c r="WTI21" s="37"/>
      <c r="WTJ21" s="37"/>
      <c r="WTK21" s="37"/>
      <c r="WTL21" s="37"/>
      <c r="WTM21" s="37"/>
      <c r="WTN21" s="37"/>
      <c r="WTO21" s="37"/>
      <c r="WTP21" s="37"/>
      <c r="WTQ21" s="37"/>
      <c r="WTR21" s="37"/>
      <c r="WTS21" s="37"/>
      <c r="WTT21" s="37"/>
      <c r="WTU21" s="37"/>
      <c r="WTV21" s="37"/>
      <c r="WTW21" s="37"/>
      <c r="WTX21" s="37"/>
      <c r="WTY21" s="37"/>
      <c r="WTZ21" s="37"/>
      <c r="WUA21" s="37"/>
      <c r="WUB21" s="37"/>
      <c r="WUC21" s="37"/>
      <c r="WUD21" s="37"/>
      <c r="WUE21" s="37"/>
      <c r="WUF21" s="37"/>
      <c r="WUG21" s="37"/>
      <c r="WUH21" s="37"/>
      <c r="WUI21" s="37"/>
      <c r="WUJ21" s="37"/>
      <c r="WUK21" s="37"/>
      <c r="WUL21" s="37"/>
      <c r="WUM21" s="37"/>
      <c r="WUN21" s="37"/>
      <c r="WUO21" s="37"/>
      <c r="WUP21" s="37"/>
      <c r="WUQ21" s="37"/>
      <c r="WUR21" s="37"/>
      <c r="WUS21" s="37"/>
      <c r="WUT21" s="37"/>
      <c r="WUU21" s="37"/>
      <c r="WUV21" s="37"/>
      <c r="WUW21" s="37"/>
      <c r="WUX21" s="37"/>
      <c r="WUY21" s="37"/>
      <c r="WUZ21" s="37"/>
      <c r="WVA21" s="37"/>
      <c r="WVB21" s="37"/>
      <c r="WVC21" s="37"/>
      <c r="WVD21" s="37"/>
      <c r="WVE21" s="37"/>
      <c r="WVF21" s="37"/>
      <c r="WVG21" s="37"/>
      <c r="WVH21" s="37"/>
      <c r="WVI21" s="37"/>
      <c r="WVJ21" s="37"/>
      <c r="WVK21" s="37"/>
      <c r="WVL21" s="37"/>
      <c r="WVM21" s="37"/>
      <c r="WVN21" s="37"/>
      <c r="WVO21" s="37"/>
      <c r="WVP21" s="37"/>
      <c r="WVQ21" s="37"/>
      <c r="WVR21" s="37"/>
      <c r="WVS21" s="37"/>
      <c r="WVT21" s="37"/>
      <c r="WVU21" s="37"/>
      <c r="WVV21" s="37"/>
      <c r="WVW21" s="37"/>
      <c r="WVX21" s="37"/>
      <c r="WVY21" s="37"/>
      <c r="WVZ21" s="37"/>
      <c r="WWA21" s="37"/>
      <c r="WWB21" s="37"/>
      <c r="WWC21" s="37"/>
      <c r="WWD21" s="37"/>
      <c r="WWE21" s="37"/>
      <c r="WWF21" s="37"/>
      <c r="WWG21" s="37"/>
      <c r="WWH21" s="37"/>
      <c r="WWI21" s="37"/>
      <c r="WWJ21" s="37"/>
      <c r="WWK21" s="37"/>
      <c r="WWL21" s="37"/>
      <c r="WWM21" s="37"/>
      <c r="WWN21" s="37"/>
      <c r="WWO21" s="37"/>
      <c r="WWP21" s="37"/>
      <c r="WWQ21" s="37"/>
      <c r="WWR21" s="37"/>
      <c r="WWS21" s="37"/>
      <c r="WWT21" s="37"/>
      <c r="WWU21" s="37"/>
      <c r="WWV21" s="37"/>
      <c r="WWW21" s="37"/>
      <c r="WWX21" s="37"/>
      <c r="WWY21" s="37"/>
      <c r="WWZ21" s="37"/>
      <c r="WXA21" s="37"/>
      <c r="WXB21" s="37"/>
      <c r="WXC21" s="37"/>
      <c r="WXD21" s="37"/>
      <c r="WXE21" s="37"/>
      <c r="WXF21" s="37"/>
      <c r="WXG21" s="37"/>
      <c r="WXH21" s="37"/>
      <c r="WXI21" s="37"/>
      <c r="WXJ21" s="37"/>
      <c r="WXK21" s="37"/>
      <c r="WXL21" s="37"/>
      <c r="WXM21" s="37"/>
      <c r="WXN21" s="37"/>
      <c r="WXO21" s="37"/>
      <c r="WXP21" s="37"/>
      <c r="WXQ21" s="37"/>
      <c r="WXR21" s="37"/>
      <c r="WXS21" s="37"/>
      <c r="WXT21" s="37"/>
      <c r="WXU21" s="37"/>
      <c r="WXV21" s="37"/>
      <c r="WXW21" s="37"/>
      <c r="WXX21" s="37"/>
      <c r="WXY21" s="37"/>
      <c r="WXZ21" s="37"/>
      <c r="WYA21" s="37"/>
      <c r="WYB21" s="37"/>
      <c r="WYC21" s="37"/>
      <c r="WYD21" s="37"/>
      <c r="WYE21" s="37"/>
      <c r="WYF21" s="37"/>
      <c r="WYG21" s="37"/>
      <c r="WYH21" s="37"/>
      <c r="WYI21" s="37"/>
      <c r="WYJ21" s="37"/>
      <c r="WYK21" s="37"/>
      <c r="WYL21" s="37"/>
      <c r="WYM21" s="37"/>
      <c r="WYN21" s="37"/>
      <c r="WYO21" s="37"/>
      <c r="WYP21" s="37"/>
      <c r="WYQ21" s="37"/>
      <c r="WYR21" s="37"/>
      <c r="WYS21" s="37"/>
      <c r="WYT21" s="37"/>
      <c r="WYU21" s="37"/>
      <c r="WYV21" s="37"/>
      <c r="WYW21" s="37"/>
      <c r="WYX21" s="37"/>
      <c r="WYY21" s="37"/>
      <c r="WYZ21" s="37"/>
      <c r="WZA21" s="37"/>
      <c r="WZB21" s="37"/>
      <c r="WZC21" s="37"/>
      <c r="WZD21" s="37"/>
      <c r="WZE21" s="37"/>
      <c r="WZF21" s="37"/>
      <c r="WZG21" s="37"/>
      <c r="WZH21" s="37"/>
      <c r="WZI21" s="37"/>
      <c r="WZJ21" s="37"/>
      <c r="WZK21" s="37"/>
      <c r="WZL21" s="37"/>
      <c r="WZM21" s="37"/>
      <c r="WZN21" s="37"/>
      <c r="WZO21" s="37"/>
      <c r="WZP21" s="37"/>
      <c r="WZQ21" s="37"/>
      <c r="WZR21" s="37"/>
      <c r="WZS21" s="37"/>
      <c r="WZT21" s="37"/>
      <c r="WZU21" s="37"/>
      <c r="WZV21" s="37"/>
      <c r="WZW21" s="37"/>
      <c r="WZX21" s="37"/>
      <c r="WZY21" s="37"/>
      <c r="WZZ21" s="37"/>
      <c r="XAA21" s="37"/>
      <c r="XAB21" s="37"/>
      <c r="XAC21" s="37"/>
      <c r="XAD21" s="37"/>
      <c r="XAE21" s="37"/>
      <c r="XAF21" s="37"/>
      <c r="XAG21" s="37"/>
      <c r="XAH21" s="37"/>
      <c r="XAI21" s="37"/>
      <c r="XAJ21" s="37"/>
      <c r="XAK21" s="37"/>
      <c r="XAL21" s="37"/>
      <c r="XAM21" s="37"/>
      <c r="XAN21" s="37"/>
      <c r="XAO21" s="37"/>
      <c r="XAP21" s="37"/>
      <c r="XAQ21" s="37"/>
      <c r="XAR21" s="37"/>
      <c r="XAS21" s="37"/>
      <c r="XAT21" s="37"/>
      <c r="XAU21" s="37"/>
      <c r="XAV21" s="37"/>
      <c r="XAW21" s="37"/>
      <c r="XAX21" s="37"/>
      <c r="XAY21" s="37"/>
    </row>
    <row r="22" spans="1:16275">
      <c r="A22" s="98"/>
      <c r="B22" s="86"/>
      <c r="C22" s="57"/>
      <c r="D22" s="87"/>
      <c r="E22" s="59"/>
      <c r="F22" s="60"/>
      <c r="G22" s="60"/>
      <c r="H22" s="59"/>
      <c r="I22" s="61"/>
      <c r="J22" s="117"/>
      <c r="K22" s="63"/>
    </row>
    <row r="23" spans="1:16275">
      <c r="A23" s="100" t="s">
        <v>28</v>
      </c>
      <c r="B23" s="76"/>
      <c r="C23" s="77" t="s">
        <v>43</v>
      </c>
      <c r="D23" s="78">
        <f>SUM(D24:D27)</f>
        <v>8</v>
      </c>
      <c r="E23" s="79"/>
      <c r="F23" s="80">
        <f>MIN(F24:F27)</f>
        <v>44943</v>
      </c>
      <c r="G23" s="81">
        <f>MAX(G24:G27)</f>
        <v>44956</v>
      </c>
      <c r="H23" s="79"/>
      <c r="I23" s="82"/>
      <c r="J23" s="83">
        <f>SUM(J24:J27)</f>
        <v>0.8</v>
      </c>
      <c r="K23" s="84"/>
    </row>
    <row r="24" spans="1:16275" s="85" customFormat="1">
      <c r="A24" s="98" t="s">
        <v>28</v>
      </c>
      <c r="B24" s="86">
        <v>1</v>
      </c>
      <c r="C24" s="57" t="s">
        <v>102</v>
      </c>
      <c r="D24" s="87">
        <v>2</v>
      </c>
      <c r="E24" s="59" t="s">
        <v>105</v>
      </c>
      <c r="F24" s="60">
        <v>44943</v>
      </c>
      <c r="G24" s="60">
        <f>IF(D24 &gt;= 1, WORKDAY(F24,(D24 -1),$L$5:$L$31), WORKDAY(F24,D24,$L$5:$L$31))</f>
        <v>44944</v>
      </c>
      <c r="H24" s="59" t="s">
        <v>115</v>
      </c>
      <c r="I24" s="61">
        <v>1</v>
      </c>
      <c r="J24" s="62">
        <f>(1-I24)*D24</f>
        <v>0</v>
      </c>
      <c r="K24" s="63"/>
      <c r="L24" s="3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7"/>
      <c r="RI24" s="37"/>
      <c r="RJ24" s="37"/>
      <c r="RK24" s="37"/>
      <c r="RL24" s="37"/>
      <c r="RM24" s="37"/>
      <c r="RN24" s="37"/>
      <c r="RO24" s="37"/>
      <c r="RP24" s="37"/>
      <c r="RQ24" s="37"/>
      <c r="RR24" s="37"/>
      <c r="RS24" s="37"/>
      <c r="RT24" s="37"/>
      <c r="RU24" s="37"/>
      <c r="RV24" s="37"/>
      <c r="RW24" s="37"/>
      <c r="RX24" s="37"/>
      <c r="RY24" s="37"/>
      <c r="RZ24" s="37"/>
      <c r="SA24" s="37"/>
      <c r="SB24" s="37"/>
      <c r="SC24" s="37"/>
      <c r="SD24" s="37"/>
      <c r="SE24" s="37"/>
      <c r="SF24" s="37"/>
      <c r="SG24" s="37"/>
      <c r="SH24" s="37"/>
      <c r="SI24" s="37"/>
      <c r="SJ24" s="37"/>
      <c r="SK24" s="37"/>
      <c r="SL24" s="37"/>
      <c r="SM24" s="37"/>
      <c r="SN24" s="37"/>
      <c r="SO24" s="37"/>
      <c r="SP24" s="37"/>
      <c r="SQ24" s="37"/>
      <c r="SR24" s="37"/>
      <c r="SS24" s="37"/>
      <c r="ST24" s="37"/>
      <c r="SU24" s="37"/>
      <c r="SV24" s="37"/>
      <c r="SW24" s="37"/>
      <c r="SX24" s="37"/>
      <c r="SY24" s="37"/>
      <c r="SZ24" s="37"/>
      <c r="TA24" s="37"/>
      <c r="TB24" s="37"/>
      <c r="TC24" s="37"/>
      <c r="TD24" s="37"/>
      <c r="TE24" s="37"/>
      <c r="TF24" s="37"/>
      <c r="TG24" s="37"/>
      <c r="TH24" s="37"/>
      <c r="TI24" s="37"/>
      <c r="TJ24" s="37"/>
      <c r="TK24" s="37"/>
      <c r="TL24" s="37"/>
      <c r="TM24" s="37"/>
      <c r="TN24" s="37"/>
      <c r="TO24" s="37"/>
      <c r="TP24" s="37"/>
      <c r="TQ24" s="37"/>
      <c r="TR24" s="37"/>
      <c r="TS24" s="37"/>
      <c r="TT24" s="37"/>
      <c r="TU24" s="37"/>
      <c r="TV24" s="37"/>
      <c r="TW24" s="37"/>
      <c r="TX24" s="37"/>
      <c r="TY24" s="37"/>
      <c r="TZ24" s="37"/>
      <c r="UA24" s="37"/>
      <c r="UB24" s="37"/>
      <c r="UC24" s="37"/>
      <c r="UD24" s="37"/>
      <c r="UE24" s="37"/>
      <c r="UF24" s="37"/>
      <c r="UG24" s="37"/>
      <c r="UH24" s="37"/>
      <c r="UI24" s="37"/>
      <c r="UJ24" s="37"/>
      <c r="UK24" s="37"/>
      <c r="UL24" s="37"/>
      <c r="UM24" s="37"/>
      <c r="UN24" s="37"/>
      <c r="UO24" s="37"/>
      <c r="UP24" s="37"/>
      <c r="UQ24" s="37"/>
      <c r="UR24" s="37"/>
      <c r="US24" s="37"/>
      <c r="UT24" s="37"/>
      <c r="UU24" s="37"/>
      <c r="UV24" s="37"/>
      <c r="UW24" s="37"/>
      <c r="UX24" s="37"/>
      <c r="UY24" s="37"/>
      <c r="UZ24" s="37"/>
      <c r="VA24" s="37"/>
      <c r="VB24" s="37"/>
      <c r="VC24" s="37"/>
      <c r="VD24" s="37"/>
      <c r="VE24" s="37"/>
      <c r="VF24" s="37"/>
      <c r="VG24" s="37"/>
      <c r="VH24" s="37"/>
      <c r="VI24" s="37"/>
      <c r="VJ24" s="37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7"/>
      <c r="VX24" s="37"/>
      <c r="VY24" s="37"/>
      <c r="VZ24" s="37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37"/>
      <c r="WN24" s="37"/>
      <c r="WO24" s="37"/>
      <c r="WP24" s="37"/>
      <c r="WQ24" s="37"/>
      <c r="WR24" s="37"/>
      <c r="WS24" s="37"/>
      <c r="WT24" s="37"/>
      <c r="WU24" s="37"/>
      <c r="WV24" s="37"/>
      <c r="WW24" s="37"/>
      <c r="WX24" s="37"/>
      <c r="WY24" s="37"/>
      <c r="WZ24" s="37"/>
      <c r="XA24" s="37"/>
      <c r="XB24" s="37"/>
      <c r="XC24" s="37"/>
      <c r="XD24" s="37"/>
      <c r="XE24" s="37"/>
      <c r="XF24" s="37"/>
      <c r="XG24" s="37"/>
      <c r="XH24" s="37"/>
      <c r="XI24" s="37"/>
      <c r="XJ24" s="37"/>
      <c r="XK24" s="37"/>
      <c r="XL24" s="37"/>
      <c r="XM24" s="37"/>
      <c r="XN24" s="37"/>
      <c r="XO24" s="37"/>
      <c r="XP24" s="37"/>
      <c r="XQ24" s="37"/>
      <c r="XR24" s="37"/>
      <c r="XS24" s="37"/>
      <c r="XT24" s="37"/>
      <c r="XU24" s="37"/>
      <c r="XV24" s="37"/>
      <c r="XW24" s="37"/>
      <c r="XX24" s="37"/>
      <c r="XY24" s="37"/>
      <c r="XZ24" s="37"/>
      <c r="YA24" s="37"/>
      <c r="YB24" s="37"/>
      <c r="YC24" s="37"/>
      <c r="YD24" s="37"/>
      <c r="YE24" s="37"/>
      <c r="YF24" s="37"/>
      <c r="YG24" s="37"/>
      <c r="YH24" s="37"/>
      <c r="YI24" s="37"/>
      <c r="YJ24" s="37"/>
      <c r="YK24" s="37"/>
      <c r="YL24" s="37"/>
      <c r="YM24" s="37"/>
      <c r="YN24" s="37"/>
      <c r="YO24" s="37"/>
      <c r="YP24" s="37"/>
      <c r="YQ24" s="37"/>
      <c r="YR24" s="37"/>
      <c r="YS24" s="37"/>
      <c r="YT24" s="37"/>
      <c r="YU24" s="37"/>
      <c r="YV24" s="37"/>
      <c r="YW24" s="37"/>
      <c r="YX24" s="37"/>
      <c r="YY24" s="37"/>
      <c r="YZ24" s="37"/>
      <c r="ZA24" s="37"/>
      <c r="ZB24" s="37"/>
      <c r="ZC24" s="37"/>
      <c r="ZD24" s="37"/>
      <c r="ZE24" s="37"/>
      <c r="ZF24" s="37"/>
      <c r="ZG24" s="37"/>
      <c r="ZH24" s="37"/>
      <c r="ZI24" s="37"/>
      <c r="ZJ24" s="37"/>
      <c r="ZK24" s="37"/>
      <c r="ZL24" s="37"/>
      <c r="ZM24" s="37"/>
      <c r="ZN24" s="37"/>
      <c r="ZO24" s="37"/>
      <c r="ZP24" s="37"/>
      <c r="ZQ24" s="37"/>
      <c r="ZR24" s="37"/>
      <c r="ZS24" s="37"/>
      <c r="ZT24" s="37"/>
      <c r="ZU24" s="37"/>
      <c r="ZV24" s="37"/>
      <c r="ZW24" s="37"/>
      <c r="ZX24" s="37"/>
      <c r="ZY24" s="37"/>
      <c r="ZZ24" s="37"/>
      <c r="AAA24" s="37"/>
      <c r="AAB24" s="37"/>
      <c r="AAC24" s="37"/>
      <c r="AAD24" s="37"/>
      <c r="AAE24" s="37"/>
      <c r="AAF24" s="37"/>
      <c r="AAG24" s="37"/>
      <c r="AAH24" s="37"/>
      <c r="AAI24" s="37"/>
      <c r="AAJ24" s="37"/>
      <c r="AAK24" s="37"/>
      <c r="AAL24" s="37"/>
      <c r="AAM24" s="37"/>
      <c r="AAN24" s="37"/>
      <c r="AAO24" s="37"/>
      <c r="AAP24" s="37"/>
      <c r="AAQ24" s="37"/>
      <c r="AAR24" s="37"/>
      <c r="AAS24" s="37"/>
      <c r="AAT24" s="37"/>
      <c r="AAU24" s="37"/>
      <c r="AAV24" s="37"/>
      <c r="AAW24" s="37"/>
      <c r="AAX24" s="37"/>
      <c r="AAY24" s="37"/>
      <c r="AAZ24" s="37"/>
      <c r="ABA24" s="37"/>
      <c r="ABB24" s="37"/>
      <c r="ABC24" s="37"/>
      <c r="ABD24" s="37"/>
      <c r="ABE24" s="37"/>
      <c r="ABF24" s="37"/>
      <c r="ABG24" s="37"/>
      <c r="ABH24" s="37"/>
      <c r="ABI24" s="37"/>
      <c r="ABJ24" s="37"/>
      <c r="ABK24" s="37"/>
      <c r="ABL24" s="37"/>
      <c r="ABM24" s="37"/>
      <c r="ABN24" s="37"/>
      <c r="ABO24" s="37"/>
      <c r="ABP24" s="37"/>
      <c r="ABQ24" s="37"/>
      <c r="ABR24" s="37"/>
      <c r="ABS24" s="37"/>
      <c r="ABT24" s="37"/>
      <c r="ABU24" s="37"/>
      <c r="ABV24" s="37"/>
      <c r="ABW24" s="37"/>
      <c r="ABX24" s="37"/>
      <c r="ABY24" s="37"/>
      <c r="ABZ24" s="37"/>
      <c r="ACA24" s="37"/>
      <c r="ACB24" s="37"/>
      <c r="ACC24" s="37"/>
      <c r="ACD24" s="37"/>
      <c r="ACE24" s="37"/>
      <c r="ACF24" s="37"/>
      <c r="ACG24" s="37"/>
      <c r="ACH24" s="37"/>
      <c r="ACI24" s="37"/>
      <c r="ACJ24" s="37"/>
      <c r="ACK24" s="37"/>
      <c r="ACL24" s="37"/>
      <c r="ACM24" s="37"/>
      <c r="ACN24" s="37"/>
      <c r="ACO24" s="37"/>
      <c r="ACP24" s="37"/>
      <c r="ACQ24" s="37"/>
      <c r="ACR24" s="37"/>
      <c r="ACS24" s="37"/>
      <c r="ACT24" s="37"/>
      <c r="ACU24" s="37"/>
      <c r="ACV24" s="37"/>
      <c r="ACW24" s="37"/>
      <c r="ACX24" s="37"/>
      <c r="ACY24" s="37"/>
      <c r="ACZ24" s="37"/>
      <c r="ADA24" s="37"/>
      <c r="ADB24" s="37"/>
      <c r="ADC24" s="37"/>
      <c r="ADD24" s="37"/>
      <c r="ADE24" s="37"/>
      <c r="ADF24" s="37"/>
      <c r="ADG24" s="37"/>
      <c r="ADH24" s="37"/>
      <c r="ADI24" s="37"/>
      <c r="ADJ24" s="37"/>
      <c r="ADK24" s="37"/>
      <c r="ADL24" s="37"/>
      <c r="ADM24" s="37"/>
      <c r="ADN24" s="37"/>
      <c r="ADO24" s="37"/>
      <c r="ADP24" s="37"/>
      <c r="ADQ24" s="37"/>
      <c r="ADR24" s="37"/>
      <c r="ADS24" s="37"/>
      <c r="ADT24" s="37"/>
      <c r="ADU24" s="37"/>
      <c r="ADV24" s="37"/>
      <c r="ADW24" s="37"/>
      <c r="ADX24" s="37"/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/>
      <c r="AEL24" s="37"/>
      <c r="AEM24" s="37"/>
      <c r="AEN24" s="37"/>
      <c r="AEO24" s="37"/>
      <c r="AEP24" s="37"/>
      <c r="AEQ24" s="37"/>
      <c r="AER24" s="37"/>
      <c r="AES24" s="37"/>
      <c r="AET24" s="37"/>
      <c r="AEU24" s="37"/>
      <c r="AEV24" s="37"/>
      <c r="AEW24" s="37"/>
      <c r="AEX24" s="37"/>
      <c r="AEY24" s="37"/>
      <c r="AEZ24" s="37"/>
      <c r="AFA24" s="37"/>
      <c r="AFB24" s="37"/>
      <c r="AFC24" s="37"/>
      <c r="AFD24" s="37"/>
      <c r="AFE24" s="37"/>
      <c r="AFF24" s="37"/>
      <c r="AFG24" s="37"/>
      <c r="AFH24" s="37"/>
      <c r="AFI24" s="37"/>
      <c r="AFJ24" s="37"/>
      <c r="AFK24" s="37"/>
      <c r="AFL24" s="37"/>
      <c r="AFM24" s="37"/>
      <c r="AFN24" s="37"/>
      <c r="AFO24" s="37"/>
      <c r="AFP24" s="37"/>
      <c r="AFQ24" s="37"/>
      <c r="AFR24" s="37"/>
      <c r="AFS24" s="37"/>
      <c r="AFT24" s="37"/>
      <c r="AFU24" s="37"/>
      <c r="AFV24" s="37"/>
      <c r="AFW24" s="37"/>
      <c r="AFX24" s="37"/>
      <c r="AFY24" s="37"/>
      <c r="AFZ24" s="37"/>
      <c r="AGA24" s="37"/>
      <c r="AGB24" s="37"/>
      <c r="AGC24" s="37"/>
      <c r="AGD24" s="37"/>
      <c r="AGE24" s="37"/>
      <c r="AGF24" s="37"/>
      <c r="AGG24" s="37"/>
      <c r="AGH24" s="37"/>
      <c r="AGI24" s="37"/>
      <c r="AGJ24" s="37"/>
      <c r="AGK24" s="37"/>
      <c r="AGL24" s="37"/>
      <c r="AGM24" s="37"/>
      <c r="AGN24" s="37"/>
      <c r="AGO24" s="37"/>
      <c r="AGP24" s="37"/>
      <c r="AGQ24" s="37"/>
      <c r="AGR24" s="37"/>
      <c r="AGS24" s="37"/>
      <c r="AGT24" s="37"/>
      <c r="AGU24" s="37"/>
      <c r="AGV24" s="37"/>
      <c r="AGW24" s="37"/>
      <c r="AGX24" s="37"/>
      <c r="AGY24" s="37"/>
      <c r="AGZ24" s="37"/>
      <c r="AHA24" s="37"/>
      <c r="AHB24" s="37"/>
      <c r="AHC24" s="37"/>
      <c r="AHD24" s="37"/>
      <c r="AHE24" s="37"/>
      <c r="AHF24" s="37"/>
      <c r="AHG24" s="37"/>
      <c r="AHH24" s="37"/>
      <c r="AHI24" s="37"/>
      <c r="AHJ24" s="37"/>
      <c r="AHK24" s="37"/>
      <c r="AHL24" s="37"/>
      <c r="AHM24" s="37"/>
      <c r="AHN24" s="37"/>
      <c r="AHO24" s="37"/>
      <c r="AHP24" s="37"/>
      <c r="AHQ24" s="37"/>
      <c r="AHR24" s="37"/>
      <c r="AHS24" s="37"/>
      <c r="AHT24" s="37"/>
      <c r="AHU24" s="37"/>
      <c r="AHV24" s="37"/>
      <c r="AHW24" s="37"/>
      <c r="AHX24" s="37"/>
      <c r="AHY24" s="37"/>
      <c r="AHZ24" s="37"/>
      <c r="AIA24" s="37"/>
      <c r="AIB24" s="37"/>
      <c r="AIC24" s="37"/>
      <c r="AID24" s="37"/>
      <c r="AIE24" s="37"/>
      <c r="AIF24" s="37"/>
      <c r="AIG24" s="37"/>
      <c r="AIH24" s="37"/>
      <c r="AII24" s="37"/>
      <c r="AIJ24" s="37"/>
      <c r="AIK24" s="37"/>
      <c r="AIL24" s="37"/>
      <c r="AIM24" s="37"/>
      <c r="AIN24" s="37"/>
      <c r="AIO24" s="37"/>
      <c r="AIP24" s="37"/>
      <c r="AIQ24" s="37"/>
      <c r="AIR24" s="37"/>
      <c r="AIS24" s="37"/>
      <c r="AIT24" s="37"/>
      <c r="AIU24" s="37"/>
      <c r="AIV24" s="37"/>
      <c r="AIW24" s="37"/>
      <c r="AIX24" s="37"/>
      <c r="AIY24" s="37"/>
      <c r="AIZ24" s="37"/>
      <c r="AJA24" s="37"/>
      <c r="AJB24" s="37"/>
      <c r="AJC24" s="37"/>
      <c r="AJD24" s="37"/>
      <c r="AJE24" s="37"/>
      <c r="AJF24" s="37"/>
      <c r="AJG24" s="37"/>
      <c r="AJH24" s="37"/>
      <c r="AJI24" s="37"/>
      <c r="AJJ24" s="37"/>
      <c r="AJK24" s="37"/>
      <c r="AJL24" s="37"/>
      <c r="AJM24" s="37"/>
      <c r="AJN24" s="37"/>
      <c r="AJO24" s="37"/>
      <c r="AJP24" s="37"/>
      <c r="AJQ24" s="37"/>
      <c r="AJR24" s="37"/>
      <c r="AJS24" s="37"/>
      <c r="AJT24" s="37"/>
      <c r="AJU24" s="37"/>
      <c r="AJV24" s="37"/>
      <c r="AJW24" s="37"/>
      <c r="AJX24" s="37"/>
      <c r="AJY24" s="37"/>
      <c r="AJZ24" s="37"/>
      <c r="AKA24" s="37"/>
      <c r="AKB24" s="37"/>
      <c r="AKC24" s="37"/>
      <c r="AKD24" s="37"/>
      <c r="AKE24" s="37"/>
      <c r="AKF24" s="37"/>
      <c r="AKG24" s="37"/>
      <c r="AKH24" s="37"/>
      <c r="AKI24" s="37"/>
      <c r="AKJ24" s="37"/>
      <c r="AKK24" s="37"/>
      <c r="AKL24" s="37"/>
      <c r="AKM24" s="37"/>
      <c r="AKN24" s="37"/>
      <c r="AKO24" s="37"/>
      <c r="AKP24" s="37"/>
      <c r="AKQ24" s="37"/>
      <c r="AKR24" s="37"/>
      <c r="AKS24" s="37"/>
      <c r="AKT24" s="37"/>
      <c r="AKU24" s="37"/>
      <c r="AKV24" s="37"/>
      <c r="AKW24" s="37"/>
      <c r="AKX24" s="37"/>
      <c r="AKY24" s="37"/>
      <c r="AKZ24" s="37"/>
      <c r="ALA24" s="37"/>
      <c r="ALB24" s="37"/>
      <c r="ALC24" s="37"/>
      <c r="ALD24" s="37"/>
      <c r="ALE24" s="37"/>
      <c r="ALF24" s="37"/>
      <c r="ALG24" s="37"/>
      <c r="ALH24" s="37"/>
      <c r="ALI24" s="37"/>
      <c r="ALJ24" s="37"/>
      <c r="ALK24" s="37"/>
      <c r="ALL24" s="37"/>
      <c r="ALM24" s="37"/>
      <c r="ALN24" s="37"/>
      <c r="ALO24" s="37"/>
      <c r="ALP24" s="37"/>
      <c r="ALQ24" s="37"/>
      <c r="ALR24" s="37"/>
      <c r="ALS24" s="37"/>
      <c r="ALT24" s="37"/>
      <c r="ALU24" s="37"/>
      <c r="ALV24" s="37"/>
      <c r="ALW24" s="37"/>
      <c r="ALX24" s="37"/>
      <c r="ALY24" s="37"/>
      <c r="ALZ24" s="37"/>
      <c r="AMA24" s="37"/>
      <c r="AMB24" s="37"/>
      <c r="AMC24" s="37"/>
      <c r="AMD24" s="37"/>
      <c r="AME24" s="37"/>
      <c r="AMF24" s="37"/>
      <c r="AMG24" s="37"/>
      <c r="AMH24" s="37"/>
      <c r="AMI24" s="37"/>
      <c r="AMJ24" s="37"/>
      <c r="AMK24" s="37"/>
      <c r="AML24" s="37"/>
      <c r="AMM24" s="37"/>
      <c r="AMN24" s="37"/>
      <c r="AMO24" s="37"/>
      <c r="AMP24" s="37"/>
      <c r="AMQ24" s="37"/>
      <c r="AMR24" s="37"/>
      <c r="AMS24" s="37"/>
      <c r="AMT24" s="37"/>
      <c r="AMU24" s="37"/>
      <c r="AMV24" s="37"/>
      <c r="AMW24" s="37"/>
      <c r="AMX24" s="37"/>
      <c r="AMY24" s="37"/>
      <c r="AMZ24" s="37"/>
      <c r="ANA24" s="37"/>
      <c r="ANB24" s="37"/>
      <c r="ANC24" s="37"/>
      <c r="AND24" s="37"/>
      <c r="ANE24" s="37"/>
      <c r="ANF24" s="37"/>
      <c r="ANG24" s="37"/>
      <c r="ANH24" s="37"/>
      <c r="ANI24" s="37"/>
      <c r="ANJ24" s="37"/>
      <c r="ANK24" s="37"/>
      <c r="ANL24" s="37"/>
      <c r="ANM24" s="37"/>
      <c r="ANN24" s="37"/>
      <c r="ANO24" s="37"/>
      <c r="ANP24" s="37"/>
      <c r="ANQ24" s="37"/>
      <c r="ANR24" s="37"/>
      <c r="ANS24" s="37"/>
      <c r="ANT24" s="37"/>
      <c r="ANU24" s="37"/>
      <c r="ANV24" s="37"/>
      <c r="ANW24" s="37"/>
      <c r="ANX24" s="37"/>
      <c r="ANY24" s="37"/>
      <c r="ANZ24" s="37"/>
      <c r="AOA24" s="37"/>
      <c r="AOB24" s="37"/>
      <c r="AOC24" s="37"/>
      <c r="AOD24" s="37"/>
      <c r="AOE24" s="37"/>
      <c r="AOF24" s="37"/>
      <c r="AOG24" s="37"/>
      <c r="AOH24" s="37"/>
      <c r="AOI24" s="37"/>
      <c r="AOJ24" s="37"/>
      <c r="AOK24" s="37"/>
      <c r="AOL24" s="37"/>
      <c r="AOM24" s="37"/>
      <c r="AON24" s="37"/>
      <c r="AOO24" s="37"/>
      <c r="AOP24" s="37"/>
      <c r="AOQ24" s="37"/>
      <c r="AOR24" s="37"/>
      <c r="AOS24" s="37"/>
      <c r="AOT24" s="37"/>
      <c r="AOU24" s="37"/>
      <c r="AOV24" s="37"/>
      <c r="AOW24" s="37"/>
      <c r="AOX24" s="37"/>
      <c r="AOY24" s="37"/>
      <c r="AOZ24" s="37"/>
      <c r="APA24" s="37"/>
      <c r="APB24" s="37"/>
      <c r="APC24" s="37"/>
      <c r="APD24" s="37"/>
      <c r="APE24" s="37"/>
      <c r="APF24" s="37"/>
      <c r="APG24" s="37"/>
      <c r="APH24" s="37"/>
      <c r="API24" s="37"/>
      <c r="APJ24" s="37"/>
      <c r="APK24" s="37"/>
      <c r="APL24" s="37"/>
      <c r="APM24" s="37"/>
      <c r="APN24" s="37"/>
      <c r="APO24" s="37"/>
      <c r="APP24" s="37"/>
      <c r="APQ24" s="37"/>
      <c r="APR24" s="37"/>
      <c r="APS24" s="37"/>
      <c r="APT24" s="37"/>
      <c r="APU24" s="37"/>
      <c r="APV24" s="37"/>
      <c r="APW24" s="37"/>
      <c r="APX24" s="37"/>
      <c r="APY24" s="37"/>
      <c r="APZ24" s="37"/>
      <c r="AQA24" s="37"/>
      <c r="AQB24" s="37"/>
      <c r="AQC24" s="37"/>
      <c r="AQD24" s="37"/>
      <c r="AQE24" s="37"/>
      <c r="AQF24" s="37"/>
      <c r="AQG24" s="37"/>
      <c r="AQH24" s="37"/>
      <c r="AQI24" s="37"/>
      <c r="AQJ24" s="37"/>
      <c r="AQK24" s="37"/>
      <c r="AQL24" s="37"/>
      <c r="AQM24" s="37"/>
      <c r="AQN24" s="37"/>
      <c r="AQO24" s="37"/>
      <c r="AQP24" s="37"/>
      <c r="AQQ24" s="37"/>
      <c r="AQR24" s="37"/>
      <c r="AQS24" s="37"/>
      <c r="AQT24" s="37"/>
      <c r="AQU24" s="37"/>
      <c r="AQV24" s="37"/>
      <c r="AQW24" s="37"/>
      <c r="AQX24" s="37"/>
      <c r="AQY24" s="37"/>
      <c r="AQZ24" s="37"/>
      <c r="ARA24" s="37"/>
      <c r="ARB24" s="37"/>
      <c r="ARC24" s="37"/>
      <c r="ARD24" s="37"/>
      <c r="ARE24" s="37"/>
      <c r="ARF24" s="37"/>
      <c r="ARG24" s="37"/>
      <c r="ARH24" s="37"/>
      <c r="ARI24" s="37"/>
      <c r="ARJ24" s="37"/>
      <c r="ARK24" s="37"/>
      <c r="ARL24" s="37"/>
      <c r="ARM24" s="37"/>
      <c r="ARN24" s="37"/>
      <c r="ARO24" s="37"/>
      <c r="ARP24" s="37"/>
      <c r="ARQ24" s="37"/>
      <c r="ARR24" s="37"/>
      <c r="ARS24" s="37"/>
      <c r="ART24" s="37"/>
      <c r="ARU24" s="37"/>
      <c r="ARV24" s="37"/>
      <c r="ARW24" s="37"/>
      <c r="ARX24" s="37"/>
      <c r="ARY24" s="37"/>
      <c r="ARZ24" s="37"/>
      <c r="ASA24" s="37"/>
      <c r="ASB24" s="37"/>
      <c r="ASC24" s="37"/>
      <c r="ASD24" s="37"/>
      <c r="ASE24" s="37"/>
      <c r="ASF24" s="37"/>
      <c r="ASG24" s="37"/>
      <c r="ASH24" s="37"/>
      <c r="ASI24" s="37"/>
      <c r="ASJ24" s="37"/>
      <c r="ASK24" s="37"/>
      <c r="ASL24" s="37"/>
      <c r="ASM24" s="37"/>
      <c r="ASN24" s="37"/>
      <c r="ASO24" s="37"/>
      <c r="ASP24" s="37"/>
      <c r="ASQ24" s="37"/>
      <c r="ASR24" s="37"/>
      <c r="ASS24" s="37"/>
      <c r="AST24" s="37"/>
      <c r="ASU24" s="37"/>
      <c r="ASV24" s="37"/>
      <c r="ASW24" s="37"/>
      <c r="ASX24" s="37"/>
      <c r="ASY24" s="37"/>
      <c r="ASZ24" s="37"/>
      <c r="ATA24" s="37"/>
      <c r="ATB24" s="37"/>
      <c r="ATC24" s="37"/>
      <c r="ATD24" s="37"/>
      <c r="ATE24" s="37"/>
      <c r="ATF24" s="37"/>
      <c r="ATG24" s="37"/>
      <c r="ATH24" s="37"/>
      <c r="ATI24" s="37"/>
      <c r="ATJ24" s="37"/>
      <c r="ATK24" s="37"/>
      <c r="ATL24" s="37"/>
      <c r="ATM24" s="37"/>
      <c r="ATN24" s="37"/>
      <c r="ATO24" s="37"/>
      <c r="ATP24" s="37"/>
      <c r="ATQ24" s="37"/>
      <c r="ATR24" s="37"/>
      <c r="ATS24" s="37"/>
      <c r="ATT24" s="37"/>
      <c r="ATU24" s="37"/>
      <c r="ATV24" s="37"/>
      <c r="ATW24" s="37"/>
      <c r="ATX24" s="37"/>
      <c r="ATY24" s="37"/>
      <c r="ATZ24" s="37"/>
      <c r="AUA24" s="37"/>
      <c r="AUB24" s="37"/>
      <c r="AUC24" s="37"/>
      <c r="AUD24" s="37"/>
      <c r="AUE24" s="37"/>
      <c r="AUF24" s="37"/>
      <c r="AUG24" s="37"/>
      <c r="AUH24" s="37"/>
      <c r="AUI24" s="37"/>
      <c r="AUJ24" s="37"/>
      <c r="AUK24" s="37"/>
      <c r="AUL24" s="37"/>
      <c r="AUM24" s="37"/>
      <c r="AUN24" s="37"/>
      <c r="AUO24" s="37"/>
      <c r="AUP24" s="37"/>
      <c r="AUQ24" s="37"/>
      <c r="AUR24" s="37"/>
      <c r="AUS24" s="37"/>
      <c r="AUT24" s="37"/>
      <c r="AUU24" s="37"/>
      <c r="AUV24" s="37"/>
      <c r="AUW24" s="37"/>
      <c r="AUX24" s="37"/>
      <c r="AUY24" s="37"/>
      <c r="AUZ24" s="37"/>
      <c r="AVA24" s="37"/>
      <c r="AVB24" s="37"/>
      <c r="AVC24" s="37"/>
      <c r="AVD24" s="37"/>
      <c r="AVE24" s="37"/>
      <c r="AVF24" s="37"/>
      <c r="AVG24" s="37"/>
      <c r="AVH24" s="37"/>
      <c r="AVI24" s="37"/>
      <c r="AVJ24" s="37"/>
      <c r="AVK24" s="37"/>
      <c r="AVL24" s="37"/>
      <c r="AVM24" s="37"/>
      <c r="AVN24" s="37"/>
      <c r="AVO24" s="37"/>
      <c r="AVP24" s="37"/>
      <c r="AVQ24" s="37"/>
      <c r="AVR24" s="37"/>
      <c r="AVS24" s="37"/>
      <c r="AVT24" s="37"/>
      <c r="AVU24" s="37"/>
      <c r="AVV24" s="37"/>
      <c r="AVW24" s="37"/>
      <c r="AVX24" s="37"/>
      <c r="AVY24" s="37"/>
      <c r="AVZ24" s="37"/>
      <c r="AWA24" s="37"/>
      <c r="AWB24" s="37"/>
      <c r="AWC24" s="37"/>
      <c r="AWD24" s="37"/>
      <c r="AWE24" s="37"/>
      <c r="AWF24" s="37"/>
      <c r="AWG24" s="37"/>
      <c r="AWH24" s="37"/>
      <c r="AWI24" s="37"/>
      <c r="AWJ24" s="37"/>
      <c r="AWK24" s="37"/>
      <c r="AWL24" s="37"/>
      <c r="AWM24" s="37"/>
      <c r="AWN24" s="37"/>
      <c r="AWO24" s="37"/>
      <c r="AWP24" s="37"/>
      <c r="AWQ24" s="37"/>
      <c r="AWR24" s="37"/>
      <c r="AWS24" s="37"/>
      <c r="AWT24" s="37"/>
      <c r="AWU24" s="37"/>
      <c r="AWV24" s="37"/>
      <c r="AWW24" s="37"/>
      <c r="AWX24" s="37"/>
      <c r="AWY24" s="37"/>
      <c r="AWZ24" s="37"/>
      <c r="AXA24" s="37"/>
      <c r="AXB24" s="37"/>
      <c r="AXC24" s="37"/>
      <c r="AXD24" s="37"/>
      <c r="AXE24" s="37"/>
      <c r="AXF24" s="37"/>
      <c r="AXG24" s="37"/>
      <c r="AXH24" s="37"/>
      <c r="AXI24" s="37"/>
      <c r="AXJ24" s="37"/>
      <c r="AXK24" s="37"/>
      <c r="AXL24" s="37"/>
      <c r="AXM24" s="37"/>
      <c r="AXN24" s="37"/>
      <c r="AXO24" s="37"/>
      <c r="AXP24" s="37"/>
      <c r="AXQ24" s="37"/>
      <c r="AXR24" s="37"/>
      <c r="AXS24" s="37"/>
      <c r="AXT24" s="37"/>
      <c r="AXU24" s="37"/>
      <c r="AXV24" s="37"/>
      <c r="AXW24" s="37"/>
      <c r="AXX24" s="37"/>
      <c r="AXY24" s="37"/>
      <c r="AXZ24" s="37"/>
      <c r="AYA24" s="37"/>
      <c r="AYB24" s="37"/>
      <c r="AYC24" s="37"/>
      <c r="AYD24" s="37"/>
      <c r="AYE24" s="37"/>
      <c r="AYF24" s="37"/>
      <c r="AYG24" s="37"/>
      <c r="AYH24" s="37"/>
      <c r="AYI24" s="37"/>
      <c r="AYJ24" s="37"/>
      <c r="AYK24" s="37"/>
      <c r="AYL24" s="37"/>
      <c r="AYM24" s="37"/>
      <c r="AYN24" s="37"/>
      <c r="AYO24" s="37"/>
      <c r="AYP24" s="37"/>
      <c r="AYQ24" s="37"/>
      <c r="AYR24" s="37"/>
      <c r="AYS24" s="37"/>
      <c r="AYT24" s="37"/>
      <c r="AYU24" s="37"/>
      <c r="AYV24" s="37"/>
      <c r="AYW24" s="37"/>
      <c r="AYX24" s="37"/>
      <c r="AYY24" s="37"/>
      <c r="AYZ24" s="37"/>
      <c r="AZA24" s="37"/>
      <c r="AZB24" s="37"/>
      <c r="AZC24" s="37"/>
      <c r="AZD24" s="37"/>
      <c r="AZE24" s="37"/>
      <c r="AZF24" s="37"/>
      <c r="AZG24" s="37"/>
      <c r="AZH24" s="37"/>
      <c r="AZI24" s="37"/>
      <c r="AZJ24" s="37"/>
      <c r="AZK24" s="37"/>
      <c r="AZL24" s="37"/>
      <c r="AZM24" s="37"/>
      <c r="AZN24" s="37"/>
      <c r="AZO24" s="37"/>
      <c r="AZP24" s="37"/>
      <c r="AZQ24" s="37"/>
      <c r="AZR24" s="37"/>
      <c r="AZS24" s="37"/>
      <c r="AZT24" s="37"/>
      <c r="AZU24" s="37"/>
      <c r="AZV24" s="37"/>
      <c r="AZW24" s="37"/>
      <c r="AZX24" s="37"/>
      <c r="AZY24" s="37"/>
      <c r="AZZ24" s="37"/>
      <c r="BAA24" s="37"/>
      <c r="BAB24" s="37"/>
      <c r="BAC24" s="37"/>
      <c r="BAD24" s="37"/>
      <c r="BAE24" s="37"/>
      <c r="BAF24" s="37"/>
      <c r="BAG24" s="37"/>
      <c r="BAH24" s="37"/>
      <c r="BAI24" s="37"/>
      <c r="BAJ24" s="37"/>
      <c r="BAK24" s="37"/>
      <c r="BAL24" s="37"/>
      <c r="BAM24" s="37"/>
      <c r="BAN24" s="37"/>
      <c r="BAO24" s="37"/>
      <c r="BAP24" s="37"/>
      <c r="BAQ24" s="37"/>
      <c r="BAR24" s="37"/>
      <c r="BAS24" s="37"/>
      <c r="BAT24" s="37"/>
      <c r="BAU24" s="37"/>
      <c r="BAV24" s="37"/>
      <c r="BAW24" s="37"/>
      <c r="BAX24" s="37"/>
      <c r="BAY24" s="37"/>
      <c r="BAZ24" s="37"/>
      <c r="BBA24" s="37"/>
      <c r="BBB24" s="37"/>
      <c r="BBC24" s="37"/>
      <c r="BBD24" s="37"/>
      <c r="BBE24" s="37"/>
      <c r="BBF24" s="37"/>
      <c r="BBG24" s="37"/>
      <c r="BBH24" s="37"/>
      <c r="BBI24" s="37"/>
      <c r="BBJ24" s="37"/>
      <c r="BBK24" s="37"/>
      <c r="BBL24" s="37"/>
      <c r="BBM24" s="37"/>
      <c r="BBN24" s="37"/>
      <c r="BBO24" s="37"/>
      <c r="BBP24" s="37"/>
      <c r="BBQ24" s="37"/>
      <c r="BBR24" s="37"/>
      <c r="BBS24" s="37"/>
      <c r="BBT24" s="37"/>
      <c r="BBU24" s="37"/>
      <c r="BBV24" s="37"/>
      <c r="BBW24" s="37"/>
      <c r="BBX24" s="37"/>
      <c r="BBY24" s="37"/>
      <c r="BBZ24" s="37"/>
      <c r="BCA24" s="37"/>
      <c r="BCB24" s="37"/>
      <c r="BCC24" s="37"/>
      <c r="BCD24" s="37"/>
      <c r="BCE24" s="37"/>
      <c r="BCF24" s="37"/>
      <c r="BCG24" s="37"/>
      <c r="BCH24" s="37"/>
      <c r="BCI24" s="37"/>
      <c r="BCJ24" s="37"/>
      <c r="BCK24" s="37"/>
      <c r="BCL24" s="37"/>
      <c r="BCM24" s="37"/>
      <c r="BCN24" s="37"/>
      <c r="BCO24" s="37"/>
      <c r="BCP24" s="37"/>
      <c r="BCQ24" s="37"/>
      <c r="BCR24" s="37"/>
      <c r="BCS24" s="37"/>
      <c r="BCT24" s="37"/>
      <c r="BCU24" s="37"/>
      <c r="BCV24" s="37"/>
      <c r="BCW24" s="37"/>
      <c r="BCX24" s="37"/>
      <c r="BCY24" s="37"/>
      <c r="BCZ24" s="37"/>
      <c r="BDA24" s="37"/>
      <c r="BDB24" s="37"/>
      <c r="BDC24" s="37"/>
      <c r="BDD24" s="37"/>
      <c r="BDE24" s="37"/>
      <c r="BDF24" s="37"/>
      <c r="BDG24" s="37"/>
      <c r="BDH24" s="37"/>
      <c r="BDI24" s="37"/>
      <c r="BDJ24" s="37"/>
      <c r="BDK24" s="37"/>
      <c r="BDL24" s="37"/>
      <c r="BDM24" s="37"/>
      <c r="BDN24" s="37"/>
      <c r="BDO24" s="37"/>
      <c r="BDP24" s="37"/>
      <c r="BDQ24" s="37"/>
      <c r="BDR24" s="37"/>
      <c r="BDS24" s="37"/>
      <c r="BDT24" s="37"/>
      <c r="BDU24" s="37"/>
      <c r="BDV24" s="37"/>
      <c r="BDW24" s="37"/>
      <c r="BDX24" s="37"/>
      <c r="BDY24" s="37"/>
      <c r="BDZ24" s="37"/>
      <c r="BEA24" s="37"/>
      <c r="BEB24" s="37"/>
      <c r="BEC24" s="37"/>
      <c r="BED24" s="37"/>
      <c r="BEE24" s="37"/>
      <c r="BEF24" s="37"/>
      <c r="BEG24" s="37"/>
      <c r="BEH24" s="37"/>
      <c r="BEI24" s="37"/>
      <c r="BEJ24" s="37"/>
      <c r="BEK24" s="37"/>
      <c r="BEL24" s="37"/>
      <c r="BEM24" s="37"/>
      <c r="BEN24" s="37"/>
      <c r="BEO24" s="37"/>
      <c r="BEP24" s="37"/>
      <c r="BEQ24" s="37"/>
      <c r="BER24" s="37"/>
      <c r="BES24" s="37"/>
      <c r="BET24" s="37"/>
      <c r="BEU24" s="37"/>
      <c r="BEV24" s="37"/>
      <c r="BEW24" s="37"/>
      <c r="BEX24" s="37"/>
      <c r="BEY24" s="37"/>
      <c r="BEZ24" s="37"/>
      <c r="BFA24" s="37"/>
      <c r="BFB24" s="37"/>
      <c r="BFC24" s="37"/>
      <c r="BFD24" s="37"/>
      <c r="BFE24" s="37"/>
      <c r="BFF24" s="37"/>
      <c r="BFG24" s="37"/>
      <c r="BFH24" s="37"/>
      <c r="BFI24" s="37"/>
      <c r="BFJ24" s="37"/>
      <c r="BFK24" s="37"/>
      <c r="BFL24" s="37"/>
      <c r="BFM24" s="37"/>
      <c r="BFN24" s="37"/>
      <c r="BFO24" s="37"/>
      <c r="BFP24" s="37"/>
      <c r="BFQ24" s="37"/>
      <c r="BFR24" s="37"/>
      <c r="BFS24" s="37"/>
      <c r="BFT24" s="37"/>
      <c r="BFU24" s="37"/>
      <c r="BFV24" s="37"/>
      <c r="BFW24" s="37"/>
      <c r="BFX24" s="37"/>
      <c r="BFY24" s="37"/>
      <c r="BFZ24" s="37"/>
      <c r="BGA24" s="37"/>
      <c r="BGB24" s="37"/>
      <c r="BGC24" s="37"/>
      <c r="BGD24" s="37"/>
      <c r="BGE24" s="37"/>
      <c r="BGF24" s="37"/>
      <c r="BGG24" s="37"/>
      <c r="BGH24" s="37"/>
      <c r="BGI24" s="37"/>
      <c r="BGJ24" s="37"/>
      <c r="BGK24" s="37"/>
      <c r="BGL24" s="37"/>
      <c r="BGM24" s="37"/>
      <c r="BGN24" s="37"/>
      <c r="BGO24" s="37"/>
      <c r="BGP24" s="37"/>
      <c r="BGQ24" s="37"/>
      <c r="BGR24" s="37"/>
      <c r="BGS24" s="37"/>
      <c r="BGT24" s="37"/>
      <c r="BGU24" s="37"/>
      <c r="BGV24" s="37"/>
      <c r="BGW24" s="37"/>
      <c r="BGX24" s="37"/>
      <c r="BGY24" s="37"/>
      <c r="BGZ24" s="37"/>
      <c r="BHA24" s="37"/>
      <c r="BHB24" s="37"/>
      <c r="BHC24" s="37"/>
      <c r="BHD24" s="37"/>
      <c r="BHE24" s="37"/>
      <c r="BHF24" s="37"/>
      <c r="BHG24" s="37"/>
      <c r="BHH24" s="37"/>
      <c r="BHI24" s="37"/>
      <c r="BHJ24" s="37"/>
      <c r="BHK24" s="37"/>
      <c r="BHL24" s="37"/>
      <c r="BHM24" s="37"/>
      <c r="BHN24" s="37"/>
      <c r="BHO24" s="37"/>
      <c r="BHP24" s="37"/>
      <c r="BHQ24" s="37"/>
      <c r="BHR24" s="37"/>
      <c r="BHS24" s="37"/>
      <c r="BHT24" s="37"/>
      <c r="BHU24" s="37"/>
      <c r="BHV24" s="37"/>
      <c r="BHW24" s="37"/>
      <c r="BHX24" s="37"/>
      <c r="BHY24" s="37"/>
      <c r="BHZ24" s="37"/>
      <c r="BIA24" s="37"/>
      <c r="BIB24" s="37"/>
      <c r="BIC24" s="37"/>
      <c r="BID24" s="37"/>
      <c r="BIE24" s="37"/>
      <c r="BIF24" s="37"/>
      <c r="BIG24" s="37"/>
      <c r="BIH24" s="37"/>
      <c r="BII24" s="37"/>
      <c r="BIJ24" s="37"/>
      <c r="BIK24" s="37"/>
      <c r="BIL24" s="37"/>
      <c r="BIM24" s="37"/>
      <c r="BIN24" s="37"/>
      <c r="BIO24" s="37"/>
      <c r="BIP24" s="37"/>
      <c r="BIQ24" s="37"/>
      <c r="BIR24" s="37"/>
      <c r="BIS24" s="37"/>
      <c r="BIT24" s="37"/>
      <c r="BIU24" s="37"/>
      <c r="BIV24" s="37"/>
      <c r="BIW24" s="37"/>
      <c r="BIX24" s="37"/>
      <c r="BIY24" s="37"/>
      <c r="BIZ24" s="37"/>
      <c r="BJA24" s="37"/>
      <c r="BJB24" s="37"/>
      <c r="BJC24" s="37"/>
      <c r="BJD24" s="37"/>
      <c r="BJE24" s="37"/>
      <c r="BJF24" s="37"/>
      <c r="BJG24" s="37"/>
      <c r="BJH24" s="37"/>
      <c r="BJI24" s="37"/>
      <c r="BJJ24" s="37"/>
      <c r="BJK24" s="37"/>
      <c r="BJL24" s="37"/>
      <c r="BJM24" s="37"/>
      <c r="BJN24" s="37"/>
      <c r="BJO24" s="37"/>
      <c r="BJP24" s="37"/>
      <c r="BJQ24" s="37"/>
      <c r="BJR24" s="37"/>
      <c r="BJS24" s="37"/>
      <c r="BJT24" s="37"/>
      <c r="BJU24" s="37"/>
      <c r="BJV24" s="37"/>
      <c r="BJW24" s="37"/>
      <c r="BJX24" s="37"/>
      <c r="BJY24" s="37"/>
      <c r="BJZ24" s="37"/>
      <c r="BKA24" s="37"/>
      <c r="BKB24" s="37"/>
      <c r="BKC24" s="37"/>
      <c r="BKD24" s="37"/>
      <c r="BKE24" s="37"/>
      <c r="BKF24" s="37"/>
      <c r="BKG24" s="37"/>
      <c r="BKH24" s="37"/>
      <c r="BKI24" s="37"/>
      <c r="BKJ24" s="37"/>
      <c r="BKK24" s="37"/>
      <c r="BKL24" s="37"/>
      <c r="BKM24" s="37"/>
      <c r="BKN24" s="37"/>
      <c r="BKO24" s="37"/>
      <c r="BKP24" s="37"/>
      <c r="BKQ24" s="37"/>
      <c r="BKR24" s="37"/>
      <c r="BKS24" s="37"/>
      <c r="BKT24" s="37"/>
      <c r="BKU24" s="37"/>
      <c r="BKV24" s="37"/>
      <c r="BKW24" s="37"/>
      <c r="BKX24" s="37"/>
      <c r="BKY24" s="37"/>
      <c r="BKZ24" s="37"/>
      <c r="BLA24" s="37"/>
      <c r="BLB24" s="37"/>
      <c r="BLC24" s="37"/>
      <c r="BLD24" s="37"/>
      <c r="BLE24" s="37"/>
      <c r="BLF24" s="37"/>
      <c r="BLG24" s="37"/>
      <c r="BLH24" s="37"/>
      <c r="BLI24" s="37"/>
      <c r="BLJ24" s="37"/>
      <c r="BLK24" s="37"/>
      <c r="BLL24" s="37"/>
      <c r="BLM24" s="37"/>
      <c r="BLN24" s="37"/>
      <c r="BLO24" s="37"/>
      <c r="BLP24" s="37"/>
      <c r="BLQ24" s="37"/>
      <c r="BLR24" s="37"/>
      <c r="BLS24" s="37"/>
      <c r="BLT24" s="37"/>
      <c r="BLU24" s="37"/>
      <c r="BLV24" s="37"/>
      <c r="BLW24" s="37"/>
      <c r="BLX24" s="37"/>
      <c r="BLY24" s="37"/>
      <c r="BLZ24" s="37"/>
      <c r="BMA24" s="37"/>
      <c r="BMB24" s="37"/>
      <c r="BMC24" s="37"/>
      <c r="BMD24" s="37"/>
      <c r="BME24" s="37"/>
      <c r="BMF24" s="37"/>
      <c r="BMG24" s="37"/>
      <c r="BMH24" s="37"/>
      <c r="BMI24" s="37"/>
      <c r="BMJ24" s="37"/>
      <c r="BMK24" s="37"/>
      <c r="BML24" s="37"/>
      <c r="BMM24" s="37"/>
      <c r="BMN24" s="37"/>
      <c r="BMO24" s="37"/>
      <c r="BMP24" s="37"/>
      <c r="BMQ24" s="37"/>
      <c r="BMR24" s="37"/>
      <c r="BMS24" s="37"/>
      <c r="BMT24" s="37"/>
      <c r="BMU24" s="37"/>
      <c r="BMV24" s="37"/>
      <c r="BMW24" s="37"/>
      <c r="BMX24" s="37"/>
      <c r="BMY24" s="37"/>
      <c r="BMZ24" s="37"/>
      <c r="BNA24" s="37"/>
      <c r="BNB24" s="37"/>
      <c r="BNC24" s="37"/>
      <c r="BND24" s="37"/>
      <c r="BNE24" s="37"/>
      <c r="BNF24" s="37"/>
      <c r="BNG24" s="37"/>
      <c r="BNH24" s="37"/>
      <c r="BNI24" s="37"/>
      <c r="BNJ24" s="37"/>
      <c r="BNK24" s="37"/>
      <c r="BNL24" s="37"/>
      <c r="BNM24" s="37"/>
      <c r="BNN24" s="37"/>
      <c r="BNO24" s="37"/>
      <c r="BNP24" s="37"/>
      <c r="BNQ24" s="37"/>
      <c r="BNR24" s="37"/>
      <c r="BNS24" s="37"/>
      <c r="BNT24" s="37"/>
      <c r="BNU24" s="37"/>
      <c r="BNV24" s="37"/>
      <c r="BNW24" s="37"/>
      <c r="BNX24" s="37"/>
      <c r="BNY24" s="37"/>
      <c r="BNZ24" s="37"/>
      <c r="BOA24" s="37"/>
      <c r="BOB24" s="37"/>
      <c r="BOC24" s="37"/>
      <c r="BOD24" s="37"/>
      <c r="BOE24" s="37"/>
      <c r="BOF24" s="37"/>
      <c r="BOG24" s="37"/>
      <c r="BOH24" s="37"/>
      <c r="BOI24" s="37"/>
      <c r="BOJ24" s="37"/>
      <c r="BOK24" s="37"/>
      <c r="BOL24" s="37"/>
      <c r="BOM24" s="37"/>
      <c r="BON24" s="37"/>
      <c r="BOO24" s="37"/>
      <c r="BOP24" s="37"/>
      <c r="BOQ24" s="37"/>
      <c r="BOR24" s="37"/>
      <c r="BOS24" s="37"/>
      <c r="BOT24" s="37"/>
      <c r="BOU24" s="37"/>
      <c r="BOV24" s="37"/>
      <c r="BOW24" s="37"/>
      <c r="BOX24" s="37"/>
      <c r="BOY24" s="37"/>
      <c r="BOZ24" s="37"/>
      <c r="BPA24" s="37"/>
      <c r="BPB24" s="37"/>
      <c r="BPC24" s="37"/>
      <c r="BPD24" s="37"/>
      <c r="BPE24" s="37"/>
      <c r="BPF24" s="37"/>
      <c r="BPG24" s="37"/>
      <c r="BPH24" s="37"/>
      <c r="BPI24" s="37"/>
      <c r="BPJ24" s="37"/>
      <c r="BPK24" s="37"/>
      <c r="BPL24" s="37"/>
      <c r="BPM24" s="37"/>
      <c r="BPN24" s="37"/>
      <c r="BPO24" s="37"/>
      <c r="BPP24" s="37"/>
      <c r="BPQ24" s="37"/>
      <c r="BPR24" s="37"/>
      <c r="BPS24" s="37"/>
      <c r="BPT24" s="37"/>
      <c r="BPU24" s="37"/>
      <c r="BPV24" s="37"/>
      <c r="BPW24" s="37"/>
      <c r="BPX24" s="37"/>
      <c r="BPY24" s="37"/>
      <c r="BPZ24" s="37"/>
      <c r="BQA24" s="37"/>
      <c r="BQB24" s="37"/>
      <c r="BQC24" s="37"/>
      <c r="BQD24" s="37"/>
      <c r="BQE24" s="37"/>
      <c r="BQF24" s="37"/>
      <c r="BQG24" s="37"/>
      <c r="BQH24" s="37"/>
      <c r="BQI24" s="37"/>
      <c r="BQJ24" s="37"/>
      <c r="BQK24" s="37"/>
      <c r="BQL24" s="37"/>
      <c r="BQM24" s="37"/>
      <c r="BQN24" s="37"/>
      <c r="BQO24" s="37"/>
      <c r="BQP24" s="37"/>
      <c r="BQQ24" s="37"/>
      <c r="BQR24" s="37"/>
      <c r="BQS24" s="37"/>
      <c r="BQT24" s="37"/>
      <c r="BQU24" s="37"/>
      <c r="BQV24" s="37"/>
      <c r="BQW24" s="37"/>
      <c r="BQX24" s="37"/>
      <c r="BQY24" s="37"/>
      <c r="BQZ24" s="37"/>
      <c r="BRA24" s="37"/>
      <c r="BRB24" s="37"/>
      <c r="BRC24" s="37"/>
      <c r="BRD24" s="37"/>
      <c r="BRE24" s="37"/>
      <c r="BRF24" s="37"/>
      <c r="BRG24" s="37"/>
      <c r="BRH24" s="37"/>
      <c r="BRI24" s="37"/>
      <c r="BRJ24" s="37"/>
      <c r="BRK24" s="37"/>
      <c r="BRL24" s="37"/>
      <c r="BRM24" s="37"/>
      <c r="BRN24" s="37"/>
      <c r="BRO24" s="37"/>
      <c r="BRP24" s="37"/>
      <c r="BRQ24" s="37"/>
      <c r="BRR24" s="37"/>
      <c r="BRS24" s="37"/>
      <c r="BRT24" s="37"/>
      <c r="BRU24" s="37"/>
      <c r="BRV24" s="37"/>
      <c r="BRW24" s="37"/>
      <c r="BRX24" s="37"/>
      <c r="BRY24" s="37"/>
      <c r="BRZ24" s="37"/>
      <c r="BSA24" s="37"/>
      <c r="BSB24" s="37"/>
      <c r="BSC24" s="37"/>
      <c r="BSD24" s="37"/>
      <c r="BSE24" s="37"/>
      <c r="BSF24" s="37"/>
      <c r="BSG24" s="37"/>
      <c r="BSH24" s="37"/>
      <c r="BSI24" s="37"/>
      <c r="BSJ24" s="37"/>
      <c r="BSK24" s="37"/>
      <c r="BSL24" s="37"/>
      <c r="BSM24" s="37"/>
      <c r="BSN24" s="37"/>
      <c r="BSO24" s="37"/>
      <c r="BSP24" s="37"/>
      <c r="BSQ24" s="37"/>
      <c r="BSR24" s="37"/>
      <c r="BSS24" s="37"/>
      <c r="BST24" s="37"/>
      <c r="BSU24" s="37"/>
      <c r="BSV24" s="37"/>
      <c r="BSW24" s="37"/>
      <c r="BSX24" s="37"/>
      <c r="BSY24" s="37"/>
      <c r="BSZ24" s="37"/>
      <c r="BTA24" s="37"/>
      <c r="BTB24" s="37"/>
      <c r="BTC24" s="37"/>
      <c r="BTD24" s="37"/>
      <c r="BTE24" s="37"/>
      <c r="BTF24" s="37"/>
      <c r="BTG24" s="37"/>
      <c r="BTH24" s="37"/>
      <c r="BTI24" s="37"/>
      <c r="BTJ24" s="37"/>
      <c r="BTK24" s="37"/>
      <c r="BTL24" s="37"/>
      <c r="BTM24" s="37"/>
      <c r="BTN24" s="37"/>
      <c r="BTO24" s="37"/>
      <c r="BTP24" s="37"/>
      <c r="BTQ24" s="37"/>
      <c r="BTR24" s="37"/>
      <c r="BTS24" s="37"/>
      <c r="BTT24" s="37"/>
      <c r="BTU24" s="37"/>
      <c r="BTV24" s="37"/>
      <c r="BTW24" s="37"/>
      <c r="BTX24" s="37"/>
      <c r="BTY24" s="37"/>
      <c r="BTZ24" s="37"/>
      <c r="BUA24" s="37"/>
      <c r="BUB24" s="37"/>
      <c r="BUC24" s="37"/>
      <c r="BUD24" s="37"/>
      <c r="BUE24" s="37"/>
      <c r="BUF24" s="37"/>
      <c r="BUG24" s="37"/>
      <c r="BUH24" s="37"/>
      <c r="BUI24" s="37"/>
      <c r="BUJ24" s="37"/>
      <c r="BUK24" s="37"/>
      <c r="BUL24" s="37"/>
      <c r="BUM24" s="37"/>
      <c r="BUN24" s="37"/>
      <c r="BUO24" s="37"/>
      <c r="BUP24" s="37"/>
      <c r="BUQ24" s="37"/>
      <c r="BUR24" s="37"/>
      <c r="BUS24" s="37"/>
      <c r="BUT24" s="37"/>
      <c r="BUU24" s="37"/>
      <c r="BUV24" s="37"/>
      <c r="BUW24" s="37"/>
      <c r="BUX24" s="37"/>
      <c r="BUY24" s="37"/>
      <c r="BUZ24" s="37"/>
      <c r="BVA24" s="37"/>
      <c r="BVB24" s="37"/>
      <c r="BVC24" s="37"/>
      <c r="BVD24" s="37"/>
      <c r="BVE24" s="37"/>
      <c r="BVF24" s="37"/>
      <c r="BVG24" s="37"/>
      <c r="BVH24" s="37"/>
      <c r="BVI24" s="37"/>
      <c r="BVJ24" s="37"/>
      <c r="BVK24" s="37"/>
      <c r="BVL24" s="37"/>
      <c r="BVM24" s="37"/>
      <c r="BVN24" s="37"/>
      <c r="BVO24" s="37"/>
      <c r="BVP24" s="37"/>
      <c r="BVQ24" s="37"/>
      <c r="BVR24" s="37"/>
      <c r="BVS24" s="37"/>
      <c r="BVT24" s="37"/>
      <c r="BVU24" s="37"/>
      <c r="BVV24" s="37"/>
      <c r="BVW24" s="37"/>
      <c r="BVX24" s="37"/>
      <c r="BVY24" s="37"/>
      <c r="BVZ24" s="37"/>
      <c r="BWA24" s="37"/>
      <c r="BWB24" s="37"/>
      <c r="BWC24" s="37"/>
      <c r="BWD24" s="37"/>
      <c r="BWE24" s="37"/>
      <c r="BWF24" s="37"/>
      <c r="BWG24" s="37"/>
      <c r="BWH24" s="37"/>
      <c r="BWI24" s="37"/>
      <c r="BWJ24" s="37"/>
      <c r="BWK24" s="37"/>
      <c r="BWL24" s="37"/>
      <c r="BWM24" s="37"/>
      <c r="BWN24" s="37"/>
      <c r="BWO24" s="37"/>
      <c r="BWP24" s="37"/>
      <c r="BWQ24" s="37"/>
      <c r="BWR24" s="37"/>
      <c r="BWS24" s="37"/>
      <c r="BWT24" s="37"/>
      <c r="BWU24" s="37"/>
      <c r="BWV24" s="37"/>
      <c r="BWW24" s="37"/>
      <c r="BWX24" s="37"/>
      <c r="BWY24" s="37"/>
      <c r="BWZ24" s="37"/>
      <c r="BXA24" s="37"/>
      <c r="BXB24" s="37"/>
      <c r="BXC24" s="37"/>
      <c r="BXD24" s="37"/>
      <c r="BXE24" s="37"/>
      <c r="BXF24" s="37"/>
      <c r="BXG24" s="37"/>
      <c r="BXH24" s="37"/>
      <c r="BXI24" s="37"/>
      <c r="BXJ24" s="37"/>
      <c r="BXK24" s="37"/>
      <c r="BXL24" s="37"/>
      <c r="BXM24" s="37"/>
      <c r="BXN24" s="37"/>
      <c r="BXO24" s="37"/>
      <c r="BXP24" s="37"/>
      <c r="BXQ24" s="37"/>
      <c r="BXR24" s="37"/>
      <c r="BXS24" s="37"/>
      <c r="BXT24" s="37"/>
      <c r="BXU24" s="37"/>
      <c r="BXV24" s="37"/>
      <c r="BXW24" s="37"/>
      <c r="BXX24" s="37"/>
      <c r="BXY24" s="37"/>
      <c r="BXZ24" s="37"/>
      <c r="BYA24" s="37"/>
      <c r="BYB24" s="37"/>
      <c r="BYC24" s="37"/>
      <c r="BYD24" s="37"/>
      <c r="BYE24" s="37"/>
      <c r="BYF24" s="37"/>
      <c r="BYG24" s="37"/>
      <c r="BYH24" s="37"/>
      <c r="BYI24" s="37"/>
      <c r="BYJ24" s="37"/>
      <c r="BYK24" s="37"/>
      <c r="BYL24" s="37"/>
      <c r="BYM24" s="37"/>
      <c r="BYN24" s="37"/>
      <c r="BYO24" s="37"/>
      <c r="BYP24" s="37"/>
      <c r="BYQ24" s="37"/>
      <c r="BYR24" s="37"/>
      <c r="BYS24" s="37"/>
      <c r="BYT24" s="37"/>
      <c r="BYU24" s="37"/>
      <c r="BYV24" s="37"/>
      <c r="BYW24" s="37"/>
      <c r="BYX24" s="37"/>
      <c r="BYY24" s="37"/>
      <c r="BYZ24" s="37"/>
      <c r="BZA24" s="37"/>
      <c r="BZB24" s="37"/>
      <c r="BZC24" s="37"/>
      <c r="BZD24" s="37"/>
      <c r="BZE24" s="37"/>
      <c r="BZF24" s="37"/>
      <c r="BZG24" s="37"/>
      <c r="BZH24" s="37"/>
      <c r="BZI24" s="37"/>
      <c r="BZJ24" s="37"/>
      <c r="BZK24" s="37"/>
      <c r="BZL24" s="37"/>
      <c r="BZM24" s="37"/>
      <c r="BZN24" s="37"/>
      <c r="BZO24" s="37"/>
      <c r="BZP24" s="37"/>
      <c r="BZQ24" s="37"/>
      <c r="BZR24" s="37"/>
      <c r="BZS24" s="37"/>
      <c r="BZT24" s="37"/>
      <c r="BZU24" s="37"/>
      <c r="BZV24" s="37"/>
      <c r="BZW24" s="37"/>
      <c r="BZX24" s="37"/>
      <c r="BZY24" s="37"/>
      <c r="BZZ24" s="37"/>
      <c r="CAA24" s="37"/>
      <c r="CAB24" s="37"/>
      <c r="CAC24" s="37"/>
      <c r="CAD24" s="37"/>
      <c r="CAE24" s="37"/>
      <c r="CAF24" s="37"/>
      <c r="CAG24" s="37"/>
      <c r="CAH24" s="37"/>
      <c r="CAI24" s="37"/>
      <c r="CAJ24" s="37"/>
      <c r="CAK24" s="37"/>
      <c r="CAL24" s="37"/>
      <c r="CAM24" s="37"/>
      <c r="CAN24" s="37"/>
      <c r="CAO24" s="37"/>
      <c r="CAP24" s="37"/>
      <c r="CAQ24" s="37"/>
      <c r="CAR24" s="37"/>
      <c r="CAS24" s="37"/>
      <c r="CAT24" s="37"/>
      <c r="CAU24" s="37"/>
      <c r="CAV24" s="37"/>
      <c r="CAW24" s="37"/>
      <c r="CAX24" s="37"/>
      <c r="CAY24" s="37"/>
      <c r="CAZ24" s="37"/>
      <c r="CBA24" s="37"/>
      <c r="CBB24" s="37"/>
      <c r="CBC24" s="37"/>
      <c r="CBD24" s="37"/>
      <c r="CBE24" s="37"/>
      <c r="CBF24" s="37"/>
      <c r="CBG24" s="37"/>
      <c r="CBH24" s="37"/>
      <c r="CBI24" s="37"/>
      <c r="CBJ24" s="37"/>
      <c r="CBK24" s="37"/>
      <c r="CBL24" s="37"/>
      <c r="CBM24" s="37"/>
      <c r="CBN24" s="37"/>
      <c r="CBO24" s="37"/>
      <c r="CBP24" s="37"/>
      <c r="CBQ24" s="37"/>
      <c r="CBR24" s="37"/>
      <c r="CBS24" s="37"/>
      <c r="CBT24" s="37"/>
      <c r="CBU24" s="37"/>
      <c r="CBV24" s="37"/>
      <c r="CBW24" s="37"/>
      <c r="CBX24" s="37"/>
      <c r="CBY24" s="37"/>
      <c r="CBZ24" s="37"/>
      <c r="CCA24" s="37"/>
      <c r="CCB24" s="37"/>
      <c r="CCC24" s="37"/>
      <c r="CCD24" s="37"/>
      <c r="CCE24" s="37"/>
      <c r="CCF24" s="37"/>
      <c r="CCG24" s="37"/>
      <c r="CCH24" s="37"/>
      <c r="CCI24" s="37"/>
      <c r="CCJ24" s="37"/>
      <c r="CCK24" s="37"/>
      <c r="CCL24" s="37"/>
      <c r="CCM24" s="37"/>
      <c r="CCN24" s="37"/>
      <c r="CCO24" s="37"/>
      <c r="CCP24" s="37"/>
      <c r="CCQ24" s="37"/>
      <c r="CCR24" s="37"/>
      <c r="CCS24" s="37"/>
      <c r="CCT24" s="37"/>
      <c r="CCU24" s="37"/>
      <c r="CCV24" s="37"/>
      <c r="CCW24" s="37"/>
      <c r="CCX24" s="37"/>
      <c r="CCY24" s="37"/>
      <c r="CCZ24" s="37"/>
      <c r="CDA24" s="37"/>
      <c r="CDB24" s="37"/>
      <c r="CDC24" s="37"/>
      <c r="CDD24" s="37"/>
      <c r="CDE24" s="37"/>
      <c r="CDF24" s="37"/>
      <c r="CDG24" s="37"/>
      <c r="CDH24" s="37"/>
      <c r="CDI24" s="37"/>
      <c r="CDJ24" s="37"/>
      <c r="CDK24" s="37"/>
      <c r="CDL24" s="37"/>
      <c r="CDM24" s="37"/>
      <c r="CDN24" s="37"/>
      <c r="CDO24" s="37"/>
      <c r="CDP24" s="37"/>
      <c r="CDQ24" s="37"/>
      <c r="CDR24" s="37"/>
      <c r="CDS24" s="37"/>
      <c r="CDT24" s="37"/>
      <c r="CDU24" s="37"/>
      <c r="CDV24" s="37"/>
      <c r="CDW24" s="37"/>
      <c r="CDX24" s="37"/>
      <c r="CDY24" s="37"/>
      <c r="CDZ24" s="37"/>
      <c r="CEA24" s="37"/>
      <c r="CEB24" s="37"/>
      <c r="CEC24" s="37"/>
      <c r="CED24" s="37"/>
      <c r="CEE24" s="37"/>
      <c r="CEF24" s="37"/>
      <c r="CEG24" s="37"/>
      <c r="CEH24" s="37"/>
      <c r="CEI24" s="37"/>
      <c r="CEJ24" s="37"/>
      <c r="CEK24" s="37"/>
      <c r="CEL24" s="37"/>
      <c r="CEM24" s="37"/>
      <c r="CEN24" s="37"/>
      <c r="CEO24" s="37"/>
      <c r="CEP24" s="37"/>
      <c r="CEQ24" s="37"/>
      <c r="CER24" s="37"/>
      <c r="CES24" s="37"/>
      <c r="CET24" s="37"/>
      <c r="CEU24" s="37"/>
      <c r="CEV24" s="37"/>
      <c r="CEW24" s="37"/>
      <c r="CEX24" s="37"/>
      <c r="CEY24" s="37"/>
      <c r="CEZ24" s="37"/>
      <c r="CFA24" s="37"/>
      <c r="CFB24" s="37"/>
      <c r="CFC24" s="37"/>
      <c r="CFD24" s="37"/>
      <c r="CFE24" s="37"/>
      <c r="CFF24" s="37"/>
      <c r="CFG24" s="37"/>
      <c r="CFH24" s="37"/>
      <c r="CFI24" s="37"/>
      <c r="CFJ24" s="37"/>
      <c r="CFK24" s="37"/>
      <c r="CFL24" s="37"/>
      <c r="CFM24" s="37"/>
      <c r="CFN24" s="37"/>
      <c r="CFO24" s="37"/>
      <c r="CFP24" s="37"/>
      <c r="CFQ24" s="37"/>
      <c r="CFR24" s="37"/>
      <c r="CFS24" s="37"/>
      <c r="CFT24" s="37"/>
      <c r="CFU24" s="37"/>
      <c r="CFV24" s="37"/>
      <c r="CFW24" s="37"/>
      <c r="CFX24" s="37"/>
      <c r="CFY24" s="37"/>
      <c r="CFZ24" s="37"/>
      <c r="CGA24" s="37"/>
      <c r="CGB24" s="37"/>
      <c r="CGC24" s="37"/>
      <c r="CGD24" s="37"/>
      <c r="CGE24" s="37"/>
      <c r="CGF24" s="37"/>
      <c r="CGG24" s="37"/>
      <c r="CGH24" s="37"/>
      <c r="CGI24" s="37"/>
      <c r="CGJ24" s="37"/>
      <c r="CGK24" s="37"/>
      <c r="CGL24" s="37"/>
      <c r="CGM24" s="37"/>
      <c r="CGN24" s="37"/>
      <c r="CGO24" s="37"/>
      <c r="CGP24" s="37"/>
      <c r="CGQ24" s="37"/>
      <c r="CGR24" s="37"/>
      <c r="CGS24" s="37"/>
      <c r="CGT24" s="37"/>
      <c r="CGU24" s="37"/>
      <c r="CGV24" s="37"/>
      <c r="CGW24" s="37"/>
      <c r="CGX24" s="37"/>
      <c r="CGY24" s="37"/>
      <c r="CGZ24" s="37"/>
      <c r="CHA24" s="37"/>
      <c r="CHB24" s="37"/>
      <c r="CHC24" s="37"/>
      <c r="CHD24" s="37"/>
      <c r="CHE24" s="37"/>
      <c r="CHF24" s="37"/>
      <c r="CHG24" s="37"/>
      <c r="CHH24" s="37"/>
      <c r="CHI24" s="37"/>
      <c r="CHJ24" s="37"/>
      <c r="CHK24" s="37"/>
      <c r="CHL24" s="37"/>
      <c r="CHM24" s="37"/>
      <c r="CHN24" s="37"/>
      <c r="CHO24" s="37"/>
      <c r="CHP24" s="37"/>
      <c r="CHQ24" s="37"/>
      <c r="CHR24" s="37"/>
      <c r="CHS24" s="37"/>
      <c r="CHT24" s="37"/>
      <c r="CHU24" s="37"/>
      <c r="CHV24" s="37"/>
      <c r="CHW24" s="37"/>
      <c r="CHX24" s="37"/>
      <c r="CHY24" s="37"/>
      <c r="CHZ24" s="37"/>
      <c r="CIA24" s="37"/>
      <c r="CIB24" s="37"/>
      <c r="CIC24" s="37"/>
      <c r="CID24" s="37"/>
      <c r="CIE24" s="37"/>
      <c r="CIF24" s="37"/>
      <c r="CIG24" s="37"/>
      <c r="CIH24" s="37"/>
      <c r="CII24" s="37"/>
      <c r="CIJ24" s="37"/>
      <c r="CIK24" s="37"/>
      <c r="CIL24" s="37"/>
      <c r="CIM24" s="37"/>
      <c r="CIN24" s="37"/>
      <c r="CIO24" s="37"/>
      <c r="CIP24" s="37"/>
      <c r="CIQ24" s="37"/>
      <c r="CIR24" s="37"/>
      <c r="CIS24" s="37"/>
      <c r="CIT24" s="37"/>
      <c r="CIU24" s="37"/>
      <c r="CIV24" s="37"/>
      <c r="CIW24" s="37"/>
      <c r="CIX24" s="37"/>
      <c r="CIY24" s="37"/>
      <c r="CIZ24" s="37"/>
      <c r="CJA24" s="37"/>
      <c r="CJB24" s="37"/>
      <c r="CJC24" s="37"/>
      <c r="CJD24" s="37"/>
      <c r="CJE24" s="37"/>
      <c r="CJF24" s="37"/>
      <c r="CJG24" s="37"/>
      <c r="CJH24" s="37"/>
      <c r="CJI24" s="37"/>
      <c r="CJJ24" s="37"/>
      <c r="CJK24" s="37"/>
      <c r="CJL24" s="37"/>
      <c r="CJM24" s="37"/>
      <c r="CJN24" s="37"/>
      <c r="CJO24" s="37"/>
      <c r="CJP24" s="37"/>
      <c r="CJQ24" s="37"/>
      <c r="CJR24" s="37"/>
      <c r="CJS24" s="37"/>
      <c r="CJT24" s="37"/>
      <c r="CJU24" s="37"/>
      <c r="CJV24" s="37"/>
      <c r="CJW24" s="37"/>
      <c r="CJX24" s="37"/>
      <c r="CJY24" s="37"/>
      <c r="CJZ24" s="37"/>
      <c r="CKA24" s="37"/>
      <c r="CKB24" s="37"/>
      <c r="CKC24" s="37"/>
      <c r="CKD24" s="37"/>
      <c r="CKE24" s="37"/>
      <c r="CKF24" s="37"/>
      <c r="CKG24" s="37"/>
      <c r="CKH24" s="37"/>
      <c r="CKI24" s="37"/>
      <c r="CKJ24" s="37"/>
      <c r="CKK24" s="37"/>
      <c r="CKL24" s="37"/>
      <c r="CKM24" s="37"/>
      <c r="CKN24" s="37"/>
      <c r="CKO24" s="37"/>
      <c r="CKP24" s="37"/>
      <c r="CKQ24" s="37"/>
      <c r="CKR24" s="37"/>
      <c r="CKS24" s="37"/>
      <c r="CKT24" s="37"/>
      <c r="CKU24" s="37"/>
      <c r="CKV24" s="37"/>
      <c r="CKW24" s="37"/>
      <c r="CKX24" s="37"/>
      <c r="CKY24" s="37"/>
      <c r="CKZ24" s="37"/>
      <c r="CLA24" s="37"/>
      <c r="CLB24" s="37"/>
      <c r="CLC24" s="37"/>
      <c r="CLD24" s="37"/>
      <c r="CLE24" s="37"/>
      <c r="CLF24" s="37"/>
      <c r="CLG24" s="37"/>
      <c r="CLH24" s="37"/>
      <c r="CLI24" s="37"/>
      <c r="CLJ24" s="37"/>
      <c r="CLK24" s="37"/>
      <c r="CLL24" s="37"/>
      <c r="CLM24" s="37"/>
      <c r="CLN24" s="37"/>
      <c r="CLO24" s="37"/>
      <c r="CLP24" s="37"/>
      <c r="CLQ24" s="37"/>
      <c r="CLR24" s="37"/>
      <c r="CLS24" s="37"/>
      <c r="CLT24" s="37"/>
      <c r="CLU24" s="37"/>
      <c r="CLV24" s="37"/>
      <c r="CLW24" s="37"/>
      <c r="CLX24" s="37"/>
      <c r="CLY24" s="37"/>
      <c r="CLZ24" s="37"/>
      <c r="CMA24" s="37"/>
      <c r="CMB24" s="37"/>
      <c r="CMC24" s="37"/>
      <c r="CMD24" s="37"/>
      <c r="CME24" s="37"/>
      <c r="CMF24" s="37"/>
      <c r="CMG24" s="37"/>
      <c r="CMH24" s="37"/>
      <c r="CMI24" s="37"/>
      <c r="CMJ24" s="37"/>
      <c r="CMK24" s="37"/>
      <c r="CML24" s="37"/>
      <c r="CMM24" s="37"/>
      <c r="CMN24" s="37"/>
      <c r="CMO24" s="37"/>
      <c r="CMP24" s="37"/>
      <c r="CMQ24" s="37"/>
      <c r="CMR24" s="37"/>
      <c r="CMS24" s="37"/>
      <c r="CMT24" s="37"/>
      <c r="CMU24" s="37"/>
      <c r="CMV24" s="37"/>
      <c r="CMW24" s="37"/>
      <c r="CMX24" s="37"/>
      <c r="CMY24" s="37"/>
      <c r="CMZ24" s="37"/>
      <c r="CNA24" s="37"/>
      <c r="CNB24" s="37"/>
      <c r="CNC24" s="37"/>
      <c r="CND24" s="37"/>
      <c r="CNE24" s="37"/>
      <c r="CNF24" s="37"/>
      <c r="CNG24" s="37"/>
      <c r="CNH24" s="37"/>
      <c r="CNI24" s="37"/>
      <c r="CNJ24" s="37"/>
      <c r="CNK24" s="37"/>
      <c r="CNL24" s="37"/>
      <c r="CNM24" s="37"/>
      <c r="CNN24" s="37"/>
      <c r="CNO24" s="37"/>
      <c r="CNP24" s="37"/>
      <c r="CNQ24" s="37"/>
      <c r="CNR24" s="37"/>
      <c r="CNS24" s="37"/>
      <c r="CNT24" s="37"/>
      <c r="CNU24" s="37"/>
      <c r="CNV24" s="37"/>
      <c r="CNW24" s="37"/>
      <c r="CNX24" s="37"/>
      <c r="CNY24" s="37"/>
      <c r="CNZ24" s="37"/>
      <c r="COA24" s="37"/>
      <c r="COB24" s="37"/>
      <c r="COC24" s="37"/>
      <c r="COD24" s="37"/>
      <c r="COE24" s="37"/>
      <c r="COF24" s="37"/>
      <c r="COG24" s="37"/>
      <c r="COH24" s="37"/>
      <c r="COI24" s="37"/>
      <c r="COJ24" s="37"/>
      <c r="COK24" s="37"/>
      <c r="COL24" s="37"/>
      <c r="COM24" s="37"/>
      <c r="CON24" s="37"/>
      <c r="COO24" s="37"/>
      <c r="COP24" s="37"/>
      <c r="COQ24" s="37"/>
      <c r="COR24" s="37"/>
      <c r="COS24" s="37"/>
      <c r="COT24" s="37"/>
      <c r="COU24" s="37"/>
      <c r="COV24" s="37"/>
      <c r="COW24" s="37"/>
      <c r="COX24" s="37"/>
      <c r="COY24" s="37"/>
      <c r="COZ24" s="37"/>
      <c r="CPA24" s="37"/>
      <c r="CPB24" s="37"/>
      <c r="CPC24" s="37"/>
      <c r="CPD24" s="37"/>
      <c r="CPE24" s="37"/>
      <c r="CPF24" s="37"/>
      <c r="CPG24" s="37"/>
      <c r="CPH24" s="37"/>
      <c r="CPI24" s="37"/>
      <c r="CPJ24" s="37"/>
      <c r="CPK24" s="37"/>
      <c r="CPL24" s="37"/>
      <c r="CPM24" s="37"/>
      <c r="CPN24" s="37"/>
      <c r="CPO24" s="37"/>
      <c r="CPP24" s="37"/>
      <c r="CPQ24" s="37"/>
      <c r="CPR24" s="37"/>
      <c r="CPS24" s="37"/>
      <c r="CPT24" s="37"/>
      <c r="CPU24" s="37"/>
      <c r="CPV24" s="37"/>
      <c r="CPW24" s="37"/>
      <c r="CPX24" s="37"/>
      <c r="CPY24" s="37"/>
      <c r="CPZ24" s="37"/>
      <c r="CQA24" s="37"/>
      <c r="CQB24" s="37"/>
      <c r="CQC24" s="37"/>
      <c r="CQD24" s="37"/>
      <c r="CQE24" s="37"/>
      <c r="CQF24" s="37"/>
      <c r="CQG24" s="37"/>
      <c r="CQH24" s="37"/>
      <c r="CQI24" s="37"/>
      <c r="CQJ24" s="37"/>
      <c r="CQK24" s="37"/>
      <c r="CQL24" s="37"/>
      <c r="CQM24" s="37"/>
      <c r="CQN24" s="37"/>
      <c r="CQO24" s="37"/>
      <c r="CQP24" s="37"/>
      <c r="CQQ24" s="37"/>
      <c r="CQR24" s="37"/>
      <c r="CQS24" s="37"/>
      <c r="CQT24" s="37"/>
      <c r="CQU24" s="37"/>
      <c r="CQV24" s="37"/>
      <c r="CQW24" s="37"/>
      <c r="CQX24" s="37"/>
      <c r="CQY24" s="37"/>
      <c r="CQZ24" s="37"/>
      <c r="CRA24" s="37"/>
      <c r="CRB24" s="37"/>
      <c r="CRC24" s="37"/>
      <c r="CRD24" s="37"/>
      <c r="CRE24" s="37"/>
      <c r="CRF24" s="37"/>
      <c r="CRG24" s="37"/>
      <c r="CRH24" s="37"/>
      <c r="CRI24" s="37"/>
      <c r="CRJ24" s="37"/>
      <c r="CRK24" s="37"/>
      <c r="CRL24" s="37"/>
      <c r="CRM24" s="37"/>
      <c r="CRN24" s="37"/>
      <c r="CRO24" s="37"/>
      <c r="CRP24" s="37"/>
      <c r="CRQ24" s="37"/>
      <c r="CRR24" s="37"/>
      <c r="CRS24" s="37"/>
      <c r="CRT24" s="37"/>
      <c r="CRU24" s="37"/>
      <c r="CRV24" s="37"/>
      <c r="CRW24" s="37"/>
      <c r="CRX24" s="37"/>
      <c r="CRY24" s="37"/>
      <c r="CRZ24" s="37"/>
      <c r="CSA24" s="37"/>
      <c r="CSB24" s="37"/>
      <c r="CSC24" s="37"/>
      <c r="CSD24" s="37"/>
      <c r="CSE24" s="37"/>
      <c r="CSF24" s="37"/>
      <c r="CSG24" s="37"/>
      <c r="CSH24" s="37"/>
      <c r="CSI24" s="37"/>
      <c r="CSJ24" s="37"/>
      <c r="CSK24" s="37"/>
      <c r="CSL24" s="37"/>
      <c r="CSM24" s="37"/>
      <c r="CSN24" s="37"/>
      <c r="CSO24" s="37"/>
      <c r="CSP24" s="37"/>
      <c r="CSQ24" s="37"/>
      <c r="CSR24" s="37"/>
      <c r="CSS24" s="37"/>
      <c r="CST24" s="37"/>
      <c r="CSU24" s="37"/>
      <c r="CSV24" s="37"/>
      <c r="CSW24" s="37"/>
      <c r="CSX24" s="37"/>
      <c r="CSY24" s="37"/>
      <c r="CSZ24" s="37"/>
      <c r="CTA24" s="37"/>
      <c r="CTB24" s="37"/>
      <c r="CTC24" s="37"/>
      <c r="CTD24" s="37"/>
      <c r="CTE24" s="37"/>
      <c r="CTF24" s="37"/>
      <c r="CTG24" s="37"/>
      <c r="CTH24" s="37"/>
      <c r="CTI24" s="37"/>
      <c r="CTJ24" s="37"/>
      <c r="CTK24" s="37"/>
      <c r="CTL24" s="37"/>
      <c r="CTM24" s="37"/>
      <c r="CTN24" s="37"/>
      <c r="CTO24" s="37"/>
      <c r="CTP24" s="37"/>
      <c r="CTQ24" s="37"/>
      <c r="CTR24" s="37"/>
      <c r="CTS24" s="37"/>
      <c r="CTT24" s="37"/>
      <c r="CTU24" s="37"/>
      <c r="CTV24" s="37"/>
      <c r="CTW24" s="37"/>
      <c r="CTX24" s="37"/>
      <c r="CTY24" s="37"/>
      <c r="CTZ24" s="37"/>
      <c r="CUA24" s="37"/>
      <c r="CUB24" s="37"/>
      <c r="CUC24" s="37"/>
      <c r="CUD24" s="37"/>
      <c r="CUE24" s="37"/>
      <c r="CUF24" s="37"/>
      <c r="CUG24" s="37"/>
      <c r="CUH24" s="37"/>
      <c r="CUI24" s="37"/>
      <c r="CUJ24" s="37"/>
      <c r="CUK24" s="37"/>
      <c r="CUL24" s="37"/>
      <c r="CUM24" s="37"/>
      <c r="CUN24" s="37"/>
      <c r="CUO24" s="37"/>
      <c r="CUP24" s="37"/>
      <c r="CUQ24" s="37"/>
      <c r="CUR24" s="37"/>
      <c r="CUS24" s="37"/>
      <c r="CUT24" s="37"/>
      <c r="CUU24" s="37"/>
      <c r="CUV24" s="37"/>
      <c r="CUW24" s="37"/>
      <c r="CUX24" s="37"/>
      <c r="CUY24" s="37"/>
      <c r="CUZ24" s="37"/>
      <c r="CVA24" s="37"/>
      <c r="CVB24" s="37"/>
      <c r="CVC24" s="37"/>
      <c r="CVD24" s="37"/>
      <c r="CVE24" s="37"/>
      <c r="CVF24" s="37"/>
      <c r="CVG24" s="37"/>
      <c r="CVH24" s="37"/>
      <c r="CVI24" s="37"/>
      <c r="CVJ24" s="37"/>
      <c r="CVK24" s="37"/>
      <c r="CVL24" s="37"/>
      <c r="CVM24" s="37"/>
      <c r="CVN24" s="37"/>
      <c r="CVO24" s="37"/>
      <c r="CVP24" s="37"/>
      <c r="CVQ24" s="37"/>
      <c r="CVR24" s="37"/>
      <c r="CVS24" s="37"/>
      <c r="CVT24" s="37"/>
      <c r="CVU24" s="37"/>
      <c r="CVV24" s="37"/>
      <c r="CVW24" s="37"/>
      <c r="CVX24" s="37"/>
      <c r="CVY24" s="37"/>
      <c r="CVZ24" s="37"/>
      <c r="CWA24" s="37"/>
      <c r="CWB24" s="37"/>
      <c r="CWC24" s="37"/>
      <c r="CWD24" s="37"/>
      <c r="CWE24" s="37"/>
      <c r="CWF24" s="37"/>
      <c r="CWG24" s="37"/>
      <c r="CWH24" s="37"/>
      <c r="CWI24" s="37"/>
      <c r="CWJ24" s="37"/>
      <c r="CWK24" s="37"/>
      <c r="CWL24" s="37"/>
      <c r="CWM24" s="37"/>
      <c r="CWN24" s="37"/>
      <c r="CWO24" s="37"/>
      <c r="CWP24" s="37"/>
      <c r="CWQ24" s="37"/>
      <c r="CWR24" s="37"/>
      <c r="CWS24" s="37"/>
      <c r="CWT24" s="37"/>
      <c r="CWU24" s="37"/>
      <c r="CWV24" s="37"/>
      <c r="CWW24" s="37"/>
      <c r="CWX24" s="37"/>
      <c r="CWY24" s="37"/>
      <c r="CWZ24" s="37"/>
      <c r="CXA24" s="37"/>
      <c r="CXB24" s="37"/>
      <c r="CXC24" s="37"/>
      <c r="CXD24" s="37"/>
      <c r="CXE24" s="37"/>
      <c r="CXF24" s="37"/>
      <c r="CXG24" s="37"/>
      <c r="CXH24" s="37"/>
      <c r="CXI24" s="37"/>
      <c r="CXJ24" s="37"/>
      <c r="CXK24" s="37"/>
      <c r="CXL24" s="37"/>
      <c r="CXM24" s="37"/>
      <c r="CXN24" s="37"/>
      <c r="CXO24" s="37"/>
      <c r="CXP24" s="37"/>
      <c r="CXQ24" s="37"/>
      <c r="CXR24" s="37"/>
      <c r="CXS24" s="37"/>
      <c r="CXT24" s="37"/>
      <c r="CXU24" s="37"/>
      <c r="CXV24" s="37"/>
      <c r="CXW24" s="37"/>
      <c r="CXX24" s="37"/>
      <c r="CXY24" s="37"/>
      <c r="CXZ24" s="37"/>
      <c r="CYA24" s="37"/>
      <c r="CYB24" s="37"/>
      <c r="CYC24" s="37"/>
      <c r="CYD24" s="37"/>
      <c r="CYE24" s="37"/>
      <c r="CYF24" s="37"/>
      <c r="CYG24" s="37"/>
      <c r="CYH24" s="37"/>
      <c r="CYI24" s="37"/>
      <c r="CYJ24" s="37"/>
      <c r="CYK24" s="37"/>
      <c r="CYL24" s="37"/>
      <c r="CYM24" s="37"/>
      <c r="CYN24" s="37"/>
      <c r="CYO24" s="37"/>
      <c r="CYP24" s="37"/>
      <c r="CYQ24" s="37"/>
      <c r="CYR24" s="37"/>
      <c r="CYS24" s="37"/>
      <c r="CYT24" s="37"/>
      <c r="CYU24" s="37"/>
      <c r="CYV24" s="37"/>
      <c r="CYW24" s="37"/>
      <c r="CYX24" s="37"/>
      <c r="CYY24" s="37"/>
      <c r="CYZ24" s="37"/>
      <c r="CZA24" s="37"/>
      <c r="CZB24" s="37"/>
      <c r="CZC24" s="37"/>
      <c r="CZD24" s="37"/>
      <c r="CZE24" s="37"/>
      <c r="CZF24" s="37"/>
      <c r="CZG24" s="37"/>
      <c r="CZH24" s="37"/>
      <c r="CZI24" s="37"/>
      <c r="CZJ24" s="37"/>
      <c r="CZK24" s="37"/>
      <c r="CZL24" s="37"/>
      <c r="CZM24" s="37"/>
      <c r="CZN24" s="37"/>
      <c r="CZO24" s="37"/>
      <c r="CZP24" s="37"/>
      <c r="CZQ24" s="37"/>
      <c r="CZR24" s="37"/>
      <c r="CZS24" s="37"/>
      <c r="CZT24" s="37"/>
      <c r="CZU24" s="37"/>
      <c r="CZV24" s="37"/>
      <c r="CZW24" s="37"/>
      <c r="CZX24" s="37"/>
      <c r="CZY24" s="37"/>
      <c r="CZZ24" s="37"/>
      <c r="DAA24" s="37"/>
      <c r="DAB24" s="37"/>
      <c r="DAC24" s="37"/>
      <c r="DAD24" s="37"/>
      <c r="DAE24" s="37"/>
      <c r="DAF24" s="37"/>
      <c r="DAG24" s="37"/>
      <c r="DAH24" s="37"/>
      <c r="DAI24" s="37"/>
      <c r="DAJ24" s="37"/>
      <c r="DAK24" s="37"/>
      <c r="DAL24" s="37"/>
      <c r="DAM24" s="37"/>
      <c r="DAN24" s="37"/>
      <c r="DAO24" s="37"/>
      <c r="DAP24" s="37"/>
      <c r="DAQ24" s="37"/>
      <c r="DAR24" s="37"/>
      <c r="DAS24" s="37"/>
      <c r="DAT24" s="37"/>
      <c r="DAU24" s="37"/>
      <c r="DAV24" s="37"/>
      <c r="DAW24" s="37"/>
      <c r="DAX24" s="37"/>
      <c r="DAY24" s="37"/>
      <c r="DAZ24" s="37"/>
      <c r="DBA24" s="37"/>
      <c r="DBB24" s="37"/>
      <c r="DBC24" s="37"/>
      <c r="DBD24" s="37"/>
      <c r="DBE24" s="37"/>
      <c r="DBF24" s="37"/>
      <c r="DBG24" s="37"/>
      <c r="DBH24" s="37"/>
      <c r="DBI24" s="37"/>
      <c r="DBJ24" s="37"/>
      <c r="DBK24" s="37"/>
      <c r="DBL24" s="37"/>
      <c r="DBM24" s="37"/>
      <c r="DBN24" s="37"/>
      <c r="DBO24" s="37"/>
      <c r="DBP24" s="37"/>
      <c r="DBQ24" s="37"/>
      <c r="DBR24" s="37"/>
      <c r="DBS24" s="37"/>
      <c r="DBT24" s="37"/>
      <c r="DBU24" s="37"/>
      <c r="DBV24" s="37"/>
      <c r="DBW24" s="37"/>
      <c r="DBX24" s="37"/>
      <c r="DBY24" s="37"/>
      <c r="DBZ24" s="37"/>
      <c r="DCA24" s="37"/>
      <c r="DCB24" s="37"/>
      <c r="DCC24" s="37"/>
      <c r="DCD24" s="37"/>
      <c r="DCE24" s="37"/>
      <c r="DCF24" s="37"/>
      <c r="DCG24" s="37"/>
      <c r="DCH24" s="37"/>
      <c r="DCI24" s="37"/>
      <c r="DCJ24" s="37"/>
      <c r="DCK24" s="37"/>
      <c r="DCL24" s="37"/>
      <c r="DCM24" s="37"/>
      <c r="DCN24" s="37"/>
      <c r="DCO24" s="37"/>
      <c r="DCP24" s="37"/>
      <c r="DCQ24" s="37"/>
      <c r="DCR24" s="37"/>
      <c r="DCS24" s="37"/>
      <c r="DCT24" s="37"/>
      <c r="DCU24" s="37"/>
      <c r="DCV24" s="37"/>
      <c r="DCW24" s="37"/>
      <c r="DCX24" s="37"/>
      <c r="DCY24" s="37"/>
      <c r="DCZ24" s="37"/>
      <c r="DDA24" s="37"/>
      <c r="DDB24" s="37"/>
      <c r="DDC24" s="37"/>
      <c r="DDD24" s="37"/>
      <c r="DDE24" s="37"/>
      <c r="DDF24" s="37"/>
      <c r="DDG24" s="37"/>
      <c r="DDH24" s="37"/>
      <c r="DDI24" s="37"/>
      <c r="DDJ24" s="37"/>
      <c r="DDK24" s="37"/>
      <c r="DDL24" s="37"/>
      <c r="DDM24" s="37"/>
      <c r="DDN24" s="37"/>
      <c r="DDO24" s="37"/>
      <c r="DDP24" s="37"/>
      <c r="DDQ24" s="37"/>
      <c r="DDR24" s="37"/>
      <c r="DDS24" s="37"/>
      <c r="DDT24" s="37"/>
      <c r="DDU24" s="37"/>
      <c r="DDV24" s="37"/>
      <c r="DDW24" s="37"/>
      <c r="DDX24" s="37"/>
      <c r="DDY24" s="37"/>
      <c r="DDZ24" s="37"/>
      <c r="DEA24" s="37"/>
      <c r="DEB24" s="37"/>
      <c r="DEC24" s="37"/>
      <c r="DED24" s="37"/>
      <c r="DEE24" s="37"/>
      <c r="DEF24" s="37"/>
      <c r="DEG24" s="37"/>
      <c r="DEH24" s="37"/>
      <c r="DEI24" s="37"/>
      <c r="DEJ24" s="37"/>
      <c r="DEK24" s="37"/>
      <c r="DEL24" s="37"/>
      <c r="DEM24" s="37"/>
      <c r="DEN24" s="37"/>
      <c r="DEO24" s="37"/>
      <c r="DEP24" s="37"/>
      <c r="DEQ24" s="37"/>
      <c r="DER24" s="37"/>
      <c r="DES24" s="37"/>
      <c r="DET24" s="37"/>
      <c r="DEU24" s="37"/>
      <c r="DEV24" s="37"/>
      <c r="DEW24" s="37"/>
      <c r="DEX24" s="37"/>
      <c r="DEY24" s="37"/>
      <c r="DEZ24" s="37"/>
      <c r="DFA24" s="37"/>
      <c r="DFB24" s="37"/>
      <c r="DFC24" s="37"/>
      <c r="DFD24" s="37"/>
      <c r="DFE24" s="37"/>
      <c r="DFF24" s="37"/>
      <c r="DFG24" s="37"/>
      <c r="DFH24" s="37"/>
      <c r="DFI24" s="37"/>
      <c r="DFJ24" s="37"/>
      <c r="DFK24" s="37"/>
      <c r="DFL24" s="37"/>
      <c r="DFM24" s="37"/>
      <c r="DFN24" s="37"/>
      <c r="DFO24" s="37"/>
      <c r="DFP24" s="37"/>
      <c r="DFQ24" s="37"/>
      <c r="DFR24" s="37"/>
      <c r="DFS24" s="37"/>
      <c r="DFT24" s="37"/>
      <c r="DFU24" s="37"/>
      <c r="DFV24" s="37"/>
      <c r="DFW24" s="37"/>
      <c r="DFX24" s="37"/>
      <c r="DFY24" s="37"/>
      <c r="DFZ24" s="37"/>
      <c r="DGA24" s="37"/>
      <c r="DGB24" s="37"/>
      <c r="DGC24" s="37"/>
      <c r="DGD24" s="37"/>
      <c r="DGE24" s="37"/>
      <c r="DGF24" s="37"/>
      <c r="DGG24" s="37"/>
      <c r="DGH24" s="37"/>
      <c r="DGI24" s="37"/>
      <c r="DGJ24" s="37"/>
      <c r="DGK24" s="37"/>
      <c r="DGL24" s="37"/>
      <c r="DGM24" s="37"/>
      <c r="DGN24" s="37"/>
      <c r="DGO24" s="37"/>
      <c r="DGP24" s="37"/>
      <c r="DGQ24" s="37"/>
      <c r="DGR24" s="37"/>
      <c r="DGS24" s="37"/>
      <c r="DGT24" s="37"/>
      <c r="DGU24" s="37"/>
      <c r="DGV24" s="37"/>
      <c r="DGW24" s="37"/>
      <c r="DGX24" s="37"/>
      <c r="DGY24" s="37"/>
      <c r="DGZ24" s="37"/>
      <c r="DHA24" s="37"/>
      <c r="DHB24" s="37"/>
      <c r="DHC24" s="37"/>
      <c r="DHD24" s="37"/>
      <c r="DHE24" s="37"/>
      <c r="DHF24" s="37"/>
      <c r="DHG24" s="37"/>
      <c r="DHH24" s="37"/>
      <c r="DHI24" s="37"/>
      <c r="DHJ24" s="37"/>
      <c r="DHK24" s="37"/>
      <c r="DHL24" s="37"/>
      <c r="DHM24" s="37"/>
      <c r="DHN24" s="37"/>
      <c r="DHO24" s="37"/>
      <c r="DHP24" s="37"/>
      <c r="DHQ24" s="37"/>
      <c r="DHR24" s="37"/>
      <c r="DHS24" s="37"/>
      <c r="DHT24" s="37"/>
      <c r="DHU24" s="37"/>
      <c r="DHV24" s="37"/>
      <c r="DHW24" s="37"/>
      <c r="DHX24" s="37"/>
      <c r="DHY24" s="37"/>
      <c r="DHZ24" s="37"/>
      <c r="DIA24" s="37"/>
      <c r="DIB24" s="37"/>
      <c r="DIC24" s="37"/>
      <c r="DID24" s="37"/>
      <c r="DIE24" s="37"/>
      <c r="DIF24" s="37"/>
      <c r="DIG24" s="37"/>
      <c r="DIH24" s="37"/>
      <c r="DII24" s="37"/>
      <c r="DIJ24" s="37"/>
      <c r="DIK24" s="37"/>
      <c r="DIL24" s="37"/>
      <c r="DIM24" s="37"/>
      <c r="DIN24" s="37"/>
      <c r="DIO24" s="37"/>
      <c r="DIP24" s="37"/>
      <c r="DIQ24" s="37"/>
      <c r="DIR24" s="37"/>
      <c r="DIS24" s="37"/>
      <c r="DIT24" s="37"/>
      <c r="DIU24" s="37"/>
      <c r="DIV24" s="37"/>
      <c r="DIW24" s="37"/>
      <c r="DIX24" s="37"/>
      <c r="DIY24" s="37"/>
      <c r="DIZ24" s="37"/>
      <c r="DJA24" s="37"/>
      <c r="DJB24" s="37"/>
      <c r="DJC24" s="37"/>
      <c r="DJD24" s="37"/>
      <c r="DJE24" s="37"/>
      <c r="DJF24" s="37"/>
      <c r="DJG24" s="37"/>
      <c r="DJH24" s="37"/>
      <c r="DJI24" s="37"/>
      <c r="DJJ24" s="37"/>
      <c r="DJK24" s="37"/>
      <c r="DJL24" s="37"/>
      <c r="DJM24" s="37"/>
      <c r="DJN24" s="37"/>
      <c r="DJO24" s="37"/>
      <c r="DJP24" s="37"/>
      <c r="DJQ24" s="37"/>
      <c r="DJR24" s="37"/>
      <c r="DJS24" s="37"/>
      <c r="DJT24" s="37"/>
      <c r="DJU24" s="37"/>
      <c r="DJV24" s="37"/>
      <c r="DJW24" s="37"/>
      <c r="DJX24" s="37"/>
      <c r="DJY24" s="37"/>
      <c r="DJZ24" s="37"/>
      <c r="DKA24" s="37"/>
      <c r="DKB24" s="37"/>
      <c r="DKC24" s="37"/>
      <c r="DKD24" s="37"/>
      <c r="DKE24" s="37"/>
      <c r="DKF24" s="37"/>
      <c r="DKG24" s="37"/>
      <c r="DKH24" s="37"/>
      <c r="DKI24" s="37"/>
      <c r="DKJ24" s="37"/>
      <c r="DKK24" s="37"/>
      <c r="DKL24" s="37"/>
      <c r="DKM24" s="37"/>
      <c r="DKN24" s="37"/>
      <c r="DKO24" s="37"/>
      <c r="DKP24" s="37"/>
      <c r="DKQ24" s="37"/>
      <c r="DKR24" s="37"/>
      <c r="DKS24" s="37"/>
      <c r="DKT24" s="37"/>
      <c r="DKU24" s="37"/>
      <c r="DKV24" s="37"/>
      <c r="DKW24" s="37"/>
      <c r="DKX24" s="37"/>
      <c r="DKY24" s="37"/>
      <c r="DKZ24" s="37"/>
      <c r="DLA24" s="37"/>
      <c r="DLB24" s="37"/>
      <c r="DLC24" s="37"/>
      <c r="DLD24" s="37"/>
      <c r="DLE24" s="37"/>
      <c r="DLF24" s="37"/>
      <c r="DLG24" s="37"/>
      <c r="DLH24" s="37"/>
      <c r="DLI24" s="37"/>
      <c r="DLJ24" s="37"/>
      <c r="DLK24" s="37"/>
      <c r="DLL24" s="37"/>
      <c r="DLM24" s="37"/>
      <c r="DLN24" s="37"/>
      <c r="DLO24" s="37"/>
      <c r="DLP24" s="37"/>
      <c r="DLQ24" s="37"/>
      <c r="DLR24" s="37"/>
      <c r="DLS24" s="37"/>
      <c r="DLT24" s="37"/>
      <c r="DLU24" s="37"/>
      <c r="DLV24" s="37"/>
      <c r="DLW24" s="37"/>
      <c r="DLX24" s="37"/>
      <c r="DLY24" s="37"/>
      <c r="DLZ24" s="37"/>
      <c r="DMA24" s="37"/>
      <c r="DMB24" s="37"/>
      <c r="DMC24" s="37"/>
      <c r="DMD24" s="37"/>
      <c r="DME24" s="37"/>
      <c r="DMF24" s="37"/>
      <c r="DMG24" s="37"/>
      <c r="DMH24" s="37"/>
      <c r="DMI24" s="37"/>
      <c r="DMJ24" s="37"/>
      <c r="DMK24" s="37"/>
      <c r="DML24" s="37"/>
      <c r="DMM24" s="37"/>
      <c r="DMN24" s="37"/>
      <c r="DMO24" s="37"/>
      <c r="DMP24" s="37"/>
      <c r="DMQ24" s="37"/>
      <c r="DMR24" s="37"/>
      <c r="DMS24" s="37"/>
      <c r="DMT24" s="37"/>
      <c r="DMU24" s="37"/>
      <c r="DMV24" s="37"/>
      <c r="DMW24" s="37"/>
      <c r="DMX24" s="37"/>
      <c r="DMY24" s="37"/>
      <c r="DMZ24" s="37"/>
      <c r="DNA24" s="37"/>
      <c r="DNB24" s="37"/>
      <c r="DNC24" s="37"/>
      <c r="DND24" s="37"/>
      <c r="DNE24" s="37"/>
      <c r="DNF24" s="37"/>
      <c r="DNG24" s="37"/>
      <c r="DNH24" s="37"/>
      <c r="DNI24" s="37"/>
      <c r="DNJ24" s="37"/>
      <c r="DNK24" s="37"/>
      <c r="DNL24" s="37"/>
      <c r="DNM24" s="37"/>
      <c r="DNN24" s="37"/>
      <c r="DNO24" s="37"/>
      <c r="DNP24" s="37"/>
      <c r="DNQ24" s="37"/>
      <c r="DNR24" s="37"/>
      <c r="DNS24" s="37"/>
      <c r="DNT24" s="37"/>
      <c r="DNU24" s="37"/>
      <c r="DNV24" s="37"/>
      <c r="DNW24" s="37"/>
      <c r="DNX24" s="37"/>
      <c r="DNY24" s="37"/>
      <c r="DNZ24" s="37"/>
      <c r="DOA24" s="37"/>
      <c r="DOB24" s="37"/>
      <c r="DOC24" s="37"/>
      <c r="DOD24" s="37"/>
      <c r="DOE24" s="37"/>
      <c r="DOF24" s="37"/>
      <c r="DOG24" s="37"/>
      <c r="DOH24" s="37"/>
      <c r="DOI24" s="37"/>
      <c r="DOJ24" s="37"/>
      <c r="DOK24" s="37"/>
      <c r="DOL24" s="37"/>
      <c r="DOM24" s="37"/>
      <c r="DON24" s="37"/>
      <c r="DOO24" s="37"/>
      <c r="DOP24" s="37"/>
      <c r="DOQ24" s="37"/>
      <c r="DOR24" s="37"/>
      <c r="DOS24" s="37"/>
      <c r="DOT24" s="37"/>
      <c r="DOU24" s="37"/>
      <c r="DOV24" s="37"/>
      <c r="DOW24" s="37"/>
      <c r="DOX24" s="37"/>
      <c r="DOY24" s="37"/>
      <c r="DOZ24" s="37"/>
      <c r="DPA24" s="37"/>
      <c r="DPB24" s="37"/>
      <c r="DPC24" s="37"/>
      <c r="DPD24" s="37"/>
      <c r="DPE24" s="37"/>
      <c r="DPF24" s="37"/>
      <c r="DPG24" s="37"/>
      <c r="DPH24" s="37"/>
      <c r="DPI24" s="37"/>
      <c r="DPJ24" s="37"/>
      <c r="DPK24" s="37"/>
      <c r="DPL24" s="37"/>
      <c r="DPM24" s="37"/>
      <c r="DPN24" s="37"/>
      <c r="DPO24" s="37"/>
      <c r="DPP24" s="37"/>
      <c r="DPQ24" s="37"/>
      <c r="DPR24" s="37"/>
      <c r="DPS24" s="37"/>
      <c r="DPT24" s="37"/>
      <c r="DPU24" s="37"/>
      <c r="DPV24" s="37"/>
      <c r="DPW24" s="37"/>
      <c r="DPX24" s="37"/>
      <c r="DPY24" s="37"/>
      <c r="DPZ24" s="37"/>
      <c r="DQA24" s="37"/>
      <c r="DQB24" s="37"/>
      <c r="DQC24" s="37"/>
      <c r="DQD24" s="37"/>
      <c r="DQE24" s="37"/>
      <c r="DQF24" s="37"/>
      <c r="DQG24" s="37"/>
      <c r="DQH24" s="37"/>
      <c r="DQI24" s="37"/>
      <c r="DQJ24" s="37"/>
      <c r="DQK24" s="37"/>
      <c r="DQL24" s="37"/>
      <c r="DQM24" s="37"/>
      <c r="DQN24" s="37"/>
      <c r="DQO24" s="37"/>
      <c r="DQP24" s="37"/>
      <c r="DQQ24" s="37"/>
      <c r="DQR24" s="37"/>
      <c r="DQS24" s="37"/>
      <c r="DQT24" s="37"/>
      <c r="DQU24" s="37"/>
      <c r="DQV24" s="37"/>
      <c r="DQW24" s="37"/>
      <c r="DQX24" s="37"/>
      <c r="DQY24" s="37"/>
      <c r="DQZ24" s="37"/>
      <c r="DRA24" s="37"/>
      <c r="DRB24" s="37"/>
      <c r="DRC24" s="37"/>
      <c r="DRD24" s="37"/>
      <c r="DRE24" s="37"/>
      <c r="DRF24" s="37"/>
      <c r="DRG24" s="37"/>
      <c r="DRH24" s="37"/>
      <c r="DRI24" s="37"/>
      <c r="DRJ24" s="37"/>
      <c r="DRK24" s="37"/>
      <c r="DRL24" s="37"/>
      <c r="DRM24" s="37"/>
      <c r="DRN24" s="37"/>
      <c r="DRO24" s="37"/>
      <c r="DRP24" s="37"/>
      <c r="DRQ24" s="37"/>
      <c r="DRR24" s="37"/>
      <c r="DRS24" s="37"/>
      <c r="DRT24" s="37"/>
      <c r="DRU24" s="37"/>
      <c r="DRV24" s="37"/>
      <c r="DRW24" s="37"/>
      <c r="DRX24" s="37"/>
      <c r="DRY24" s="37"/>
      <c r="DRZ24" s="37"/>
      <c r="DSA24" s="37"/>
      <c r="DSB24" s="37"/>
      <c r="DSC24" s="37"/>
      <c r="DSD24" s="37"/>
      <c r="DSE24" s="37"/>
      <c r="DSF24" s="37"/>
      <c r="DSG24" s="37"/>
      <c r="DSH24" s="37"/>
      <c r="DSI24" s="37"/>
      <c r="DSJ24" s="37"/>
      <c r="DSK24" s="37"/>
      <c r="DSL24" s="37"/>
      <c r="DSM24" s="37"/>
      <c r="DSN24" s="37"/>
      <c r="DSO24" s="37"/>
      <c r="DSP24" s="37"/>
      <c r="DSQ24" s="37"/>
      <c r="DSR24" s="37"/>
      <c r="DSS24" s="37"/>
      <c r="DST24" s="37"/>
      <c r="DSU24" s="37"/>
      <c r="DSV24" s="37"/>
      <c r="DSW24" s="37"/>
      <c r="DSX24" s="37"/>
      <c r="DSY24" s="37"/>
      <c r="DSZ24" s="37"/>
      <c r="DTA24" s="37"/>
      <c r="DTB24" s="37"/>
      <c r="DTC24" s="37"/>
      <c r="DTD24" s="37"/>
      <c r="DTE24" s="37"/>
      <c r="DTF24" s="37"/>
      <c r="DTG24" s="37"/>
      <c r="DTH24" s="37"/>
      <c r="DTI24" s="37"/>
      <c r="DTJ24" s="37"/>
      <c r="DTK24" s="37"/>
      <c r="DTL24" s="37"/>
      <c r="DTM24" s="37"/>
      <c r="DTN24" s="37"/>
      <c r="DTO24" s="37"/>
      <c r="DTP24" s="37"/>
      <c r="DTQ24" s="37"/>
      <c r="DTR24" s="37"/>
      <c r="DTS24" s="37"/>
      <c r="DTT24" s="37"/>
      <c r="DTU24" s="37"/>
      <c r="DTV24" s="37"/>
      <c r="DTW24" s="37"/>
      <c r="DTX24" s="37"/>
      <c r="DTY24" s="37"/>
      <c r="DTZ24" s="37"/>
      <c r="DUA24" s="37"/>
      <c r="DUB24" s="37"/>
      <c r="DUC24" s="37"/>
      <c r="DUD24" s="37"/>
      <c r="DUE24" s="37"/>
      <c r="DUF24" s="37"/>
      <c r="DUG24" s="37"/>
      <c r="DUH24" s="37"/>
      <c r="DUI24" s="37"/>
      <c r="DUJ24" s="37"/>
      <c r="DUK24" s="37"/>
      <c r="DUL24" s="37"/>
      <c r="DUM24" s="37"/>
      <c r="DUN24" s="37"/>
      <c r="DUO24" s="37"/>
      <c r="DUP24" s="37"/>
      <c r="DUQ24" s="37"/>
      <c r="DUR24" s="37"/>
      <c r="DUS24" s="37"/>
      <c r="DUT24" s="37"/>
      <c r="DUU24" s="37"/>
      <c r="DUV24" s="37"/>
      <c r="DUW24" s="37"/>
      <c r="DUX24" s="37"/>
      <c r="DUY24" s="37"/>
      <c r="DUZ24" s="37"/>
      <c r="DVA24" s="37"/>
      <c r="DVB24" s="37"/>
      <c r="DVC24" s="37"/>
      <c r="DVD24" s="37"/>
      <c r="DVE24" s="37"/>
      <c r="DVF24" s="37"/>
      <c r="DVG24" s="37"/>
      <c r="DVH24" s="37"/>
      <c r="DVI24" s="37"/>
      <c r="DVJ24" s="37"/>
      <c r="DVK24" s="37"/>
      <c r="DVL24" s="37"/>
      <c r="DVM24" s="37"/>
      <c r="DVN24" s="37"/>
      <c r="DVO24" s="37"/>
      <c r="DVP24" s="37"/>
      <c r="DVQ24" s="37"/>
      <c r="DVR24" s="37"/>
      <c r="DVS24" s="37"/>
      <c r="DVT24" s="37"/>
      <c r="DVU24" s="37"/>
      <c r="DVV24" s="37"/>
      <c r="DVW24" s="37"/>
      <c r="DVX24" s="37"/>
      <c r="DVY24" s="37"/>
      <c r="DVZ24" s="37"/>
      <c r="DWA24" s="37"/>
      <c r="DWB24" s="37"/>
      <c r="DWC24" s="37"/>
      <c r="DWD24" s="37"/>
      <c r="DWE24" s="37"/>
      <c r="DWF24" s="37"/>
      <c r="DWG24" s="37"/>
      <c r="DWH24" s="37"/>
      <c r="DWI24" s="37"/>
      <c r="DWJ24" s="37"/>
      <c r="DWK24" s="37"/>
      <c r="DWL24" s="37"/>
      <c r="DWM24" s="37"/>
      <c r="DWN24" s="37"/>
      <c r="DWO24" s="37"/>
      <c r="DWP24" s="37"/>
      <c r="DWQ24" s="37"/>
      <c r="DWR24" s="37"/>
      <c r="DWS24" s="37"/>
      <c r="DWT24" s="37"/>
      <c r="DWU24" s="37"/>
      <c r="DWV24" s="37"/>
      <c r="DWW24" s="37"/>
      <c r="DWX24" s="37"/>
      <c r="DWY24" s="37"/>
      <c r="DWZ24" s="37"/>
      <c r="DXA24" s="37"/>
      <c r="DXB24" s="37"/>
      <c r="DXC24" s="37"/>
      <c r="DXD24" s="37"/>
      <c r="DXE24" s="37"/>
      <c r="DXF24" s="37"/>
      <c r="DXG24" s="37"/>
      <c r="DXH24" s="37"/>
      <c r="DXI24" s="37"/>
      <c r="DXJ24" s="37"/>
      <c r="DXK24" s="37"/>
      <c r="DXL24" s="37"/>
      <c r="DXM24" s="37"/>
      <c r="DXN24" s="37"/>
      <c r="DXO24" s="37"/>
      <c r="DXP24" s="37"/>
      <c r="DXQ24" s="37"/>
      <c r="DXR24" s="37"/>
      <c r="DXS24" s="37"/>
      <c r="DXT24" s="37"/>
      <c r="DXU24" s="37"/>
      <c r="DXV24" s="37"/>
      <c r="DXW24" s="37"/>
      <c r="DXX24" s="37"/>
      <c r="DXY24" s="37"/>
      <c r="DXZ24" s="37"/>
      <c r="DYA24" s="37"/>
      <c r="DYB24" s="37"/>
      <c r="DYC24" s="37"/>
      <c r="DYD24" s="37"/>
      <c r="DYE24" s="37"/>
      <c r="DYF24" s="37"/>
      <c r="DYG24" s="37"/>
      <c r="DYH24" s="37"/>
      <c r="DYI24" s="37"/>
      <c r="DYJ24" s="37"/>
      <c r="DYK24" s="37"/>
      <c r="DYL24" s="37"/>
      <c r="DYM24" s="37"/>
      <c r="DYN24" s="37"/>
      <c r="DYO24" s="37"/>
      <c r="DYP24" s="37"/>
      <c r="DYQ24" s="37"/>
      <c r="DYR24" s="37"/>
      <c r="DYS24" s="37"/>
      <c r="DYT24" s="37"/>
      <c r="DYU24" s="37"/>
      <c r="DYV24" s="37"/>
      <c r="DYW24" s="37"/>
      <c r="DYX24" s="37"/>
      <c r="DYY24" s="37"/>
      <c r="DYZ24" s="37"/>
      <c r="DZA24" s="37"/>
      <c r="DZB24" s="37"/>
      <c r="DZC24" s="37"/>
      <c r="DZD24" s="37"/>
      <c r="DZE24" s="37"/>
      <c r="DZF24" s="37"/>
      <c r="DZG24" s="37"/>
      <c r="DZH24" s="37"/>
      <c r="DZI24" s="37"/>
      <c r="DZJ24" s="37"/>
      <c r="DZK24" s="37"/>
      <c r="DZL24" s="37"/>
      <c r="DZM24" s="37"/>
      <c r="DZN24" s="37"/>
      <c r="DZO24" s="37"/>
      <c r="DZP24" s="37"/>
      <c r="DZQ24" s="37"/>
      <c r="DZR24" s="37"/>
      <c r="DZS24" s="37"/>
      <c r="DZT24" s="37"/>
      <c r="DZU24" s="37"/>
      <c r="DZV24" s="37"/>
      <c r="DZW24" s="37"/>
      <c r="DZX24" s="37"/>
      <c r="DZY24" s="37"/>
      <c r="DZZ24" s="37"/>
      <c r="EAA24" s="37"/>
      <c r="EAB24" s="37"/>
      <c r="EAC24" s="37"/>
      <c r="EAD24" s="37"/>
      <c r="EAE24" s="37"/>
      <c r="EAF24" s="37"/>
      <c r="EAG24" s="37"/>
      <c r="EAH24" s="37"/>
      <c r="EAI24" s="37"/>
      <c r="EAJ24" s="37"/>
      <c r="EAK24" s="37"/>
      <c r="EAL24" s="37"/>
      <c r="EAM24" s="37"/>
      <c r="EAN24" s="37"/>
      <c r="EAO24" s="37"/>
      <c r="EAP24" s="37"/>
      <c r="EAQ24" s="37"/>
      <c r="EAR24" s="37"/>
      <c r="EAS24" s="37"/>
      <c r="EAT24" s="37"/>
      <c r="EAU24" s="37"/>
      <c r="EAV24" s="37"/>
      <c r="EAW24" s="37"/>
      <c r="EAX24" s="37"/>
      <c r="EAY24" s="37"/>
      <c r="EAZ24" s="37"/>
      <c r="EBA24" s="37"/>
      <c r="EBB24" s="37"/>
      <c r="EBC24" s="37"/>
      <c r="EBD24" s="37"/>
      <c r="EBE24" s="37"/>
      <c r="EBF24" s="37"/>
      <c r="EBG24" s="37"/>
      <c r="EBH24" s="37"/>
      <c r="EBI24" s="37"/>
      <c r="EBJ24" s="37"/>
      <c r="EBK24" s="37"/>
      <c r="EBL24" s="37"/>
      <c r="EBM24" s="37"/>
      <c r="EBN24" s="37"/>
      <c r="EBO24" s="37"/>
      <c r="EBP24" s="37"/>
      <c r="EBQ24" s="37"/>
      <c r="EBR24" s="37"/>
      <c r="EBS24" s="37"/>
      <c r="EBT24" s="37"/>
      <c r="EBU24" s="37"/>
      <c r="EBV24" s="37"/>
      <c r="EBW24" s="37"/>
      <c r="EBX24" s="37"/>
      <c r="EBY24" s="37"/>
      <c r="EBZ24" s="37"/>
      <c r="ECA24" s="37"/>
      <c r="ECB24" s="37"/>
      <c r="ECC24" s="37"/>
      <c r="ECD24" s="37"/>
      <c r="ECE24" s="37"/>
      <c r="ECF24" s="37"/>
      <c r="ECG24" s="37"/>
      <c r="ECH24" s="37"/>
      <c r="ECI24" s="37"/>
      <c r="ECJ24" s="37"/>
      <c r="ECK24" s="37"/>
      <c r="ECL24" s="37"/>
      <c r="ECM24" s="37"/>
      <c r="ECN24" s="37"/>
      <c r="ECO24" s="37"/>
      <c r="ECP24" s="37"/>
      <c r="ECQ24" s="37"/>
      <c r="ECR24" s="37"/>
      <c r="ECS24" s="37"/>
      <c r="ECT24" s="37"/>
      <c r="ECU24" s="37"/>
      <c r="ECV24" s="37"/>
      <c r="ECW24" s="37"/>
      <c r="ECX24" s="37"/>
      <c r="ECY24" s="37"/>
      <c r="ECZ24" s="37"/>
      <c r="EDA24" s="37"/>
      <c r="EDB24" s="37"/>
      <c r="EDC24" s="37"/>
      <c r="EDD24" s="37"/>
      <c r="EDE24" s="37"/>
      <c r="EDF24" s="37"/>
      <c r="EDG24" s="37"/>
      <c r="EDH24" s="37"/>
      <c r="EDI24" s="37"/>
      <c r="EDJ24" s="37"/>
      <c r="EDK24" s="37"/>
      <c r="EDL24" s="37"/>
      <c r="EDM24" s="37"/>
      <c r="EDN24" s="37"/>
      <c r="EDO24" s="37"/>
      <c r="EDP24" s="37"/>
      <c r="EDQ24" s="37"/>
      <c r="EDR24" s="37"/>
      <c r="EDS24" s="37"/>
      <c r="EDT24" s="37"/>
      <c r="EDU24" s="37"/>
      <c r="EDV24" s="37"/>
      <c r="EDW24" s="37"/>
      <c r="EDX24" s="37"/>
      <c r="EDY24" s="37"/>
      <c r="EDZ24" s="37"/>
      <c r="EEA24" s="37"/>
      <c r="EEB24" s="37"/>
      <c r="EEC24" s="37"/>
      <c r="EED24" s="37"/>
      <c r="EEE24" s="37"/>
      <c r="EEF24" s="37"/>
      <c r="EEG24" s="37"/>
      <c r="EEH24" s="37"/>
      <c r="EEI24" s="37"/>
      <c r="EEJ24" s="37"/>
      <c r="EEK24" s="37"/>
      <c r="EEL24" s="37"/>
      <c r="EEM24" s="37"/>
      <c r="EEN24" s="37"/>
      <c r="EEO24" s="37"/>
      <c r="EEP24" s="37"/>
      <c r="EEQ24" s="37"/>
      <c r="EER24" s="37"/>
      <c r="EES24" s="37"/>
      <c r="EET24" s="37"/>
      <c r="EEU24" s="37"/>
      <c r="EEV24" s="37"/>
      <c r="EEW24" s="37"/>
      <c r="EEX24" s="37"/>
      <c r="EEY24" s="37"/>
      <c r="EEZ24" s="37"/>
      <c r="EFA24" s="37"/>
      <c r="EFB24" s="37"/>
      <c r="EFC24" s="37"/>
      <c r="EFD24" s="37"/>
      <c r="EFE24" s="37"/>
      <c r="EFF24" s="37"/>
      <c r="EFG24" s="37"/>
      <c r="EFH24" s="37"/>
      <c r="EFI24" s="37"/>
      <c r="EFJ24" s="37"/>
      <c r="EFK24" s="37"/>
      <c r="EFL24" s="37"/>
      <c r="EFM24" s="37"/>
      <c r="EFN24" s="37"/>
      <c r="EFO24" s="37"/>
      <c r="EFP24" s="37"/>
      <c r="EFQ24" s="37"/>
      <c r="EFR24" s="37"/>
      <c r="EFS24" s="37"/>
      <c r="EFT24" s="37"/>
      <c r="EFU24" s="37"/>
      <c r="EFV24" s="37"/>
      <c r="EFW24" s="37"/>
      <c r="EFX24" s="37"/>
      <c r="EFY24" s="37"/>
      <c r="EFZ24" s="37"/>
      <c r="EGA24" s="37"/>
      <c r="EGB24" s="37"/>
      <c r="EGC24" s="37"/>
      <c r="EGD24" s="37"/>
      <c r="EGE24" s="37"/>
      <c r="EGF24" s="37"/>
      <c r="EGG24" s="37"/>
      <c r="EGH24" s="37"/>
      <c r="EGI24" s="37"/>
      <c r="EGJ24" s="37"/>
      <c r="EGK24" s="37"/>
      <c r="EGL24" s="37"/>
      <c r="EGM24" s="37"/>
      <c r="EGN24" s="37"/>
      <c r="EGO24" s="37"/>
      <c r="EGP24" s="37"/>
      <c r="EGQ24" s="37"/>
      <c r="EGR24" s="37"/>
      <c r="EGS24" s="37"/>
      <c r="EGT24" s="37"/>
      <c r="EGU24" s="37"/>
      <c r="EGV24" s="37"/>
      <c r="EGW24" s="37"/>
      <c r="EGX24" s="37"/>
      <c r="EGY24" s="37"/>
      <c r="EGZ24" s="37"/>
      <c r="EHA24" s="37"/>
      <c r="EHB24" s="37"/>
      <c r="EHC24" s="37"/>
      <c r="EHD24" s="37"/>
      <c r="EHE24" s="37"/>
      <c r="EHF24" s="37"/>
      <c r="EHG24" s="37"/>
      <c r="EHH24" s="37"/>
      <c r="EHI24" s="37"/>
      <c r="EHJ24" s="37"/>
      <c r="EHK24" s="37"/>
      <c r="EHL24" s="37"/>
      <c r="EHM24" s="37"/>
      <c r="EHN24" s="37"/>
      <c r="EHO24" s="37"/>
      <c r="EHP24" s="37"/>
      <c r="EHQ24" s="37"/>
      <c r="EHR24" s="37"/>
      <c r="EHS24" s="37"/>
      <c r="EHT24" s="37"/>
      <c r="EHU24" s="37"/>
      <c r="EHV24" s="37"/>
      <c r="EHW24" s="37"/>
      <c r="EHX24" s="37"/>
      <c r="EHY24" s="37"/>
      <c r="EHZ24" s="37"/>
      <c r="EIA24" s="37"/>
      <c r="EIB24" s="37"/>
      <c r="EIC24" s="37"/>
      <c r="EID24" s="37"/>
      <c r="EIE24" s="37"/>
      <c r="EIF24" s="37"/>
      <c r="EIG24" s="37"/>
      <c r="EIH24" s="37"/>
      <c r="EII24" s="37"/>
      <c r="EIJ24" s="37"/>
      <c r="EIK24" s="37"/>
      <c r="EIL24" s="37"/>
      <c r="EIM24" s="37"/>
      <c r="EIN24" s="37"/>
      <c r="EIO24" s="37"/>
      <c r="EIP24" s="37"/>
      <c r="EIQ24" s="37"/>
      <c r="EIR24" s="37"/>
      <c r="EIS24" s="37"/>
      <c r="EIT24" s="37"/>
      <c r="EIU24" s="37"/>
      <c r="EIV24" s="37"/>
      <c r="EIW24" s="37"/>
      <c r="EIX24" s="37"/>
      <c r="EIY24" s="37"/>
      <c r="EIZ24" s="37"/>
      <c r="EJA24" s="37"/>
      <c r="EJB24" s="37"/>
      <c r="EJC24" s="37"/>
      <c r="EJD24" s="37"/>
      <c r="EJE24" s="37"/>
      <c r="EJF24" s="37"/>
      <c r="EJG24" s="37"/>
      <c r="EJH24" s="37"/>
      <c r="EJI24" s="37"/>
      <c r="EJJ24" s="37"/>
      <c r="EJK24" s="37"/>
      <c r="EJL24" s="37"/>
      <c r="EJM24" s="37"/>
      <c r="EJN24" s="37"/>
      <c r="EJO24" s="37"/>
      <c r="EJP24" s="37"/>
      <c r="EJQ24" s="37"/>
      <c r="EJR24" s="37"/>
      <c r="EJS24" s="37"/>
      <c r="EJT24" s="37"/>
      <c r="EJU24" s="37"/>
      <c r="EJV24" s="37"/>
      <c r="EJW24" s="37"/>
      <c r="EJX24" s="37"/>
      <c r="EJY24" s="37"/>
      <c r="EJZ24" s="37"/>
      <c r="EKA24" s="37"/>
      <c r="EKB24" s="37"/>
      <c r="EKC24" s="37"/>
      <c r="EKD24" s="37"/>
      <c r="EKE24" s="37"/>
      <c r="EKF24" s="37"/>
      <c r="EKG24" s="37"/>
      <c r="EKH24" s="37"/>
      <c r="EKI24" s="37"/>
      <c r="EKJ24" s="37"/>
      <c r="EKK24" s="37"/>
      <c r="EKL24" s="37"/>
      <c r="EKM24" s="37"/>
      <c r="EKN24" s="37"/>
      <c r="EKO24" s="37"/>
      <c r="EKP24" s="37"/>
      <c r="EKQ24" s="37"/>
      <c r="EKR24" s="37"/>
      <c r="EKS24" s="37"/>
      <c r="EKT24" s="37"/>
      <c r="EKU24" s="37"/>
      <c r="EKV24" s="37"/>
      <c r="EKW24" s="37"/>
      <c r="EKX24" s="37"/>
      <c r="EKY24" s="37"/>
      <c r="EKZ24" s="37"/>
      <c r="ELA24" s="37"/>
      <c r="ELB24" s="37"/>
      <c r="ELC24" s="37"/>
      <c r="ELD24" s="37"/>
      <c r="ELE24" s="37"/>
      <c r="ELF24" s="37"/>
      <c r="ELG24" s="37"/>
      <c r="ELH24" s="37"/>
      <c r="ELI24" s="37"/>
      <c r="ELJ24" s="37"/>
      <c r="ELK24" s="37"/>
      <c r="ELL24" s="37"/>
      <c r="ELM24" s="37"/>
      <c r="ELN24" s="37"/>
      <c r="ELO24" s="37"/>
      <c r="ELP24" s="37"/>
      <c r="ELQ24" s="37"/>
      <c r="ELR24" s="37"/>
      <c r="ELS24" s="37"/>
      <c r="ELT24" s="37"/>
      <c r="ELU24" s="37"/>
      <c r="ELV24" s="37"/>
      <c r="ELW24" s="37"/>
      <c r="ELX24" s="37"/>
      <c r="ELY24" s="37"/>
      <c r="ELZ24" s="37"/>
      <c r="EMA24" s="37"/>
      <c r="EMB24" s="37"/>
      <c r="EMC24" s="37"/>
      <c r="EMD24" s="37"/>
      <c r="EME24" s="37"/>
      <c r="EMF24" s="37"/>
      <c r="EMG24" s="37"/>
      <c r="EMH24" s="37"/>
      <c r="EMI24" s="37"/>
      <c r="EMJ24" s="37"/>
      <c r="EMK24" s="37"/>
      <c r="EML24" s="37"/>
      <c r="EMM24" s="37"/>
      <c r="EMN24" s="37"/>
      <c r="EMO24" s="37"/>
      <c r="EMP24" s="37"/>
      <c r="EMQ24" s="37"/>
      <c r="EMR24" s="37"/>
      <c r="EMS24" s="37"/>
      <c r="EMT24" s="37"/>
      <c r="EMU24" s="37"/>
      <c r="EMV24" s="37"/>
      <c r="EMW24" s="37"/>
      <c r="EMX24" s="37"/>
      <c r="EMY24" s="37"/>
      <c r="EMZ24" s="37"/>
      <c r="ENA24" s="37"/>
      <c r="ENB24" s="37"/>
      <c r="ENC24" s="37"/>
      <c r="END24" s="37"/>
      <c r="ENE24" s="37"/>
      <c r="ENF24" s="37"/>
      <c r="ENG24" s="37"/>
      <c r="ENH24" s="37"/>
      <c r="ENI24" s="37"/>
      <c r="ENJ24" s="37"/>
      <c r="ENK24" s="37"/>
      <c r="ENL24" s="37"/>
      <c r="ENM24" s="37"/>
      <c r="ENN24" s="37"/>
      <c r="ENO24" s="37"/>
      <c r="ENP24" s="37"/>
      <c r="ENQ24" s="37"/>
      <c r="ENR24" s="37"/>
      <c r="ENS24" s="37"/>
      <c r="ENT24" s="37"/>
      <c r="ENU24" s="37"/>
      <c r="ENV24" s="37"/>
      <c r="ENW24" s="37"/>
      <c r="ENX24" s="37"/>
      <c r="ENY24" s="37"/>
      <c r="ENZ24" s="37"/>
      <c r="EOA24" s="37"/>
      <c r="EOB24" s="37"/>
      <c r="EOC24" s="37"/>
      <c r="EOD24" s="37"/>
      <c r="EOE24" s="37"/>
      <c r="EOF24" s="37"/>
      <c r="EOG24" s="37"/>
      <c r="EOH24" s="37"/>
      <c r="EOI24" s="37"/>
      <c r="EOJ24" s="37"/>
      <c r="EOK24" s="37"/>
      <c r="EOL24" s="37"/>
      <c r="EOM24" s="37"/>
      <c r="EON24" s="37"/>
      <c r="EOO24" s="37"/>
      <c r="EOP24" s="37"/>
      <c r="EOQ24" s="37"/>
      <c r="EOR24" s="37"/>
      <c r="EOS24" s="37"/>
      <c r="EOT24" s="37"/>
      <c r="EOU24" s="37"/>
      <c r="EOV24" s="37"/>
      <c r="EOW24" s="37"/>
      <c r="EOX24" s="37"/>
      <c r="EOY24" s="37"/>
      <c r="EOZ24" s="37"/>
      <c r="EPA24" s="37"/>
      <c r="EPB24" s="37"/>
      <c r="EPC24" s="37"/>
      <c r="EPD24" s="37"/>
      <c r="EPE24" s="37"/>
      <c r="EPF24" s="37"/>
      <c r="EPG24" s="37"/>
      <c r="EPH24" s="37"/>
      <c r="EPI24" s="37"/>
      <c r="EPJ24" s="37"/>
      <c r="EPK24" s="37"/>
      <c r="EPL24" s="37"/>
      <c r="EPM24" s="37"/>
      <c r="EPN24" s="37"/>
      <c r="EPO24" s="37"/>
      <c r="EPP24" s="37"/>
      <c r="EPQ24" s="37"/>
      <c r="EPR24" s="37"/>
      <c r="EPS24" s="37"/>
      <c r="EPT24" s="37"/>
      <c r="EPU24" s="37"/>
      <c r="EPV24" s="37"/>
      <c r="EPW24" s="37"/>
      <c r="EPX24" s="37"/>
      <c r="EPY24" s="37"/>
      <c r="EPZ24" s="37"/>
      <c r="EQA24" s="37"/>
      <c r="EQB24" s="37"/>
      <c r="EQC24" s="37"/>
      <c r="EQD24" s="37"/>
      <c r="EQE24" s="37"/>
      <c r="EQF24" s="37"/>
      <c r="EQG24" s="37"/>
      <c r="EQH24" s="37"/>
      <c r="EQI24" s="37"/>
      <c r="EQJ24" s="37"/>
      <c r="EQK24" s="37"/>
      <c r="EQL24" s="37"/>
      <c r="EQM24" s="37"/>
      <c r="EQN24" s="37"/>
      <c r="EQO24" s="37"/>
      <c r="EQP24" s="37"/>
      <c r="EQQ24" s="37"/>
      <c r="EQR24" s="37"/>
      <c r="EQS24" s="37"/>
      <c r="EQT24" s="37"/>
      <c r="EQU24" s="37"/>
      <c r="EQV24" s="37"/>
      <c r="EQW24" s="37"/>
      <c r="EQX24" s="37"/>
      <c r="EQY24" s="37"/>
      <c r="EQZ24" s="37"/>
      <c r="ERA24" s="37"/>
      <c r="ERB24" s="37"/>
      <c r="ERC24" s="37"/>
      <c r="ERD24" s="37"/>
      <c r="ERE24" s="37"/>
      <c r="ERF24" s="37"/>
      <c r="ERG24" s="37"/>
      <c r="ERH24" s="37"/>
      <c r="ERI24" s="37"/>
      <c r="ERJ24" s="37"/>
      <c r="ERK24" s="37"/>
      <c r="ERL24" s="37"/>
      <c r="ERM24" s="37"/>
      <c r="ERN24" s="37"/>
      <c r="ERO24" s="37"/>
      <c r="ERP24" s="37"/>
      <c r="ERQ24" s="37"/>
      <c r="ERR24" s="37"/>
      <c r="ERS24" s="37"/>
      <c r="ERT24" s="37"/>
      <c r="ERU24" s="37"/>
      <c r="ERV24" s="37"/>
      <c r="ERW24" s="37"/>
      <c r="ERX24" s="37"/>
      <c r="ERY24" s="37"/>
      <c r="ERZ24" s="37"/>
      <c r="ESA24" s="37"/>
      <c r="ESB24" s="37"/>
      <c r="ESC24" s="37"/>
      <c r="ESD24" s="37"/>
      <c r="ESE24" s="37"/>
      <c r="ESF24" s="37"/>
      <c r="ESG24" s="37"/>
      <c r="ESH24" s="37"/>
      <c r="ESI24" s="37"/>
      <c r="ESJ24" s="37"/>
      <c r="ESK24" s="37"/>
      <c r="ESL24" s="37"/>
      <c r="ESM24" s="37"/>
      <c r="ESN24" s="37"/>
      <c r="ESO24" s="37"/>
      <c r="ESP24" s="37"/>
      <c r="ESQ24" s="37"/>
      <c r="ESR24" s="37"/>
      <c r="ESS24" s="37"/>
      <c r="EST24" s="37"/>
      <c r="ESU24" s="37"/>
      <c r="ESV24" s="37"/>
      <c r="ESW24" s="37"/>
      <c r="ESX24" s="37"/>
      <c r="ESY24" s="37"/>
      <c r="ESZ24" s="37"/>
      <c r="ETA24" s="37"/>
      <c r="ETB24" s="37"/>
      <c r="ETC24" s="37"/>
      <c r="ETD24" s="37"/>
      <c r="ETE24" s="37"/>
      <c r="ETF24" s="37"/>
      <c r="ETG24" s="37"/>
      <c r="ETH24" s="37"/>
      <c r="ETI24" s="37"/>
      <c r="ETJ24" s="37"/>
      <c r="ETK24" s="37"/>
      <c r="ETL24" s="37"/>
      <c r="ETM24" s="37"/>
      <c r="ETN24" s="37"/>
      <c r="ETO24" s="37"/>
      <c r="ETP24" s="37"/>
      <c r="ETQ24" s="37"/>
      <c r="ETR24" s="37"/>
      <c r="ETS24" s="37"/>
      <c r="ETT24" s="37"/>
      <c r="ETU24" s="37"/>
      <c r="ETV24" s="37"/>
      <c r="ETW24" s="37"/>
      <c r="ETX24" s="37"/>
      <c r="ETY24" s="37"/>
      <c r="ETZ24" s="37"/>
      <c r="EUA24" s="37"/>
      <c r="EUB24" s="37"/>
      <c r="EUC24" s="37"/>
      <c r="EUD24" s="37"/>
      <c r="EUE24" s="37"/>
      <c r="EUF24" s="37"/>
      <c r="EUG24" s="37"/>
      <c r="EUH24" s="37"/>
      <c r="EUI24" s="37"/>
      <c r="EUJ24" s="37"/>
      <c r="EUK24" s="37"/>
      <c r="EUL24" s="37"/>
      <c r="EUM24" s="37"/>
      <c r="EUN24" s="37"/>
      <c r="EUO24" s="37"/>
      <c r="EUP24" s="37"/>
      <c r="EUQ24" s="37"/>
      <c r="EUR24" s="37"/>
      <c r="EUS24" s="37"/>
      <c r="EUT24" s="37"/>
      <c r="EUU24" s="37"/>
      <c r="EUV24" s="37"/>
      <c r="EUW24" s="37"/>
      <c r="EUX24" s="37"/>
      <c r="EUY24" s="37"/>
      <c r="EUZ24" s="37"/>
      <c r="EVA24" s="37"/>
      <c r="EVB24" s="37"/>
      <c r="EVC24" s="37"/>
      <c r="EVD24" s="37"/>
      <c r="EVE24" s="37"/>
      <c r="EVF24" s="37"/>
      <c r="EVG24" s="37"/>
      <c r="EVH24" s="37"/>
      <c r="EVI24" s="37"/>
      <c r="EVJ24" s="37"/>
      <c r="EVK24" s="37"/>
      <c r="EVL24" s="37"/>
      <c r="EVM24" s="37"/>
      <c r="EVN24" s="37"/>
      <c r="EVO24" s="37"/>
      <c r="EVP24" s="37"/>
      <c r="EVQ24" s="37"/>
      <c r="EVR24" s="37"/>
      <c r="EVS24" s="37"/>
      <c r="EVT24" s="37"/>
      <c r="EVU24" s="37"/>
      <c r="EVV24" s="37"/>
      <c r="EVW24" s="37"/>
      <c r="EVX24" s="37"/>
      <c r="EVY24" s="37"/>
      <c r="EVZ24" s="37"/>
      <c r="EWA24" s="37"/>
      <c r="EWB24" s="37"/>
      <c r="EWC24" s="37"/>
      <c r="EWD24" s="37"/>
      <c r="EWE24" s="37"/>
      <c r="EWF24" s="37"/>
      <c r="EWG24" s="37"/>
      <c r="EWH24" s="37"/>
      <c r="EWI24" s="37"/>
      <c r="EWJ24" s="37"/>
      <c r="EWK24" s="37"/>
      <c r="EWL24" s="37"/>
      <c r="EWM24" s="37"/>
      <c r="EWN24" s="37"/>
      <c r="EWO24" s="37"/>
      <c r="EWP24" s="37"/>
      <c r="EWQ24" s="37"/>
      <c r="EWR24" s="37"/>
      <c r="EWS24" s="37"/>
      <c r="EWT24" s="37"/>
      <c r="EWU24" s="37"/>
      <c r="EWV24" s="37"/>
      <c r="EWW24" s="37"/>
      <c r="EWX24" s="37"/>
      <c r="EWY24" s="37"/>
      <c r="EWZ24" s="37"/>
      <c r="EXA24" s="37"/>
      <c r="EXB24" s="37"/>
      <c r="EXC24" s="37"/>
      <c r="EXD24" s="37"/>
      <c r="EXE24" s="37"/>
      <c r="EXF24" s="37"/>
      <c r="EXG24" s="37"/>
      <c r="EXH24" s="37"/>
      <c r="EXI24" s="37"/>
      <c r="EXJ24" s="37"/>
      <c r="EXK24" s="37"/>
      <c r="EXL24" s="37"/>
      <c r="EXM24" s="37"/>
      <c r="EXN24" s="37"/>
      <c r="EXO24" s="37"/>
      <c r="EXP24" s="37"/>
      <c r="EXQ24" s="37"/>
      <c r="EXR24" s="37"/>
      <c r="EXS24" s="37"/>
      <c r="EXT24" s="37"/>
      <c r="EXU24" s="37"/>
      <c r="EXV24" s="37"/>
      <c r="EXW24" s="37"/>
      <c r="EXX24" s="37"/>
      <c r="EXY24" s="37"/>
      <c r="EXZ24" s="37"/>
      <c r="EYA24" s="37"/>
      <c r="EYB24" s="37"/>
      <c r="EYC24" s="37"/>
      <c r="EYD24" s="37"/>
      <c r="EYE24" s="37"/>
      <c r="EYF24" s="37"/>
      <c r="EYG24" s="37"/>
      <c r="EYH24" s="37"/>
      <c r="EYI24" s="37"/>
      <c r="EYJ24" s="37"/>
      <c r="EYK24" s="37"/>
      <c r="EYL24" s="37"/>
      <c r="EYM24" s="37"/>
      <c r="EYN24" s="37"/>
      <c r="EYO24" s="37"/>
      <c r="EYP24" s="37"/>
      <c r="EYQ24" s="37"/>
      <c r="EYR24" s="37"/>
      <c r="EYS24" s="37"/>
      <c r="EYT24" s="37"/>
      <c r="EYU24" s="37"/>
      <c r="EYV24" s="37"/>
      <c r="EYW24" s="37"/>
      <c r="EYX24" s="37"/>
      <c r="EYY24" s="37"/>
      <c r="EYZ24" s="37"/>
      <c r="EZA24" s="37"/>
      <c r="EZB24" s="37"/>
      <c r="EZC24" s="37"/>
      <c r="EZD24" s="37"/>
      <c r="EZE24" s="37"/>
      <c r="EZF24" s="37"/>
      <c r="EZG24" s="37"/>
      <c r="EZH24" s="37"/>
      <c r="EZI24" s="37"/>
      <c r="EZJ24" s="37"/>
      <c r="EZK24" s="37"/>
      <c r="EZL24" s="37"/>
      <c r="EZM24" s="37"/>
      <c r="EZN24" s="37"/>
      <c r="EZO24" s="37"/>
      <c r="EZP24" s="37"/>
      <c r="EZQ24" s="37"/>
      <c r="EZR24" s="37"/>
      <c r="EZS24" s="37"/>
      <c r="EZT24" s="37"/>
      <c r="EZU24" s="37"/>
      <c r="EZV24" s="37"/>
      <c r="EZW24" s="37"/>
      <c r="EZX24" s="37"/>
      <c r="EZY24" s="37"/>
      <c r="EZZ24" s="37"/>
      <c r="FAA24" s="37"/>
      <c r="FAB24" s="37"/>
      <c r="FAC24" s="37"/>
      <c r="FAD24" s="37"/>
      <c r="FAE24" s="37"/>
      <c r="FAF24" s="37"/>
      <c r="FAG24" s="37"/>
      <c r="FAH24" s="37"/>
      <c r="FAI24" s="37"/>
      <c r="FAJ24" s="37"/>
      <c r="FAK24" s="37"/>
      <c r="FAL24" s="37"/>
      <c r="FAM24" s="37"/>
      <c r="FAN24" s="37"/>
      <c r="FAO24" s="37"/>
      <c r="FAP24" s="37"/>
      <c r="FAQ24" s="37"/>
      <c r="FAR24" s="37"/>
      <c r="FAS24" s="37"/>
      <c r="FAT24" s="37"/>
      <c r="FAU24" s="37"/>
      <c r="FAV24" s="37"/>
      <c r="FAW24" s="37"/>
      <c r="FAX24" s="37"/>
      <c r="FAY24" s="37"/>
      <c r="FAZ24" s="37"/>
      <c r="FBA24" s="37"/>
      <c r="FBB24" s="37"/>
      <c r="FBC24" s="37"/>
      <c r="FBD24" s="37"/>
      <c r="FBE24" s="37"/>
      <c r="FBF24" s="37"/>
      <c r="FBG24" s="37"/>
      <c r="FBH24" s="37"/>
      <c r="FBI24" s="37"/>
      <c r="FBJ24" s="37"/>
      <c r="FBK24" s="37"/>
      <c r="FBL24" s="37"/>
      <c r="FBM24" s="37"/>
      <c r="FBN24" s="37"/>
      <c r="FBO24" s="37"/>
      <c r="FBP24" s="37"/>
      <c r="FBQ24" s="37"/>
      <c r="FBR24" s="37"/>
      <c r="FBS24" s="37"/>
      <c r="FBT24" s="37"/>
      <c r="FBU24" s="37"/>
      <c r="FBV24" s="37"/>
      <c r="FBW24" s="37"/>
      <c r="FBX24" s="37"/>
      <c r="FBY24" s="37"/>
      <c r="FBZ24" s="37"/>
      <c r="FCA24" s="37"/>
      <c r="FCB24" s="37"/>
      <c r="FCC24" s="37"/>
      <c r="FCD24" s="37"/>
      <c r="FCE24" s="37"/>
      <c r="FCF24" s="37"/>
      <c r="FCG24" s="37"/>
      <c r="FCH24" s="37"/>
      <c r="FCI24" s="37"/>
      <c r="FCJ24" s="37"/>
      <c r="FCK24" s="37"/>
      <c r="FCL24" s="37"/>
      <c r="FCM24" s="37"/>
      <c r="FCN24" s="37"/>
      <c r="FCO24" s="37"/>
      <c r="FCP24" s="37"/>
      <c r="FCQ24" s="37"/>
      <c r="FCR24" s="37"/>
      <c r="FCS24" s="37"/>
      <c r="FCT24" s="37"/>
      <c r="FCU24" s="37"/>
      <c r="FCV24" s="37"/>
      <c r="FCW24" s="37"/>
      <c r="FCX24" s="37"/>
      <c r="FCY24" s="37"/>
      <c r="FCZ24" s="37"/>
      <c r="FDA24" s="37"/>
      <c r="FDB24" s="37"/>
      <c r="FDC24" s="37"/>
      <c r="FDD24" s="37"/>
      <c r="FDE24" s="37"/>
      <c r="FDF24" s="37"/>
      <c r="FDG24" s="37"/>
      <c r="FDH24" s="37"/>
      <c r="FDI24" s="37"/>
      <c r="FDJ24" s="37"/>
      <c r="FDK24" s="37"/>
      <c r="FDL24" s="37"/>
      <c r="FDM24" s="37"/>
      <c r="FDN24" s="37"/>
      <c r="FDO24" s="37"/>
      <c r="FDP24" s="37"/>
      <c r="FDQ24" s="37"/>
      <c r="FDR24" s="37"/>
      <c r="FDS24" s="37"/>
      <c r="FDT24" s="37"/>
      <c r="FDU24" s="37"/>
      <c r="FDV24" s="37"/>
      <c r="FDW24" s="37"/>
      <c r="FDX24" s="37"/>
      <c r="FDY24" s="37"/>
      <c r="FDZ24" s="37"/>
      <c r="FEA24" s="37"/>
      <c r="FEB24" s="37"/>
      <c r="FEC24" s="37"/>
      <c r="FED24" s="37"/>
      <c r="FEE24" s="37"/>
      <c r="FEF24" s="37"/>
      <c r="FEG24" s="37"/>
      <c r="FEH24" s="37"/>
      <c r="FEI24" s="37"/>
      <c r="FEJ24" s="37"/>
      <c r="FEK24" s="37"/>
      <c r="FEL24" s="37"/>
      <c r="FEM24" s="37"/>
      <c r="FEN24" s="37"/>
      <c r="FEO24" s="37"/>
      <c r="FEP24" s="37"/>
      <c r="FEQ24" s="37"/>
      <c r="FER24" s="37"/>
      <c r="FES24" s="37"/>
      <c r="FET24" s="37"/>
      <c r="FEU24" s="37"/>
      <c r="FEV24" s="37"/>
      <c r="FEW24" s="37"/>
      <c r="FEX24" s="37"/>
      <c r="FEY24" s="37"/>
      <c r="FEZ24" s="37"/>
      <c r="FFA24" s="37"/>
      <c r="FFB24" s="37"/>
      <c r="FFC24" s="37"/>
      <c r="FFD24" s="37"/>
      <c r="FFE24" s="37"/>
      <c r="FFF24" s="37"/>
      <c r="FFG24" s="37"/>
      <c r="FFH24" s="37"/>
      <c r="FFI24" s="37"/>
      <c r="FFJ24" s="37"/>
      <c r="FFK24" s="37"/>
      <c r="FFL24" s="37"/>
      <c r="FFM24" s="37"/>
      <c r="FFN24" s="37"/>
      <c r="FFO24" s="37"/>
      <c r="FFP24" s="37"/>
      <c r="FFQ24" s="37"/>
      <c r="FFR24" s="37"/>
      <c r="FFS24" s="37"/>
      <c r="FFT24" s="37"/>
      <c r="FFU24" s="37"/>
      <c r="FFV24" s="37"/>
      <c r="FFW24" s="37"/>
      <c r="FFX24" s="37"/>
      <c r="FFY24" s="37"/>
      <c r="FFZ24" s="37"/>
      <c r="FGA24" s="37"/>
      <c r="FGB24" s="37"/>
      <c r="FGC24" s="37"/>
      <c r="FGD24" s="37"/>
      <c r="FGE24" s="37"/>
      <c r="FGF24" s="37"/>
      <c r="FGG24" s="37"/>
      <c r="FGH24" s="37"/>
      <c r="FGI24" s="37"/>
      <c r="FGJ24" s="37"/>
      <c r="FGK24" s="37"/>
      <c r="FGL24" s="37"/>
      <c r="FGM24" s="37"/>
      <c r="FGN24" s="37"/>
      <c r="FGO24" s="37"/>
      <c r="FGP24" s="37"/>
      <c r="FGQ24" s="37"/>
      <c r="FGR24" s="37"/>
      <c r="FGS24" s="37"/>
      <c r="FGT24" s="37"/>
      <c r="FGU24" s="37"/>
      <c r="FGV24" s="37"/>
      <c r="FGW24" s="37"/>
      <c r="FGX24" s="37"/>
      <c r="FGY24" s="37"/>
      <c r="FGZ24" s="37"/>
      <c r="FHA24" s="37"/>
      <c r="FHB24" s="37"/>
      <c r="FHC24" s="37"/>
      <c r="FHD24" s="37"/>
      <c r="FHE24" s="37"/>
      <c r="FHF24" s="37"/>
      <c r="FHG24" s="37"/>
      <c r="FHH24" s="37"/>
      <c r="FHI24" s="37"/>
      <c r="FHJ24" s="37"/>
      <c r="FHK24" s="37"/>
      <c r="FHL24" s="37"/>
      <c r="FHM24" s="37"/>
      <c r="FHN24" s="37"/>
      <c r="FHO24" s="37"/>
      <c r="FHP24" s="37"/>
      <c r="FHQ24" s="37"/>
      <c r="FHR24" s="37"/>
      <c r="FHS24" s="37"/>
      <c r="FHT24" s="37"/>
      <c r="FHU24" s="37"/>
      <c r="FHV24" s="37"/>
      <c r="FHW24" s="37"/>
      <c r="FHX24" s="37"/>
      <c r="FHY24" s="37"/>
      <c r="FHZ24" s="37"/>
      <c r="FIA24" s="37"/>
      <c r="FIB24" s="37"/>
      <c r="FIC24" s="37"/>
      <c r="FID24" s="37"/>
      <c r="FIE24" s="37"/>
      <c r="FIF24" s="37"/>
      <c r="FIG24" s="37"/>
      <c r="FIH24" s="37"/>
      <c r="FII24" s="37"/>
      <c r="FIJ24" s="37"/>
      <c r="FIK24" s="37"/>
      <c r="FIL24" s="37"/>
      <c r="FIM24" s="37"/>
      <c r="FIN24" s="37"/>
      <c r="FIO24" s="37"/>
      <c r="FIP24" s="37"/>
      <c r="FIQ24" s="37"/>
      <c r="FIR24" s="37"/>
      <c r="FIS24" s="37"/>
      <c r="FIT24" s="37"/>
      <c r="FIU24" s="37"/>
      <c r="FIV24" s="37"/>
      <c r="FIW24" s="37"/>
      <c r="FIX24" s="37"/>
      <c r="FIY24" s="37"/>
      <c r="FIZ24" s="37"/>
      <c r="FJA24" s="37"/>
      <c r="FJB24" s="37"/>
      <c r="FJC24" s="37"/>
      <c r="FJD24" s="37"/>
      <c r="FJE24" s="37"/>
      <c r="FJF24" s="37"/>
      <c r="FJG24" s="37"/>
      <c r="FJH24" s="37"/>
      <c r="FJI24" s="37"/>
      <c r="FJJ24" s="37"/>
      <c r="FJK24" s="37"/>
      <c r="FJL24" s="37"/>
      <c r="FJM24" s="37"/>
      <c r="FJN24" s="37"/>
      <c r="FJO24" s="37"/>
      <c r="FJP24" s="37"/>
      <c r="FJQ24" s="37"/>
      <c r="FJR24" s="37"/>
      <c r="FJS24" s="37"/>
      <c r="FJT24" s="37"/>
      <c r="FJU24" s="37"/>
      <c r="FJV24" s="37"/>
      <c r="FJW24" s="37"/>
      <c r="FJX24" s="37"/>
      <c r="FJY24" s="37"/>
      <c r="FJZ24" s="37"/>
      <c r="FKA24" s="37"/>
      <c r="FKB24" s="37"/>
      <c r="FKC24" s="37"/>
      <c r="FKD24" s="37"/>
      <c r="FKE24" s="37"/>
      <c r="FKF24" s="37"/>
      <c r="FKG24" s="37"/>
      <c r="FKH24" s="37"/>
      <c r="FKI24" s="37"/>
      <c r="FKJ24" s="37"/>
      <c r="FKK24" s="37"/>
      <c r="FKL24" s="37"/>
      <c r="FKM24" s="37"/>
      <c r="FKN24" s="37"/>
      <c r="FKO24" s="37"/>
      <c r="FKP24" s="37"/>
      <c r="FKQ24" s="37"/>
      <c r="FKR24" s="37"/>
      <c r="FKS24" s="37"/>
      <c r="FKT24" s="37"/>
      <c r="FKU24" s="37"/>
      <c r="FKV24" s="37"/>
      <c r="FKW24" s="37"/>
      <c r="FKX24" s="37"/>
      <c r="FKY24" s="37"/>
      <c r="FKZ24" s="37"/>
      <c r="FLA24" s="37"/>
      <c r="FLB24" s="37"/>
      <c r="FLC24" s="37"/>
      <c r="FLD24" s="37"/>
      <c r="FLE24" s="37"/>
      <c r="FLF24" s="37"/>
      <c r="FLG24" s="37"/>
      <c r="FLH24" s="37"/>
      <c r="FLI24" s="37"/>
      <c r="FLJ24" s="37"/>
      <c r="FLK24" s="37"/>
      <c r="FLL24" s="37"/>
      <c r="FLM24" s="37"/>
      <c r="FLN24" s="37"/>
      <c r="FLO24" s="37"/>
      <c r="FLP24" s="37"/>
      <c r="FLQ24" s="37"/>
      <c r="FLR24" s="37"/>
      <c r="FLS24" s="37"/>
      <c r="FLT24" s="37"/>
      <c r="FLU24" s="37"/>
      <c r="FLV24" s="37"/>
      <c r="FLW24" s="37"/>
      <c r="FLX24" s="37"/>
      <c r="FLY24" s="37"/>
      <c r="FLZ24" s="37"/>
      <c r="FMA24" s="37"/>
      <c r="FMB24" s="37"/>
      <c r="FMC24" s="37"/>
      <c r="FMD24" s="37"/>
      <c r="FME24" s="37"/>
      <c r="FMF24" s="37"/>
      <c r="FMG24" s="37"/>
      <c r="FMH24" s="37"/>
      <c r="FMI24" s="37"/>
      <c r="FMJ24" s="37"/>
      <c r="FMK24" s="37"/>
      <c r="FML24" s="37"/>
      <c r="FMM24" s="37"/>
      <c r="FMN24" s="37"/>
      <c r="FMO24" s="37"/>
      <c r="FMP24" s="37"/>
      <c r="FMQ24" s="37"/>
      <c r="FMR24" s="37"/>
      <c r="FMS24" s="37"/>
      <c r="FMT24" s="37"/>
      <c r="FMU24" s="37"/>
      <c r="FMV24" s="37"/>
      <c r="FMW24" s="37"/>
      <c r="FMX24" s="37"/>
      <c r="FMY24" s="37"/>
      <c r="FMZ24" s="37"/>
      <c r="FNA24" s="37"/>
      <c r="FNB24" s="37"/>
      <c r="FNC24" s="37"/>
      <c r="FND24" s="37"/>
      <c r="FNE24" s="37"/>
      <c r="FNF24" s="37"/>
      <c r="FNG24" s="37"/>
      <c r="FNH24" s="37"/>
      <c r="FNI24" s="37"/>
      <c r="FNJ24" s="37"/>
      <c r="FNK24" s="37"/>
      <c r="FNL24" s="37"/>
      <c r="FNM24" s="37"/>
      <c r="FNN24" s="37"/>
      <c r="FNO24" s="37"/>
      <c r="FNP24" s="37"/>
      <c r="FNQ24" s="37"/>
      <c r="FNR24" s="37"/>
      <c r="FNS24" s="37"/>
      <c r="FNT24" s="37"/>
      <c r="FNU24" s="37"/>
      <c r="FNV24" s="37"/>
      <c r="FNW24" s="37"/>
      <c r="FNX24" s="37"/>
      <c r="FNY24" s="37"/>
      <c r="FNZ24" s="37"/>
      <c r="FOA24" s="37"/>
      <c r="FOB24" s="37"/>
      <c r="FOC24" s="37"/>
      <c r="FOD24" s="37"/>
      <c r="FOE24" s="37"/>
      <c r="FOF24" s="37"/>
      <c r="FOG24" s="37"/>
      <c r="FOH24" s="37"/>
      <c r="FOI24" s="37"/>
      <c r="FOJ24" s="37"/>
      <c r="FOK24" s="37"/>
      <c r="FOL24" s="37"/>
      <c r="FOM24" s="37"/>
      <c r="FON24" s="37"/>
      <c r="FOO24" s="37"/>
      <c r="FOP24" s="37"/>
      <c r="FOQ24" s="37"/>
      <c r="FOR24" s="37"/>
      <c r="FOS24" s="37"/>
      <c r="FOT24" s="37"/>
      <c r="FOU24" s="37"/>
      <c r="FOV24" s="37"/>
      <c r="FOW24" s="37"/>
      <c r="FOX24" s="37"/>
      <c r="FOY24" s="37"/>
      <c r="FOZ24" s="37"/>
      <c r="FPA24" s="37"/>
      <c r="FPB24" s="37"/>
      <c r="FPC24" s="37"/>
      <c r="FPD24" s="37"/>
      <c r="FPE24" s="37"/>
      <c r="FPF24" s="37"/>
      <c r="FPG24" s="37"/>
      <c r="FPH24" s="37"/>
      <c r="FPI24" s="37"/>
      <c r="FPJ24" s="37"/>
      <c r="FPK24" s="37"/>
      <c r="FPL24" s="37"/>
      <c r="FPM24" s="37"/>
      <c r="FPN24" s="37"/>
      <c r="FPO24" s="37"/>
      <c r="FPP24" s="37"/>
      <c r="FPQ24" s="37"/>
      <c r="FPR24" s="37"/>
      <c r="FPS24" s="37"/>
      <c r="FPT24" s="37"/>
      <c r="FPU24" s="37"/>
      <c r="FPV24" s="37"/>
      <c r="FPW24" s="37"/>
      <c r="FPX24" s="37"/>
      <c r="FPY24" s="37"/>
      <c r="FPZ24" s="37"/>
      <c r="FQA24" s="37"/>
      <c r="FQB24" s="37"/>
      <c r="FQC24" s="37"/>
      <c r="FQD24" s="37"/>
      <c r="FQE24" s="37"/>
      <c r="FQF24" s="37"/>
      <c r="FQG24" s="37"/>
      <c r="FQH24" s="37"/>
      <c r="FQI24" s="37"/>
      <c r="FQJ24" s="37"/>
      <c r="FQK24" s="37"/>
      <c r="FQL24" s="37"/>
      <c r="FQM24" s="37"/>
      <c r="FQN24" s="37"/>
      <c r="FQO24" s="37"/>
      <c r="FQP24" s="37"/>
      <c r="FQQ24" s="37"/>
      <c r="FQR24" s="37"/>
      <c r="FQS24" s="37"/>
      <c r="FQT24" s="37"/>
      <c r="FQU24" s="37"/>
      <c r="FQV24" s="37"/>
      <c r="FQW24" s="37"/>
      <c r="FQX24" s="37"/>
      <c r="FQY24" s="37"/>
      <c r="FQZ24" s="37"/>
      <c r="FRA24" s="37"/>
      <c r="FRB24" s="37"/>
      <c r="FRC24" s="37"/>
      <c r="FRD24" s="37"/>
      <c r="FRE24" s="37"/>
      <c r="FRF24" s="37"/>
      <c r="FRG24" s="37"/>
      <c r="FRH24" s="37"/>
      <c r="FRI24" s="37"/>
      <c r="FRJ24" s="37"/>
      <c r="FRK24" s="37"/>
      <c r="FRL24" s="37"/>
      <c r="FRM24" s="37"/>
      <c r="FRN24" s="37"/>
      <c r="FRO24" s="37"/>
      <c r="FRP24" s="37"/>
      <c r="FRQ24" s="37"/>
      <c r="FRR24" s="37"/>
      <c r="FRS24" s="37"/>
      <c r="FRT24" s="37"/>
      <c r="FRU24" s="37"/>
      <c r="FRV24" s="37"/>
      <c r="FRW24" s="37"/>
      <c r="FRX24" s="37"/>
      <c r="FRY24" s="37"/>
      <c r="FRZ24" s="37"/>
      <c r="FSA24" s="37"/>
      <c r="FSB24" s="37"/>
      <c r="FSC24" s="37"/>
      <c r="FSD24" s="37"/>
      <c r="FSE24" s="37"/>
      <c r="FSF24" s="37"/>
      <c r="FSG24" s="37"/>
      <c r="FSH24" s="37"/>
      <c r="FSI24" s="37"/>
      <c r="FSJ24" s="37"/>
      <c r="FSK24" s="37"/>
      <c r="FSL24" s="37"/>
      <c r="FSM24" s="37"/>
      <c r="FSN24" s="37"/>
      <c r="FSO24" s="37"/>
      <c r="FSP24" s="37"/>
      <c r="FSQ24" s="37"/>
      <c r="FSR24" s="37"/>
      <c r="FSS24" s="37"/>
      <c r="FST24" s="37"/>
      <c r="FSU24" s="37"/>
      <c r="FSV24" s="37"/>
      <c r="FSW24" s="37"/>
      <c r="FSX24" s="37"/>
      <c r="FSY24" s="37"/>
      <c r="FSZ24" s="37"/>
      <c r="FTA24" s="37"/>
      <c r="FTB24" s="37"/>
      <c r="FTC24" s="37"/>
      <c r="FTD24" s="37"/>
      <c r="FTE24" s="37"/>
      <c r="FTF24" s="37"/>
      <c r="FTG24" s="37"/>
      <c r="FTH24" s="37"/>
      <c r="FTI24" s="37"/>
      <c r="FTJ24" s="37"/>
      <c r="FTK24" s="37"/>
      <c r="FTL24" s="37"/>
      <c r="FTM24" s="37"/>
      <c r="FTN24" s="37"/>
      <c r="FTO24" s="37"/>
      <c r="FTP24" s="37"/>
      <c r="FTQ24" s="37"/>
      <c r="FTR24" s="37"/>
      <c r="FTS24" s="37"/>
      <c r="FTT24" s="37"/>
      <c r="FTU24" s="37"/>
      <c r="FTV24" s="37"/>
      <c r="FTW24" s="37"/>
      <c r="FTX24" s="37"/>
      <c r="FTY24" s="37"/>
      <c r="FTZ24" s="37"/>
      <c r="FUA24" s="37"/>
      <c r="FUB24" s="37"/>
      <c r="FUC24" s="37"/>
      <c r="FUD24" s="37"/>
      <c r="FUE24" s="37"/>
      <c r="FUF24" s="37"/>
      <c r="FUG24" s="37"/>
      <c r="FUH24" s="37"/>
      <c r="FUI24" s="37"/>
      <c r="FUJ24" s="37"/>
      <c r="FUK24" s="37"/>
      <c r="FUL24" s="37"/>
      <c r="FUM24" s="37"/>
      <c r="FUN24" s="37"/>
      <c r="FUO24" s="37"/>
      <c r="FUP24" s="37"/>
      <c r="FUQ24" s="37"/>
      <c r="FUR24" s="37"/>
      <c r="FUS24" s="37"/>
      <c r="FUT24" s="37"/>
      <c r="FUU24" s="37"/>
      <c r="FUV24" s="37"/>
      <c r="FUW24" s="37"/>
      <c r="FUX24" s="37"/>
      <c r="FUY24" s="37"/>
      <c r="FUZ24" s="37"/>
      <c r="FVA24" s="37"/>
      <c r="FVB24" s="37"/>
      <c r="FVC24" s="37"/>
      <c r="FVD24" s="37"/>
      <c r="FVE24" s="37"/>
      <c r="FVF24" s="37"/>
      <c r="FVG24" s="37"/>
      <c r="FVH24" s="37"/>
      <c r="FVI24" s="37"/>
      <c r="FVJ24" s="37"/>
      <c r="FVK24" s="37"/>
      <c r="FVL24" s="37"/>
      <c r="FVM24" s="37"/>
      <c r="FVN24" s="37"/>
      <c r="FVO24" s="37"/>
      <c r="FVP24" s="37"/>
      <c r="FVQ24" s="37"/>
      <c r="FVR24" s="37"/>
      <c r="FVS24" s="37"/>
      <c r="FVT24" s="37"/>
      <c r="FVU24" s="37"/>
      <c r="FVV24" s="37"/>
      <c r="FVW24" s="37"/>
      <c r="FVX24" s="37"/>
      <c r="FVY24" s="37"/>
      <c r="FVZ24" s="37"/>
      <c r="FWA24" s="37"/>
      <c r="FWB24" s="37"/>
      <c r="FWC24" s="37"/>
      <c r="FWD24" s="37"/>
      <c r="FWE24" s="37"/>
      <c r="FWF24" s="37"/>
      <c r="FWG24" s="37"/>
      <c r="FWH24" s="37"/>
      <c r="FWI24" s="37"/>
      <c r="FWJ24" s="37"/>
      <c r="FWK24" s="37"/>
      <c r="FWL24" s="37"/>
      <c r="FWM24" s="37"/>
      <c r="FWN24" s="37"/>
      <c r="FWO24" s="37"/>
      <c r="FWP24" s="37"/>
      <c r="FWQ24" s="37"/>
      <c r="FWR24" s="37"/>
      <c r="FWS24" s="37"/>
      <c r="FWT24" s="37"/>
      <c r="FWU24" s="37"/>
      <c r="FWV24" s="37"/>
      <c r="FWW24" s="37"/>
      <c r="FWX24" s="37"/>
      <c r="FWY24" s="37"/>
      <c r="FWZ24" s="37"/>
      <c r="FXA24" s="37"/>
      <c r="FXB24" s="37"/>
      <c r="FXC24" s="37"/>
      <c r="FXD24" s="37"/>
      <c r="FXE24" s="37"/>
      <c r="FXF24" s="37"/>
      <c r="FXG24" s="37"/>
      <c r="FXH24" s="37"/>
      <c r="FXI24" s="37"/>
      <c r="FXJ24" s="37"/>
      <c r="FXK24" s="37"/>
      <c r="FXL24" s="37"/>
      <c r="FXM24" s="37"/>
      <c r="FXN24" s="37"/>
      <c r="FXO24" s="37"/>
      <c r="FXP24" s="37"/>
      <c r="FXQ24" s="37"/>
      <c r="FXR24" s="37"/>
      <c r="FXS24" s="37"/>
      <c r="FXT24" s="37"/>
      <c r="FXU24" s="37"/>
      <c r="FXV24" s="37"/>
      <c r="FXW24" s="37"/>
      <c r="FXX24" s="37"/>
      <c r="FXY24" s="37"/>
      <c r="FXZ24" s="37"/>
      <c r="FYA24" s="37"/>
      <c r="FYB24" s="37"/>
      <c r="FYC24" s="37"/>
      <c r="FYD24" s="37"/>
      <c r="FYE24" s="37"/>
      <c r="FYF24" s="37"/>
      <c r="FYG24" s="37"/>
      <c r="FYH24" s="37"/>
      <c r="FYI24" s="37"/>
      <c r="FYJ24" s="37"/>
      <c r="FYK24" s="37"/>
      <c r="FYL24" s="37"/>
      <c r="FYM24" s="37"/>
      <c r="FYN24" s="37"/>
      <c r="FYO24" s="37"/>
      <c r="FYP24" s="37"/>
      <c r="FYQ24" s="37"/>
      <c r="FYR24" s="37"/>
      <c r="FYS24" s="37"/>
      <c r="FYT24" s="37"/>
      <c r="FYU24" s="37"/>
      <c r="FYV24" s="37"/>
      <c r="FYW24" s="37"/>
      <c r="FYX24" s="37"/>
      <c r="FYY24" s="37"/>
      <c r="FYZ24" s="37"/>
      <c r="FZA24" s="37"/>
      <c r="FZB24" s="37"/>
      <c r="FZC24" s="37"/>
      <c r="FZD24" s="37"/>
      <c r="FZE24" s="37"/>
      <c r="FZF24" s="37"/>
      <c r="FZG24" s="37"/>
      <c r="FZH24" s="37"/>
      <c r="FZI24" s="37"/>
      <c r="FZJ24" s="37"/>
      <c r="FZK24" s="37"/>
      <c r="FZL24" s="37"/>
      <c r="FZM24" s="37"/>
      <c r="FZN24" s="37"/>
      <c r="FZO24" s="37"/>
      <c r="FZP24" s="37"/>
      <c r="FZQ24" s="37"/>
      <c r="FZR24" s="37"/>
      <c r="FZS24" s="37"/>
      <c r="FZT24" s="37"/>
      <c r="FZU24" s="37"/>
      <c r="FZV24" s="37"/>
      <c r="FZW24" s="37"/>
      <c r="FZX24" s="37"/>
      <c r="FZY24" s="37"/>
      <c r="FZZ24" s="37"/>
      <c r="GAA24" s="37"/>
      <c r="GAB24" s="37"/>
      <c r="GAC24" s="37"/>
      <c r="GAD24" s="37"/>
      <c r="GAE24" s="37"/>
      <c r="GAF24" s="37"/>
      <c r="GAG24" s="37"/>
      <c r="GAH24" s="37"/>
      <c r="GAI24" s="37"/>
      <c r="GAJ24" s="37"/>
      <c r="GAK24" s="37"/>
      <c r="GAL24" s="37"/>
      <c r="GAM24" s="37"/>
      <c r="GAN24" s="37"/>
      <c r="GAO24" s="37"/>
      <c r="GAP24" s="37"/>
      <c r="GAQ24" s="37"/>
      <c r="GAR24" s="37"/>
      <c r="GAS24" s="37"/>
      <c r="GAT24" s="37"/>
      <c r="GAU24" s="37"/>
      <c r="GAV24" s="37"/>
      <c r="GAW24" s="37"/>
      <c r="GAX24" s="37"/>
      <c r="GAY24" s="37"/>
      <c r="GAZ24" s="37"/>
      <c r="GBA24" s="37"/>
      <c r="GBB24" s="37"/>
      <c r="GBC24" s="37"/>
      <c r="GBD24" s="37"/>
      <c r="GBE24" s="37"/>
      <c r="GBF24" s="37"/>
      <c r="GBG24" s="37"/>
      <c r="GBH24" s="37"/>
      <c r="GBI24" s="37"/>
      <c r="GBJ24" s="37"/>
      <c r="GBK24" s="37"/>
      <c r="GBL24" s="37"/>
      <c r="GBM24" s="37"/>
      <c r="GBN24" s="37"/>
      <c r="GBO24" s="37"/>
      <c r="GBP24" s="37"/>
      <c r="GBQ24" s="37"/>
      <c r="GBR24" s="37"/>
      <c r="GBS24" s="37"/>
      <c r="GBT24" s="37"/>
      <c r="GBU24" s="37"/>
      <c r="GBV24" s="37"/>
      <c r="GBW24" s="37"/>
      <c r="GBX24" s="37"/>
      <c r="GBY24" s="37"/>
      <c r="GBZ24" s="37"/>
      <c r="GCA24" s="37"/>
      <c r="GCB24" s="37"/>
      <c r="GCC24" s="37"/>
      <c r="GCD24" s="37"/>
      <c r="GCE24" s="37"/>
      <c r="GCF24" s="37"/>
      <c r="GCG24" s="37"/>
      <c r="GCH24" s="37"/>
      <c r="GCI24" s="37"/>
      <c r="GCJ24" s="37"/>
      <c r="GCK24" s="37"/>
      <c r="GCL24" s="37"/>
      <c r="GCM24" s="37"/>
      <c r="GCN24" s="37"/>
      <c r="GCO24" s="37"/>
      <c r="GCP24" s="37"/>
      <c r="GCQ24" s="37"/>
      <c r="GCR24" s="37"/>
      <c r="GCS24" s="37"/>
      <c r="GCT24" s="37"/>
      <c r="GCU24" s="37"/>
      <c r="GCV24" s="37"/>
      <c r="GCW24" s="37"/>
      <c r="GCX24" s="37"/>
      <c r="GCY24" s="37"/>
      <c r="GCZ24" s="37"/>
      <c r="GDA24" s="37"/>
      <c r="GDB24" s="37"/>
      <c r="GDC24" s="37"/>
      <c r="GDD24" s="37"/>
      <c r="GDE24" s="37"/>
      <c r="GDF24" s="37"/>
      <c r="GDG24" s="37"/>
      <c r="GDH24" s="37"/>
      <c r="GDI24" s="37"/>
      <c r="GDJ24" s="37"/>
      <c r="GDK24" s="37"/>
      <c r="GDL24" s="37"/>
      <c r="GDM24" s="37"/>
      <c r="GDN24" s="37"/>
      <c r="GDO24" s="37"/>
      <c r="GDP24" s="37"/>
      <c r="GDQ24" s="37"/>
      <c r="GDR24" s="37"/>
      <c r="GDS24" s="37"/>
      <c r="GDT24" s="37"/>
      <c r="GDU24" s="37"/>
      <c r="GDV24" s="37"/>
      <c r="GDW24" s="37"/>
      <c r="GDX24" s="37"/>
      <c r="GDY24" s="37"/>
      <c r="GDZ24" s="37"/>
      <c r="GEA24" s="37"/>
      <c r="GEB24" s="37"/>
      <c r="GEC24" s="37"/>
      <c r="GED24" s="37"/>
      <c r="GEE24" s="37"/>
      <c r="GEF24" s="37"/>
      <c r="GEG24" s="37"/>
      <c r="GEH24" s="37"/>
      <c r="GEI24" s="37"/>
      <c r="GEJ24" s="37"/>
      <c r="GEK24" s="37"/>
      <c r="GEL24" s="37"/>
      <c r="GEM24" s="37"/>
      <c r="GEN24" s="37"/>
      <c r="GEO24" s="37"/>
      <c r="GEP24" s="37"/>
      <c r="GEQ24" s="37"/>
      <c r="GER24" s="37"/>
      <c r="GES24" s="37"/>
      <c r="GET24" s="37"/>
      <c r="GEU24" s="37"/>
      <c r="GEV24" s="37"/>
      <c r="GEW24" s="37"/>
      <c r="GEX24" s="37"/>
      <c r="GEY24" s="37"/>
      <c r="GEZ24" s="37"/>
      <c r="GFA24" s="37"/>
      <c r="GFB24" s="37"/>
      <c r="GFC24" s="37"/>
      <c r="GFD24" s="37"/>
      <c r="GFE24" s="37"/>
      <c r="GFF24" s="37"/>
      <c r="GFG24" s="37"/>
      <c r="GFH24" s="37"/>
      <c r="GFI24" s="37"/>
      <c r="GFJ24" s="37"/>
      <c r="GFK24" s="37"/>
      <c r="GFL24" s="37"/>
      <c r="GFM24" s="37"/>
      <c r="GFN24" s="37"/>
      <c r="GFO24" s="37"/>
      <c r="GFP24" s="37"/>
      <c r="GFQ24" s="37"/>
      <c r="GFR24" s="37"/>
      <c r="GFS24" s="37"/>
      <c r="GFT24" s="37"/>
      <c r="GFU24" s="37"/>
      <c r="GFV24" s="37"/>
      <c r="GFW24" s="37"/>
      <c r="GFX24" s="37"/>
      <c r="GFY24" s="37"/>
      <c r="GFZ24" s="37"/>
      <c r="GGA24" s="37"/>
      <c r="GGB24" s="37"/>
      <c r="GGC24" s="37"/>
      <c r="GGD24" s="37"/>
      <c r="GGE24" s="37"/>
      <c r="GGF24" s="37"/>
      <c r="GGG24" s="37"/>
      <c r="GGH24" s="37"/>
      <c r="GGI24" s="37"/>
      <c r="GGJ24" s="37"/>
      <c r="GGK24" s="37"/>
      <c r="GGL24" s="37"/>
      <c r="GGM24" s="37"/>
      <c r="GGN24" s="37"/>
      <c r="GGO24" s="37"/>
      <c r="GGP24" s="37"/>
      <c r="GGQ24" s="37"/>
      <c r="GGR24" s="37"/>
      <c r="GGS24" s="37"/>
      <c r="GGT24" s="37"/>
      <c r="GGU24" s="37"/>
      <c r="GGV24" s="37"/>
      <c r="GGW24" s="37"/>
      <c r="GGX24" s="37"/>
      <c r="GGY24" s="37"/>
      <c r="GGZ24" s="37"/>
      <c r="GHA24" s="37"/>
      <c r="GHB24" s="37"/>
      <c r="GHC24" s="37"/>
      <c r="GHD24" s="37"/>
      <c r="GHE24" s="37"/>
      <c r="GHF24" s="37"/>
      <c r="GHG24" s="37"/>
      <c r="GHH24" s="37"/>
      <c r="GHI24" s="37"/>
      <c r="GHJ24" s="37"/>
      <c r="GHK24" s="37"/>
      <c r="GHL24" s="37"/>
      <c r="GHM24" s="37"/>
      <c r="GHN24" s="37"/>
      <c r="GHO24" s="37"/>
      <c r="GHP24" s="37"/>
      <c r="GHQ24" s="37"/>
      <c r="GHR24" s="37"/>
      <c r="GHS24" s="37"/>
      <c r="GHT24" s="37"/>
      <c r="GHU24" s="37"/>
      <c r="GHV24" s="37"/>
      <c r="GHW24" s="37"/>
      <c r="GHX24" s="37"/>
      <c r="GHY24" s="37"/>
      <c r="GHZ24" s="37"/>
      <c r="GIA24" s="37"/>
      <c r="GIB24" s="37"/>
      <c r="GIC24" s="37"/>
      <c r="GID24" s="37"/>
      <c r="GIE24" s="37"/>
      <c r="GIF24" s="37"/>
      <c r="GIG24" s="37"/>
      <c r="GIH24" s="37"/>
      <c r="GII24" s="37"/>
      <c r="GIJ24" s="37"/>
      <c r="GIK24" s="37"/>
      <c r="GIL24" s="37"/>
      <c r="GIM24" s="37"/>
      <c r="GIN24" s="37"/>
      <c r="GIO24" s="37"/>
      <c r="GIP24" s="37"/>
      <c r="GIQ24" s="37"/>
      <c r="GIR24" s="37"/>
      <c r="GIS24" s="37"/>
      <c r="GIT24" s="37"/>
      <c r="GIU24" s="37"/>
      <c r="GIV24" s="37"/>
      <c r="GIW24" s="37"/>
      <c r="GIX24" s="37"/>
      <c r="GIY24" s="37"/>
      <c r="GIZ24" s="37"/>
      <c r="GJA24" s="37"/>
      <c r="GJB24" s="37"/>
      <c r="GJC24" s="37"/>
      <c r="GJD24" s="37"/>
      <c r="GJE24" s="37"/>
      <c r="GJF24" s="37"/>
      <c r="GJG24" s="37"/>
      <c r="GJH24" s="37"/>
      <c r="GJI24" s="37"/>
      <c r="GJJ24" s="37"/>
      <c r="GJK24" s="37"/>
      <c r="GJL24" s="37"/>
      <c r="GJM24" s="37"/>
      <c r="GJN24" s="37"/>
      <c r="GJO24" s="37"/>
      <c r="GJP24" s="37"/>
      <c r="GJQ24" s="37"/>
      <c r="GJR24" s="37"/>
      <c r="GJS24" s="37"/>
      <c r="GJT24" s="37"/>
      <c r="GJU24" s="37"/>
      <c r="GJV24" s="37"/>
      <c r="GJW24" s="37"/>
      <c r="GJX24" s="37"/>
      <c r="GJY24" s="37"/>
      <c r="GJZ24" s="37"/>
      <c r="GKA24" s="37"/>
      <c r="GKB24" s="37"/>
      <c r="GKC24" s="37"/>
      <c r="GKD24" s="37"/>
      <c r="GKE24" s="37"/>
      <c r="GKF24" s="37"/>
      <c r="GKG24" s="37"/>
      <c r="GKH24" s="37"/>
      <c r="GKI24" s="37"/>
      <c r="GKJ24" s="37"/>
      <c r="GKK24" s="37"/>
      <c r="GKL24" s="37"/>
      <c r="GKM24" s="37"/>
      <c r="GKN24" s="37"/>
      <c r="GKO24" s="37"/>
      <c r="GKP24" s="37"/>
      <c r="GKQ24" s="37"/>
      <c r="GKR24" s="37"/>
      <c r="GKS24" s="37"/>
      <c r="GKT24" s="37"/>
      <c r="GKU24" s="37"/>
      <c r="GKV24" s="37"/>
      <c r="GKW24" s="37"/>
      <c r="GKX24" s="37"/>
      <c r="GKY24" s="37"/>
      <c r="GKZ24" s="37"/>
      <c r="GLA24" s="37"/>
      <c r="GLB24" s="37"/>
      <c r="GLC24" s="37"/>
      <c r="GLD24" s="37"/>
      <c r="GLE24" s="37"/>
      <c r="GLF24" s="37"/>
      <c r="GLG24" s="37"/>
      <c r="GLH24" s="37"/>
      <c r="GLI24" s="37"/>
      <c r="GLJ24" s="37"/>
      <c r="GLK24" s="37"/>
      <c r="GLL24" s="37"/>
      <c r="GLM24" s="37"/>
      <c r="GLN24" s="37"/>
      <c r="GLO24" s="37"/>
      <c r="GLP24" s="37"/>
      <c r="GLQ24" s="37"/>
      <c r="GLR24" s="37"/>
      <c r="GLS24" s="37"/>
      <c r="GLT24" s="37"/>
      <c r="GLU24" s="37"/>
      <c r="GLV24" s="37"/>
      <c r="GLW24" s="37"/>
      <c r="GLX24" s="37"/>
      <c r="GLY24" s="37"/>
      <c r="GLZ24" s="37"/>
      <c r="GMA24" s="37"/>
      <c r="GMB24" s="37"/>
      <c r="GMC24" s="37"/>
      <c r="GMD24" s="37"/>
      <c r="GME24" s="37"/>
      <c r="GMF24" s="37"/>
      <c r="GMG24" s="37"/>
      <c r="GMH24" s="37"/>
      <c r="GMI24" s="37"/>
      <c r="GMJ24" s="37"/>
      <c r="GMK24" s="37"/>
      <c r="GML24" s="37"/>
      <c r="GMM24" s="37"/>
      <c r="GMN24" s="37"/>
      <c r="GMO24" s="37"/>
      <c r="GMP24" s="37"/>
      <c r="GMQ24" s="37"/>
      <c r="GMR24" s="37"/>
      <c r="GMS24" s="37"/>
      <c r="GMT24" s="37"/>
      <c r="GMU24" s="37"/>
      <c r="GMV24" s="37"/>
      <c r="GMW24" s="37"/>
      <c r="GMX24" s="37"/>
      <c r="GMY24" s="37"/>
      <c r="GMZ24" s="37"/>
      <c r="GNA24" s="37"/>
      <c r="GNB24" s="37"/>
      <c r="GNC24" s="37"/>
      <c r="GND24" s="37"/>
      <c r="GNE24" s="37"/>
      <c r="GNF24" s="37"/>
      <c r="GNG24" s="37"/>
      <c r="GNH24" s="37"/>
      <c r="GNI24" s="37"/>
      <c r="GNJ24" s="37"/>
      <c r="GNK24" s="37"/>
      <c r="GNL24" s="37"/>
      <c r="GNM24" s="37"/>
      <c r="GNN24" s="37"/>
      <c r="GNO24" s="37"/>
      <c r="GNP24" s="37"/>
      <c r="GNQ24" s="37"/>
      <c r="GNR24" s="37"/>
      <c r="GNS24" s="37"/>
      <c r="GNT24" s="37"/>
      <c r="GNU24" s="37"/>
      <c r="GNV24" s="37"/>
      <c r="GNW24" s="37"/>
      <c r="GNX24" s="37"/>
      <c r="GNY24" s="37"/>
      <c r="GNZ24" s="37"/>
      <c r="GOA24" s="37"/>
      <c r="GOB24" s="37"/>
      <c r="GOC24" s="37"/>
      <c r="GOD24" s="37"/>
      <c r="GOE24" s="37"/>
      <c r="GOF24" s="37"/>
      <c r="GOG24" s="37"/>
      <c r="GOH24" s="37"/>
      <c r="GOI24" s="37"/>
      <c r="GOJ24" s="37"/>
      <c r="GOK24" s="37"/>
      <c r="GOL24" s="37"/>
      <c r="GOM24" s="37"/>
      <c r="GON24" s="37"/>
      <c r="GOO24" s="37"/>
      <c r="GOP24" s="37"/>
      <c r="GOQ24" s="37"/>
      <c r="GOR24" s="37"/>
      <c r="GOS24" s="37"/>
      <c r="GOT24" s="37"/>
      <c r="GOU24" s="37"/>
      <c r="GOV24" s="37"/>
      <c r="GOW24" s="37"/>
      <c r="GOX24" s="37"/>
      <c r="GOY24" s="37"/>
      <c r="GOZ24" s="37"/>
      <c r="GPA24" s="37"/>
      <c r="GPB24" s="37"/>
      <c r="GPC24" s="37"/>
      <c r="GPD24" s="37"/>
      <c r="GPE24" s="37"/>
      <c r="GPF24" s="37"/>
      <c r="GPG24" s="37"/>
      <c r="GPH24" s="37"/>
      <c r="GPI24" s="37"/>
      <c r="GPJ24" s="37"/>
      <c r="GPK24" s="37"/>
      <c r="GPL24" s="37"/>
      <c r="GPM24" s="37"/>
      <c r="GPN24" s="37"/>
      <c r="GPO24" s="37"/>
      <c r="GPP24" s="37"/>
      <c r="GPQ24" s="37"/>
      <c r="GPR24" s="37"/>
      <c r="GPS24" s="37"/>
      <c r="GPT24" s="37"/>
      <c r="GPU24" s="37"/>
      <c r="GPV24" s="37"/>
      <c r="GPW24" s="37"/>
      <c r="GPX24" s="37"/>
      <c r="GPY24" s="37"/>
      <c r="GPZ24" s="37"/>
      <c r="GQA24" s="37"/>
      <c r="GQB24" s="37"/>
      <c r="GQC24" s="37"/>
      <c r="GQD24" s="37"/>
      <c r="GQE24" s="37"/>
      <c r="GQF24" s="37"/>
      <c r="GQG24" s="37"/>
      <c r="GQH24" s="37"/>
      <c r="GQI24" s="37"/>
      <c r="GQJ24" s="37"/>
      <c r="GQK24" s="37"/>
      <c r="GQL24" s="37"/>
      <c r="GQM24" s="37"/>
      <c r="GQN24" s="37"/>
      <c r="GQO24" s="37"/>
      <c r="GQP24" s="37"/>
      <c r="GQQ24" s="37"/>
      <c r="GQR24" s="37"/>
      <c r="GQS24" s="37"/>
      <c r="GQT24" s="37"/>
      <c r="GQU24" s="37"/>
      <c r="GQV24" s="37"/>
      <c r="GQW24" s="37"/>
      <c r="GQX24" s="37"/>
      <c r="GQY24" s="37"/>
      <c r="GQZ24" s="37"/>
      <c r="GRA24" s="37"/>
      <c r="GRB24" s="37"/>
      <c r="GRC24" s="37"/>
      <c r="GRD24" s="37"/>
      <c r="GRE24" s="37"/>
      <c r="GRF24" s="37"/>
      <c r="GRG24" s="37"/>
      <c r="GRH24" s="37"/>
      <c r="GRI24" s="37"/>
      <c r="GRJ24" s="37"/>
      <c r="GRK24" s="37"/>
      <c r="GRL24" s="37"/>
      <c r="GRM24" s="37"/>
      <c r="GRN24" s="37"/>
      <c r="GRO24" s="37"/>
      <c r="GRP24" s="37"/>
      <c r="GRQ24" s="37"/>
      <c r="GRR24" s="37"/>
      <c r="GRS24" s="37"/>
      <c r="GRT24" s="37"/>
      <c r="GRU24" s="37"/>
      <c r="GRV24" s="37"/>
      <c r="GRW24" s="37"/>
      <c r="GRX24" s="37"/>
      <c r="GRY24" s="37"/>
      <c r="GRZ24" s="37"/>
      <c r="GSA24" s="37"/>
      <c r="GSB24" s="37"/>
      <c r="GSC24" s="37"/>
      <c r="GSD24" s="37"/>
      <c r="GSE24" s="37"/>
      <c r="GSF24" s="37"/>
      <c r="GSG24" s="37"/>
      <c r="GSH24" s="37"/>
      <c r="GSI24" s="37"/>
      <c r="GSJ24" s="37"/>
      <c r="GSK24" s="37"/>
      <c r="GSL24" s="37"/>
      <c r="GSM24" s="37"/>
      <c r="GSN24" s="37"/>
      <c r="GSO24" s="37"/>
      <c r="GSP24" s="37"/>
      <c r="GSQ24" s="37"/>
      <c r="GSR24" s="37"/>
      <c r="GSS24" s="37"/>
      <c r="GST24" s="37"/>
      <c r="GSU24" s="37"/>
      <c r="GSV24" s="37"/>
      <c r="GSW24" s="37"/>
      <c r="GSX24" s="37"/>
      <c r="GSY24" s="37"/>
      <c r="GSZ24" s="37"/>
      <c r="GTA24" s="37"/>
      <c r="GTB24" s="37"/>
      <c r="GTC24" s="37"/>
      <c r="GTD24" s="37"/>
      <c r="GTE24" s="37"/>
      <c r="GTF24" s="37"/>
      <c r="GTG24" s="37"/>
      <c r="GTH24" s="37"/>
      <c r="GTI24" s="37"/>
      <c r="GTJ24" s="37"/>
      <c r="GTK24" s="37"/>
      <c r="GTL24" s="37"/>
      <c r="GTM24" s="37"/>
      <c r="GTN24" s="37"/>
      <c r="GTO24" s="37"/>
      <c r="GTP24" s="37"/>
      <c r="GTQ24" s="37"/>
      <c r="GTR24" s="37"/>
      <c r="GTS24" s="37"/>
      <c r="GTT24" s="37"/>
      <c r="GTU24" s="37"/>
      <c r="GTV24" s="37"/>
      <c r="GTW24" s="37"/>
      <c r="GTX24" s="37"/>
      <c r="GTY24" s="37"/>
      <c r="GTZ24" s="37"/>
      <c r="GUA24" s="37"/>
      <c r="GUB24" s="37"/>
      <c r="GUC24" s="37"/>
      <c r="GUD24" s="37"/>
      <c r="GUE24" s="37"/>
      <c r="GUF24" s="37"/>
      <c r="GUG24" s="37"/>
      <c r="GUH24" s="37"/>
      <c r="GUI24" s="37"/>
      <c r="GUJ24" s="37"/>
      <c r="GUK24" s="37"/>
      <c r="GUL24" s="37"/>
      <c r="GUM24" s="37"/>
      <c r="GUN24" s="37"/>
      <c r="GUO24" s="37"/>
      <c r="GUP24" s="37"/>
      <c r="GUQ24" s="37"/>
      <c r="GUR24" s="37"/>
      <c r="GUS24" s="37"/>
      <c r="GUT24" s="37"/>
      <c r="GUU24" s="37"/>
      <c r="GUV24" s="37"/>
      <c r="GUW24" s="37"/>
      <c r="GUX24" s="37"/>
      <c r="GUY24" s="37"/>
      <c r="GUZ24" s="37"/>
      <c r="GVA24" s="37"/>
      <c r="GVB24" s="37"/>
      <c r="GVC24" s="37"/>
      <c r="GVD24" s="37"/>
      <c r="GVE24" s="37"/>
      <c r="GVF24" s="37"/>
      <c r="GVG24" s="37"/>
      <c r="GVH24" s="37"/>
      <c r="GVI24" s="37"/>
      <c r="GVJ24" s="37"/>
      <c r="GVK24" s="37"/>
      <c r="GVL24" s="37"/>
      <c r="GVM24" s="37"/>
      <c r="GVN24" s="37"/>
      <c r="GVO24" s="37"/>
      <c r="GVP24" s="37"/>
      <c r="GVQ24" s="37"/>
      <c r="GVR24" s="37"/>
      <c r="GVS24" s="37"/>
      <c r="GVT24" s="37"/>
      <c r="GVU24" s="37"/>
      <c r="GVV24" s="37"/>
      <c r="GVW24" s="37"/>
      <c r="GVX24" s="37"/>
      <c r="GVY24" s="37"/>
      <c r="GVZ24" s="37"/>
      <c r="GWA24" s="37"/>
      <c r="GWB24" s="37"/>
      <c r="GWC24" s="37"/>
      <c r="GWD24" s="37"/>
      <c r="GWE24" s="37"/>
      <c r="GWF24" s="37"/>
      <c r="GWG24" s="37"/>
      <c r="GWH24" s="37"/>
      <c r="GWI24" s="37"/>
      <c r="GWJ24" s="37"/>
      <c r="GWK24" s="37"/>
      <c r="GWL24" s="37"/>
      <c r="GWM24" s="37"/>
      <c r="GWN24" s="37"/>
      <c r="GWO24" s="37"/>
      <c r="GWP24" s="37"/>
      <c r="GWQ24" s="37"/>
      <c r="GWR24" s="37"/>
      <c r="GWS24" s="37"/>
      <c r="GWT24" s="37"/>
      <c r="GWU24" s="37"/>
      <c r="GWV24" s="37"/>
      <c r="GWW24" s="37"/>
      <c r="GWX24" s="37"/>
      <c r="GWY24" s="37"/>
      <c r="GWZ24" s="37"/>
      <c r="GXA24" s="37"/>
      <c r="GXB24" s="37"/>
      <c r="GXC24" s="37"/>
      <c r="GXD24" s="37"/>
      <c r="GXE24" s="37"/>
      <c r="GXF24" s="37"/>
      <c r="GXG24" s="37"/>
      <c r="GXH24" s="37"/>
      <c r="GXI24" s="37"/>
      <c r="GXJ24" s="37"/>
      <c r="GXK24" s="37"/>
      <c r="GXL24" s="37"/>
      <c r="GXM24" s="37"/>
      <c r="GXN24" s="37"/>
      <c r="GXO24" s="37"/>
      <c r="GXP24" s="37"/>
      <c r="GXQ24" s="37"/>
      <c r="GXR24" s="37"/>
      <c r="GXS24" s="37"/>
      <c r="GXT24" s="37"/>
      <c r="GXU24" s="37"/>
      <c r="GXV24" s="37"/>
      <c r="GXW24" s="37"/>
      <c r="GXX24" s="37"/>
      <c r="GXY24" s="37"/>
      <c r="GXZ24" s="37"/>
      <c r="GYA24" s="37"/>
      <c r="GYB24" s="37"/>
      <c r="GYC24" s="37"/>
      <c r="GYD24" s="37"/>
      <c r="GYE24" s="37"/>
      <c r="GYF24" s="37"/>
      <c r="GYG24" s="37"/>
      <c r="GYH24" s="37"/>
      <c r="GYI24" s="37"/>
      <c r="GYJ24" s="37"/>
      <c r="GYK24" s="37"/>
      <c r="GYL24" s="37"/>
      <c r="GYM24" s="37"/>
      <c r="GYN24" s="37"/>
      <c r="GYO24" s="37"/>
      <c r="GYP24" s="37"/>
      <c r="GYQ24" s="37"/>
      <c r="GYR24" s="37"/>
      <c r="GYS24" s="37"/>
      <c r="GYT24" s="37"/>
      <c r="GYU24" s="37"/>
      <c r="GYV24" s="37"/>
      <c r="GYW24" s="37"/>
      <c r="GYX24" s="37"/>
      <c r="GYY24" s="37"/>
      <c r="GYZ24" s="37"/>
      <c r="GZA24" s="37"/>
      <c r="GZB24" s="37"/>
      <c r="GZC24" s="37"/>
      <c r="GZD24" s="37"/>
      <c r="GZE24" s="37"/>
      <c r="GZF24" s="37"/>
      <c r="GZG24" s="37"/>
      <c r="GZH24" s="37"/>
      <c r="GZI24" s="37"/>
      <c r="GZJ24" s="37"/>
      <c r="GZK24" s="37"/>
      <c r="GZL24" s="37"/>
      <c r="GZM24" s="37"/>
      <c r="GZN24" s="37"/>
      <c r="GZO24" s="37"/>
      <c r="GZP24" s="37"/>
      <c r="GZQ24" s="37"/>
      <c r="GZR24" s="37"/>
      <c r="GZS24" s="37"/>
      <c r="GZT24" s="37"/>
      <c r="GZU24" s="37"/>
      <c r="GZV24" s="37"/>
      <c r="GZW24" s="37"/>
      <c r="GZX24" s="37"/>
      <c r="GZY24" s="37"/>
      <c r="GZZ24" s="37"/>
      <c r="HAA24" s="37"/>
      <c r="HAB24" s="37"/>
      <c r="HAC24" s="37"/>
      <c r="HAD24" s="37"/>
      <c r="HAE24" s="37"/>
      <c r="HAF24" s="37"/>
      <c r="HAG24" s="37"/>
      <c r="HAH24" s="37"/>
      <c r="HAI24" s="37"/>
      <c r="HAJ24" s="37"/>
      <c r="HAK24" s="37"/>
      <c r="HAL24" s="37"/>
      <c r="HAM24" s="37"/>
      <c r="HAN24" s="37"/>
      <c r="HAO24" s="37"/>
      <c r="HAP24" s="37"/>
      <c r="HAQ24" s="37"/>
      <c r="HAR24" s="37"/>
      <c r="HAS24" s="37"/>
      <c r="HAT24" s="37"/>
      <c r="HAU24" s="37"/>
      <c r="HAV24" s="37"/>
      <c r="HAW24" s="37"/>
      <c r="HAX24" s="37"/>
      <c r="HAY24" s="37"/>
      <c r="HAZ24" s="37"/>
      <c r="HBA24" s="37"/>
      <c r="HBB24" s="37"/>
      <c r="HBC24" s="37"/>
      <c r="HBD24" s="37"/>
      <c r="HBE24" s="37"/>
      <c r="HBF24" s="37"/>
      <c r="HBG24" s="37"/>
      <c r="HBH24" s="37"/>
      <c r="HBI24" s="37"/>
      <c r="HBJ24" s="37"/>
      <c r="HBK24" s="37"/>
      <c r="HBL24" s="37"/>
      <c r="HBM24" s="37"/>
      <c r="HBN24" s="37"/>
      <c r="HBO24" s="37"/>
      <c r="HBP24" s="37"/>
      <c r="HBQ24" s="37"/>
      <c r="HBR24" s="37"/>
      <c r="HBS24" s="37"/>
      <c r="HBT24" s="37"/>
      <c r="HBU24" s="37"/>
      <c r="HBV24" s="37"/>
      <c r="HBW24" s="37"/>
      <c r="HBX24" s="37"/>
      <c r="HBY24" s="37"/>
      <c r="HBZ24" s="37"/>
      <c r="HCA24" s="37"/>
      <c r="HCB24" s="37"/>
      <c r="HCC24" s="37"/>
      <c r="HCD24" s="37"/>
      <c r="HCE24" s="37"/>
      <c r="HCF24" s="37"/>
      <c r="HCG24" s="37"/>
      <c r="HCH24" s="37"/>
      <c r="HCI24" s="37"/>
      <c r="HCJ24" s="37"/>
      <c r="HCK24" s="37"/>
      <c r="HCL24" s="37"/>
      <c r="HCM24" s="37"/>
      <c r="HCN24" s="37"/>
      <c r="HCO24" s="37"/>
      <c r="HCP24" s="37"/>
      <c r="HCQ24" s="37"/>
      <c r="HCR24" s="37"/>
      <c r="HCS24" s="37"/>
      <c r="HCT24" s="37"/>
      <c r="HCU24" s="37"/>
      <c r="HCV24" s="37"/>
      <c r="HCW24" s="37"/>
      <c r="HCX24" s="37"/>
      <c r="HCY24" s="37"/>
      <c r="HCZ24" s="37"/>
      <c r="HDA24" s="37"/>
      <c r="HDB24" s="37"/>
      <c r="HDC24" s="37"/>
      <c r="HDD24" s="37"/>
      <c r="HDE24" s="37"/>
      <c r="HDF24" s="37"/>
      <c r="HDG24" s="37"/>
      <c r="HDH24" s="37"/>
      <c r="HDI24" s="37"/>
      <c r="HDJ24" s="37"/>
      <c r="HDK24" s="37"/>
      <c r="HDL24" s="37"/>
      <c r="HDM24" s="37"/>
      <c r="HDN24" s="37"/>
      <c r="HDO24" s="37"/>
      <c r="HDP24" s="37"/>
      <c r="HDQ24" s="37"/>
      <c r="HDR24" s="37"/>
      <c r="HDS24" s="37"/>
      <c r="HDT24" s="37"/>
      <c r="HDU24" s="37"/>
      <c r="HDV24" s="37"/>
      <c r="HDW24" s="37"/>
      <c r="HDX24" s="37"/>
      <c r="HDY24" s="37"/>
      <c r="HDZ24" s="37"/>
      <c r="HEA24" s="37"/>
      <c r="HEB24" s="37"/>
      <c r="HEC24" s="37"/>
      <c r="HED24" s="37"/>
      <c r="HEE24" s="37"/>
      <c r="HEF24" s="37"/>
      <c r="HEG24" s="37"/>
      <c r="HEH24" s="37"/>
      <c r="HEI24" s="37"/>
      <c r="HEJ24" s="37"/>
      <c r="HEK24" s="37"/>
      <c r="HEL24" s="37"/>
      <c r="HEM24" s="37"/>
      <c r="HEN24" s="37"/>
      <c r="HEO24" s="37"/>
      <c r="HEP24" s="37"/>
      <c r="HEQ24" s="37"/>
      <c r="HER24" s="37"/>
      <c r="HES24" s="37"/>
      <c r="HET24" s="37"/>
      <c r="HEU24" s="37"/>
      <c r="HEV24" s="37"/>
      <c r="HEW24" s="37"/>
      <c r="HEX24" s="37"/>
      <c r="HEY24" s="37"/>
      <c r="HEZ24" s="37"/>
      <c r="HFA24" s="37"/>
      <c r="HFB24" s="37"/>
      <c r="HFC24" s="37"/>
      <c r="HFD24" s="37"/>
      <c r="HFE24" s="37"/>
      <c r="HFF24" s="37"/>
      <c r="HFG24" s="37"/>
      <c r="HFH24" s="37"/>
      <c r="HFI24" s="37"/>
      <c r="HFJ24" s="37"/>
      <c r="HFK24" s="37"/>
      <c r="HFL24" s="37"/>
      <c r="HFM24" s="37"/>
      <c r="HFN24" s="37"/>
      <c r="HFO24" s="37"/>
      <c r="HFP24" s="37"/>
      <c r="HFQ24" s="37"/>
      <c r="HFR24" s="37"/>
      <c r="HFS24" s="37"/>
      <c r="HFT24" s="37"/>
      <c r="HFU24" s="37"/>
      <c r="HFV24" s="37"/>
      <c r="HFW24" s="37"/>
      <c r="HFX24" s="37"/>
      <c r="HFY24" s="37"/>
      <c r="HFZ24" s="37"/>
      <c r="HGA24" s="37"/>
      <c r="HGB24" s="37"/>
      <c r="HGC24" s="37"/>
      <c r="HGD24" s="37"/>
      <c r="HGE24" s="37"/>
      <c r="HGF24" s="37"/>
      <c r="HGG24" s="37"/>
      <c r="HGH24" s="37"/>
      <c r="HGI24" s="37"/>
      <c r="HGJ24" s="37"/>
      <c r="HGK24" s="37"/>
      <c r="HGL24" s="37"/>
      <c r="HGM24" s="37"/>
      <c r="HGN24" s="37"/>
      <c r="HGO24" s="37"/>
      <c r="HGP24" s="37"/>
      <c r="HGQ24" s="37"/>
      <c r="HGR24" s="37"/>
      <c r="HGS24" s="37"/>
      <c r="HGT24" s="37"/>
      <c r="HGU24" s="37"/>
      <c r="HGV24" s="37"/>
      <c r="HGW24" s="37"/>
      <c r="HGX24" s="37"/>
      <c r="HGY24" s="37"/>
      <c r="HGZ24" s="37"/>
      <c r="HHA24" s="37"/>
      <c r="HHB24" s="37"/>
      <c r="HHC24" s="37"/>
      <c r="HHD24" s="37"/>
      <c r="HHE24" s="37"/>
      <c r="HHF24" s="37"/>
      <c r="HHG24" s="37"/>
      <c r="HHH24" s="37"/>
      <c r="HHI24" s="37"/>
      <c r="HHJ24" s="37"/>
      <c r="HHK24" s="37"/>
      <c r="HHL24" s="37"/>
      <c r="HHM24" s="37"/>
      <c r="HHN24" s="37"/>
      <c r="HHO24" s="37"/>
      <c r="HHP24" s="37"/>
      <c r="HHQ24" s="37"/>
      <c r="HHR24" s="37"/>
      <c r="HHS24" s="37"/>
      <c r="HHT24" s="37"/>
      <c r="HHU24" s="37"/>
      <c r="HHV24" s="37"/>
      <c r="HHW24" s="37"/>
      <c r="HHX24" s="37"/>
      <c r="HHY24" s="37"/>
      <c r="HHZ24" s="37"/>
      <c r="HIA24" s="37"/>
      <c r="HIB24" s="37"/>
      <c r="HIC24" s="37"/>
      <c r="HID24" s="37"/>
      <c r="HIE24" s="37"/>
      <c r="HIF24" s="37"/>
      <c r="HIG24" s="37"/>
      <c r="HIH24" s="37"/>
      <c r="HII24" s="37"/>
      <c r="HIJ24" s="37"/>
      <c r="HIK24" s="37"/>
      <c r="HIL24" s="37"/>
      <c r="HIM24" s="37"/>
      <c r="HIN24" s="37"/>
      <c r="HIO24" s="37"/>
      <c r="HIP24" s="37"/>
      <c r="HIQ24" s="37"/>
      <c r="HIR24" s="37"/>
      <c r="HIS24" s="37"/>
      <c r="HIT24" s="37"/>
      <c r="HIU24" s="37"/>
      <c r="HIV24" s="37"/>
      <c r="HIW24" s="37"/>
      <c r="HIX24" s="37"/>
      <c r="HIY24" s="37"/>
      <c r="HIZ24" s="37"/>
      <c r="HJA24" s="37"/>
      <c r="HJB24" s="37"/>
      <c r="HJC24" s="37"/>
      <c r="HJD24" s="37"/>
      <c r="HJE24" s="37"/>
      <c r="HJF24" s="37"/>
      <c r="HJG24" s="37"/>
      <c r="HJH24" s="37"/>
      <c r="HJI24" s="37"/>
      <c r="HJJ24" s="37"/>
      <c r="HJK24" s="37"/>
      <c r="HJL24" s="37"/>
      <c r="HJM24" s="37"/>
      <c r="HJN24" s="37"/>
      <c r="HJO24" s="37"/>
      <c r="HJP24" s="37"/>
      <c r="HJQ24" s="37"/>
      <c r="HJR24" s="37"/>
      <c r="HJS24" s="37"/>
      <c r="HJT24" s="37"/>
      <c r="HJU24" s="37"/>
      <c r="HJV24" s="37"/>
      <c r="HJW24" s="37"/>
      <c r="HJX24" s="37"/>
      <c r="HJY24" s="37"/>
      <c r="HJZ24" s="37"/>
      <c r="HKA24" s="37"/>
      <c r="HKB24" s="37"/>
      <c r="HKC24" s="37"/>
      <c r="HKD24" s="37"/>
      <c r="HKE24" s="37"/>
      <c r="HKF24" s="37"/>
      <c r="HKG24" s="37"/>
      <c r="HKH24" s="37"/>
      <c r="HKI24" s="37"/>
      <c r="HKJ24" s="37"/>
      <c r="HKK24" s="37"/>
      <c r="HKL24" s="37"/>
      <c r="HKM24" s="37"/>
      <c r="HKN24" s="37"/>
      <c r="HKO24" s="37"/>
      <c r="HKP24" s="37"/>
      <c r="HKQ24" s="37"/>
      <c r="HKR24" s="37"/>
      <c r="HKS24" s="37"/>
      <c r="HKT24" s="37"/>
      <c r="HKU24" s="37"/>
      <c r="HKV24" s="37"/>
      <c r="HKW24" s="37"/>
      <c r="HKX24" s="37"/>
      <c r="HKY24" s="37"/>
      <c r="HKZ24" s="37"/>
      <c r="HLA24" s="37"/>
      <c r="HLB24" s="37"/>
      <c r="HLC24" s="37"/>
      <c r="HLD24" s="37"/>
      <c r="HLE24" s="37"/>
      <c r="HLF24" s="37"/>
      <c r="HLG24" s="37"/>
      <c r="HLH24" s="37"/>
      <c r="HLI24" s="37"/>
      <c r="HLJ24" s="37"/>
      <c r="HLK24" s="37"/>
      <c r="HLL24" s="37"/>
      <c r="HLM24" s="37"/>
      <c r="HLN24" s="37"/>
      <c r="HLO24" s="37"/>
      <c r="HLP24" s="37"/>
      <c r="HLQ24" s="37"/>
      <c r="HLR24" s="37"/>
      <c r="HLS24" s="37"/>
      <c r="HLT24" s="37"/>
      <c r="HLU24" s="37"/>
      <c r="HLV24" s="37"/>
      <c r="HLW24" s="37"/>
      <c r="HLX24" s="37"/>
      <c r="HLY24" s="37"/>
      <c r="HLZ24" s="37"/>
      <c r="HMA24" s="37"/>
      <c r="HMB24" s="37"/>
      <c r="HMC24" s="37"/>
      <c r="HMD24" s="37"/>
      <c r="HME24" s="37"/>
      <c r="HMF24" s="37"/>
      <c r="HMG24" s="37"/>
      <c r="HMH24" s="37"/>
      <c r="HMI24" s="37"/>
      <c r="HMJ24" s="37"/>
      <c r="HMK24" s="37"/>
      <c r="HML24" s="37"/>
      <c r="HMM24" s="37"/>
      <c r="HMN24" s="37"/>
      <c r="HMO24" s="37"/>
      <c r="HMP24" s="37"/>
      <c r="HMQ24" s="37"/>
      <c r="HMR24" s="37"/>
      <c r="HMS24" s="37"/>
      <c r="HMT24" s="37"/>
      <c r="HMU24" s="37"/>
      <c r="HMV24" s="37"/>
      <c r="HMW24" s="37"/>
      <c r="HMX24" s="37"/>
      <c r="HMY24" s="37"/>
      <c r="HMZ24" s="37"/>
      <c r="HNA24" s="37"/>
      <c r="HNB24" s="37"/>
      <c r="HNC24" s="37"/>
      <c r="HND24" s="37"/>
      <c r="HNE24" s="37"/>
      <c r="HNF24" s="37"/>
      <c r="HNG24" s="37"/>
      <c r="HNH24" s="37"/>
      <c r="HNI24" s="37"/>
      <c r="HNJ24" s="37"/>
      <c r="HNK24" s="37"/>
      <c r="HNL24" s="37"/>
      <c r="HNM24" s="37"/>
      <c r="HNN24" s="37"/>
      <c r="HNO24" s="37"/>
      <c r="HNP24" s="37"/>
      <c r="HNQ24" s="37"/>
      <c r="HNR24" s="37"/>
      <c r="HNS24" s="37"/>
      <c r="HNT24" s="37"/>
      <c r="HNU24" s="37"/>
      <c r="HNV24" s="37"/>
      <c r="HNW24" s="37"/>
      <c r="HNX24" s="37"/>
      <c r="HNY24" s="37"/>
      <c r="HNZ24" s="37"/>
      <c r="HOA24" s="37"/>
      <c r="HOB24" s="37"/>
      <c r="HOC24" s="37"/>
      <c r="HOD24" s="37"/>
      <c r="HOE24" s="37"/>
      <c r="HOF24" s="37"/>
      <c r="HOG24" s="37"/>
      <c r="HOH24" s="37"/>
      <c r="HOI24" s="37"/>
      <c r="HOJ24" s="37"/>
      <c r="HOK24" s="37"/>
      <c r="HOL24" s="37"/>
      <c r="HOM24" s="37"/>
      <c r="HON24" s="37"/>
      <c r="HOO24" s="37"/>
      <c r="HOP24" s="37"/>
      <c r="HOQ24" s="37"/>
      <c r="HOR24" s="37"/>
      <c r="HOS24" s="37"/>
      <c r="HOT24" s="37"/>
      <c r="HOU24" s="37"/>
      <c r="HOV24" s="37"/>
      <c r="HOW24" s="37"/>
      <c r="HOX24" s="37"/>
      <c r="HOY24" s="37"/>
      <c r="HOZ24" s="37"/>
      <c r="HPA24" s="37"/>
      <c r="HPB24" s="37"/>
      <c r="HPC24" s="37"/>
      <c r="HPD24" s="37"/>
      <c r="HPE24" s="37"/>
      <c r="HPF24" s="37"/>
      <c r="HPG24" s="37"/>
      <c r="HPH24" s="37"/>
      <c r="HPI24" s="37"/>
      <c r="HPJ24" s="37"/>
      <c r="HPK24" s="37"/>
      <c r="HPL24" s="37"/>
      <c r="HPM24" s="37"/>
      <c r="HPN24" s="37"/>
      <c r="HPO24" s="37"/>
      <c r="HPP24" s="37"/>
      <c r="HPQ24" s="37"/>
      <c r="HPR24" s="37"/>
      <c r="HPS24" s="37"/>
      <c r="HPT24" s="37"/>
      <c r="HPU24" s="37"/>
      <c r="HPV24" s="37"/>
      <c r="HPW24" s="37"/>
      <c r="HPX24" s="37"/>
      <c r="HPY24" s="37"/>
      <c r="HPZ24" s="37"/>
      <c r="HQA24" s="37"/>
      <c r="HQB24" s="37"/>
      <c r="HQC24" s="37"/>
      <c r="HQD24" s="37"/>
      <c r="HQE24" s="37"/>
      <c r="HQF24" s="37"/>
      <c r="HQG24" s="37"/>
      <c r="HQH24" s="37"/>
      <c r="HQI24" s="37"/>
      <c r="HQJ24" s="37"/>
      <c r="HQK24" s="37"/>
      <c r="HQL24" s="37"/>
      <c r="HQM24" s="37"/>
      <c r="HQN24" s="37"/>
      <c r="HQO24" s="37"/>
      <c r="HQP24" s="37"/>
      <c r="HQQ24" s="37"/>
      <c r="HQR24" s="37"/>
      <c r="HQS24" s="37"/>
      <c r="HQT24" s="37"/>
      <c r="HQU24" s="37"/>
      <c r="HQV24" s="37"/>
      <c r="HQW24" s="37"/>
      <c r="HQX24" s="37"/>
      <c r="HQY24" s="37"/>
      <c r="HQZ24" s="37"/>
      <c r="HRA24" s="37"/>
      <c r="HRB24" s="37"/>
      <c r="HRC24" s="37"/>
      <c r="HRD24" s="37"/>
      <c r="HRE24" s="37"/>
      <c r="HRF24" s="37"/>
      <c r="HRG24" s="37"/>
      <c r="HRH24" s="37"/>
      <c r="HRI24" s="37"/>
      <c r="HRJ24" s="37"/>
      <c r="HRK24" s="37"/>
      <c r="HRL24" s="37"/>
      <c r="HRM24" s="37"/>
      <c r="HRN24" s="37"/>
      <c r="HRO24" s="37"/>
      <c r="HRP24" s="37"/>
      <c r="HRQ24" s="37"/>
      <c r="HRR24" s="37"/>
      <c r="HRS24" s="37"/>
      <c r="HRT24" s="37"/>
      <c r="HRU24" s="37"/>
      <c r="HRV24" s="37"/>
      <c r="HRW24" s="37"/>
      <c r="HRX24" s="37"/>
      <c r="HRY24" s="37"/>
      <c r="HRZ24" s="37"/>
      <c r="HSA24" s="37"/>
      <c r="HSB24" s="37"/>
      <c r="HSC24" s="37"/>
      <c r="HSD24" s="37"/>
      <c r="HSE24" s="37"/>
      <c r="HSF24" s="37"/>
      <c r="HSG24" s="37"/>
      <c r="HSH24" s="37"/>
      <c r="HSI24" s="37"/>
      <c r="HSJ24" s="37"/>
      <c r="HSK24" s="37"/>
      <c r="HSL24" s="37"/>
      <c r="HSM24" s="37"/>
      <c r="HSN24" s="37"/>
      <c r="HSO24" s="37"/>
      <c r="HSP24" s="37"/>
      <c r="HSQ24" s="37"/>
      <c r="HSR24" s="37"/>
      <c r="HSS24" s="37"/>
      <c r="HST24" s="37"/>
      <c r="HSU24" s="37"/>
      <c r="HSV24" s="37"/>
      <c r="HSW24" s="37"/>
      <c r="HSX24" s="37"/>
      <c r="HSY24" s="37"/>
      <c r="HSZ24" s="37"/>
      <c r="HTA24" s="37"/>
      <c r="HTB24" s="37"/>
      <c r="HTC24" s="37"/>
      <c r="HTD24" s="37"/>
      <c r="HTE24" s="37"/>
      <c r="HTF24" s="37"/>
      <c r="HTG24" s="37"/>
      <c r="HTH24" s="37"/>
      <c r="HTI24" s="37"/>
      <c r="HTJ24" s="37"/>
      <c r="HTK24" s="37"/>
      <c r="HTL24" s="37"/>
      <c r="HTM24" s="37"/>
      <c r="HTN24" s="37"/>
      <c r="HTO24" s="37"/>
      <c r="HTP24" s="37"/>
      <c r="HTQ24" s="37"/>
      <c r="HTR24" s="37"/>
      <c r="HTS24" s="37"/>
      <c r="HTT24" s="37"/>
      <c r="HTU24" s="37"/>
      <c r="HTV24" s="37"/>
      <c r="HTW24" s="37"/>
      <c r="HTX24" s="37"/>
      <c r="HTY24" s="37"/>
      <c r="HTZ24" s="37"/>
      <c r="HUA24" s="37"/>
      <c r="HUB24" s="37"/>
      <c r="HUC24" s="37"/>
      <c r="HUD24" s="37"/>
      <c r="HUE24" s="37"/>
      <c r="HUF24" s="37"/>
      <c r="HUG24" s="37"/>
      <c r="HUH24" s="37"/>
      <c r="HUI24" s="37"/>
      <c r="HUJ24" s="37"/>
      <c r="HUK24" s="37"/>
      <c r="HUL24" s="37"/>
      <c r="HUM24" s="37"/>
      <c r="HUN24" s="37"/>
      <c r="HUO24" s="37"/>
      <c r="HUP24" s="37"/>
      <c r="HUQ24" s="37"/>
      <c r="HUR24" s="37"/>
      <c r="HUS24" s="37"/>
      <c r="HUT24" s="37"/>
      <c r="HUU24" s="37"/>
      <c r="HUV24" s="37"/>
      <c r="HUW24" s="37"/>
      <c r="HUX24" s="37"/>
      <c r="HUY24" s="37"/>
      <c r="HUZ24" s="37"/>
      <c r="HVA24" s="37"/>
      <c r="HVB24" s="37"/>
      <c r="HVC24" s="37"/>
      <c r="HVD24" s="37"/>
      <c r="HVE24" s="37"/>
      <c r="HVF24" s="37"/>
      <c r="HVG24" s="37"/>
      <c r="HVH24" s="37"/>
      <c r="HVI24" s="37"/>
      <c r="HVJ24" s="37"/>
      <c r="HVK24" s="37"/>
      <c r="HVL24" s="37"/>
      <c r="HVM24" s="37"/>
      <c r="HVN24" s="37"/>
      <c r="HVO24" s="37"/>
      <c r="HVP24" s="37"/>
      <c r="HVQ24" s="37"/>
      <c r="HVR24" s="37"/>
      <c r="HVS24" s="37"/>
      <c r="HVT24" s="37"/>
      <c r="HVU24" s="37"/>
      <c r="HVV24" s="37"/>
      <c r="HVW24" s="37"/>
      <c r="HVX24" s="37"/>
      <c r="HVY24" s="37"/>
      <c r="HVZ24" s="37"/>
      <c r="HWA24" s="37"/>
      <c r="HWB24" s="37"/>
      <c r="HWC24" s="37"/>
      <c r="HWD24" s="37"/>
      <c r="HWE24" s="37"/>
      <c r="HWF24" s="37"/>
      <c r="HWG24" s="37"/>
      <c r="HWH24" s="37"/>
      <c r="HWI24" s="37"/>
      <c r="HWJ24" s="37"/>
      <c r="HWK24" s="37"/>
      <c r="HWL24" s="37"/>
      <c r="HWM24" s="37"/>
      <c r="HWN24" s="37"/>
      <c r="HWO24" s="37"/>
      <c r="HWP24" s="37"/>
      <c r="HWQ24" s="37"/>
      <c r="HWR24" s="37"/>
      <c r="HWS24" s="37"/>
      <c r="HWT24" s="37"/>
      <c r="HWU24" s="37"/>
      <c r="HWV24" s="37"/>
      <c r="HWW24" s="37"/>
      <c r="HWX24" s="37"/>
      <c r="HWY24" s="37"/>
      <c r="HWZ24" s="37"/>
      <c r="HXA24" s="37"/>
      <c r="HXB24" s="37"/>
      <c r="HXC24" s="37"/>
      <c r="HXD24" s="37"/>
      <c r="HXE24" s="37"/>
      <c r="HXF24" s="37"/>
      <c r="HXG24" s="37"/>
      <c r="HXH24" s="37"/>
      <c r="HXI24" s="37"/>
      <c r="HXJ24" s="37"/>
      <c r="HXK24" s="37"/>
      <c r="HXL24" s="37"/>
      <c r="HXM24" s="37"/>
      <c r="HXN24" s="37"/>
      <c r="HXO24" s="37"/>
      <c r="HXP24" s="37"/>
      <c r="HXQ24" s="37"/>
      <c r="HXR24" s="37"/>
      <c r="HXS24" s="37"/>
      <c r="HXT24" s="37"/>
      <c r="HXU24" s="37"/>
      <c r="HXV24" s="37"/>
      <c r="HXW24" s="37"/>
      <c r="HXX24" s="37"/>
      <c r="HXY24" s="37"/>
      <c r="HXZ24" s="37"/>
      <c r="HYA24" s="37"/>
      <c r="HYB24" s="37"/>
      <c r="HYC24" s="37"/>
      <c r="HYD24" s="37"/>
      <c r="HYE24" s="37"/>
      <c r="HYF24" s="37"/>
      <c r="HYG24" s="37"/>
      <c r="HYH24" s="37"/>
      <c r="HYI24" s="37"/>
      <c r="HYJ24" s="37"/>
      <c r="HYK24" s="37"/>
      <c r="HYL24" s="37"/>
      <c r="HYM24" s="37"/>
      <c r="HYN24" s="37"/>
      <c r="HYO24" s="37"/>
      <c r="HYP24" s="37"/>
      <c r="HYQ24" s="37"/>
      <c r="HYR24" s="37"/>
      <c r="HYS24" s="37"/>
      <c r="HYT24" s="37"/>
      <c r="HYU24" s="37"/>
      <c r="HYV24" s="37"/>
      <c r="HYW24" s="37"/>
      <c r="HYX24" s="37"/>
      <c r="HYY24" s="37"/>
      <c r="HYZ24" s="37"/>
      <c r="HZA24" s="37"/>
      <c r="HZB24" s="37"/>
      <c r="HZC24" s="37"/>
      <c r="HZD24" s="37"/>
      <c r="HZE24" s="37"/>
      <c r="HZF24" s="37"/>
      <c r="HZG24" s="37"/>
      <c r="HZH24" s="37"/>
      <c r="HZI24" s="37"/>
      <c r="HZJ24" s="37"/>
      <c r="HZK24" s="37"/>
      <c r="HZL24" s="37"/>
      <c r="HZM24" s="37"/>
      <c r="HZN24" s="37"/>
      <c r="HZO24" s="37"/>
      <c r="HZP24" s="37"/>
      <c r="HZQ24" s="37"/>
      <c r="HZR24" s="37"/>
      <c r="HZS24" s="37"/>
      <c r="HZT24" s="37"/>
      <c r="HZU24" s="37"/>
      <c r="HZV24" s="37"/>
      <c r="HZW24" s="37"/>
      <c r="HZX24" s="37"/>
      <c r="HZY24" s="37"/>
      <c r="HZZ24" s="37"/>
      <c r="IAA24" s="37"/>
      <c r="IAB24" s="37"/>
      <c r="IAC24" s="37"/>
      <c r="IAD24" s="37"/>
      <c r="IAE24" s="37"/>
      <c r="IAF24" s="37"/>
      <c r="IAG24" s="37"/>
      <c r="IAH24" s="37"/>
      <c r="IAI24" s="37"/>
      <c r="IAJ24" s="37"/>
      <c r="IAK24" s="37"/>
      <c r="IAL24" s="37"/>
      <c r="IAM24" s="37"/>
      <c r="IAN24" s="37"/>
      <c r="IAO24" s="37"/>
      <c r="IAP24" s="37"/>
      <c r="IAQ24" s="37"/>
      <c r="IAR24" s="37"/>
      <c r="IAS24" s="37"/>
      <c r="IAT24" s="37"/>
      <c r="IAU24" s="37"/>
      <c r="IAV24" s="37"/>
      <c r="IAW24" s="37"/>
      <c r="IAX24" s="37"/>
      <c r="IAY24" s="37"/>
      <c r="IAZ24" s="37"/>
      <c r="IBA24" s="37"/>
      <c r="IBB24" s="37"/>
      <c r="IBC24" s="37"/>
      <c r="IBD24" s="37"/>
      <c r="IBE24" s="37"/>
      <c r="IBF24" s="37"/>
      <c r="IBG24" s="37"/>
      <c r="IBH24" s="37"/>
      <c r="IBI24" s="37"/>
      <c r="IBJ24" s="37"/>
      <c r="IBK24" s="37"/>
      <c r="IBL24" s="37"/>
      <c r="IBM24" s="37"/>
      <c r="IBN24" s="37"/>
      <c r="IBO24" s="37"/>
      <c r="IBP24" s="37"/>
      <c r="IBQ24" s="37"/>
      <c r="IBR24" s="37"/>
      <c r="IBS24" s="37"/>
      <c r="IBT24" s="37"/>
      <c r="IBU24" s="37"/>
      <c r="IBV24" s="37"/>
      <c r="IBW24" s="37"/>
      <c r="IBX24" s="37"/>
      <c r="IBY24" s="37"/>
      <c r="IBZ24" s="37"/>
      <c r="ICA24" s="37"/>
      <c r="ICB24" s="37"/>
      <c r="ICC24" s="37"/>
      <c r="ICD24" s="37"/>
      <c r="ICE24" s="37"/>
      <c r="ICF24" s="37"/>
      <c r="ICG24" s="37"/>
      <c r="ICH24" s="37"/>
      <c r="ICI24" s="37"/>
      <c r="ICJ24" s="37"/>
      <c r="ICK24" s="37"/>
      <c r="ICL24" s="37"/>
      <c r="ICM24" s="37"/>
      <c r="ICN24" s="37"/>
      <c r="ICO24" s="37"/>
      <c r="ICP24" s="37"/>
      <c r="ICQ24" s="37"/>
      <c r="ICR24" s="37"/>
      <c r="ICS24" s="37"/>
      <c r="ICT24" s="37"/>
      <c r="ICU24" s="37"/>
      <c r="ICV24" s="37"/>
      <c r="ICW24" s="37"/>
      <c r="ICX24" s="37"/>
      <c r="ICY24" s="37"/>
      <c r="ICZ24" s="37"/>
      <c r="IDA24" s="37"/>
      <c r="IDB24" s="37"/>
      <c r="IDC24" s="37"/>
      <c r="IDD24" s="37"/>
      <c r="IDE24" s="37"/>
      <c r="IDF24" s="37"/>
      <c r="IDG24" s="37"/>
      <c r="IDH24" s="37"/>
      <c r="IDI24" s="37"/>
      <c r="IDJ24" s="37"/>
      <c r="IDK24" s="37"/>
      <c r="IDL24" s="37"/>
      <c r="IDM24" s="37"/>
      <c r="IDN24" s="37"/>
      <c r="IDO24" s="37"/>
      <c r="IDP24" s="37"/>
      <c r="IDQ24" s="37"/>
      <c r="IDR24" s="37"/>
      <c r="IDS24" s="37"/>
      <c r="IDT24" s="37"/>
      <c r="IDU24" s="37"/>
      <c r="IDV24" s="37"/>
      <c r="IDW24" s="37"/>
      <c r="IDX24" s="37"/>
      <c r="IDY24" s="37"/>
      <c r="IDZ24" s="37"/>
      <c r="IEA24" s="37"/>
      <c r="IEB24" s="37"/>
      <c r="IEC24" s="37"/>
      <c r="IED24" s="37"/>
      <c r="IEE24" s="37"/>
      <c r="IEF24" s="37"/>
      <c r="IEG24" s="37"/>
      <c r="IEH24" s="37"/>
      <c r="IEI24" s="37"/>
      <c r="IEJ24" s="37"/>
      <c r="IEK24" s="37"/>
      <c r="IEL24" s="37"/>
      <c r="IEM24" s="37"/>
      <c r="IEN24" s="37"/>
      <c r="IEO24" s="37"/>
      <c r="IEP24" s="37"/>
      <c r="IEQ24" s="37"/>
      <c r="IER24" s="37"/>
      <c r="IES24" s="37"/>
      <c r="IET24" s="37"/>
      <c r="IEU24" s="37"/>
      <c r="IEV24" s="37"/>
      <c r="IEW24" s="37"/>
      <c r="IEX24" s="37"/>
      <c r="IEY24" s="37"/>
      <c r="IEZ24" s="37"/>
      <c r="IFA24" s="37"/>
      <c r="IFB24" s="37"/>
      <c r="IFC24" s="37"/>
      <c r="IFD24" s="37"/>
      <c r="IFE24" s="37"/>
      <c r="IFF24" s="37"/>
      <c r="IFG24" s="37"/>
      <c r="IFH24" s="37"/>
      <c r="IFI24" s="37"/>
      <c r="IFJ24" s="37"/>
      <c r="IFK24" s="37"/>
      <c r="IFL24" s="37"/>
      <c r="IFM24" s="37"/>
      <c r="IFN24" s="37"/>
      <c r="IFO24" s="37"/>
      <c r="IFP24" s="37"/>
      <c r="IFQ24" s="37"/>
      <c r="IFR24" s="37"/>
      <c r="IFS24" s="37"/>
      <c r="IFT24" s="37"/>
      <c r="IFU24" s="37"/>
      <c r="IFV24" s="37"/>
      <c r="IFW24" s="37"/>
      <c r="IFX24" s="37"/>
      <c r="IFY24" s="37"/>
      <c r="IFZ24" s="37"/>
      <c r="IGA24" s="37"/>
      <c r="IGB24" s="37"/>
      <c r="IGC24" s="37"/>
      <c r="IGD24" s="37"/>
      <c r="IGE24" s="37"/>
      <c r="IGF24" s="37"/>
      <c r="IGG24" s="37"/>
      <c r="IGH24" s="37"/>
      <c r="IGI24" s="37"/>
      <c r="IGJ24" s="37"/>
      <c r="IGK24" s="37"/>
      <c r="IGL24" s="37"/>
      <c r="IGM24" s="37"/>
      <c r="IGN24" s="37"/>
      <c r="IGO24" s="37"/>
      <c r="IGP24" s="37"/>
      <c r="IGQ24" s="37"/>
      <c r="IGR24" s="37"/>
      <c r="IGS24" s="37"/>
      <c r="IGT24" s="37"/>
      <c r="IGU24" s="37"/>
      <c r="IGV24" s="37"/>
      <c r="IGW24" s="37"/>
      <c r="IGX24" s="37"/>
      <c r="IGY24" s="37"/>
      <c r="IGZ24" s="37"/>
      <c r="IHA24" s="37"/>
      <c r="IHB24" s="37"/>
      <c r="IHC24" s="37"/>
      <c r="IHD24" s="37"/>
      <c r="IHE24" s="37"/>
      <c r="IHF24" s="37"/>
      <c r="IHG24" s="37"/>
      <c r="IHH24" s="37"/>
      <c r="IHI24" s="37"/>
      <c r="IHJ24" s="37"/>
      <c r="IHK24" s="37"/>
      <c r="IHL24" s="37"/>
      <c r="IHM24" s="37"/>
      <c r="IHN24" s="37"/>
      <c r="IHO24" s="37"/>
      <c r="IHP24" s="37"/>
      <c r="IHQ24" s="37"/>
      <c r="IHR24" s="37"/>
      <c r="IHS24" s="37"/>
      <c r="IHT24" s="37"/>
      <c r="IHU24" s="37"/>
      <c r="IHV24" s="37"/>
      <c r="IHW24" s="37"/>
      <c r="IHX24" s="37"/>
      <c r="IHY24" s="37"/>
      <c r="IHZ24" s="37"/>
      <c r="IIA24" s="37"/>
      <c r="IIB24" s="37"/>
      <c r="IIC24" s="37"/>
      <c r="IID24" s="37"/>
      <c r="IIE24" s="37"/>
      <c r="IIF24" s="37"/>
      <c r="IIG24" s="37"/>
      <c r="IIH24" s="37"/>
      <c r="III24" s="37"/>
      <c r="IIJ24" s="37"/>
      <c r="IIK24" s="37"/>
      <c r="IIL24" s="37"/>
      <c r="IIM24" s="37"/>
      <c r="IIN24" s="37"/>
      <c r="IIO24" s="37"/>
      <c r="IIP24" s="37"/>
      <c r="IIQ24" s="37"/>
      <c r="IIR24" s="37"/>
      <c r="IIS24" s="37"/>
      <c r="IIT24" s="37"/>
      <c r="IIU24" s="37"/>
      <c r="IIV24" s="37"/>
      <c r="IIW24" s="37"/>
      <c r="IIX24" s="37"/>
      <c r="IIY24" s="37"/>
      <c r="IIZ24" s="37"/>
      <c r="IJA24" s="37"/>
      <c r="IJB24" s="37"/>
      <c r="IJC24" s="37"/>
      <c r="IJD24" s="37"/>
      <c r="IJE24" s="37"/>
      <c r="IJF24" s="37"/>
      <c r="IJG24" s="37"/>
      <c r="IJH24" s="37"/>
      <c r="IJI24" s="37"/>
      <c r="IJJ24" s="37"/>
      <c r="IJK24" s="37"/>
      <c r="IJL24" s="37"/>
      <c r="IJM24" s="37"/>
      <c r="IJN24" s="37"/>
      <c r="IJO24" s="37"/>
      <c r="IJP24" s="37"/>
      <c r="IJQ24" s="37"/>
      <c r="IJR24" s="37"/>
      <c r="IJS24" s="37"/>
      <c r="IJT24" s="37"/>
      <c r="IJU24" s="37"/>
      <c r="IJV24" s="37"/>
      <c r="IJW24" s="37"/>
      <c r="IJX24" s="37"/>
      <c r="IJY24" s="37"/>
      <c r="IJZ24" s="37"/>
      <c r="IKA24" s="37"/>
      <c r="IKB24" s="37"/>
      <c r="IKC24" s="37"/>
      <c r="IKD24" s="37"/>
      <c r="IKE24" s="37"/>
      <c r="IKF24" s="37"/>
      <c r="IKG24" s="37"/>
      <c r="IKH24" s="37"/>
      <c r="IKI24" s="37"/>
      <c r="IKJ24" s="37"/>
      <c r="IKK24" s="37"/>
      <c r="IKL24" s="37"/>
      <c r="IKM24" s="37"/>
      <c r="IKN24" s="37"/>
      <c r="IKO24" s="37"/>
      <c r="IKP24" s="37"/>
      <c r="IKQ24" s="37"/>
      <c r="IKR24" s="37"/>
      <c r="IKS24" s="37"/>
      <c r="IKT24" s="37"/>
      <c r="IKU24" s="37"/>
      <c r="IKV24" s="37"/>
      <c r="IKW24" s="37"/>
      <c r="IKX24" s="37"/>
      <c r="IKY24" s="37"/>
      <c r="IKZ24" s="37"/>
      <c r="ILA24" s="37"/>
      <c r="ILB24" s="37"/>
      <c r="ILC24" s="37"/>
      <c r="ILD24" s="37"/>
      <c r="ILE24" s="37"/>
      <c r="ILF24" s="37"/>
      <c r="ILG24" s="37"/>
      <c r="ILH24" s="37"/>
      <c r="ILI24" s="37"/>
      <c r="ILJ24" s="37"/>
      <c r="ILK24" s="37"/>
      <c r="ILL24" s="37"/>
      <c r="ILM24" s="37"/>
      <c r="ILN24" s="37"/>
      <c r="ILO24" s="37"/>
      <c r="ILP24" s="37"/>
      <c r="ILQ24" s="37"/>
      <c r="ILR24" s="37"/>
      <c r="ILS24" s="37"/>
      <c r="ILT24" s="37"/>
      <c r="ILU24" s="37"/>
      <c r="ILV24" s="37"/>
      <c r="ILW24" s="37"/>
      <c r="ILX24" s="37"/>
      <c r="ILY24" s="37"/>
      <c r="ILZ24" s="37"/>
      <c r="IMA24" s="37"/>
      <c r="IMB24" s="37"/>
      <c r="IMC24" s="37"/>
      <c r="IMD24" s="37"/>
      <c r="IME24" s="37"/>
      <c r="IMF24" s="37"/>
      <c r="IMG24" s="37"/>
      <c r="IMH24" s="37"/>
      <c r="IMI24" s="37"/>
      <c r="IMJ24" s="37"/>
      <c r="IMK24" s="37"/>
      <c r="IML24" s="37"/>
      <c r="IMM24" s="37"/>
      <c r="IMN24" s="37"/>
      <c r="IMO24" s="37"/>
      <c r="IMP24" s="37"/>
      <c r="IMQ24" s="37"/>
      <c r="IMR24" s="37"/>
      <c r="IMS24" s="37"/>
      <c r="IMT24" s="37"/>
      <c r="IMU24" s="37"/>
      <c r="IMV24" s="37"/>
      <c r="IMW24" s="37"/>
      <c r="IMX24" s="37"/>
      <c r="IMY24" s="37"/>
      <c r="IMZ24" s="37"/>
      <c r="INA24" s="37"/>
      <c r="INB24" s="37"/>
      <c r="INC24" s="37"/>
      <c r="IND24" s="37"/>
      <c r="INE24" s="37"/>
      <c r="INF24" s="37"/>
      <c r="ING24" s="37"/>
      <c r="INH24" s="37"/>
      <c r="INI24" s="37"/>
      <c r="INJ24" s="37"/>
      <c r="INK24" s="37"/>
      <c r="INL24" s="37"/>
      <c r="INM24" s="37"/>
      <c r="INN24" s="37"/>
      <c r="INO24" s="37"/>
      <c r="INP24" s="37"/>
      <c r="INQ24" s="37"/>
      <c r="INR24" s="37"/>
      <c r="INS24" s="37"/>
      <c r="INT24" s="37"/>
      <c r="INU24" s="37"/>
      <c r="INV24" s="37"/>
      <c r="INW24" s="37"/>
      <c r="INX24" s="37"/>
      <c r="INY24" s="37"/>
      <c r="INZ24" s="37"/>
      <c r="IOA24" s="37"/>
      <c r="IOB24" s="37"/>
      <c r="IOC24" s="37"/>
      <c r="IOD24" s="37"/>
      <c r="IOE24" s="37"/>
      <c r="IOF24" s="37"/>
      <c r="IOG24" s="37"/>
      <c r="IOH24" s="37"/>
      <c r="IOI24" s="37"/>
      <c r="IOJ24" s="37"/>
      <c r="IOK24" s="37"/>
      <c r="IOL24" s="37"/>
      <c r="IOM24" s="37"/>
      <c r="ION24" s="37"/>
      <c r="IOO24" s="37"/>
      <c r="IOP24" s="37"/>
      <c r="IOQ24" s="37"/>
      <c r="IOR24" s="37"/>
      <c r="IOS24" s="37"/>
      <c r="IOT24" s="37"/>
      <c r="IOU24" s="37"/>
      <c r="IOV24" s="37"/>
      <c r="IOW24" s="37"/>
      <c r="IOX24" s="37"/>
      <c r="IOY24" s="37"/>
      <c r="IOZ24" s="37"/>
      <c r="IPA24" s="37"/>
      <c r="IPB24" s="37"/>
      <c r="IPC24" s="37"/>
      <c r="IPD24" s="37"/>
      <c r="IPE24" s="37"/>
      <c r="IPF24" s="37"/>
      <c r="IPG24" s="37"/>
      <c r="IPH24" s="37"/>
      <c r="IPI24" s="37"/>
      <c r="IPJ24" s="37"/>
      <c r="IPK24" s="37"/>
      <c r="IPL24" s="37"/>
      <c r="IPM24" s="37"/>
      <c r="IPN24" s="37"/>
      <c r="IPO24" s="37"/>
      <c r="IPP24" s="37"/>
      <c r="IPQ24" s="37"/>
      <c r="IPR24" s="37"/>
      <c r="IPS24" s="37"/>
      <c r="IPT24" s="37"/>
      <c r="IPU24" s="37"/>
      <c r="IPV24" s="37"/>
      <c r="IPW24" s="37"/>
      <c r="IPX24" s="37"/>
      <c r="IPY24" s="37"/>
      <c r="IPZ24" s="37"/>
      <c r="IQA24" s="37"/>
      <c r="IQB24" s="37"/>
      <c r="IQC24" s="37"/>
      <c r="IQD24" s="37"/>
      <c r="IQE24" s="37"/>
      <c r="IQF24" s="37"/>
      <c r="IQG24" s="37"/>
      <c r="IQH24" s="37"/>
      <c r="IQI24" s="37"/>
      <c r="IQJ24" s="37"/>
      <c r="IQK24" s="37"/>
      <c r="IQL24" s="37"/>
      <c r="IQM24" s="37"/>
      <c r="IQN24" s="37"/>
      <c r="IQO24" s="37"/>
      <c r="IQP24" s="37"/>
      <c r="IQQ24" s="37"/>
      <c r="IQR24" s="37"/>
      <c r="IQS24" s="37"/>
      <c r="IQT24" s="37"/>
      <c r="IQU24" s="37"/>
      <c r="IQV24" s="37"/>
      <c r="IQW24" s="37"/>
      <c r="IQX24" s="37"/>
      <c r="IQY24" s="37"/>
      <c r="IQZ24" s="37"/>
      <c r="IRA24" s="37"/>
      <c r="IRB24" s="37"/>
      <c r="IRC24" s="37"/>
      <c r="IRD24" s="37"/>
      <c r="IRE24" s="37"/>
      <c r="IRF24" s="37"/>
      <c r="IRG24" s="37"/>
      <c r="IRH24" s="37"/>
      <c r="IRI24" s="37"/>
      <c r="IRJ24" s="37"/>
      <c r="IRK24" s="37"/>
      <c r="IRL24" s="37"/>
      <c r="IRM24" s="37"/>
      <c r="IRN24" s="37"/>
      <c r="IRO24" s="37"/>
      <c r="IRP24" s="37"/>
      <c r="IRQ24" s="37"/>
      <c r="IRR24" s="37"/>
      <c r="IRS24" s="37"/>
      <c r="IRT24" s="37"/>
      <c r="IRU24" s="37"/>
      <c r="IRV24" s="37"/>
      <c r="IRW24" s="37"/>
      <c r="IRX24" s="37"/>
      <c r="IRY24" s="37"/>
      <c r="IRZ24" s="37"/>
      <c r="ISA24" s="37"/>
      <c r="ISB24" s="37"/>
      <c r="ISC24" s="37"/>
      <c r="ISD24" s="37"/>
      <c r="ISE24" s="37"/>
      <c r="ISF24" s="37"/>
      <c r="ISG24" s="37"/>
      <c r="ISH24" s="37"/>
      <c r="ISI24" s="37"/>
      <c r="ISJ24" s="37"/>
      <c r="ISK24" s="37"/>
      <c r="ISL24" s="37"/>
      <c r="ISM24" s="37"/>
      <c r="ISN24" s="37"/>
      <c r="ISO24" s="37"/>
      <c r="ISP24" s="37"/>
      <c r="ISQ24" s="37"/>
      <c r="ISR24" s="37"/>
      <c r="ISS24" s="37"/>
      <c r="IST24" s="37"/>
      <c r="ISU24" s="37"/>
      <c r="ISV24" s="37"/>
      <c r="ISW24" s="37"/>
      <c r="ISX24" s="37"/>
      <c r="ISY24" s="37"/>
      <c r="ISZ24" s="37"/>
      <c r="ITA24" s="37"/>
      <c r="ITB24" s="37"/>
      <c r="ITC24" s="37"/>
      <c r="ITD24" s="37"/>
      <c r="ITE24" s="37"/>
      <c r="ITF24" s="37"/>
      <c r="ITG24" s="37"/>
      <c r="ITH24" s="37"/>
      <c r="ITI24" s="37"/>
      <c r="ITJ24" s="37"/>
      <c r="ITK24" s="37"/>
      <c r="ITL24" s="37"/>
      <c r="ITM24" s="37"/>
      <c r="ITN24" s="37"/>
      <c r="ITO24" s="37"/>
      <c r="ITP24" s="37"/>
      <c r="ITQ24" s="37"/>
      <c r="ITR24" s="37"/>
      <c r="ITS24" s="37"/>
      <c r="ITT24" s="37"/>
      <c r="ITU24" s="37"/>
      <c r="ITV24" s="37"/>
      <c r="ITW24" s="37"/>
      <c r="ITX24" s="37"/>
      <c r="ITY24" s="37"/>
      <c r="ITZ24" s="37"/>
      <c r="IUA24" s="37"/>
      <c r="IUB24" s="37"/>
      <c r="IUC24" s="37"/>
      <c r="IUD24" s="37"/>
      <c r="IUE24" s="37"/>
      <c r="IUF24" s="37"/>
      <c r="IUG24" s="37"/>
      <c r="IUH24" s="37"/>
      <c r="IUI24" s="37"/>
      <c r="IUJ24" s="37"/>
      <c r="IUK24" s="37"/>
      <c r="IUL24" s="37"/>
      <c r="IUM24" s="37"/>
      <c r="IUN24" s="37"/>
      <c r="IUO24" s="37"/>
      <c r="IUP24" s="37"/>
      <c r="IUQ24" s="37"/>
      <c r="IUR24" s="37"/>
      <c r="IUS24" s="37"/>
      <c r="IUT24" s="37"/>
      <c r="IUU24" s="37"/>
      <c r="IUV24" s="37"/>
      <c r="IUW24" s="37"/>
      <c r="IUX24" s="37"/>
      <c r="IUY24" s="37"/>
      <c r="IUZ24" s="37"/>
      <c r="IVA24" s="37"/>
      <c r="IVB24" s="37"/>
      <c r="IVC24" s="37"/>
      <c r="IVD24" s="37"/>
      <c r="IVE24" s="37"/>
      <c r="IVF24" s="37"/>
      <c r="IVG24" s="37"/>
      <c r="IVH24" s="37"/>
      <c r="IVI24" s="37"/>
      <c r="IVJ24" s="37"/>
      <c r="IVK24" s="37"/>
      <c r="IVL24" s="37"/>
      <c r="IVM24" s="37"/>
      <c r="IVN24" s="37"/>
      <c r="IVO24" s="37"/>
      <c r="IVP24" s="37"/>
      <c r="IVQ24" s="37"/>
      <c r="IVR24" s="37"/>
      <c r="IVS24" s="37"/>
      <c r="IVT24" s="37"/>
      <c r="IVU24" s="37"/>
      <c r="IVV24" s="37"/>
      <c r="IVW24" s="37"/>
      <c r="IVX24" s="37"/>
      <c r="IVY24" s="37"/>
      <c r="IVZ24" s="37"/>
      <c r="IWA24" s="37"/>
      <c r="IWB24" s="37"/>
      <c r="IWC24" s="37"/>
      <c r="IWD24" s="37"/>
      <c r="IWE24" s="37"/>
      <c r="IWF24" s="37"/>
      <c r="IWG24" s="37"/>
      <c r="IWH24" s="37"/>
      <c r="IWI24" s="37"/>
      <c r="IWJ24" s="37"/>
      <c r="IWK24" s="37"/>
      <c r="IWL24" s="37"/>
      <c r="IWM24" s="37"/>
      <c r="IWN24" s="37"/>
      <c r="IWO24" s="37"/>
      <c r="IWP24" s="37"/>
      <c r="IWQ24" s="37"/>
      <c r="IWR24" s="37"/>
      <c r="IWS24" s="37"/>
      <c r="IWT24" s="37"/>
      <c r="IWU24" s="37"/>
      <c r="IWV24" s="37"/>
      <c r="IWW24" s="37"/>
      <c r="IWX24" s="37"/>
      <c r="IWY24" s="37"/>
      <c r="IWZ24" s="37"/>
      <c r="IXA24" s="37"/>
      <c r="IXB24" s="37"/>
      <c r="IXC24" s="37"/>
      <c r="IXD24" s="37"/>
      <c r="IXE24" s="37"/>
      <c r="IXF24" s="37"/>
      <c r="IXG24" s="37"/>
      <c r="IXH24" s="37"/>
      <c r="IXI24" s="37"/>
      <c r="IXJ24" s="37"/>
      <c r="IXK24" s="37"/>
      <c r="IXL24" s="37"/>
      <c r="IXM24" s="37"/>
      <c r="IXN24" s="37"/>
      <c r="IXO24" s="37"/>
      <c r="IXP24" s="37"/>
      <c r="IXQ24" s="37"/>
      <c r="IXR24" s="37"/>
      <c r="IXS24" s="37"/>
      <c r="IXT24" s="37"/>
      <c r="IXU24" s="37"/>
      <c r="IXV24" s="37"/>
      <c r="IXW24" s="37"/>
      <c r="IXX24" s="37"/>
      <c r="IXY24" s="37"/>
      <c r="IXZ24" s="37"/>
      <c r="IYA24" s="37"/>
      <c r="IYB24" s="37"/>
      <c r="IYC24" s="37"/>
      <c r="IYD24" s="37"/>
      <c r="IYE24" s="37"/>
      <c r="IYF24" s="37"/>
      <c r="IYG24" s="37"/>
      <c r="IYH24" s="37"/>
      <c r="IYI24" s="37"/>
      <c r="IYJ24" s="37"/>
      <c r="IYK24" s="37"/>
      <c r="IYL24" s="37"/>
      <c r="IYM24" s="37"/>
      <c r="IYN24" s="37"/>
      <c r="IYO24" s="37"/>
      <c r="IYP24" s="37"/>
      <c r="IYQ24" s="37"/>
      <c r="IYR24" s="37"/>
      <c r="IYS24" s="37"/>
      <c r="IYT24" s="37"/>
      <c r="IYU24" s="37"/>
      <c r="IYV24" s="37"/>
      <c r="IYW24" s="37"/>
      <c r="IYX24" s="37"/>
      <c r="IYY24" s="37"/>
      <c r="IYZ24" s="37"/>
      <c r="IZA24" s="37"/>
      <c r="IZB24" s="37"/>
      <c r="IZC24" s="37"/>
      <c r="IZD24" s="37"/>
      <c r="IZE24" s="37"/>
      <c r="IZF24" s="37"/>
      <c r="IZG24" s="37"/>
      <c r="IZH24" s="37"/>
      <c r="IZI24" s="37"/>
      <c r="IZJ24" s="37"/>
      <c r="IZK24" s="37"/>
      <c r="IZL24" s="37"/>
      <c r="IZM24" s="37"/>
      <c r="IZN24" s="37"/>
      <c r="IZO24" s="37"/>
      <c r="IZP24" s="37"/>
      <c r="IZQ24" s="37"/>
      <c r="IZR24" s="37"/>
      <c r="IZS24" s="37"/>
      <c r="IZT24" s="37"/>
      <c r="IZU24" s="37"/>
      <c r="IZV24" s="37"/>
      <c r="IZW24" s="37"/>
      <c r="IZX24" s="37"/>
      <c r="IZY24" s="37"/>
      <c r="IZZ24" s="37"/>
      <c r="JAA24" s="37"/>
      <c r="JAB24" s="37"/>
      <c r="JAC24" s="37"/>
      <c r="JAD24" s="37"/>
      <c r="JAE24" s="37"/>
      <c r="JAF24" s="37"/>
      <c r="JAG24" s="37"/>
      <c r="JAH24" s="37"/>
      <c r="JAI24" s="37"/>
      <c r="JAJ24" s="37"/>
      <c r="JAK24" s="37"/>
      <c r="JAL24" s="37"/>
      <c r="JAM24" s="37"/>
      <c r="JAN24" s="37"/>
      <c r="JAO24" s="37"/>
      <c r="JAP24" s="37"/>
      <c r="JAQ24" s="37"/>
      <c r="JAR24" s="37"/>
      <c r="JAS24" s="37"/>
      <c r="JAT24" s="37"/>
      <c r="JAU24" s="37"/>
      <c r="JAV24" s="37"/>
      <c r="JAW24" s="37"/>
      <c r="JAX24" s="37"/>
      <c r="JAY24" s="37"/>
      <c r="JAZ24" s="37"/>
      <c r="JBA24" s="37"/>
      <c r="JBB24" s="37"/>
      <c r="JBC24" s="37"/>
      <c r="JBD24" s="37"/>
      <c r="JBE24" s="37"/>
      <c r="JBF24" s="37"/>
      <c r="JBG24" s="37"/>
      <c r="JBH24" s="37"/>
      <c r="JBI24" s="37"/>
      <c r="JBJ24" s="37"/>
      <c r="JBK24" s="37"/>
      <c r="JBL24" s="37"/>
      <c r="JBM24" s="37"/>
      <c r="JBN24" s="37"/>
      <c r="JBO24" s="37"/>
      <c r="JBP24" s="37"/>
      <c r="JBQ24" s="37"/>
      <c r="JBR24" s="37"/>
      <c r="JBS24" s="37"/>
      <c r="JBT24" s="37"/>
      <c r="JBU24" s="37"/>
      <c r="JBV24" s="37"/>
      <c r="JBW24" s="37"/>
      <c r="JBX24" s="37"/>
      <c r="JBY24" s="37"/>
      <c r="JBZ24" s="37"/>
      <c r="JCA24" s="37"/>
      <c r="JCB24" s="37"/>
      <c r="JCC24" s="37"/>
      <c r="JCD24" s="37"/>
      <c r="JCE24" s="37"/>
      <c r="JCF24" s="37"/>
      <c r="JCG24" s="37"/>
      <c r="JCH24" s="37"/>
      <c r="JCI24" s="37"/>
      <c r="JCJ24" s="37"/>
      <c r="JCK24" s="37"/>
      <c r="JCL24" s="37"/>
      <c r="JCM24" s="37"/>
      <c r="JCN24" s="37"/>
      <c r="JCO24" s="37"/>
      <c r="JCP24" s="37"/>
      <c r="JCQ24" s="37"/>
      <c r="JCR24" s="37"/>
      <c r="JCS24" s="37"/>
      <c r="JCT24" s="37"/>
      <c r="JCU24" s="37"/>
      <c r="JCV24" s="37"/>
      <c r="JCW24" s="37"/>
      <c r="JCX24" s="37"/>
      <c r="JCY24" s="37"/>
      <c r="JCZ24" s="37"/>
      <c r="JDA24" s="37"/>
      <c r="JDB24" s="37"/>
      <c r="JDC24" s="37"/>
      <c r="JDD24" s="37"/>
      <c r="JDE24" s="37"/>
      <c r="JDF24" s="37"/>
      <c r="JDG24" s="37"/>
      <c r="JDH24" s="37"/>
      <c r="JDI24" s="37"/>
      <c r="JDJ24" s="37"/>
      <c r="JDK24" s="37"/>
      <c r="JDL24" s="37"/>
      <c r="JDM24" s="37"/>
      <c r="JDN24" s="37"/>
      <c r="JDO24" s="37"/>
      <c r="JDP24" s="37"/>
      <c r="JDQ24" s="37"/>
      <c r="JDR24" s="37"/>
      <c r="JDS24" s="37"/>
      <c r="JDT24" s="37"/>
      <c r="JDU24" s="37"/>
      <c r="JDV24" s="37"/>
      <c r="JDW24" s="37"/>
      <c r="JDX24" s="37"/>
      <c r="JDY24" s="37"/>
      <c r="JDZ24" s="37"/>
      <c r="JEA24" s="37"/>
      <c r="JEB24" s="37"/>
      <c r="JEC24" s="37"/>
      <c r="JED24" s="37"/>
      <c r="JEE24" s="37"/>
      <c r="JEF24" s="37"/>
      <c r="JEG24" s="37"/>
      <c r="JEH24" s="37"/>
      <c r="JEI24" s="37"/>
      <c r="JEJ24" s="37"/>
      <c r="JEK24" s="37"/>
      <c r="JEL24" s="37"/>
      <c r="JEM24" s="37"/>
      <c r="JEN24" s="37"/>
      <c r="JEO24" s="37"/>
      <c r="JEP24" s="37"/>
      <c r="JEQ24" s="37"/>
      <c r="JER24" s="37"/>
      <c r="JES24" s="37"/>
      <c r="JET24" s="37"/>
      <c r="JEU24" s="37"/>
      <c r="JEV24" s="37"/>
      <c r="JEW24" s="37"/>
      <c r="JEX24" s="37"/>
      <c r="JEY24" s="37"/>
      <c r="JEZ24" s="37"/>
      <c r="JFA24" s="37"/>
      <c r="JFB24" s="37"/>
      <c r="JFC24" s="37"/>
      <c r="JFD24" s="37"/>
      <c r="JFE24" s="37"/>
      <c r="JFF24" s="37"/>
      <c r="JFG24" s="37"/>
      <c r="JFH24" s="37"/>
      <c r="JFI24" s="37"/>
      <c r="JFJ24" s="37"/>
      <c r="JFK24" s="37"/>
      <c r="JFL24" s="37"/>
      <c r="JFM24" s="37"/>
      <c r="JFN24" s="37"/>
      <c r="JFO24" s="37"/>
      <c r="JFP24" s="37"/>
      <c r="JFQ24" s="37"/>
      <c r="JFR24" s="37"/>
      <c r="JFS24" s="37"/>
      <c r="JFT24" s="37"/>
      <c r="JFU24" s="37"/>
      <c r="JFV24" s="37"/>
      <c r="JFW24" s="37"/>
      <c r="JFX24" s="37"/>
      <c r="JFY24" s="37"/>
      <c r="JFZ24" s="37"/>
      <c r="JGA24" s="37"/>
      <c r="JGB24" s="37"/>
      <c r="JGC24" s="37"/>
      <c r="JGD24" s="37"/>
      <c r="JGE24" s="37"/>
      <c r="JGF24" s="37"/>
      <c r="JGG24" s="37"/>
      <c r="JGH24" s="37"/>
      <c r="JGI24" s="37"/>
      <c r="JGJ24" s="37"/>
      <c r="JGK24" s="37"/>
      <c r="JGL24" s="37"/>
      <c r="JGM24" s="37"/>
      <c r="JGN24" s="37"/>
      <c r="JGO24" s="37"/>
      <c r="JGP24" s="37"/>
      <c r="JGQ24" s="37"/>
      <c r="JGR24" s="37"/>
      <c r="JGS24" s="37"/>
      <c r="JGT24" s="37"/>
      <c r="JGU24" s="37"/>
      <c r="JGV24" s="37"/>
      <c r="JGW24" s="37"/>
      <c r="JGX24" s="37"/>
      <c r="JGY24" s="37"/>
      <c r="JGZ24" s="37"/>
      <c r="JHA24" s="37"/>
      <c r="JHB24" s="37"/>
      <c r="JHC24" s="37"/>
      <c r="JHD24" s="37"/>
      <c r="JHE24" s="37"/>
      <c r="JHF24" s="37"/>
      <c r="JHG24" s="37"/>
      <c r="JHH24" s="37"/>
      <c r="JHI24" s="37"/>
      <c r="JHJ24" s="37"/>
      <c r="JHK24" s="37"/>
      <c r="JHL24" s="37"/>
      <c r="JHM24" s="37"/>
      <c r="JHN24" s="37"/>
      <c r="JHO24" s="37"/>
      <c r="JHP24" s="37"/>
      <c r="JHQ24" s="37"/>
      <c r="JHR24" s="37"/>
      <c r="JHS24" s="37"/>
      <c r="JHT24" s="37"/>
      <c r="JHU24" s="37"/>
      <c r="JHV24" s="37"/>
      <c r="JHW24" s="37"/>
      <c r="JHX24" s="37"/>
      <c r="JHY24" s="37"/>
      <c r="JHZ24" s="37"/>
      <c r="JIA24" s="37"/>
      <c r="JIB24" s="37"/>
      <c r="JIC24" s="37"/>
      <c r="JID24" s="37"/>
      <c r="JIE24" s="37"/>
      <c r="JIF24" s="37"/>
      <c r="JIG24" s="37"/>
      <c r="JIH24" s="37"/>
      <c r="JII24" s="37"/>
      <c r="JIJ24" s="37"/>
      <c r="JIK24" s="37"/>
      <c r="JIL24" s="37"/>
      <c r="JIM24" s="37"/>
      <c r="JIN24" s="37"/>
      <c r="JIO24" s="37"/>
      <c r="JIP24" s="37"/>
      <c r="JIQ24" s="37"/>
      <c r="JIR24" s="37"/>
      <c r="JIS24" s="37"/>
      <c r="JIT24" s="37"/>
      <c r="JIU24" s="37"/>
      <c r="JIV24" s="37"/>
      <c r="JIW24" s="37"/>
      <c r="JIX24" s="37"/>
      <c r="JIY24" s="37"/>
      <c r="JIZ24" s="37"/>
      <c r="JJA24" s="37"/>
      <c r="JJB24" s="37"/>
      <c r="JJC24" s="37"/>
      <c r="JJD24" s="37"/>
      <c r="JJE24" s="37"/>
      <c r="JJF24" s="37"/>
      <c r="JJG24" s="37"/>
      <c r="JJH24" s="37"/>
      <c r="JJI24" s="37"/>
      <c r="JJJ24" s="37"/>
      <c r="JJK24" s="37"/>
      <c r="JJL24" s="37"/>
      <c r="JJM24" s="37"/>
      <c r="JJN24" s="37"/>
      <c r="JJO24" s="37"/>
      <c r="JJP24" s="37"/>
      <c r="JJQ24" s="37"/>
      <c r="JJR24" s="37"/>
      <c r="JJS24" s="37"/>
      <c r="JJT24" s="37"/>
      <c r="JJU24" s="37"/>
      <c r="JJV24" s="37"/>
      <c r="JJW24" s="37"/>
      <c r="JJX24" s="37"/>
      <c r="JJY24" s="37"/>
      <c r="JJZ24" s="37"/>
      <c r="JKA24" s="37"/>
      <c r="JKB24" s="37"/>
      <c r="JKC24" s="37"/>
      <c r="JKD24" s="37"/>
      <c r="JKE24" s="37"/>
      <c r="JKF24" s="37"/>
      <c r="JKG24" s="37"/>
      <c r="JKH24" s="37"/>
      <c r="JKI24" s="37"/>
      <c r="JKJ24" s="37"/>
      <c r="JKK24" s="37"/>
      <c r="JKL24" s="37"/>
      <c r="JKM24" s="37"/>
      <c r="JKN24" s="37"/>
      <c r="JKO24" s="37"/>
      <c r="JKP24" s="37"/>
      <c r="JKQ24" s="37"/>
      <c r="JKR24" s="37"/>
      <c r="JKS24" s="37"/>
      <c r="JKT24" s="37"/>
      <c r="JKU24" s="37"/>
      <c r="JKV24" s="37"/>
      <c r="JKW24" s="37"/>
      <c r="JKX24" s="37"/>
      <c r="JKY24" s="37"/>
      <c r="JKZ24" s="37"/>
      <c r="JLA24" s="37"/>
      <c r="JLB24" s="37"/>
      <c r="JLC24" s="37"/>
      <c r="JLD24" s="37"/>
      <c r="JLE24" s="37"/>
      <c r="JLF24" s="37"/>
      <c r="JLG24" s="37"/>
      <c r="JLH24" s="37"/>
      <c r="JLI24" s="37"/>
      <c r="JLJ24" s="37"/>
      <c r="JLK24" s="37"/>
      <c r="JLL24" s="37"/>
      <c r="JLM24" s="37"/>
      <c r="JLN24" s="37"/>
      <c r="JLO24" s="37"/>
      <c r="JLP24" s="37"/>
      <c r="JLQ24" s="37"/>
      <c r="JLR24" s="37"/>
      <c r="JLS24" s="37"/>
      <c r="JLT24" s="37"/>
      <c r="JLU24" s="37"/>
      <c r="JLV24" s="37"/>
      <c r="JLW24" s="37"/>
      <c r="JLX24" s="37"/>
      <c r="JLY24" s="37"/>
      <c r="JLZ24" s="37"/>
      <c r="JMA24" s="37"/>
      <c r="JMB24" s="37"/>
      <c r="JMC24" s="37"/>
      <c r="JMD24" s="37"/>
      <c r="JME24" s="37"/>
      <c r="JMF24" s="37"/>
      <c r="JMG24" s="37"/>
      <c r="JMH24" s="37"/>
      <c r="JMI24" s="37"/>
      <c r="JMJ24" s="37"/>
      <c r="JMK24" s="37"/>
      <c r="JML24" s="37"/>
      <c r="JMM24" s="37"/>
      <c r="JMN24" s="37"/>
      <c r="JMO24" s="37"/>
      <c r="JMP24" s="37"/>
      <c r="JMQ24" s="37"/>
      <c r="JMR24" s="37"/>
      <c r="JMS24" s="37"/>
      <c r="JMT24" s="37"/>
      <c r="JMU24" s="37"/>
      <c r="JMV24" s="37"/>
      <c r="JMW24" s="37"/>
      <c r="JMX24" s="37"/>
      <c r="JMY24" s="37"/>
      <c r="JMZ24" s="37"/>
      <c r="JNA24" s="37"/>
      <c r="JNB24" s="37"/>
      <c r="JNC24" s="37"/>
      <c r="JND24" s="37"/>
      <c r="JNE24" s="37"/>
      <c r="JNF24" s="37"/>
      <c r="JNG24" s="37"/>
      <c r="JNH24" s="37"/>
      <c r="JNI24" s="37"/>
      <c r="JNJ24" s="37"/>
      <c r="JNK24" s="37"/>
      <c r="JNL24" s="37"/>
      <c r="JNM24" s="37"/>
      <c r="JNN24" s="37"/>
      <c r="JNO24" s="37"/>
      <c r="JNP24" s="37"/>
      <c r="JNQ24" s="37"/>
      <c r="JNR24" s="37"/>
      <c r="JNS24" s="37"/>
      <c r="JNT24" s="37"/>
      <c r="JNU24" s="37"/>
      <c r="JNV24" s="37"/>
      <c r="JNW24" s="37"/>
      <c r="JNX24" s="37"/>
      <c r="JNY24" s="37"/>
      <c r="JNZ24" s="37"/>
      <c r="JOA24" s="37"/>
      <c r="JOB24" s="37"/>
      <c r="JOC24" s="37"/>
      <c r="JOD24" s="37"/>
      <c r="JOE24" s="37"/>
      <c r="JOF24" s="37"/>
      <c r="JOG24" s="37"/>
      <c r="JOH24" s="37"/>
      <c r="JOI24" s="37"/>
      <c r="JOJ24" s="37"/>
      <c r="JOK24" s="37"/>
      <c r="JOL24" s="37"/>
      <c r="JOM24" s="37"/>
      <c r="JON24" s="37"/>
      <c r="JOO24" s="37"/>
      <c r="JOP24" s="37"/>
      <c r="JOQ24" s="37"/>
      <c r="JOR24" s="37"/>
      <c r="JOS24" s="37"/>
      <c r="JOT24" s="37"/>
      <c r="JOU24" s="37"/>
      <c r="JOV24" s="37"/>
      <c r="JOW24" s="37"/>
      <c r="JOX24" s="37"/>
      <c r="JOY24" s="37"/>
      <c r="JOZ24" s="37"/>
      <c r="JPA24" s="37"/>
      <c r="JPB24" s="37"/>
      <c r="JPC24" s="37"/>
      <c r="JPD24" s="37"/>
      <c r="JPE24" s="37"/>
      <c r="JPF24" s="37"/>
      <c r="JPG24" s="37"/>
      <c r="JPH24" s="37"/>
      <c r="JPI24" s="37"/>
      <c r="JPJ24" s="37"/>
      <c r="JPK24" s="37"/>
      <c r="JPL24" s="37"/>
      <c r="JPM24" s="37"/>
      <c r="JPN24" s="37"/>
      <c r="JPO24" s="37"/>
      <c r="JPP24" s="37"/>
      <c r="JPQ24" s="37"/>
      <c r="JPR24" s="37"/>
      <c r="JPS24" s="37"/>
      <c r="JPT24" s="37"/>
      <c r="JPU24" s="37"/>
      <c r="JPV24" s="37"/>
      <c r="JPW24" s="37"/>
      <c r="JPX24" s="37"/>
      <c r="JPY24" s="37"/>
      <c r="JPZ24" s="37"/>
      <c r="JQA24" s="37"/>
      <c r="JQB24" s="37"/>
      <c r="JQC24" s="37"/>
      <c r="JQD24" s="37"/>
      <c r="JQE24" s="37"/>
      <c r="JQF24" s="37"/>
      <c r="JQG24" s="37"/>
      <c r="JQH24" s="37"/>
      <c r="JQI24" s="37"/>
      <c r="JQJ24" s="37"/>
      <c r="JQK24" s="37"/>
      <c r="JQL24" s="37"/>
      <c r="JQM24" s="37"/>
      <c r="JQN24" s="37"/>
      <c r="JQO24" s="37"/>
      <c r="JQP24" s="37"/>
      <c r="JQQ24" s="37"/>
      <c r="JQR24" s="37"/>
      <c r="JQS24" s="37"/>
      <c r="JQT24" s="37"/>
      <c r="JQU24" s="37"/>
      <c r="JQV24" s="37"/>
      <c r="JQW24" s="37"/>
      <c r="JQX24" s="37"/>
      <c r="JQY24" s="37"/>
      <c r="JQZ24" s="37"/>
      <c r="JRA24" s="37"/>
      <c r="JRB24" s="37"/>
      <c r="JRC24" s="37"/>
      <c r="JRD24" s="37"/>
      <c r="JRE24" s="37"/>
      <c r="JRF24" s="37"/>
      <c r="JRG24" s="37"/>
      <c r="JRH24" s="37"/>
      <c r="JRI24" s="37"/>
      <c r="JRJ24" s="37"/>
      <c r="JRK24" s="37"/>
      <c r="JRL24" s="37"/>
      <c r="JRM24" s="37"/>
      <c r="JRN24" s="37"/>
      <c r="JRO24" s="37"/>
      <c r="JRP24" s="37"/>
      <c r="JRQ24" s="37"/>
      <c r="JRR24" s="37"/>
      <c r="JRS24" s="37"/>
      <c r="JRT24" s="37"/>
      <c r="JRU24" s="37"/>
      <c r="JRV24" s="37"/>
      <c r="JRW24" s="37"/>
      <c r="JRX24" s="37"/>
      <c r="JRY24" s="37"/>
      <c r="JRZ24" s="37"/>
      <c r="JSA24" s="37"/>
      <c r="JSB24" s="37"/>
      <c r="JSC24" s="37"/>
      <c r="JSD24" s="37"/>
      <c r="JSE24" s="37"/>
      <c r="JSF24" s="37"/>
      <c r="JSG24" s="37"/>
      <c r="JSH24" s="37"/>
      <c r="JSI24" s="37"/>
      <c r="JSJ24" s="37"/>
      <c r="JSK24" s="37"/>
      <c r="JSL24" s="37"/>
      <c r="JSM24" s="37"/>
      <c r="JSN24" s="37"/>
      <c r="JSO24" s="37"/>
      <c r="JSP24" s="37"/>
      <c r="JSQ24" s="37"/>
      <c r="JSR24" s="37"/>
      <c r="JSS24" s="37"/>
      <c r="JST24" s="37"/>
      <c r="JSU24" s="37"/>
      <c r="JSV24" s="37"/>
      <c r="JSW24" s="37"/>
      <c r="JSX24" s="37"/>
      <c r="JSY24" s="37"/>
      <c r="JSZ24" s="37"/>
      <c r="JTA24" s="37"/>
      <c r="JTB24" s="37"/>
      <c r="JTC24" s="37"/>
      <c r="JTD24" s="37"/>
      <c r="JTE24" s="37"/>
      <c r="JTF24" s="37"/>
      <c r="JTG24" s="37"/>
      <c r="JTH24" s="37"/>
      <c r="JTI24" s="37"/>
      <c r="JTJ24" s="37"/>
      <c r="JTK24" s="37"/>
      <c r="JTL24" s="37"/>
      <c r="JTM24" s="37"/>
      <c r="JTN24" s="37"/>
      <c r="JTO24" s="37"/>
      <c r="JTP24" s="37"/>
      <c r="JTQ24" s="37"/>
      <c r="JTR24" s="37"/>
      <c r="JTS24" s="37"/>
      <c r="JTT24" s="37"/>
      <c r="JTU24" s="37"/>
      <c r="JTV24" s="37"/>
      <c r="JTW24" s="37"/>
      <c r="JTX24" s="37"/>
      <c r="JTY24" s="37"/>
      <c r="JTZ24" s="37"/>
      <c r="JUA24" s="37"/>
      <c r="JUB24" s="37"/>
      <c r="JUC24" s="37"/>
      <c r="JUD24" s="37"/>
      <c r="JUE24" s="37"/>
      <c r="JUF24" s="37"/>
      <c r="JUG24" s="37"/>
      <c r="JUH24" s="37"/>
      <c r="JUI24" s="37"/>
      <c r="JUJ24" s="37"/>
      <c r="JUK24" s="37"/>
      <c r="JUL24" s="37"/>
      <c r="JUM24" s="37"/>
      <c r="JUN24" s="37"/>
      <c r="JUO24" s="37"/>
      <c r="JUP24" s="37"/>
      <c r="JUQ24" s="37"/>
      <c r="JUR24" s="37"/>
      <c r="JUS24" s="37"/>
      <c r="JUT24" s="37"/>
      <c r="JUU24" s="37"/>
      <c r="JUV24" s="37"/>
      <c r="JUW24" s="37"/>
      <c r="JUX24" s="37"/>
      <c r="JUY24" s="37"/>
      <c r="JUZ24" s="37"/>
      <c r="JVA24" s="37"/>
      <c r="JVB24" s="37"/>
      <c r="JVC24" s="37"/>
      <c r="JVD24" s="37"/>
      <c r="JVE24" s="37"/>
      <c r="JVF24" s="37"/>
      <c r="JVG24" s="37"/>
      <c r="JVH24" s="37"/>
      <c r="JVI24" s="37"/>
      <c r="JVJ24" s="37"/>
      <c r="JVK24" s="37"/>
      <c r="JVL24" s="37"/>
      <c r="JVM24" s="37"/>
      <c r="JVN24" s="37"/>
      <c r="JVO24" s="37"/>
      <c r="JVP24" s="37"/>
      <c r="JVQ24" s="37"/>
      <c r="JVR24" s="37"/>
      <c r="JVS24" s="37"/>
      <c r="JVT24" s="37"/>
      <c r="JVU24" s="37"/>
      <c r="JVV24" s="37"/>
      <c r="JVW24" s="37"/>
      <c r="JVX24" s="37"/>
      <c r="JVY24" s="37"/>
      <c r="JVZ24" s="37"/>
      <c r="JWA24" s="37"/>
      <c r="JWB24" s="37"/>
      <c r="JWC24" s="37"/>
      <c r="JWD24" s="37"/>
      <c r="JWE24" s="37"/>
      <c r="JWF24" s="37"/>
      <c r="JWG24" s="37"/>
      <c r="JWH24" s="37"/>
      <c r="JWI24" s="37"/>
      <c r="JWJ24" s="37"/>
      <c r="JWK24" s="37"/>
      <c r="JWL24" s="37"/>
      <c r="JWM24" s="37"/>
      <c r="JWN24" s="37"/>
      <c r="JWO24" s="37"/>
      <c r="JWP24" s="37"/>
      <c r="JWQ24" s="37"/>
      <c r="JWR24" s="37"/>
      <c r="JWS24" s="37"/>
      <c r="JWT24" s="37"/>
      <c r="JWU24" s="37"/>
      <c r="JWV24" s="37"/>
      <c r="JWW24" s="37"/>
      <c r="JWX24" s="37"/>
      <c r="JWY24" s="37"/>
      <c r="JWZ24" s="37"/>
      <c r="JXA24" s="37"/>
      <c r="JXB24" s="37"/>
      <c r="JXC24" s="37"/>
      <c r="JXD24" s="37"/>
      <c r="JXE24" s="37"/>
      <c r="JXF24" s="37"/>
      <c r="JXG24" s="37"/>
      <c r="JXH24" s="37"/>
      <c r="JXI24" s="37"/>
      <c r="JXJ24" s="37"/>
      <c r="JXK24" s="37"/>
      <c r="JXL24" s="37"/>
      <c r="JXM24" s="37"/>
      <c r="JXN24" s="37"/>
      <c r="JXO24" s="37"/>
      <c r="JXP24" s="37"/>
      <c r="JXQ24" s="37"/>
      <c r="JXR24" s="37"/>
      <c r="JXS24" s="37"/>
      <c r="JXT24" s="37"/>
      <c r="JXU24" s="37"/>
      <c r="JXV24" s="37"/>
      <c r="JXW24" s="37"/>
      <c r="JXX24" s="37"/>
      <c r="JXY24" s="37"/>
      <c r="JXZ24" s="37"/>
      <c r="JYA24" s="37"/>
      <c r="JYB24" s="37"/>
      <c r="JYC24" s="37"/>
      <c r="JYD24" s="37"/>
      <c r="JYE24" s="37"/>
      <c r="JYF24" s="37"/>
      <c r="JYG24" s="37"/>
      <c r="JYH24" s="37"/>
      <c r="JYI24" s="37"/>
      <c r="JYJ24" s="37"/>
      <c r="JYK24" s="37"/>
      <c r="JYL24" s="37"/>
      <c r="JYM24" s="37"/>
      <c r="JYN24" s="37"/>
      <c r="JYO24" s="37"/>
      <c r="JYP24" s="37"/>
      <c r="JYQ24" s="37"/>
      <c r="JYR24" s="37"/>
      <c r="JYS24" s="37"/>
      <c r="JYT24" s="37"/>
      <c r="JYU24" s="37"/>
      <c r="JYV24" s="37"/>
      <c r="JYW24" s="37"/>
      <c r="JYX24" s="37"/>
      <c r="JYY24" s="37"/>
      <c r="JYZ24" s="37"/>
      <c r="JZA24" s="37"/>
      <c r="JZB24" s="37"/>
      <c r="JZC24" s="37"/>
      <c r="JZD24" s="37"/>
      <c r="JZE24" s="37"/>
      <c r="JZF24" s="37"/>
      <c r="JZG24" s="37"/>
      <c r="JZH24" s="37"/>
      <c r="JZI24" s="37"/>
      <c r="JZJ24" s="37"/>
      <c r="JZK24" s="37"/>
      <c r="JZL24" s="37"/>
      <c r="JZM24" s="37"/>
      <c r="JZN24" s="37"/>
      <c r="JZO24" s="37"/>
      <c r="JZP24" s="37"/>
      <c r="JZQ24" s="37"/>
      <c r="JZR24" s="37"/>
      <c r="JZS24" s="37"/>
      <c r="JZT24" s="37"/>
      <c r="JZU24" s="37"/>
      <c r="JZV24" s="37"/>
      <c r="JZW24" s="37"/>
      <c r="JZX24" s="37"/>
      <c r="JZY24" s="37"/>
      <c r="JZZ24" s="37"/>
      <c r="KAA24" s="37"/>
      <c r="KAB24" s="37"/>
      <c r="KAC24" s="37"/>
      <c r="KAD24" s="37"/>
      <c r="KAE24" s="37"/>
      <c r="KAF24" s="37"/>
      <c r="KAG24" s="37"/>
      <c r="KAH24" s="37"/>
      <c r="KAI24" s="37"/>
      <c r="KAJ24" s="37"/>
      <c r="KAK24" s="37"/>
      <c r="KAL24" s="37"/>
      <c r="KAM24" s="37"/>
      <c r="KAN24" s="37"/>
      <c r="KAO24" s="37"/>
      <c r="KAP24" s="37"/>
      <c r="KAQ24" s="37"/>
      <c r="KAR24" s="37"/>
      <c r="KAS24" s="37"/>
      <c r="KAT24" s="37"/>
      <c r="KAU24" s="37"/>
      <c r="KAV24" s="37"/>
      <c r="KAW24" s="37"/>
      <c r="KAX24" s="37"/>
      <c r="KAY24" s="37"/>
      <c r="KAZ24" s="37"/>
      <c r="KBA24" s="37"/>
      <c r="KBB24" s="37"/>
      <c r="KBC24" s="37"/>
      <c r="KBD24" s="37"/>
      <c r="KBE24" s="37"/>
      <c r="KBF24" s="37"/>
      <c r="KBG24" s="37"/>
      <c r="KBH24" s="37"/>
      <c r="KBI24" s="37"/>
      <c r="KBJ24" s="37"/>
      <c r="KBK24" s="37"/>
      <c r="KBL24" s="37"/>
      <c r="KBM24" s="37"/>
      <c r="KBN24" s="37"/>
      <c r="KBO24" s="37"/>
      <c r="KBP24" s="37"/>
      <c r="KBQ24" s="37"/>
      <c r="KBR24" s="37"/>
      <c r="KBS24" s="37"/>
      <c r="KBT24" s="37"/>
      <c r="KBU24" s="37"/>
      <c r="KBV24" s="37"/>
      <c r="KBW24" s="37"/>
      <c r="KBX24" s="37"/>
      <c r="KBY24" s="37"/>
      <c r="KBZ24" s="37"/>
      <c r="KCA24" s="37"/>
      <c r="KCB24" s="37"/>
      <c r="KCC24" s="37"/>
      <c r="KCD24" s="37"/>
      <c r="KCE24" s="37"/>
      <c r="KCF24" s="37"/>
      <c r="KCG24" s="37"/>
      <c r="KCH24" s="37"/>
      <c r="KCI24" s="37"/>
      <c r="KCJ24" s="37"/>
      <c r="KCK24" s="37"/>
      <c r="KCL24" s="37"/>
      <c r="KCM24" s="37"/>
      <c r="KCN24" s="37"/>
      <c r="KCO24" s="37"/>
      <c r="KCP24" s="37"/>
      <c r="KCQ24" s="37"/>
      <c r="KCR24" s="37"/>
      <c r="KCS24" s="37"/>
      <c r="KCT24" s="37"/>
      <c r="KCU24" s="37"/>
      <c r="KCV24" s="37"/>
      <c r="KCW24" s="37"/>
      <c r="KCX24" s="37"/>
      <c r="KCY24" s="37"/>
      <c r="KCZ24" s="37"/>
      <c r="KDA24" s="37"/>
      <c r="KDB24" s="37"/>
      <c r="KDC24" s="37"/>
      <c r="KDD24" s="37"/>
      <c r="KDE24" s="37"/>
      <c r="KDF24" s="37"/>
      <c r="KDG24" s="37"/>
      <c r="KDH24" s="37"/>
      <c r="KDI24" s="37"/>
      <c r="KDJ24" s="37"/>
      <c r="KDK24" s="37"/>
      <c r="KDL24" s="37"/>
      <c r="KDM24" s="37"/>
      <c r="KDN24" s="37"/>
      <c r="KDO24" s="37"/>
      <c r="KDP24" s="37"/>
      <c r="KDQ24" s="37"/>
      <c r="KDR24" s="37"/>
      <c r="KDS24" s="37"/>
      <c r="KDT24" s="37"/>
      <c r="KDU24" s="37"/>
      <c r="KDV24" s="37"/>
      <c r="KDW24" s="37"/>
      <c r="KDX24" s="37"/>
      <c r="KDY24" s="37"/>
      <c r="KDZ24" s="37"/>
      <c r="KEA24" s="37"/>
      <c r="KEB24" s="37"/>
      <c r="KEC24" s="37"/>
      <c r="KED24" s="37"/>
      <c r="KEE24" s="37"/>
      <c r="KEF24" s="37"/>
      <c r="KEG24" s="37"/>
      <c r="KEH24" s="37"/>
      <c r="KEI24" s="37"/>
      <c r="KEJ24" s="37"/>
      <c r="KEK24" s="37"/>
      <c r="KEL24" s="37"/>
      <c r="KEM24" s="37"/>
      <c r="KEN24" s="37"/>
      <c r="KEO24" s="37"/>
      <c r="KEP24" s="37"/>
      <c r="KEQ24" s="37"/>
      <c r="KER24" s="37"/>
      <c r="KES24" s="37"/>
      <c r="KET24" s="37"/>
      <c r="KEU24" s="37"/>
      <c r="KEV24" s="37"/>
      <c r="KEW24" s="37"/>
      <c r="KEX24" s="37"/>
      <c r="KEY24" s="37"/>
      <c r="KEZ24" s="37"/>
      <c r="KFA24" s="37"/>
      <c r="KFB24" s="37"/>
      <c r="KFC24" s="37"/>
      <c r="KFD24" s="37"/>
      <c r="KFE24" s="37"/>
      <c r="KFF24" s="37"/>
      <c r="KFG24" s="37"/>
      <c r="KFH24" s="37"/>
      <c r="KFI24" s="37"/>
      <c r="KFJ24" s="37"/>
      <c r="KFK24" s="37"/>
      <c r="KFL24" s="37"/>
      <c r="KFM24" s="37"/>
      <c r="KFN24" s="37"/>
      <c r="KFO24" s="37"/>
      <c r="KFP24" s="37"/>
      <c r="KFQ24" s="37"/>
      <c r="KFR24" s="37"/>
      <c r="KFS24" s="37"/>
      <c r="KFT24" s="37"/>
      <c r="KFU24" s="37"/>
      <c r="KFV24" s="37"/>
      <c r="KFW24" s="37"/>
      <c r="KFX24" s="37"/>
      <c r="KFY24" s="37"/>
      <c r="KFZ24" s="37"/>
      <c r="KGA24" s="37"/>
      <c r="KGB24" s="37"/>
      <c r="KGC24" s="37"/>
      <c r="KGD24" s="37"/>
      <c r="KGE24" s="37"/>
      <c r="KGF24" s="37"/>
      <c r="KGG24" s="37"/>
      <c r="KGH24" s="37"/>
      <c r="KGI24" s="37"/>
      <c r="KGJ24" s="37"/>
      <c r="KGK24" s="37"/>
      <c r="KGL24" s="37"/>
      <c r="KGM24" s="37"/>
      <c r="KGN24" s="37"/>
      <c r="KGO24" s="37"/>
      <c r="KGP24" s="37"/>
      <c r="KGQ24" s="37"/>
      <c r="KGR24" s="37"/>
      <c r="KGS24" s="37"/>
      <c r="KGT24" s="37"/>
      <c r="KGU24" s="37"/>
      <c r="KGV24" s="37"/>
      <c r="KGW24" s="37"/>
      <c r="KGX24" s="37"/>
      <c r="KGY24" s="37"/>
      <c r="KGZ24" s="37"/>
      <c r="KHA24" s="37"/>
      <c r="KHB24" s="37"/>
      <c r="KHC24" s="37"/>
      <c r="KHD24" s="37"/>
      <c r="KHE24" s="37"/>
      <c r="KHF24" s="37"/>
      <c r="KHG24" s="37"/>
      <c r="KHH24" s="37"/>
      <c r="KHI24" s="37"/>
      <c r="KHJ24" s="37"/>
      <c r="KHK24" s="37"/>
      <c r="KHL24" s="37"/>
      <c r="KHM24" s="37"/>
      <c r="KHN24" s="37"/>
      <c r="KHO24" s="37"/>
      <c r="KHP24" s="37"/>
      <c r="KHQ24" s="37"/>
      <c r="KHR24" s="37"/>
      <c r="KHS24" s="37"/>
      <c r="KHT24" s="37"/>
      <c r="KHU24" s="37"/>
      <c r="KHV24" s="37"/>
      <c r="KHW24" s="37"/>
      <c r="KHX24" s="37"/>
      <c r="KHY24" s="37"/>
      <c r="KHZ24" s="37"/>
      <c r="KIA24" s="37"/>
      <c r="KIB24" s="37"/>
      <c r="KIC24" s="37"/>
      <c r="KID24" s="37"/>
      <c r="KIE24" s="37"/>
      <c r="KIF24" s="37"/>
      <c r="KIG24" s="37"/>
      <c r="KIH24" s="37"/>
      <c r="KII24" s="37"/>
      <c r="KIJ24" s="37"/>
      <c r="KIK24" s="37"/>
      <c r="KIL24" s="37"/>
      <c r="KIM24" s="37"/>
      <c r="KIN24" s="37"/>
      <c r="KIO24" s="37"/>
      <c r="KIP24" s="37"/>
      <c r="KIQ24" s="37"/>
      <c r="KIR24" s="37"/>
      <c r="KIS24" s="37"/>
      <c r="KIT24" s="37"/>
      <c r="KIU24" s="37"/>
      <c r="KIV24" s="37"/>
      <c r="KIW24" s="37"/>
      <c r="KIX24" s="37"/>
      <c r="KIY24" s="37"/>
      <c r="KIZ24" s="37"/>
      <c r="KJA24" s="37"/>
      <c r="KJB24" s="37"/>
      <c r="KJC24" s="37"/>
      <c r="KJD24" s="37"/>
      <c r="KJE24" s="37"/>
      <c r="KJF24" s="37"/>
      <c r="KJG24" s="37"/>
      <c r="KJH24" s="37"/>
      <c r="KJI24" s="37"/>
      <c r="KJJ24" s="37"/>
      <c r="KJK24" s="37"/>
      <c r="KJL24" s="37"/>
      <c r="KJM24" s="37"/>
      <c r="KJN24" s="37"/>
      <c r="KJO24" s="37"/>
      <c r="KJP24" s="37"/>
      <c r="KJQ24" s="37"/>
      <c r="KJR24" s="37"/>
      <c r="KJS24" s="37"/>
      <c r="KJT24" s="37"/>
      <c r="KJU24" s="37"/>
      <c r="KJV24" s="37"/>
      <c r="KJW24" s="37"/>
      <c r="KJX24" s="37"/>
      <c r="KJY24" s="37"/>
      <c r="KJZ24" s="37"/>
      <c r="KKA24" s="37"/>
      <c r="KKB24" s="37"/>
      <c r="KKC24" s="37"/>
      <c r="KKD24" s="37"/>
      <c r="KKE24" s="37"/>
      <c r="KKF24" s="37"/>
      <c r="KKG24" s="37"/>
      <c r="KKH24" s="37"/>
      <c r="KKI24" s="37"/>
      <c r="KKJ24" s="37"/>
      <c r="KKK24" s="37"/>
      <c r="KKL24" s="37"/>
      <c r="KKM24" s="37"/>
      <c r="KKN24" s="37"/>
      <c r="KKO24" s="37"/>
      <c r="KKP24" s="37"/>
      <c r="KKQ24" s="37"/>
      <c r="KKR24" s="37"/>
      <c r="KKS24" s="37"/>
      <c r="KKT24" s="37"/>
      <c r="KKU24" s="37"/>
      <c r="KKV24" s="37"/>
      <c r="KKW24" s="37"/>
      <c r="KKX24" s="37"/>
      <c r="KKY24" s="37"/>
      <c r="KKZ24" s="37"/>
      <c r="KLA24" s="37"/>
      <c r="KLB24" s="37"/>
      <c r="KLC24" s="37"/>
      <c r="KLD24" s="37"/>
      <c r="KLE24" s="37"/>
      <c r="KLF24" s="37"/>
      <c r="KLG24" s="37"/>
      <c r="KLH24" s="37"/>
      <c r="KLI24" s="37"/>
      <c r="KLJ24" s="37"/>
      <c r="KLK24" s="37"/>
      <c r="KLL24" s="37"/>
      <c r="KLM24" s="37"/>
      <c r="KLN24" s="37"/>
      <c r="KLO24" s="37"/>
      <c r="KLP24" s="37"/>
      <c r="KLQ24" s="37"/>
      <c r="KLR24" s="37"/>
      <c r="KLS24" s="37"/>
      <c r="KLT24" s="37"/>
      <c r="KLU24" s="37"/>
      <c r="KLV24" s="37"/>
      <c r="KLW24" s="37"/>
      <c r="KLX24" s="37"/>
      <c r="KLY24" s="37"/>
      <c r="KLZ24" s="37"/>
      <c r="KMA24" s="37"/>
      <c r="KMB24" s="37"/>
      <c r="KMC24" s="37"/>
      <c r="KMD24" s="37"/>
      <c r="KME24" s="37"/>
      <c r="KMF24" s="37"/>
      <c r="KMG24" s="37"/>
      <c r="KMH24" s="37"/>
      <c r="KMI24" s="37"/>
      <c r="KMJ24" s="37"/>
      <c r="KMK24" s="37"/>
      <c r="KML24" s="37"/>
      <c r="KMM24" s="37"/>
      <c r="KMN24" s="37"/>
      <c r="KMO24" s="37"/>
      <c r="KMP24" s="37"/>
      <c r="KMQ24" s="37"/>
      <c r="KMR24" s="37"/>
      <c r="KMS24" s="37"/>
      <c r="KMT24" s="37"/>
      <c r="KMU24" s="37"/>
      <c r="KMV24" s="37"/>
      <c r="KMW24" s="37"/>
      <c r="KMX24" s="37"/>
      <c r="KMY24" s="37"/>
      <c r="KMZ24" s="37"/>
      <c r="KNA24" s="37"/>
      <c r="KNB24" s="37"/>
      <c r="KNC24" s="37"/>
      <c r="KND24" s="37"/>
      <c r="KNE24" s="37"/>
      <c r="KNF24" s="37"/>
      <c r="KNG24" s="37"/>
      <c r="KNH24" s="37"/>
      <c r="KNI24" s="37"/>
      <c r="KNJ24" s="37"/>
      <c r="KNK24" s="37"/>
      <c r="KNL24" s="37"/>
      <c r="KNM24" s="37"/>
      <c r="KNN24" s="37"/>
      <c r="KNO24" s="37"/>
      <c r="KNP24" s="37"/>
      <c r="KNQ24" s="37"/>
      <c r="KNR24" s="37"/>
      <c r="KNS24" s="37"/>
      <c r="KNT24" s="37"/>
      <c r="KNU24" s="37"/>
      <c r="KNV24" s="37"/>
      <c r="KNW24" s="37"/>
      <c r="KNX24" s="37"/>
      <c r="KNY24" s="37"/>
      <c r="KNZ24" s="37"/>
      <c r="KOA24" s="37"/>
      <c r="KOB24" s="37"/>
      <c r="KOC24" s="37"/>
      <c r="KOD24" s="37"/>
      <c r="KOE24" s="37"/>
      <c r="KOF24" s="37"/>
      <c r="KOG24" s="37"/>
      <c r="KOH24" s="37"/>
      <c r="KOI24" s="37"/>
      <c r="KOJ24" s="37"/>
      <c r="KOK24" s="37"/>
      <c r="KOL24" s="37"/>
      <c r="KOM24" s="37"/>
      <c r="KON24" s="37"/>
      <c r="KOO24" s="37"/>
      <c r="KOP24" s="37"/>
      <c r="KOQ24" s="37"/>
      <c r="KOR24" s="37"/>
      <c r="KOS24" s="37"/>
      <c r="KOT24" s="37"/>
      <c r="KOU24" s="37"/>
      <c r="KOV24" s="37"/>
      <c r="KOW24" s="37"/>
      <c r="KOX24" s="37"/>
      <c r="KOY24" s="37"/>
      <c r="KOZ24" s="37"/>
      <c r="KPA24" s="37"/>
      <c r="KPB24" s="37"/>
      <c r="KPC24" s="37"/>
      <c r="KPD24" s="37"/>
      <c r="KPE24" s="37"/>
      <c r="KPF24" s="37"/>
      <c r="KPG24" s="37"/>
      <c r="KPH24" s="37"/>
      <c r="KPI24" s="37"/>
      <c r="KPJ24" s="37"/>
      <c r="KPK24" s="37"/>
      <c r="KPL24" s="37"/>
      <c r="KPM24" s="37"/>
      <c r="KPN24" s="37"/>
      <c r="KPO24" s="37"/>
      <c r="KPP24" s="37"/>
      <c r="KPQ24" s="37"/>
      <c r="KPR24" s="37"/>
      <c r="KPS24" s="37"/>
      <c r="KPT24" s="37"/>
      <c r="KPU24" s="37"/>
      <c r="KPV24" s="37"/>
      <c r="KPW24" s="37"/>
      <c r="KPX24" s="37"/>
      <c r="KPY24" s="37"/>
      <c r="KPZ24" s="37"/>
      <c r="KQA24" s="37"/>
      <c r="KQB24" s="37"/>
      <c r="KQC24" s="37"/>
      <c r="KQD24" s="37"/>
      <c r="KQE24" s="37"/>
      <c r="KQF24" s="37"/>
      <c r="KQG24" s="37"/>
      <c r="KQH24" s="37"/>
      <c r="KQI24" s="37"/>
      <c r="KQJ24" s="37"/>
      <c r="KQK24" s="37"/>
      <c r="KQL24" s="37"/>
      <c r="KQM24" s="37"/>
      <c r="KQN24" s="37"/>
      <c r="KQO24" s="37"/>
      <c r="KQP24" s="37"/>
      <c r="KQQ24" s="37"/>
      <c r="KQR24" s="37"/>
      <c r="KQS24" s="37"/>
      <c r="KQT24" s="37"/>
      <c r="KQU24" s="37"/>
      <c r="KQV24" s="37"/>
      <c r="KQW24" s="37"/>
      <c r="KQX24" s="37"/>
      <c r="KQY24" s="37"/>
      <c r="KQZ24" s="37"/>
      <c r="KRA24" s="37"/>
      <c r="KRB24" s="37"/>
      <c r="KRC24" s="37"/>
      <c r="KRD24" s="37"/>
      <c r="KRE24" s="37"/>
      <c r="KRF24" s="37"/>
      <c r="KRG24" s="37"/>
      <c r="KRH24" s="37"/>
      <c r="KRI24" s="37"/>
      <c r="KRJ24" s="37"/>
      <c r="KRK24" s="37"/>
      <c r="KRL24" s="37"/>
      <c r="KRM24" s="37"/>
      <c r="KRN24" s="37"/>
      <c r="KRO24" s="37"/>
      <c r="KRP24" s="37"/>
      <c r="KRQ24" s="37"/>
      <c r="KRR24" s="37"/>
      <c r="KRS24" s="37"/>
      <c r="KRT24" s="37"/>
      <c r="KRU24" s="37"/>
      <c r="KRV24" s="37"/>
      <c r="KRW24" s="37"/>
      <c r="KRX24" s="37"/>
      <c r="KRY24" s="37"/>
      <c r="KRZ24" s="37"/>
      <c r="KSA24" s="37"/>
      <c r="KSB24" s="37"/>
      <c r="KSC24" s="37"/>
      <c r="KSD24" s="37"/>
      <c r="KSE24" s="37"/>
      <c r="KSF24" s="37"/>
      <c r="KSG24" s="37"/>
      <c r="KSH24" s="37"/>
      <c r="KSI24" s="37"/>
      <c r="KSJ24" s="37"/>
      <c r="KSK24" s="37"/>
      <c r="KSL24" s="37"/>
      <c r="KSM24" s="37"/>
      <c r="KSN24" s="37"/>
      <c r="KSO24" s="37"/>
      <c r="KSP24" s="37"/>
      <c r="KSQ24" s="37"/>
      <c r="KSR24" s="37"/>
      <c r="KSS24" s="37"/>
      <c r="KST24" s="37"/>
      <c r="KSU24" s="37"/>
      <c r="KSV24" s="37"/>
      <c r="KSW24" s="37"/>
      <c r="KSX24" s="37"/>
      <c r="KSY24" s="37"/>
      <c r="KSZ24" s="37"/>
      <c r="KTA24" s="37"/>
      <c r="KTB24" s="37"/>
      <c r="KTC24" s="37"/>
      <c r="KTD24" s="37"/>
      <c r="KTE24" s="37"/>
      <c r="KTF24" s="37"/>
      <c r="KTG24" s="37"/>
      <c r="KTH24" s="37"/>
      <c r="KTI24" s="37"/>
      <c r="KTJ24" s="37"/>
      <c r="KTK24" s="37"/>
      <c r="KTL24" s="37"/>
      <c r="KTM24" s="37"/>
      <c r="KTN24" s="37"/>
      <c r="KTO24" s="37"/>
      <c r="KTP24" s="37"/>
      <c r="KTQ24" s="37"/>
      <c r="KTR24" s="37"/>
      <c r="KTS24" s="37"/>
      <c r="KTT24" s="37"/>
      <c r="KTU24" s="37"/>
      <c r="KTV24" s="37"/>
      <c r="KTW24" s="37"/>
      <c r="KTX24" s="37"/>
      <c r="KTY24" s="37"/>
      <c r="KTZ24" s="37"/>
      <c r="KUA24" s="37"/>
      <c r="KUB24" s="37"/>
      <c r="KUC24" s="37"/>
      <c r="KUD24" s="37"/>
      <c r="KUE24" s="37"/>
      <c r="KUF24" s="37"/>
      <c r="KUG24" s="37"/>
      <c r="KUH24" s="37"/>
      <c r="KUI24" s="37"/>
      <c r="KUJ24" s="37"/>
      <c r="KUK24" s="37"/>
      <c r="KUL24" s="37"/>
      <c r="KUM24" s="37"/>
      <c r="KUN24" s="37"/>
      <c r="KUO24" s="37"/>
      <c r="KUP24" s="37"/>
      <c r="KUQ24" s="37"/>
      <c r="KUR24" s="37"/>
      <c r="KUS24" s="37"/>
      <c r="KUT24" s="37"/>
      <c r="KUU24" s="37"/>
      <c r="KUV24" s="37"/>
      <c r="KUW24" s="37"/>
      <c r="KUX24" s="37"/>
      <c r="KUY24" s="37"/>
      <c r="KUZ24" s="37"/>
      <c r="KVA24" s="37"/>
      <c r="KVB24" s="37"/>
      <c r="KVC24" s="37"/>
      <c r="KVD24" s="37"/>
      <c r="KVE24" s="37"/>
      <c r="KVF24" s="37"/>
      <c r="KVG24" s="37"/>
      <c r="KVH24" s="37"/>
      <c r="KVI24" s="37"/>
      <c r="KVJ24" s="37"/>
      <c r="KVK24" s="37"/>
      <c r="KVL24" s="37"/>
      <c r="KVM24" s="37"/>
      <c r="KVN24" s="37"/>
      <c r="KVO24" s="37"/>
      <c r="KVP24" s="37"/>
      <c r="KVQ24" s="37"/>
      <c r="KVR24" s="37"/>
      <c r="KVS24" s="37"/>
      <c r="KVT24" s="37"/>
      <c r="KVU24" s="37"/>
      <c r="KVV24" s="37"/>
      <c r="KVW24" s="37"/>
      <c r="KVX24" s="37"/>
      <c r="KVY24" s="37"/>
      <c r="KVZ24" s="37"/>
      <c r="KWA24" s="37"/>
      <c r="KWB24" s="37"/>
      <c r="KWC24" s="37"/>
      <c r="KWD24" s="37"/>
      <c r="KWE24" s="37"/>
      <c r="KWF24" s="37"/>
      <c r="KWG24" s="37"/>
      <c r="KWH24" s="37"/>
      <c r="KWI24" s="37"/>
      <c r="KWJ24" s="37"/>
      <c r="KWK24" s="37"/>
      <c r="KWL24" s="37"/>
      <c r="KWM24" s="37"/>
      <c r="KWN24" s="37"/>
      <c r="KWO24" s="37"/>
      <c r="KWP24" s="37"/>
      <c r="KWQ24" s="37"/>
      <c r="KWR24" s="37"/>
      <c r="KWS24" s="37"/>
      <c r="KWT24" s="37"/>
      <c r="KWU24" s="37"/>
      <c r="KWV24" s="37"/>
      <c r="KWW24" s="37"/>
      <c r="KWX24" s="37"/>
      <c r="KWY24" s="37"/>
      <c r="KWZ24" s="37"/>
      <c r="KXA24" s="37"/>
      <c r="KXB24" s="37"/>
      <c r="KXC24" s="37"/>
      <c r="KXD24" s="37"/>
      <c r="KXE24" s="37"/>
      <c r="KXF24" s="37"/>
      <c r="KXG24" s="37"/>
      <c r="KXH24" s="37"/>
      <c r="KXI24" s="37"/>
      <c r="KXJ24" s="37"/>
      <c r="KXK24" s="37"/>
      <c r="KXL24" s="37"/>
      <c r="KXM24" s="37"/>
      <c r="KXN24" s="37"/>
      <c r="KXO24" s="37"/>
      <c r="KXP24" s="37"/>
      <c r="KXQ24" s="37"/>
      <c r="KXR24" s="37"/>
      <c r="KXS24" s="37"/>
      <c r="KXT24" s="37"/>
      <c r="KXU24" s="37"/>
      <c r="KXV24" s="37"/>
      <c r="KXW24" s="37"/>
      <c r="KXX24" s="37"/>
      <c r="KXY24" s="37"/>
      <c r="KXZ24" s="37"/>
      <c r="KYA24" s="37"/>
      <c r="KYB24" s="37"/>
      <c r="KYC24" s="37"/>
      <c r="KYD24" s="37"/>
      <c r="KYE24" s="37"/>
      <c r="KYF24" s="37"/>
      <c r="KYG24" s="37"/>
      <c r="KYH24" s="37"/>
      <c r="KYI24" s="37"/>
      <c r="KYJ24" s="37"/>
      <c r="KYK24" s="37"/>
      <c r="KYL24" s="37"/>
      <c r="KYM24" s="37"/>
      <c r="KYN24" s="37"/>
      <c r="KYO24" s="37"/>
      <c r="KYP24" s="37"/>
      <c r="KYQ24" s="37"/>
      <c r="KYR24" s="37"/>
      <c r="KYS24" s="37"/>
      <c r="KYT24" s="37"/>
      <c r="KYU24" s="37"/>
      <c r="KYV24" s="37"/>
      <c r="KYW24" s="37"/>
      <c r="KYX24" s="37"/>
      <c r="KYY24" s="37"/>
      <c r="KYZ24" s="37"/>
      <c r="KZA24" s="37"/>
      <c r="KZB24" s="37"/>
      <c r="KZC24" s="37"/>
      <c r="KZD24" s="37"/>
      <c r="KZE24" s="37"/>
      <c r="KZF24" s="37"/>
      <c r="KZG24" s="37"/>
      <c r="KZH24" s="37"/>
      <c r="KZI24" s="37"/>
      <c r="KZJ24" s="37"/>
      <c r="KZK24" s="37"/>
      <c r="KZL24" s="37"/>
      <c r="KZM24" s="37"/>
      <c r="KZN24" s="37"/>
      <c r="KZO24" s="37"/>
      <c r="KZP24" s="37"/>
      <c r="KZQ24" s="37"/>
      <c r="KZR24" s="37"/>
      <c r="KZS24" s="37"/>
      <c r="KZT24" s="37"/>
      <c r="KZU24" s="37"/>
      <c r="KZV24" s="37"/>
      <c r="KZW24" s="37"/>
      <c r="KZX24" s="37"/>
      <c r="KZY24" s="37"/>
      <c r="KZZ24" s="37"/>
      <c r="LAA24" s="37"/>
      <c r="LAB24" s="37"/>
      <c r="LAC24" s="37"/>
      <c r="LAD24" s="37"/>
      <c r="LAE24" s="37"/>
      <c r="LAF24" s="37"/>
      <c r="LAG24" s="37"/>
      <c r="LAH24" s="37"/>
      <c r="LAI24" s="37"/>
      <c r="LAJ24" s="37"/>
      <c r="LAK24" s="37"/>
      <c r="LAL24" s="37"/>
      <c r="LAM24" s="37"/>
      <c r="LAN24" s="37"/>
      <c r="LAO24" s="37"/>
      <c r="LAP24" s="37"/>
      <c r="LAQ24" s="37"/>
      <c r="LAR24" s="37"/>
      <c r="LAS24" s="37"/>
      <c r="LAT24" s="37"/>
      <c r="LAU24" s="37"/>
      <c r="LAV24" s="37"/>
      <c r="LAW24" s="37"/>
      <c r="LAX24" s="37"/>
      <c r="LAY24" s="37"/>
      <c r="LAZ24" s="37"/>
      <c r="LBA24" s="37"/>
      <c r="LBB24" s="37"/>
      <c r="LBC24" s="37"/>
      <c r="LBD24" s="37"/>
      <c r="LBE24" s="37"/>
      <c r="LBF24" s="37"/>
      <c r="LBG24" s="37"/>
      <c r="LBH24" s="37"/>
      <c r="LBI24" s="37"/>
      <c r="LBJ24" s="37"/>
      <c r="LBK24" s="37"/>
      <c r="LBL24" s="37"/>
      <c r="LBM24" s="37"/>
      <c r="LBN24" s="37"/>
      <c r="LBO24" s="37"/>
      <c r="LBP24" s="37"/>
      <c r="LBQ24" s="37"/>
      <c r="LBR24" s="37"/>
      <c r="LBS24" s="37"/>
      <c r="LBT24" s="37"/>
      <c r="LBU24" s="37"/>
      <c r="LBV24" s="37"/>
      <c r="LBW24" s="37"/>
      <c r="LBX24" s="37"/>
      <c r="LBY24" s="37"/>
      <c r="LBZ24" s="37"/>
      <c r="LCA24" s="37"/>
      <c r="LCB24" s="37"/>
      <c r="LCC24" s="37"/>
      <c r="LCD24" s="37"/>
      <c r="LCE24" s="37"/>
      <c r="LCF24" s="37"/>
      <c r="LCG24" s="37"/>
      <c r="LCH24" s="37"/>
      <c r="LCI24" s="37"/>
      <c r="LCJ24" s="37"/>
      <c r="LCK24" s="37"/>
      <c r="LCL24" s="37"/>
      <c r="LCM24" s="37"/>
      <c r="LCN24" s="37"/>
      <c r="LCO24" s="37"/>
      <c r="LCP24" s="37"/>
      <c r="LCQ24" s="37"/>
      <c r="LCR24" s="37"/>
      <c r="LCS24" s="37"/>
      <c r="LCT24" s="37"/>
      <c r="LCU24" s="37"/>
      <c r="LCV24" s="37"/>
      <c r="LCW24" s="37"/>
      <c r="LCX24" s="37"/>
      <c r="LCY24" s="37"/>
      <c r="LCZ24" s="37"/>
      <c r="LDA24" s="37"/>
      <c r="LDB24" s="37"/>
      <c r="LDC24" s="37"/>
      <c r="LDD24" s="37"/>
      <c r="LDE24" s="37"/>
      <c r="LDF24" s="37"/>
      <c r="LDG24" s="37"/>
      <c r="LDH24" s="37"/>
      <c r="LDI24" s="37"/>
      <c r="LDJ24" s="37"/>
      <c r="LDK24" s="37"/>
      <c r="LDL24" s="37"/>
      <c r="LDM24" s="37"/>
      <c r="LDN24" s="37"/>
      <c r="LDO24" s="37"/>
      <c r="LDP24" s="37"/>
      <c r="LDQ24" s="37"/>
      <c r="LDR24" s="37"/>
      <c r="LDS24" s="37"/>
      <c r="LDT24" s="37"/>
      <c r="LDU24" s="37"/>
      <c r="LDV24" s="37"/>
      <c r="LDW24" s="37"/>
      <c r="LDX24" s="37"/>
      <c r="LDY24" s="37"/>
      <c r="LDZ24" s="37"/>
      <c r="LEA24" s="37"/>
      <c r="LEB24" s="37"/>
      <c r="LEC24" s="37"/>
      <c r="LED24" s="37"/>
      <c r="LEE24" s="37"/>
      <c r="LEF24" s="37"/>
      <c r="LEG24" s="37"/>
      <c r="LEH24" s="37"/>
      <c r="LEI24" s="37"/>
      <c r="LEJ24" s="37"/>
      <c r="LEK24" s="37"/>
      <c r="LEL24" s="37"/>
      <c r="LEM24" s="37"/>
      <c r="LEN24" s="37"/>
      <c r="LEO24" s="37"/>
      <c r="LEP24" s="37"/>
      <c r="LEQ24" s="37"/>
      <c r="LER24" s="37"/>
      <c r="LES24" s="37"/>
      <c r="LET24" s="37"/>
      <c r="LEU24" s="37"/>
      <c r="LEV24" s="37"/>
      <c r="LEW24" s="37"/>
      <c r="LEX24" s="37"/>
      <c r="LEY24" s="37"/>
      <c r="LEZ24" s="37"/>
      <c r="LFA24" s="37"/>
      <c r="LFB24" s="37"/>
      <c r="LFC24" s="37"/>
      <c r="LFD24" s="37"/>
      <c r="LFE24" s="37"/>
      <c r="LFF24" s="37"/>
      <c r="LFG24" s="37"/>
      <c r="LFH24" s="37"/>
      <c r="LFI24" s="37"/>
      <c r="LFJ24" s="37"/>
      <c r="LFK24" s="37"/>
      <c r="LFL24" s="37"/>
      <c r="LFM24" s="37"/>
      <c r="LFN24" s="37"/>
      <c r="LFO24" s="37"/>
      <c r="LFP24" s="37"/>
      <c r="LFQ24" s="37"/>
      <c r="LFR24" s="37"/>
      <c r="LFS24" s="37"/>
      <c r="LFT24" s="37"/>
      <c r="LFU24" s="37"/>
      <c r="LFV24" s="37"/>
      <c r="LFW24" s="37"/>
      <c r="LFX24" s="37"/>
      <c r="LFY24" s="37"/>
      <c r="LFZ24" s="37"/>
      <c r="LGA24" s="37"/>
      <c r="LGB24" s="37"/>
      <c r="LGC24" s="37"/>
      <c r="LGD24" s="37"/>
      <c r="LGE24" s="37"/>
      <c r="LGF24" s="37"/>
      <c r="LGG24" s="37"/>
      <c r="LGH24" s="37"/>
      <c r="LGI24" s="37"/>
      <c r="LGJ24" s="37"/>
      <c r="LGK24" s="37"/>
      <c r="LGL24" s="37"/>
      <c r="LGM24" s="37"/>
      <c r="LGN24" s="37"/>
      <c r="LGO24" s="37"/>
      <c r="LGP24" s="37"/>
      <c r="LGQ24" s="37"/>
      <c r="LGR24" s="37"/>
      <c r="LGS24" s="37"/>
      <c r="LGT24" s="37"/>
      <c r="LGU24" s="37"/>
      <c r="LGV24" s="37"/>
      <c r="LGW24" s="37"/>
      <c r="LGX24" s="37"/>
      <c r="LGY24" s="37"/>
      <c r="LGZ24" s="37"/>
      <c r="LHA24" s="37"/>
      <c r="LHB24" s="37"/>
      <c r="LHC24" s="37"/>
      <c r="LHD24" s="37"/>
      <c r="LHE24" s="37"/>
      <c r="LHF24" s="37"/>
      <c r="LHG24" s="37"/>
      <c r="LHH24" s="37"/>
      <c r="LHI24" s="37"/>
      <c r="LHJ24" s="37"/>
      <c r="LHK24" s="37"/>
      <c r="LHL24" s="37"/>
      <c r="LHM24" s="37"/>
      <c r="LHN24" s="37"/>
      <c r="LHO24" s="37"/>
      <c r="LHP24" s="37"/>
      <c r="LHQ24" s="37"/>
      <c r="LHR24" s="37"/>
      <c r="LHS24" s="37"/>
      <c r="LHT24" s="37"/>
      <c r="LHU24" s="37"/>
      <c r="LHV24" s="37"/>
      <c r="LHW24" s="37"/>
      <c r="LHX24" s="37"/>
      <c r="LHY24" s="37"/>
      <c r="LHZ24" s="37"/>
      <c r="LIA24" s="37"/>
      <c r="LIB24" s="37"/>
      <c r="LIC24" s="37"/>
      <c r="LID24" s="37"/>
      <c r="LIE24" s="37"/>
      <c r="LIF24" s="37"/>
      <c r="LIG24" s="37"/>
      <c r="LIH24" s="37"/>
      <c r="LII24" s="37"/>
      <c r="LIJ24" s="37"/>
      <c r="LIK24" s="37"/>
      <c r="LIL24" s="37"/>
      <c r="LIM24" s="37"/>
      <c r="LIN24" s="37"/>
      <c r="LIO24" s="37"/>
      <c r="LIP24" s="37"/>
      <c r="LIQ24" s="37"/>
      <c r="LIR24" s="37"/>
      <c r="LIS24" s="37"/>
      <c r="LIT24" s="37"/>
      <c r="LIU24" s="37"/>
      <c r="LIV24" s="37"/>
      <c r="LIW24" s="37"/>
      <c r="LIX24" s="37"/>
      <c r="LIY24" s="37"/>
      <c r="LIZ24" s="37"/>
      <c r="LJA24" s="37"/>
      <c r="LJB24" s="37"/>
      <c r="LJC24" s="37"/>
      <c r="LJD24" s="37"/>
      <c r="LJE24" s="37"/>
      <c r="LJF24" s="37"/>
      <c r="LJG24" s="37"/>
      <c r="LJH24" s="37"/>
      <c r="LJI24" s="37"/>
      <c r="LJJ24" s="37"/>
      <c r="LJK24" s="37"/>
      <c r="LJL24" s="37"/>
      <c r="LJM24" s="37"/>
      <c r="LJN24" s="37"/>
      <c r="LJO24" s="37"/>
      <c r="LJP24" s="37"/>
      <c r="LJQ24" s="37"/>
      <c r="LJR24" s="37"/>
      <c r="LJS24" s="37"/>
      <c r="LJT24" s="37"/>
      <c r="LJU24" s="37"/>
      <c r="LJV24" s="37"/>
      <c r="LJW24" s="37"/>
      <c r="LJX24" s="37"/>
      <c r="LJY24" s="37"/>
      <c r="LJZ24" s="37"/>
      <c r="LKA24" s="37"/>
      <c r="LKB24" s="37"/>
      <c r="LKC24" s="37"/>
      <c r="LKD24" s="37"/>
      <c r="LKE24" s="37"/>
      <c r="LKF24" s="37"/>
      <c r="LKG24" s="37"/>
      <c r="LKH24" s="37"/>
      <c r="LKI24" s="37"/>
      <c r="LKJ24" s="37"/>
      <c r="LKK24" s="37"/>
      <c r="LKL24" s="37"/>
      <c r="LKM24" s="37"/>
      <c r="LKN24" s="37"/>
      <c r="LKO24" s="37"/>
      <c r="LKP24" s="37"/>
      <c r="LKQ24" s="37"/>
      <c r="LKR24" s="37"/>
      <c r="LKS24" s="37"/>
      <c r="LKT24" s="37"/>
      <c r="LKU24" s="37"/>
      <c r="LKV24" s="37"/>
      <c r="LKW24" s="37"/>
      <c r="LKX24" s="37"/>
      <c r="LKY24" s="37"/>
      <c r="LKZ24" s="37"/>
      <c r="LLA24" s="37"/>
      <c r="LLB24" s="37"/>
      <c r="LLC24" s="37"/>
      <c r="LLD24" s="37"/>
      <c r="LLE24" s="37"/>
      <c r="LLF24" s="37"/>
      <c r="LLG24" s="37"/>
      <c r="LLH24" s="37"/>
      <c r="LLI24" s="37"/>
      <c r="LLJ24" s="37"/>
      <c r="LLK24" s="37"/>
      <c r="LLL24" s="37"/>
      <c r="LLM24" s="37"/>
      <c r="LLN24" s="37"/>
      <c r="LLO24" s="37"/>
      <c r="LLP24" s="37"/>
      <c r="LLQ24" s="37"/>
      <c r="LLR24" s="37"/>
      <c r="LLS24" s="37"/>
      <c r="LLT24" s="37"/>
      <c r="LLU24" s="37"/>
      <c r="LLV24" s="37"/>
      <c r="LLW24" s="37"/>
      <c r="LLX24" s="37"/>
      <c r="LLY24" s="37"/>
      <c r="LLZ24" s="37"/>
      <c r="LMA24" s="37"/>
      <c r="LMB24" s="37"/>
      <c r="LMC24" s="37"/>
      <c r="LMD24" s="37"/>
      <c r="LME24" s="37"/>
      <c r="LMF24" s="37"/>
      <c r="LMG24" s="37"/>
      <c r="LMH24" s="37"/>
      <c r="LMI24" s="37"/>
      <c r="LMJ24" s="37"/>
      <c r="LMK24" s="37"/>
      <c r="LML24" s="37"/>
      <c r="LMM24" s="37"/>
      <c r="LMN24" s="37"/>
      <c r="LMO24" s="37"/>
      <c r="LMP24" s="37"/>
      <c r="LMQ24" s="37"/>
      <c r="LMR24" s="37"/>
      <c r="LMS24" s="37"/>
      <c r="LMT24" s="37"/>
      <c r="LMU24" s="37"/>
      <c r="LMV24" s="37"/>
      <c r="LMW24" s="37"/>
      <c r="LMX24" s="37"/>
      <c r="LMY24" s="37"/>
      <c r="LMZ24" s="37"/>
      <c r="LNA24" s="37"/>
      <c r="LNB24" s="37"/>
      <c r="LNC24" s="37"/>
      <c r="LND24" s="37"/>
      <c r="LNE24" s="37"/>
      <c r="LNF24" s="37"/>
      <c r="LNG24" s="37"/>
      <c r="LNH24" s="37"/>
      <c r="LNI24" s="37"/>
      <c r="LNJ24" s="37"/>
      <c r="LNK24" s="37"/>
      <c r="LNL24" s="37"/>
      <c r="LNM24" s="37"/>
      <c r="LNN24" s="37"/>
      <c r="LNO24" s="37"/>
      <c r="LNP24" s="37"/>
      <c r="LNQ24" s="37"/>
      <c r="LNR24" s="37"/>
      <c r="LNS24" s="37"/>
      <c r="LNT24" s="37"/>
      <c r="LNU24" s="37"/>
      <c r="LNV24" s="37"/>
      <c r="LNW24" s="37"/>
      <c r="LNX24" s="37"/>
      <c r="LNY24" s="37"/>
      <c r="LNZ24" s="37"/>
      <c r="LOA24" s="37"/>
      <c r="LOB24" s="37"/>
      <c r="LOC24" s="37"/>
      <c r="LOD24" s="37"/>
      <c r="LOE24" s="37"/>
      <c r="LOF24" s="37"/>
      <c r="LOG24" s="37"/>
      <c r="LOH24" s="37"/>
      <c r="LOI24" s="37"/>
      <c r="LOJ24" s="37"/>
      <c r="LOK24" s="37"/>
      <c r="LOL24" s="37"/>
      <c r="LOM24" s="37"/>
      <c r="LON24" s="37"/>
      <c r="LOO24" s="37"/>
      <c r="LOP24" s="37"/>
      <c r="LOQ24" s="37"/>
      <c r="LOR24" s="37"/>
      <c r="LOS24" s="37"/>
      <c r="LOT24" s="37"/>
      <c r="LOU24" s="37"/>
      <c r="LOV24" s="37"/>
      <c r="LOW24" s="37"/>
      <c r="LOX24" s="37"/>
      <c r="LOY24" s="37"/>
      <c r="LOZ24" s="37"/>
      <c r="LPA24" s="37"/>
      <c r="LPB24" s="37"/>
      <c r="LPC24" s="37"/>
      <c r="LPD24" s="37"/>
      <c r="LPE24" s="37"/>
      <c r="LPF24" s="37"/>
      <c r="LPG24" s="37"/>
      <c r="LPH24" s="37"/>
      <c r="LPI24" s="37"/>
      <c r="LPJ24" s="37"/>
      <c r="LPK24" s="37"/>
      <c r="LPL24" s="37"/>
      <c r="LPM24" s="37"/>
      <c r="LPN24" s="37"/>
      <c r="LPO24" s="37"/>
      <c r="LPP24" s="37"/>
      <c r="LPQ24" s="37"/>
      <c r="LPR24" s="37"/>
      <c r="LPS24" s="37"/>
      <c r="LPT24" s="37"/>
      <c r="LPU24" s="37"/>
      <c r="LPV24" s="37"/>
      <c r="LPW24" s="37"/>
      <c r="LPX24" s="37"/>
      <c r="LPY24" s="37"/>
      <c r="LPZ24" s="37"/>
      <c r="LQA24" s="37"/>
      <c r="LQB24" s="37"/>
      <c r="LQC24" s="37"/>
      <c r="LQD24" s="37"/>
      <c r="LQE24" s="37"/>
      <c r="LQF24" s="37"/>
      <c r="LQG24" s="37"/>
      <c r="LQH24" s="37"/>
      <c r="LQI24" s="37"/>
      <c r="LQJ24" s="37"/>
      <c r="LQK24" s="37"/>
      <c r="LQL24" s="37"/>
      <c r="LQM24" s="37"/>
      <c r="LQN24" s="37"/>
      <c r="LQO24" s="37"/>
      <c r="LQP24" s="37"/>
      <c r="LQQ24" s="37"/>
      <c r="LQR24" s="37"/>
      <c r="LQS24" s="37"/>
      <c r="LQT24" s="37"/>
      <c r="LQU24" s="37"/>
      <c r="LQV24" s="37"/>
      <c r="LQW24" s="37"/>
      <c r="LQX24" s="37"/>
      <c r="LQY24" s="37"/>
      <c r="LQZ24" s="37"/>
      <c r="LRA24" s="37"/>
      <c r="LRB24" s="37"/>
      <c r="LRC24" s="37"/>
      <c r="LRD24" s="37"/>
      <c r="LRE24" s="37"/>
      <c r="LRF24" s="37"/>
      <c r="LRG24" s="37"/>
      <c r="LRH24" s="37"/>
      <c r="LRI24" s="37"/>
      <c r="LRJ24" s="37"/>
      <c r="LRK24" s="37"/>
      <c r="LRL24" s="37"/>
      <c r="LRM24" s="37"/>
      <c r="LRN24" s="37"/>
      <c r="LRO24" s="37"/>
      <c r="LRP24" s="37"/>
      <c r="LRQ24" s="37"/>
      <c r="LRR24" s="37"/>
      <c r="LRS24" s="37"/>
      <c r="LRT24" s="37"/>
      <c r="LRU24" s="37"/>
      <c r="LRV24" s="37"/>
      <c r="LRW24" s="37"/>
      <c r="LRX24" s="37"/>
      <c r="LRY24" s="37"/>
      <c r="LRZ24" s="37"/>
      <c r="LSA24" s="37"/>
      <c r="LSB24" s="37"/>
      <c r="LSC24" s="37"/>
      <c r="LSD24" s="37"/>
      <c r="LSE24" s="37"/>
      <c r="LSF24" s="37"/>
      <c r="LSG24" s="37"/>
      <c r="LSH24" s="37"/>
      <c r="LSI24" s="37"/>
      <c r="LSJ24" s="37"/>
      <c r="LSK24" s="37"/>
      <c r="LSL24" s="37"/>
      <c r="LSM24" s="37"/>
      <c r="LSN24" s="37"/>
      <c r="LSO24" s="37"/>
      <c r="LSP24" s="37"/>
      <c r="LSQ24" s="37"/>
      <c r="LSR24" s="37"/>
      <c r="LSS24" s="37"/>
      <c r="LST24" s="37"/>
      <c r="LSU24" s="37"/>
      <c r="LSV24" s="37"/>
      <c r="LSW24" s="37"/>
      <c r="LSX24" s="37"/>
      <c r="LSY24" s="37"/>
      <c r="LSZ24" s="37"/>
      <c r="LTA24" s="37"/>
      <c r="LTB24" s="37"/>
      <c r="LTC24" s="37"/>
      <c r="LTD24" s="37"/>
      <c r="LTE24" s="37"/>
      <c r="LTF24" s="37"/>
      <c r="LTG24" s="37"/>
      <c r="LTH24" s="37"/>
      <c r="LTI24" s="37"/>
      <c r="LTJ24" s="37"/>
      <c r="LTK24" s="37"/>
      <c r="LTL24" s="37"/>
      <c r="LTM24" s="37"/>
      <c r="LTN24" s="37"/>
      <c r="LTO24" s="37"/>
      <c r="LTP24" s="37"/>
      <c r="LTQ24" s="37"/>
      <c r="LTR24" s="37"/>
      <c r="LTS24" s="37"/>
      <c r="LTT24" s="37"/>
      <c r="LTU24" s="37"/>
      <c r="LTV24" s="37"/>
      <c r="LTW24" s="37"/>
      <c r="LTX24" s="37"/>
      <c r="LTY24" s="37"/>
      <c r="LTZ24" s="37"/>
      <c r="LUA24" s="37"/>
      <c r="LUB24" s="37"/>
      <c r="LUC24" s="37"/>
      <c r="LUD24" s="37"/>
      <c r="LUE24" s="37"/>
      <c r="LUF24" s="37"/>
      <c r="LUG24" s="37"/>
      <c r="LUH24" s="37"/>
      <c r="LUI24" s="37"/>
      <c r="LUJ24" s="37"/>
      <c r="LUK24" s="37"/>
      <c r="LUL24" s="37"/>
      <c r="LUM24" s="37"/>
      <c r="LUN24" s="37"/>
      <c r="LUO24" s="37"/>
      <c r="LUP24" s="37"/>
      <c r="LUQ24" s="37"/>
      <c r="LUR24" s="37"/>
      <c r="LUS24" s="37"/>
      <c r="LUT24" s="37"/>
      <c r="LUU24" s="37"/>
      <c r="LUV24" s="37"/>
      <c r="LUW24" s="37"/>
      <c r="LUX24" s="37"/>
      <c r="LUY24" s="37"/>
      <c r="LUZ24" s="37"/>
      <c r="LVA24" s="37"/>
      <c r="LVB24" s="37"/>
      <c r="LVC24" s="37"/>
      <c r="LVD24" s="37"/>
      <c r="LVE24" s="37"/>
      <c r="LVF24" s="37"/>
      <c r="LVG24" s="37"/>
      <c r="LVH24" s="37"/>
      <c r="LVI24" s="37"/>
      <c r="LVJ24" s="37"/>
      <c r="LVK24" s="37"/>
      <c r="LVL24" s="37"/>
      <c r="LVM24" s="37"/>
      <c r="LVN24" s="37"/>
      <c r="LVO24" s="37"/>
      <c r="LVP24" s="37"/>
      <c r="LVQ24" s="37"/>
      <c r="LVR24" s="37"/>
      <c r="LVS24" s="37"/>
      <c r="LVT24" s="37"/>
      <c r="LVU24" s="37"/>
      <c r="LVV24" s="37"/>
      <c r="LVW24" s="37"/>
      <c r="LVX24" s="37"/>
      <c r="LVY24" s="37"/>
      <c r="LVZ24" s="37"/>
      <c r="LWA24" s="37"/>
      <c r="LWB24" s="37"/>
      <c r="LWC24" s="37"/>
      <c r="LWD24" s="37"/>
      <c r="LWE24" s="37"/>
      <c r="LWF24" s="37"/>
      <c r="LWG24" s="37"/>
      <c r="LWH24" s="37"/>
      <c r="LWI24" s="37"/>
      <c r="LWJ24" s="37"/>
      <c r="LWK24" s="37"/>
      <c r="LWL24" s="37"/>
      <c r="LWM24" s="37"/>
      <c r="LWN24" s="37"/>
      <c r="LWO24" s="37"/>
      <c r="LWP24" s="37"/>
      <c r="LWQ24" s="37"/>
      <c r="LWR24" s="37"/>
      <c r="LWS24" s="37"/>
      <c r="LWT24" s="37"/>
      <c r="LWU24" s="37"/>
      <c r="LWV24" s="37"/>
      <c r="LWW24" s="37"/>
      <c r="LWX24" s="37"/>
      <c r="LWY24" s="37"/>
      <c r="LWZ24" s="37"/>
      <c r="LXA24" s="37"/>
      <c r="LXB24" s="37"/>
      <c r="LXC24" s="37"/>
      <c r="LXD24" s="37"/>
      <c r="LXE24" s="37"/>
      <c r="LXF24" s="37"/>
      <c r="LXG24" s="37"/>
      <c r="LXH24" s="37"/>
      <c r="LXI24" s="37"/>
      <c r="LXJ24" s="37"/>
      <c r="LXK24" s="37"/>
      <c r="LXL24" s="37"/>
      <c r="LXM24" s="37"/>
      <c r="LXN24" s="37"/>
      <c r="LXO24" s="37"/>
      <c r="LXP24" s="37"/>
      <c r="LXQ24" s="37"/>
      <c r="LXR24" s="37"/>
      <c r="LXS24" s="37"/>
      <c r="LXT24" s="37"/>
      <c r="LXU24" s="37"/>
      <c r="LXV24" s="37"/>
      <c r="LXW24" s="37"/>
      <c r="LXX24" s="37"/>
      <c r="LXY24" s="37"/>
      <c r="LXZ24" s="37"/>
      <c r="LYA24" s="37"/>
      <c r="LYB24" s="37"/>
      <c r="LYC24" s="37"/>
      <c r="LYD24" s="37"/>
      <c r="LYE24" s="37"/>
      <c r="LYF24" s="37"/>
      <c r="LYG24" s="37"/>
      <c r="LYH24" s="37"/>
      <c r="LYI24" s="37"/>
      <c r="LYJ24" s="37"/>
      <c r="LYK24" s="37"/>
      <c r="LYL24" s="37"/>
      <c r="LYM24" s="37"/>
      <c r="LYN24" s="37"/>
      <c r="LYO24" s="37"/>
      <c r="LYP24" s="37"/>
      <c r="LYQ24" s="37"/>
      <c r="LYR24" s="37"/>
      <c r="LYS24" s="37"/>
      <c r="LYT24" s="37"/>
      <c r="LYU24" s="37"/>
      <c r="LYV24" s="37"/>
      <c r="LYW24" s="37"/>
      <c r="LYX24" s="37"/>
      <c r="LYY24" s="37"/>
      <c r="LYZ24" s="37"/>
      <c r="LZA24" s="37"/>
      <c r="LZB24" s="37"/>
      <c r="LZC24" s="37"/>
      <c r="LZD24" s="37"/>
      <c r="LZE24" s="37"/>
      <c r="LZF24" s="37"/>
      <c r="LZG24" s="37"/>
      <c r="LZH24" s="37"/>
      <c r="LZI24" s="37"/>
      <c r="LZJ24" s="37"/>
      <c r="LZK24" s="37"/>
      <c r="LZL24" s="37"/>
      <c r="LZM24" s="37"/>
      <c r="LZN24" s="37"/>
      <c r="LZO24" s="37"/>
      <c r="LZP24" s="37"/>
      <c r="LZQ24" s="37"/>
      <c r="LZR24" s="37"/>
      <c r="LZS24" s="37"/>
      <c r="LZT24" s="37"/>
      <c r="LZU24" s="37"/>
      <c r="LZV24" s="37"/>
      <c r="LZW24" s="37"/>
      <c r="LZX24" s="37"/>
      <c r="LZY24" s="37"/>
      <c r="LZZ24" s="37"/>
      <c r="MAA24" s="37"/>
      <c r="MAB24" s="37"/>
      <c r="MAC24" s="37"/>
      <c r="MAD24" s="37"/>
      <c r="MAE24" s="37"/>
      <c r="MAF24" s="37"/>
      <c r="MAG24" s="37"/>
      <c r="MAH24" s="37"/>
      <c r="MAI24" s="37"/>
      <c r="MAJ24" s="37"/>
      <c r="MAK24" s="37"/>
      <c r="MAL24" s="37"/>
      <c r="MAM24" s="37"/>
      <c r="MAN24" s="37"/>
      <c r="MAO24" s="37"/>
      <c r="MAP24" s="37"/>
      <c r="MAQ24" s="37"/>
      <c r="MAR24" s="37"/>
      <c r="MAS24" s="37"/>
      <c r="MAT24" s="37"/>
      <c r="MAU24" s="37"/>
      <c r="MAV24" s="37"/>
      <c r="MAW24" s="37"/>
      <c r="MAX24" s="37"/>
      <c r="MAY24" s="37"/>
      <c r="MAZ24" s="37"/>
      <c r="MBA24" s="37"/>
      <c r="MBB24" s="37"/>
      <c r="MBC24" s="37"/>
      <c r="MBD24" s="37"/>
      <c r="MBE24" s="37"/>
      <c r="MBF24" s="37"/>
      <c r="MBG24" s="37"/>
      <c r="MBH24" s="37"/>
      <c r="MBI24" s="37"/>
      <c r="MBJ24" s="37"/>
      <c r="MBK24" s="37"/>
      <c r="MBL24" s="37"/>
      <c r="MBM24" s="37"/>
      <c r="MBN24" s="37"/>
      <c r="MBO24" s="37"/>
      <c r="MBP24" s="37"/>
      <c r="MBQ24" s="37"/>
      <c r="MBR24" s="37"/>
      <c r="MBS24" s="37"/>
      <c r="MBT24" s="37"/>
      <c r="MBU24" s="37"/>
      <c r="MBV24" s="37"/>
      <c r="MBW24" s="37"/>
      <c r="MBX24" s="37"/>
      <c r="MBY24" s="37"/>
      <c r="MBZ24" s="37"/>
      <c r="MCA24" s="37"/>
      <c r="MCB24" s="37"/>
      <c r="MCC24" s="37"/>
      <c r="MCD24" s="37"/>
      <c r="MCE24" s="37"/>
      <c r="MCF24" s="37"/>
      <c r="MCG24" s="37"/>
      <c r="MCH24" s="37"/>
      <c r="MCI24" s="37"/>
      <c r="MCJ24" s="37"/>
      <c r="MCK24" s="37"/>
      <c r="MCL24" s="37"/>
      <c r="MCM24" s="37"/>
      <c r="MCN24" s="37"/>
      <c r="MCO24" s="37"/>
      <c r="MCP24" s="37"/>
      <c r="MCQ24" s="37"/>
      <c r="MCR24" s="37"/>
      <c r="MCS24" s="37"/>
      <c r="MCT24" s="37"/>
      <c r="MCU24" s="37"/>
      <c r="MCV24" s="37"/>
      <c r="MCW24" s="37"/>
      <c r="MCX24" s="37"/>
      <c r="MCY24" s="37"/>
      <c r="MCZ24" s="37"/>
      <c r="MDA24" s="37"/>
      <c r="MDB24" s="37"/>
      <c r="MDC24" s="37"/>
      <c r="MDD24" s="37"/>
      <c r="MDE24" s="37"/>
      <c r="MDF24" s="37"/>
      <c r="MDG24" s="37"/>
      <c r="MDH24" s="37"/>
      <c r="MDI24" s="37"/>
      <c r="MDJ24" s="37"/>
      <c r="MDK24" s="37"/>
      <c r="MDL24" s="37"/>
      <c r="MDM24" s="37"/>
      <c r="MDN24" s="37"/>
      <c r="MDO24" s="37"/>
      <c r="MDP24" s="37"/>
      <c r="MDQ24" s="37"/>
      <c r="MDR24" s="37"/>
      <c r="MDS24" s="37"/>
      <c r="MDT24" s="37"/>
      <c r="MDU24" s="37"/>
      <c r="MDV24" s="37"/>
      <c r="MDW24" s="37"/>
      <c r="MDX24" s="37"/>
      <c r="MDY24" s="37"/>
      <c r="MDZ24" s="37"/>
      <c r="MEA24" s="37"/>
      <c r="MEB24" s="37"/>
      <c r="MEC24" s="37"/>
      <c r="MED24" s="37"/>
      <c r="MEE24" s="37"/>
      <c r="MEF24" s="37"/>
      <c r="MEG24" s="37"/>
      <c r="MEH24" s="37"/>
      <c r="MEI24" s="37"/>
      <c r="MEJ24" s="37"/>
      <c r="MEK24" s="37"/>
      <c r="MEL24" s="37"/>
      <c r="MEM24" s="37"/>
      <c r="MEN24" s="37"/>
      <c r="MEO24" s="37"/>
      <c r="MEP24" s="37"/>
      <c r="MEQ24" s="37"/>
      <c r="MER24" s="37"/>
      <c r="MES24" s="37"/>
      <c r="MET24" s="37"/>
      <c r="MEU24" s="37"/>
      <c r="MEV24" s="37"/>
      <c r="MEW24" s="37"/>
      <c r="MEX24" s="37"/>
      <c r="MEY24" s="37"/>
      <c r="MEZ24" s="37"/>
      <c r="MFA24" s="37"/>
      <c r="MFB24" s="37"/>
      <c r="MFC24" s="37"/>
      <c r="MFD24" s="37"/>
      <c r="MFE24" s="37"/>
      <c r="MFF24" s="37"/>
      <c r="MFG24" s="37"/>
      <c r="MFH24" s="37"/>
      <c r="MFI24" s="37"/>
      <c r="MFJ24" s="37"/>
      <c r="MFK24" s="37"/>
      <c r="MFL24" s="37"/>
      <c r="MFM24" s="37"/>
      <c r="MFN24" s="37"/>
      <c r="MFO24" s="37"/>
      <c r="MFP24" s="37"/>
      <c r="MFQ24" s="37"/>
      <c r="MFR24" s="37"/>
      <c r="MFS24" s="37"/>
      <c r="MFT24" s="37"/>
      <c r="MFU24" s="37"/>
      <c r="MFV24" s="37"/>
      <c r="MFW24" s="37"/>
      <c r="MFX24" s="37"/>
      <c r="MFY24" s="37"/>
      <c r="MFZ24" s="37"/>
      <c r="MGA24" s="37"/>
      <c r="MGB24" s="37"/>
      <c r="MGC24" s="37"/>
      <c r="MGD24" s="37"/>
      <c r="MGE24" s="37"/>
      <c r="MGF24" s="37"/>
      <c r="MGG24" s="37"/>
      <c r="MGH24" s="37"/>
      <c r="MGI24" s="37"/>
      <c r="MGJ24" s="37"/>
      <c r="MGK24" s="37"/>
      <c r="MGL24" s="37"/>
      <c r="MGM24" s="37"/>
      <c r="MGN24" s="37"/>
      <c r="MGO24" s="37"/>
      <c r="MGP24" s="37"/>
      <c r="MGQ24" s="37"/>
      <c r="MGR24" s="37"/>
      <c r="MGS24" s="37"/>
      <c r="MGT24" s="37"/>
      <c r="MGU24" s="37"/>
      <c r="MGV24" s="37"/>
      <c r="MGW24" s="37"/>
      <c r="MGX24" s="37"/>
      <c r="MGY24" s="37"/>
      <c r="MGZ24" s="37"/>
      <c r="MHA24" s="37"/>
      <c r="MHB24" s="37"/>
      <c r="MHC24" s="37"/>
      <c r="MHD24" s="37"/>
      <c r="MHE24" s="37"/>
      <c r="MHF24" s="37"/>
      <c r="MHG24" s="37"/>
      <c r="MHH24" s="37"/>
      <c r="MHI24" s="37"/>
      <c r="MHJ24" s="37"/>
      <c r="MHK24" s="37"/>
      <c r="MHL24" s="37"/>
      <c r="MHM24" s="37"/>
      <c r="MHN24" s="37"/>
      <c r="MHO24" s="37"/>
      <c r="MHP24" s="37"/>
      <c r="MHQ24" s="37"/>
      <c r="MHR24" s="37"/>
      <c r="MHS24" s="37"/>
      <c r="MHT24" s="37"/>
      <c r="MHU24" s="37"/>
      <c r="MHV24" s="37"/>
      <c r="MHW24" s="37"/>
      <c r="MHX24" s="37"/>
      <c r="MHY24" s="37"/>
      <c r="MHZ24" s="37"/>
      <c r="MIA24" s="37"/>
      <c r="MIB24" s="37"/>
      <c r="MIC24" s="37"/>
      <c r="MID24" s="37"/>
      <c r="MIE24" s="37"/>
      <c r="MIF24" s="37"/>
      <c r="MIG24" s="37"/>
      <c r="MIH24" s="37"/>
      <c r="MII24" s="37"/>
      <c r="MIJ24" s="37"/>
      <c r="MIK24" s="37"/>
      <c r="MIL24" s="37"/>
      <c r="MIM24" s="37"/>
      <c r="MIN24" s="37"/>
      <c r="MIO24" s="37"/>
      <c r="MIP24" s="37"/>
      <c r="MIQ24" s="37"/>
      <c r="MIR24" s="37"/>
      <c r="MIS24" s="37"/>
      <c r="MIT24" s="37"/>
      <c r="MIU24" s="37"/>
      <c r="MIV24" s="37"/>
      <c r="MIW24" s="37"/>
      <c r="MIX24" s="37"/>
      <c r="MIY24" s="37"/>
      <c r="MIZ24" s="37"/>
      <c r="MJA24" s="37"/>
      <c r="MJB24" s="37"/>
      <c r="MJC24" s="37"/>
      <c r="MJD24" s="37"/>
      <c r="MJE24" s="37"/>
      <c r="MJF24" s="37"/>
      <c r="MJG24" s="37"/>
      <c r="MJH24" s="37"/>
      <c r="MJI24" s="37"/>
      <c r="MJJ24" s="37"/>
      <c r="MJK24" s="37"/>
      <c r="MJL24" s="37"/>
      <c r="MJM24" s="37"/>
      <c r="MJN24" s="37"/>
      <c r="MJO24" s="37"/>
      <c r="MJP24" s="37"/>
      <c r="MJQ24" s="37"/>
      <c r="MJR24" s="37"/>
      <c r="MJS24" s="37"/>
      <c r="MJT24" s="37"/>
      <c r="MJU24" s="37"/>
      <c r="MJV24" s="37"/>
      <c r="MJW24" s="37"/>
      <c r="MJX24" s="37"/>
      <c r="MJY24" s="37"/>
      <c r="MJZ24" s="37"/>
      <c r="MKA24" s="37"/>
      <c r="MKB24" s="37"/>
      <c r="MKC24" s="37"/>
      <c r="MKD24" s="37"/>
      <c r="MKE24" s="37"/>
      <c r="MKF24" s="37"/>
      <c r="MKG24" s="37"/>
      <c r="MKH24" s="37"/>
      <c r="MKI24" s="37"/>
      <c r="MKJ24" s="37"/>
      <c r="MKK24" s="37"/>
      <c r="MKL24" s="37"/>
      <c r="MKM24" s="37"/>
      <c r="MKN24" s="37"/>
      <c r="MKO24" s="37"/>
      <c r="MKP24" s="37"/>
      <c r="MKQ24" s="37"/>
      <c r="MKR24" s="37"/>
      <c r="MKS24" s="37"/>
      <c r="MKT24" s="37"/>
      <c r="MKU24" s="37"/>
      <c r="MKV24" s="37"/>
      <c r="MKW24" s="37"/>
      <c r="MKX24" s="37"/>
      <c r="MKY24" s="37"/>
      <c r="MKZ24" s="37"/>
      <c r="MLA24" s="37"/>
      <c r="MLB24" s="37"/>
      <c r="MLC24" s="37"/>
      <c r="MLD24" s="37"/>
      <c r="MLE24" s="37"/>
      <c r="MLF24" s="37"/>
      <c r="MLG24" s="37"/>
      <c r="MLH24" s="37"/>
      <c r="MLI24" s="37"/>
      <c r="MLJ24" s="37"/>
      <c r="MLK24" s="37"/>
      <c r="MLL24" s="37"/>
      <c r="MLM24" s="37"/>
      <c r="MLN24" s="37"/>
      <c r="MLO24" s="37"/>
      <c r="MLP24" s="37"/>
      <c r="MLQ24" s="37"/>
      <c r="MLR24" s="37"/>
      <c r="MLS24" s="37"/>
      <c r="MLT24" s="37"/>
      <c r="MLU24" s="37"/>
      <c r="MLV24" s="37"/>
      <c r="MLW24" s="37"/>
      <c r="MLX24" s="37"/>
      <c r="MLY24" s="37"/>
      <c r="MLZ24" s="37"/>
      <c r="MMA24" s="37"/>
      <c r="MMB24" s="37"/>
      <c r="MMC24" s="37"/>
      <c r="MMD24" s="37"/>
      <c r="MME24" s="37"/>
      <c r="MMF24" s="37"/>
      <c r="MMG24" s="37"/>
      <c r="MMH24" s="37"/>
      <c r="MMI24" s="37"/>
      <c r="MMJ24" s="37"/>
      <c r="MMK24" s="37"/>
      <c r="MML24" s="37"/>
      <c r="MMM24" s="37"/>
      <c r="MMN24" s="37"/>
      <c r="MMO24" s="37"/>
      <c r="MMP24" s="37"/>
      <c r="MMQ24" s="37"/>
      <c r="MMR24" s="37"/>
      <c r="MMS24" s="37"/>
      <c r="MMT24" s="37"/>
      <c r="MMU24" s="37"/>
      <c r="MMV24" s="37"/>
      <c r="MMW24" s="37"/>
      <c r="MMX24" s="37"/>
      <c r="MMY24" s="37"/>
      <c r="MMZ24" s="37"/>
      <c r="MNA24" s="37"/>
      <c r="MNB24" s="37"/>
      <c r="MNC24" s="37"/>
      <c r="MND24" s="37"/>
      <c r="MNE24" s="37"/>
      <c r="MNF24" s="37"/>
      <c r="MNG24" s="37"/>
      <c r="MNH24" s="37"/>
      <c r="MNI24" s="37"/>
      <c r="MNJ24" s="37"/>
      <c r="MNK24" s="37"/>
      <c r="MNL24" s="37"/>
      <c r="MNM24" s="37"/>
      <c r="MNN24" s="37"/>
      <c r="MNO24" s="37"/>
      <c r="MNP24" s="37"/>
      <c r="MNQ24" s="37"/>
      <c r="MNR24" s="37"/>
      <c r="MNS24" s="37"/>
      <c r="MNT24" s="37"/>
      <c r="MNU24" s="37"/>
      <c r="MNV24" s="37"/>
      <c r="MNW24" s="37"/>
      <c r="MNX24" s="37"/>
      <c r="MNY24" s="37"/>
      <c r="MNZ24" s="37"/>
      <c r="MOA24" s="37"/>
      <c r="MOB24" s="37"/>
      <c r="MOC24" s="37"/>
      <c r="MOD24" s="37"/>
      <c r="MOE24" s="37"/>
      <c r="MOF24" s="37"/>
      <c r="MOG24" s="37"/>
      <c r="MOH24" s="37"/>
      <c r="MOI24" s="37"/>
      <c r="MOJ24" s="37"/>
      <c r="MOK24" s="37"/>
      <c r="MOL24" s="37"/>
      <c r="MOM24" s="37"/>
      <c r="MON24" s="37"/>
      <c r="MOO24" s="37"/>
      <c r="MOP24" s="37"/>
      <c r="MOQ24" s="37"/>
      <c r="MOR24" s="37"/>
      <c r="MOS24" s="37"/>
      <c r="MOT24" s="37"/>
      <c r="MOU24" s="37"/>
      <c r="MOV24" s="37"/>
      <c r="MOW24" s="37"/>
      <c r="MOX24" s="37"/>
      <c r="MOY24" s="37"/>
      <c r="MOZ24" s="37"/>
      <c r="MPA24" s="37"/>
      <c r="MPB24" s="37"/>
      <c r="MPC24" s="37"/>
      <c r="MPD24" s="37"/>
      <c r="MPE24" s="37"/>
      <c r="MPF24" s="37"/>
      <c r="MPG24" s="37"/>
      <c r="MPH24" s="37"/>
      <c r="MPI24" s="37"/>
      <c r="MPJ24" s="37"/>
      <c r="MPK24" s="37"/>
      <c r="MPL24" s="37"/>
      <c r="MPM24" s="37"/>
      <c r="MPN24" s="37"/>
      <c r="MPO24" s="37"/>
      <c r="MPP24" s="37"/>
      <c r="MPQ24" s="37"/>
      <c r="MPR24" s="37"/>
      <c r="MPS24" s="37"/>
      <c r="MPT24" s="37"/>
      <c r="MPU24" s="37"/>
      <c r="MPV24" s="37"/>
      <c r="MPW24" s="37"/>
      <c r="MPX24" s="37"/>
      <c r="MPY24" s="37"/>
      <c r="MPZ24" s="37"/>
      <c r="MQA24" s="37"/>
      <c r="MQB24" s="37"/>
      <c r="MQC24" s="37"/>
      <c r="MQD24" s="37"/>
      <c r="MQE24" s="37"/>
      <c r="MQF24" s="37"/>
      <c r="MQG24" s="37"/>
      <c r="MQH24" s="37"/>
      <c r="MQI24" s="37"/>
      <c r="MQJ24" s="37"/>
      <c r="MQK24" s="37"/>
      <c r="MQL24" s="37"/>
      <c r="MQM24" s="37"/>
      <c r="MQN24" s="37"/>
      <c r="MQO24" s="37"/>
      <c r="MQP24" s="37"/>
      <c r="MQQ24" s="37"/>
      <c r="MQR24" s="37"/>
      <c r="MQS24" s="37"/>
      <c r="MQT24" s="37"/>
      <c r="MQU24" s="37"/>
      <c r="MQV24" s="37"/>
      <c r="MQW24" s="37"/>
      <c r="MQX24" s="37"/>
      <c r="MQY24" s="37"/>
      <c r="MQZ24" s="37"/>
      <c r="MRA24" s="37"/>
      <c r="MRB24" s="37"/>
      <c r="MRC24" s="37"/>
      <c r="MRD24" s="37"/>
      <c r="MRE24" s="37"/>
      <c r="MRF24" s="37"/>
      <c r="MRG24" s="37"/>
      <c r="MRH24" s="37"/>
      <c r="MRI24" s="37"/>
      <c r="MRJ24" s="37"/>
      <c r="MRK24" s="37"/>
      <c r="MRL24" s="37"/>
      <c r="MRM24" s="37"/>
      <c r="MRN24" s="37"/>
      <c r="MRO24" s="37"/>
      <c r="MRP24" s="37"/>
      <c r="MRQ24" s="37"/>
      <c r="MRR24" s="37"/>
      <c r="MRS24" s="37"/>
      <c r="MRT24" s="37"/>
      <c r="MRU24" s="37"/>
      <c r="MRV24" s="37"/>
      <c r="MRW24" s="37"/>
      <c r="MRX24" s="37"/>
      <c r="MRY24" s="37"/>
      <c r="MRZ24" s="37"/>
      <c r="MSA24" s="37"/>
      <c r="MSB24" s="37"/>
      <c r="MSC24" s="37"/>
      <c r="MSD24" s="37"/>
      <c r="MSE24" s="37"/>
      <c r="MSF24" s="37"/>
      <c r="MSG24" s="37"/>
      <c r="MSH24" s="37"/>
      <c r="MSI24" s="37"/>
      <c r="MSJ24" s="37"/>
      <c r="MSK24" s="37"/>
      <c r="MSL24" s="37"/>
      <c r="MSM24" s="37"/>
      <c r="MSN24" s="37"/>
      <c r="MSO24" s="37"/>
      <c r="MSP24" s="37"/>
      <c r="MSQ24" s="37"/>
      <c r="MSR24" s="37"/>
      <c r="MSS24" s="37"/>
      <c r="MST24" s="37"/>
      <c r="MSU24" s="37"/>
      <c r="MSV24" s="37"/>
      <c r="MSW24" s="37"/>
      <c r="MSX24" s="37"/>
      <c r="MSY24" s="37"/>
      <c r="MSZ24" s="37"/>
      <c r="MTA24" s="37"/>
      <c r="MTB24" s="37"/>
      <c r="MTC24" s="37"/>
      <c r="MTD24" s="37"/>
      <c r="MTE24" s="37"/>
      <c r="MTF24" s="37"/>
      <c r="MTG24" s="37"/>
      <c r="MTH24" s="37"/>
      <c r="MTI24" s="37"/>
      <c r="MTJ24" s="37"/>
      <c r="MTK24" s="37"/>
      <c r="MTL24" s="37"/>
      <c r="MTM24" s="37"/>
      <c r="MTN24" s="37"/>
      <c r="MTO24" s="37"/>
      <c r="MTP24" s="37"/>
      <c r="MTQ24" s="37"/>
      <c r="MTR24" s="37"/>
      <c r="MTS24" s="37"/>
      <c r="MTT24" s="37"/>
      <c r="MTU24" s="37"/>
      <c r="MTV24" s="37"/>
      <c r="MTW24" s="37"/>
      <c r="MTX24" s="37"/>
      <c r="MTY24" s="37"/>
      <c r="MTZ24" s="37"/>
      <c r="MUA24" s="37"/>
      <c r="MUB24" s="37"/>
      <c r="MUC24" s="37"/>
      <c r="MUD24" s="37"/>
      <c r="MUE24" s="37"/>
      <c r="MUF24" s="37"/>
      <c r="MUG24" s="37"/>
      <c r="MUH24" s="37"/>
      <c r="MUI24" s="37"/>
      <c r="MUJ24" s="37"/>
      <c r="MUK24" s="37"/>
      <c r="MUL24" s="37"/>
      <c r="MUM24" s="37"/>
      <c r="MUN24" s="37"/>
      <c r="MUO24" s="37"/>
      <c r="MUP24" s="37"/>
      <c r="MUQ24" s="37"/>
      <c r="MUR24" s="37"/>
      <c r="MUS24" s="37"/>
      <c r="MUT24" s="37"/>
      <c r="MUU24" s="37"/>
      <c r="MUV24" s="37"/>
      <c r="MUW24" s="37"/>
      <c r="MUX24" s="37"/>
      <c r="MUY24" s="37"/>
      <c r="MUZ24" s="37"/>
      <c r="MVA24" s="37"/>
      <c r="MVB24" s="37"/>
      <c r="MVC24" s="37"/>
      <c r="MVD24" s="37"/>
      <c r="MVE24" s="37"/>
      <c r="MVF24" s="37"/>
      <c r="MVG24" s="37"/>
      <c r="MVH24" s="37"/>
      <c r="MVI24" s="37"/>
      <c r="MVJ24" s="37"/>
      <c r="MVK24" s="37"/>
      <c r="MVL24" s="37"/>
      <c r="MVM24" s="37"/>
      <c r="MVN24" s="37"/>
      <c r="MVO24" s="37"/>
      <c r="MVP24" s="37"/>
      <c r="MVQ24" s="37"/>
      <c r="MVR24" s="37"/>
      <c r="MVS24" s="37"/>
      <c r="MVT24" s="37"/>
      <c r="MVU24" s="37"/>
      <c r="MVV24" s="37"/>
      <c r="MVW24" s="37"/>
      <c r="MVX24" s="37"/>
      <c r="MVY24" s="37"/>
      <c r="MVZ24" s="37"/>
      <c r="MWA24" s="37"/>
      <c r="MWB24" s="37"/>
      <c r="MWC24" s="37"/>
      <c r="MWD24" s="37"/>
      <c r="MWE24" s="37"/>
      <c r="MWF24" s="37"/>
      <c r="MWG24" s="37"/>
      <c r="MWH24" s="37"/>
      <c r="MWI24" s="37"/>
      <c r="MWJ24" s="37"/>
      <c r="MWK24" s="37"/>
      <c r="MWL24" s="37"/>
      <c r="MWM24" s="37"/>
      <c r="MWN24" s="37"/>
      <c r="MWO24" s="37"/>
      <c r="MWP24" s="37"/>
      <c r="MWQ24" s="37"/>
      <c r="MWR24" s="37"/>
      <c r="MWS24" s="37"/>
      <c r="MWT24" s="37"/>
      <c r="MWU24" s="37"/>
      <c r="MWV24" s="37"/>
      <c r="MWW24" s="37"/>
      <c r="MWX24" s="37"/>
      <c r="MWY24" s="37"/>
      <c r="MWZ24" s="37"/>
      <c r="MXA24" s="37"/>
      <c r="MXB24" s="37"/>
      <c r="MXC24" s="37"/>
      <c r="MXD24" s="37"/>
      <c r="MXE24" s="37"/>
      <c r="MXF24" s="37"/>
      <c r="MXG24" s="37"/>
      <c r="MXH24" s="37"/>
      <c r="MXI24" s="37"/>
      <c r="MXJ24" s="37"/>
      <c r="MXK24" s="37"/>
      <c r="MXL24" s="37"/>
      <c r="MXM24" s="37"/>
      <c r="MXN24" s="37"/>
      <c r="MXO24" s="37"/>
      <c r="MXP24" s="37"/>
      <c r="MXQ24" s="37"/>
      <c r="MXR24" s="37"/>
      <c r="MXS24" s="37"/>
      <c r="MXT24" s="37"/>
      <c r="MXU24" s="37"/>
      <c r="MXV24" s="37"/>
      <c r="MXW24" s="37"/>
      <c r="MXX24" s="37"/>
      <c r="MXY24" s="37"/>
      <c r="MXZ24" s="37"/>
      <c r="MYA24" s="37"/>
      <c r="MYB24" s="37"/>
      <c r="MYC24" s="37"/>
      <c r="MYD24" s="37"/>
      <c r="MYE24" s="37"/>
      <c r="MYF24" s="37"/>
      <c r="MYG24" s="37"/>
      <c r="MYH24" s="37"/>
      <c r="MYI24" s="37"/>
      <c r="MYJ24" s="37"/>
      <c r="MYK24" s="37"/>
      <c r="MYL24" s="37"/>
      <c r="MYM24" s="37"/>
      <c r="MYN24" s="37"/>
      <c r="MYO24" s="37"/>
      <c r="MYP24" s="37"/>
      <c r="MYQ24" s="37"/>
      <c r="MYR24" s="37"/>
      <c r="MYS24" s="37"/>
      <c r="MYT24" s="37"/>
      <c r="MYU24" s="37"/>
      <c r="MYV24" s="37"/>
      <c r="MYW24" s="37"/>
      <c r="MYX24" s="37"/>
      <c r="MYY24" s="37"/>
      <c r="MYZ24" s="37"/>
      <c r="MZA24" s="37"/>
      <c r="MZB24" s="37"/>
      <c r="MZC24" s="37"/>
      <c r="MZD24" s="37"/>
      <c r="MZE24" s="37"/>
      <c r="MZF24" s="37"/>
      <c r="MZG24" s="37"/>
      <c r="MZH24" s="37"/>
      <c r="MZI24" s="37"/>
      <c r="MZJ24" s="37"/>
      <c r="MZK24" s="37"/>
      <c r="MZL24" s="37"/>
      <c r="MZM24" s="37"/>
      <c r="MZN24" s="37"/>
      <c r="MZO24" s="37"/>
      <c r="MZP24" s="37"/>
      <c r="MZQ24" s="37"/>
      <c r="MZR24" s="37"/>
      <c r="MZS24" s="37"/>
      <c r="MZT24" s="37"/>
      <c r="MZU24" s="37"/>
      <c r="MZV24" s="37"/>
      <c r="MZW24" s="37"/>
      <c r="MZX24" s="37"/>
      <c r="MZY24" s="37"/>
      <c r="MZZ24" s="37"/>
      <c r="NAA24" s="37"/>
      <c r="NAB24" s="37"/>
      <c r="NAC24" s="37"/>
      <c r="NAD24" s="37"/>
      <c r="NAE24" s="37"/>
      <c r="NAF24" s="37"/>
      <c r="NAG24" s="37"/>
      <c r="NAH24" s="37"/>
      <c r="NAI24" s="37"/>
      <c r="NAJ24" s="37"/>
      <c r="NAK24" s="37"/>
      <c r="NAL24" s="37"/>
      <c r="NAM24" s="37"/>
      <c r="NAN24" s="37"/>
      <c r="NAO24" s="37"/>
      <c r="NAP24" s="37"/>
      <c r="NAQ24" s="37"/>
      <c r="NAR24" s="37"/>
      <c r="NAS24" s="37"/>
      <c r="NAT24" s="37"/>
      <c r="NAU24" s="37"/>
      <c r="NAV24" s="37"/>
      <c r="NAW24" s="37"/>
      <c r="NAX24" s="37"/>
      <c r="NAY24" s="37"/>
      <c r="NAZ24" s="37"/>
      <c r="NBA24" s="37"/>
      <c r="NBB24" s="37"/>
      <c r="NBC24" s="37"/>
      <c r="NBD24" s="37"/>
      <c r="NBE24" s="37"/>
      <c r="NBF24" s="37"/>
      <c r="NBG24" s="37"/>
      <c r="NBH24" s="37"/>
      <c r="NBI24" s="37"/>
      <c r="NBJ24" s="37"/>
      <c r="NBK24" s="37"/>
      <c r="NBL24" s="37"/>
      <c r="NBM24" s="37"/>
      <c r="NBN24" s="37"/>
      <c r="NBO24" s="37"/>
      <c r="NBP24" s="37"/>
      <c r="NBQ24" s="37"/>
      <c r="NBR24" s="37"/>
      <c r="NBS24" s="37"/>
      <c r="NBT24" s="37"/>
      <c r="NBU24" s="37"/>
      <c r="NBV24" s="37"/>
      <c r="NBW24" s="37"/>
      <c r="NBX24" s="37"/>
      <c r="NBY24" s="37"/>
      <c r="NBZ24" s="37"/>
      <c r="NCA24" s="37"/>
      <c r="NCB24" s="37"/>
      <c r="NCC24" s="37"/>
      <c r="NCD24" s="37"/>
      <c r="NCE24" s="37"/>
      <c r="NCF24" s="37"/>
      <c r="NCG24" s="37"/>
      <c r="NCH24" s="37"/>
      <c r="NCI24" s="37"/>
      <c r="NCJ24" s="37"/>
      <c r="NCK24" s="37"/>
      <c r="NCL24" s="37"/>
      <c r="NCM24" s="37"/>
      <c r="NCN24" s="37"/>
      <c r="NCO24" s="37"/>
      <c r="NCP24" s="37"/>
      <c r="NCQ24" s="37"/>
      <c r="NCR24" s="37"/>
      <c r="NCS24" s="37"/>
      <c r="NCT24" s="37"/>
      <c r="NCU24" s="37"/>
      <c r="NCV24" s="37"/>
      <c r="NCW24" s="37"/>
      <c r="NCX24" s="37"/>
      <c r="NCY24" s="37"/>
      <c r="NCZ24" s="37"/>
      <c r="NDA24" s="37"/>
      <c r="NDB24" s="37"/>
      <c r="NDC24" s="37"/>
      <c r="NDD24" s="37"/>
      <c r="NDE24" s="37"/>
      <c r="NDF24" s="37"/>
      <c r="NDG24" s="37"/>
      <c r="NDH24" s="37"/>
      <c r="NDI24" s="37"/>
      <c r="NDJ24" s="37"/>
      <c r="NDK24" s="37"/>
      <c r="NDL24" s="37"/>
      <c r="NDM24" s="37"/>
      <c r="NDN24" s="37"/>
      <c r="NDO24" s="37"/>
      <c r="NDP24" s="37"/>
      <c r="NDQ24" s="37"/>
      <c r="NDR24" s="37"/>
      <c r="NDS24" s="37"/>
      <c r="NDT24" s="37"/>
      <c r="NDU24" s="37"/>
      <c r="NDV24" s="37"/>
      <c r="NDW24" s="37"/>
      <c r="NDX24" s="37"/>
      <c r="NDY24" s="37"/>
      <c r="NDZ24" s="37"/>
      <c r="NEA24" s="37"/>
      <c r="NEB24" s="37"/>
      <c r="NEC24" s="37"/>
      <c r="NED24" s="37"/>
      <c r="NEE24" s="37"/>
      <c r="NEF24" s="37"/>
      <c r="NEG24" s="37"/>
      <c r="NEH24" s="37"/>
      <c r="NEI24" s="37"/>
      <c r="NEJ24" s="37"/>
      <c r="NEK24" s="37"/>
      <c r="NEL24" s="37"/>
      <c r="NEM24" s="37"/>
      <c r="NEN24" s="37"/>
      <c r="NEO24" s="37"/>
      <c r="NEP24" s="37"/>
      <c r="NEQ24" s="37"/>
      <c r="NER24" s="37"/>
      <c r="NES24" s="37"/>
      <c r="NET24" s="37"/>
      <c r="NEU24" s="37"/>
      <c r="NEV24" s="37"/>
      <c r="NEW24" s="37"/>
      <c r="NEX24" s="37"/>
      <c r="NEY24" s="37"/>
      <c r="NEZ24" s="37"/>
      <c r="NFA24" s="37"/>
      <c r="NFB24" s="37"/>
      <c r="NFC24" s="37"/>
      <c r="NFD24" s="37"/>
      <c r="NFE24" s="37"/>
      <c r="NFF24" s="37"/>
      <c r="NFG24" s="37"/>
      <c r="NFH24" s="37"/>
      <c r="NFI24" s="37"/>
      <c r="NFJ24" s="37"/>
      <c r="NFK24" s="37"/>
      <c r="NFL24" s="37"/>
      <c r="NFM24" s="37"/>
      <c r="NFN24" s="37"/>
      <c r="NFO24" s="37"/>
      <c r="NFP24" s="37"/>
      <c r="NFQ24" s="37"/>
      <c r="NFR24" s="37"/>
      <c r="NFS24" s="37"/>
      <c r="NFT24" s="37"/>
      <c r="NFU24" s="37"/>
      <c r="NFV24" s="37"/>
      <c r="NFW24" s="37"/>
      <c r="NFX24" s="37"/>
      <c r="NFY24" s="37"/>
      <c r="NFZ24" s="37"/>
      <c r="NGA24" s="37"/>
      <c r="NGB24" s="37"/>
      <c r="NGC24" s="37"/>
      <c r="NGD24" s="37"/>
      <c r="NGE24" s="37"/>
      <c r="NGF24" s="37"/>
      <c r="NGG24" s="37"/>
      <c r="NGH24" s="37"/>
      <c r="NGI24" s="37"/>
      <c r="NGJ24" s="37"/>
      <c r="NGK24" s="37"/>
      <c r="NGL24" s="37"/>
      <c r="NGM24" s="37"/>
      <c r="NGN24" s="37"/>
      <c r="NGO24" s="37"/>
      <c r="NGP24" s="37"/>
      <c r="NGQ24" s="37"/>
      <c r="NGR24" s="37"/>
      <c r="NGS24" s="37"/>
      <c r="NGT24" s="37"/>
      <c r="NGU24" s="37"/>
      <c r="NGV24" s="37"/>
      <c r="NGW24" s="37"/>
      <c r="NGX24" s="37"/>
      <c r="NGY24" s="37"/>
      <c r="NGZ24" s="37"/>
      <c r="NHA24" s="37"/>
      <c r="NHB24" s="37"/>
      <c r="NHC24" s="37"/>
      <c r="NHD24" s="37"/>
      <c r="NHE24" s="37"/>
      <c r="NHF24" s="37"/>
      <c r="NHG24" s="37"/>
      <c r="NHH24" s="37"/>
      <c r="NHI24" s="37"/>
      <c r="NHJ24" s="37"/>
      <c r="NHK24" s="37"/>
      <c r="NHL24" s="37"/>
      <c r="NHM24" s="37"/>
      <c r="NHN24" s="37"/>
      <c r="NHO24" s="37"/>
      <c r="NHP24" s="37"/>
      <c r="NHQ24" s="37"/>
      <c r="NHR24" s="37"/>
      <c r="NHS24" s="37"/>
      <c r="NHT24" s="37"/>
      <c r="NHU24" s="37"/>
      <c r="NHV24" s="37"/>
      <c r="NHW24" s="37"/>
      <c r="NHX24" s="37"/>
      <c r="NHY24" s="37"/>
      <c r="NHZ24" s="37"/>
      <c r="NIA24" s="37"/>
      <c r="NIB24" s="37"/>
      <c r="NIC24" s="37"/>
      <c r="NID24" s="37"/>
      <c r="NIE24" s="37"/>
      <c r="NIF24" s="37"/>
      <c r="NIG24" s="37"/>
      <c r="NIH24" s="37"/>
      <c r="NII24" s="37"/>
      <c r="NIJ24" s="37"/>
      <c r="NIK24" s="37"/>
      <c r="NIL24" s="37"/>
      <c r="NIM24" s="37"/>
      <c r="NIN24" s="37"/>
      <c r="NIO24" s="37"/>
      <c r="NIP24" s="37"/>
      <c r="NIQ24" s="37"/>
      <c r="NIR24" s="37"/>
      <c r="NIS24" s="37"/>
      <c r="NIT24" s="37"/>
      <c r="NIU24" s="37"/>
      <c r="NIV24" s="37"/>
      <c r="NIW24" s="37"/>
      <c r="NIX24" s="37"/>
      <c r="NIY24" s="37"/>
      <c r="NIZ24" s="37"/>
      <c r="NJA24" s="37"/>
      <c r="NJB24" s="37"/>
      <c r="NJC24" s="37"/>
      <c r="NJD24" s="37"/>
      <c r="NJE24" s="37"/>
      <c r="NJF24" s="37"/>
      <c r="NJG24" s="37"/>
      <c r="NJH24" s="37"/>
      <c r="NJI24" s="37"/>
      <c r="NJJ24" s="37"/>
      <c r="NJK24" s="37"/>
      <c r="NJL24" s="37"/>
      <c r="NJM24" s="37"/>
      <c r="NJN24" s="37"/>
      <c r="NJO24" s="37"/>
      <c r="NJP24" s="37"/>
      <c r="NJQ24" s="37"/>
      <c r="NJR24" s="37"/>
      <c r="NJS24" s="37"/>
      <c r="NJT24" s="37"/>
      <c r="NJU24" s="37"/>
      <c r="NJV24" s="37"/>
      <c r="NJW24" s="37"/>
      <c r="NJX24" s="37"/>
      <c r="NJY24" s="37"/>
      <c r="NJZ24" s="37"/>
      <c r="NKA24" s="37"/>
      <c r="NKB24" s="37"/>
      <c r="NKC24" s="37"/>
      <c r="NKD24" s="37"/>
      <c r="NKE24" s="37"/>
      <c r="NKF24" s="37"/>
      <c r="NKG24" s="37"/>
      <c r="NKH24" s="37"/>
      <c r="NKI24" s="37"/>
      <c r="NKJ24" s="37"/>
      <c r="NKK24" s="37"/>
      <c r="NKL24" s="37"/>
      <c r="NKM24" s="37"/>
      <c r="NKN24" s="37"/>
      <c r="NKO24" s="37"/>
      <c r="NKP24" s="37"/>
      <c r="NKQ24" s="37"/>
      <c r="NKR24" s="37"/>
      <c r="NKS24" s="37"/>
      <c r="NKT24" s="37"/>
      <c r="NKU24" s="37"/>
      <c r="NKV24" s="37"/>
      <c r="NKW24" s="37"/>
      <c r="NKX24" s="37"/>
      <c r="NKY24" s="37"/>
      <c r="NKZ24" s="37"/>
      <c r="NLA24" s="37"/>
      <c r="NLB24" s="37"/>
      <c r="NLC24" s="37"/>
      <c r="NLD24" s="37"/>
      <c r="NLE24" s="37"/>
      <c r="NLF24" s="37"/>
      <c r="NLG24" s="37"/>
      <c r="NLH24" s="37"/>
      <c r="NLI24" s="37"/>
      <c r="NLJ24" s="37"/>
      <c r="NLK24" s="37"/>
      <c r="NLL24" s="37"/>
      <c r="NLM24" s="37"/>
      <c r="NLN24" s="37"/>
      <c r="NLO24" s="37"/>
      <c r="NLP24" s="37"/>
      <c r="NLQ24" s="37"/>
      <c r="NLR24" s="37"/>
      <c r="NLS24" s="37"/>
      <c r="NLT24" s="37"/>
      <c r="NLU24" s="37"/>
      <c r="NLV24" s="37"/>
      <c r="NLW24" s="37"/>
      <c r="NLX24" s="37"/>
      <c r="NLY24" s="37"/>
      <c r="NLZ24" s="37"/>
      <c r="NMA24" s="37"/>
      <c r="NMB24" s="37"/>
      <c r="NMC24" s="37"/>
      <c r="NMD24" s="37"/>
      <c r="NME24" s="37"/>
      <c r="NMF24" s="37"/>
      <c r="NMG24" s="37"/>
      <c r="NMH24" s="37"/>
      <c r="NMI24" s="37"/>
      <c r="NMJ24" s="37"/>
      <c r="NMK24" s="37"/>
      <c r="NML24" s="37"/>
      <c r="NMM24" s="37"/>
      <c r="NMN24" s="37"/>
      <c r="NMO24" s="37"/>
      <c r="NMP24" s="37"/>
      <c r="NMQ24" s="37"/>
      <c r="NMR24" s="37"/>
      <c r="NMS24" s="37"/>
      <c r="NMT24" s="37"/>
      <c r="NMU24" s="37"/>
      <c r="NMV24" s="37"/>
      <c r="NMW24" s="37"/>
      <c r="NMX24" s="37"/>
      <c r="NMY24" s="37"/>
      <c r="NMZ24" s="37"/>
      <c r="NNA24" s="37"/>
      <c r="NNB24" s="37"/>
      <c r="NNC24" s="37"/>
      <c r="NND24" s="37"/>
      <c r="NNE24" s="37"/>
      <c r="NNF24" s="37"/>
      <c r="NNG24" s="37"/>
      <c r="NNH24" s="37"/>
      <c r="NNI24" s="37"/>
      <c r="NNJ24" s="37"/>
      <c r="NNK24" s="37"/>
      <c r="NNL24" s="37"/>
      <c r="NNM24" s="37"/>
      <c r="NNN24" s="37"/>
      <c r="NNO24" s="37"/>
      <c r="NNP24" s="37"/>
      <c r="NNQ24" s="37"/>
      <c r="NNR24" s="37"/>
      <c r="NNS24" s="37"/>
      <c r="NNT24" s="37"/>
      <c r="NNU24" s="37"/>
      <c r="NNV24" s="37"/>
      <c r="NNW24" s="37"/>
      <c r="NNX24" s="37"/>
      <c r="NNY24" s="37"/>
      <c r="NNZ24" s="37"/>
      <c r="NOA24" s="37"/>
      <c r="NOB24" s="37"/>
      <c r="NOC24" s="37"/>
      <c r="NOD24" s="37"/>
      <c r="NOE24" s="37"/>
      <c r="NOF24" s="37"/>
      <c r="NOG24" s="37"/>
      <c r="NOH24" s="37"/>
      <c r="NOI24" s="37"/>
      <c r="NOJ24" s="37"/>
      <c r="NOK24" s="37"/>
      <c r="NOL24" s="37"/>
      <c r="NOM24" s="37"/>
      <c r="NON24" s="37"/>
      <c r="NOO24" s="37"/>
      <c r="NOP24" s="37"/>
      <c r="NOQ24" s="37"/>
      <c r="NOR24" s="37"/>
      <c r="NOS24" s="37"/>
      <c r="NOT24" s="37"/>
      <c r="NOU24" s="37"/>
      <c r="NOV24" s="37"/>
      <c r="NOW24" s="37"/>
      <c r="NOX24" s="37"/>
      <c r="NOY24" s="37"/>
      <c r="NOZ24" s="37"/>
      <c r="NPA24" s="37"/>
      <c r="NPB24" s="37"/>
      <c r="NPC24" s="37"/>
      <c r="NPD24" s="37"/>
      <c r="NPE24" s="37"/>
      <c r="NPF24" s="37"/>
      <c r="NPG24" s="37"/>
      <c r="NPH24" s="37"/>
      <c r="NPI24" s="37"/>
      <c r="NPJ24" s="37"/>
      <c r="NPK24" s="37"/>
      <c r="NPL24" s="37"/>
      <c r="NPM24" s="37"/>
      <c r="NPN24" s="37"/>
      <c r="NPO24" s="37"/>
      <c r="NPP24" s="37"/>
      <c r="NPQ24" s="37"/>
      <c r="NPR24" s="37"/>
      <c r="NPS24" s="37"/>
      <c r="NPT24" s="37"/>
      <c r="NPU24" s="37"/>
      <c r="NPV24" s="37"/>
      <c r="NPW24" s="37"/>
      <c r="NPX24" s="37"/>
      <c r="NPY24" s="37"/>
      <c r="NPZ24" s="37"/>
      <c r="NQA24" s="37"/>
      <c r="NQB24" s="37"/>
      <c r="NQC24" s="37"/>
      <c r="NQD24" s="37"/>
      <c r="NQE24" s="37"/>
      <c r="NQF24" s="37"/>
      <c r="NQG24" s="37"/>
      <c r="NQH24" s="37"/>
      <c r="NQI24" s="37"/>
      <c r="NQJ24" s="37"/>
      <c r="NQK24" s="37"/>
      <c r="NQL24" s="37"/>
      <c r="NQM24" s="37"/>
      <c r="NQN24" s="37"/>
      <c r="NQO24" s="37"/>
      <c r="NQP24" s="37"/>
      <c r="NQQ24" s="37"/>
      <c r="NQR24" s="37"/>
      <c r="NQS24" s="37"/>
      <c r="NQT24" s="37"/>
      <c r="NQU24" s="37"/>
      <c r="NQV24" s="37"/>
      <c r="NQW24" s="37"/>
      <c r="NQX24" s="37"/>
      <c r="NQY24" s="37"/>
      <c r="NQZ24" s="37"/>
      <c r="NRA24" s="37"/>
      <c r="NRB24" s="37"/>
      <c r="NRC24" s="37"/>
      <c r="NRD24" s="37"/>
      <c r="NRE24" s="37"/>
      <c r="NRF24" s="37"/>
      <c r="NRG24" s="37"/>
      <c r="NRH24" s="37"/>
      <c r="NRI24" s="37"/>
      <c r="NRJ24" s="37"/>
      <c r="NRK24" s="37"/>
      <c r="NRL24" s="37"/>
      <c r="NRM24" s="37"/>
      <c r="NRN24" s="37"/>
      <c r="NRO24" s="37"/>
      <c r="NRP24" s="37"/>
      <c r="NRQ24" s="37"/>
      <c r="NRR24" s="37"/>
      <c r="NRS24" s="37"/>
      <c r="NRT24" s="37"/>
      <c r="NRU24" s="37"/>
      <c r="NRV24" s="37"/>
      <c r="NRW24" s="37"/>
      <c r="NRX24" s="37"/>
      <c r="NRY24" s="37"/>
      <c r="NRZ24" s="37"/>
      <c r="NSA24" s="37"/>
      <c r="NSB24" s="37"/>
      <c r="NSC24" s="37"/>
      <c r="NSD24" s="37"/>
      <c r="NSE24" s="37"/>
      <c r="NSF24" s="37"/>
      <c r="NSG24" s="37"/>
      <c r="NSH24" s="37"/>
      <c r="NSI24" s="37"/>
      <c r="NSJ24" s="37"/>
      <c r="NSK24" s="37"/>
      <c r="NSL24" s="37"/>
      <c r="NSM24" s="37"/>
      <c r="NSN24" s="37"/>
      <c r="NSO24" s="37"/>
      <c r="NSP24" s="37"/>
      <c r="NSQ24" s="37"/>
      <c r="NSR24" s="37"/>
      <c r="NSS24" s="37"/>
      <c r="NST24" s="37"/>
      <c r="NSU24" s="37"/>
      <c r="NSV24" s="37"/>
      <c r="NSW24" s="37"/>
      <c r="NSX24" s="37"/>
      <c r="NSY24" s="37"/>
      <c r="NSZ24" s="37"/>
      <c r="NTA24" s="37"/>
      <c r="NTB24" s="37"/>
      <c r="NTC24" s="37"/>
      <c r="NTD24" s="37"/>
      <c r="NTE24" s="37"/>
      <c r="NTF24" s="37"/>
      <c r="NTG24" s="37"/>
      <c r="NTH24" s="37"/>
      <c r="NTI24" s="37"/>
      <c r="NTJ24" s="37"/>
      <c r="NTK24" s="37"/>
      <c r="NTL24" s="37"/>
      <c r="NTM24" s="37"/>
      <c r="NTN24" s="37"/>
      <c r="NTO24" s="37"/>
      <c r="NTP24" s="37"/>
      <c r="NTQ24" s="37"/>
      <c r="NTR24" s="37"/>
      <c r="NTS24" s="37"/>
      <c r="NTT24" s="37"/>
      <c r="NTU24" s="37"/>
      <c r="NTV24" s="37"/>
      <c r="NTW24" s="37"/>
      <c r="NTX24" s="37"/>
      <c r="NTY24" s="37"/>
      <c r="NTZ24" s="37"/>
      <c r="NUA24" s="37"/>
      <c r="NUB24" s="37"/>
      <c r="NUC24" s="37"/>
      <c r="NUD24" s="37"/>
      <c r="NUE24" s="37"/>
      <c r="NUF24" s="37"/>
      <c r="NUG24" s="37"/>
      <c r="NUH24" s="37"/>
      <c r="NUI24" s="37"/>
      <c r="NUJ24" s="37"/>
      <c r="NUK24" s="37"/>
      <c r="NUL24" s="37"/>
      <c r="NUM24" s="37"/>
      <c r="NUN24" s="37"/>
      <c r="NUO24" s="37"/>
      <c r="NUP24" s="37"/>
      <c r="NUQ24" s="37"/>
      <c r="NUR24" s="37"/>
      <c r="NUS24" s="37"/>
      <c r="NUT24" s="37"/>
      <c r="NUU24" s="37"/>
      <c r="NUV24" s="37"/>
      <c r="NUW24" s="37"/>
      <c r="NUX24" s="37"/>
      <c r="NUY24" s="37"/>
      <c r="NUZ24" s="37"/>
      <c r="NVA24" s="37"/>
      <c r="NVB24" s="37"/>
      <c r="NVC24" s="37"/>
      <c r="NVD24" s="37"/>
      <c r="NVE24" s="37"/>
      <c r="NVF24" s="37"/>
      <c r="NVG24" s="37"/>
      <c r="NVH24" s="37"/>
      <c r="NVI24" s="37"/>
      <c r="NVJ24" s="37"/>
      <c r="NVK24" s="37"/>
      <c r="NVL24" s="37"/>
      <c r="NVM24" s="37"/>
      <c r="NVN24" s="37"/>
      <c r="NVO24" s="37"/>
      <c r="NVP24" s="37"/>
      <c r="NVQ24" s="37"/>
      <c r="NVR24" s="37"/>
      <c r="NVS24" s="37"/>
      <c r="NVT24" s="37"/>
      <c r="NVU24" s="37"/>
      <c r="NVV24" s="37"/>
      <c r="NVW24" s="37"/>
      <c r="NVX24" s="37"/>
      <c r="NVY24" s="37"/>
      <c r="NVZ24" s="37"/>
      <c r="NWA24" s="37"/>
      <c r="NWB24" s="37"/>
      <c r="NWC24" s="37"/>
      <c r="NWD24" s="37"/>
      <c r="NWE24" s="37"/>
      <c r="NWF24" s="37"/>
      <c r="NWG24" s="37"/>
      <c r="NWH24" s="37"/>
      <c r="NWI24" s="37"/>
      <c r="NWJ24" s="37"/>
      <c r="NWK24" s="37"/>
      <c r="NWL24" s="37"/>
      <c r="NWM24" s="37"/>
      <c r="NWN24" s="37"/>
      <c r="NWO24" s="37"/>
      <c r="NWP24" s="37"/>
      <c r="NWQ24" s="37"/>
      <c r="NWR24" s="37"/>
      <c r="NWS24" s="37"/>
      <c r="NWT24" s="37"/>
      <c r="NWU24" s="37"/>
      <c r="NWV24" s="37"/>
      <c r="NWW24" s="37"/>
      <c r="NWX24" s="37"/>
      <c r="NWY24" s="37"/>
      <c r="NWZ24" s="37"/>
      <c r="NXA24" s="37"/>
      <c r="NXB24" s="37"/>
      <c r="NXC24" s="37"/>
      <c r="NXD24" s="37"/>
      <c r="NXE24" s="37"/>
      <c r="NXF24" s="37"/>
      <c r="NXG24" s="37"/>
      <c r="NXH24" s="37"/>
      <c r="NXI24" s="37"/>
      <c r="NXJ24" s="37"/>
      <c r="NXK24" s="37"/>
      <c r="NXL24" s="37"/>
      <c r="NXM24" s="37"/>
      <c r="NXN24" s="37"/>
      <c r="NXO24" s="37"/>
      <c r="NXP24" s="37"/>
      <c r="NXQ24" s="37"/>
      <c r="NXR24" s="37"/>
      <c r="NXS24" s="37"/>
      <c r="NXT24" s="37"/>
      <c r="NXU24" s="37"/>
      <c r="NXV24" s="37"/>
      <c r="NXW24" s="37"/>
      <c r="NXX24" s="37"/>
      <c r="NXY24" s="37"/>
      <c r="NXZ24" s="37"/>
      <c r="NYA24" s="37"/>
      <c r="NYB24" s="37"/>
      <c r="NYC24" s="37"/>
      <c r="NYD24" s="37"/>
      <c r="NYE24" s="37"/>
      <c r="NYF24" s="37"/>
      <c r="NYG24" s="37"/>
      <c r="NYH24" s="37"/>
      <c r="NYI24" s="37"/>
      <c r="NYJ24" s="37"/>
      <c r="NYK24" s="37"/>
      <c r="NYL24" s="37"/>
      <c r="NYM24" s="37"/>
      <c r="NYN24" s="37"/>
      <c r="NYO24" s="37"/>
      <c r="NYP24" s="37"/>
      <c r="NYQ24" s="37"/>
      <c r="NYR24" s="37"/>
      <c r="NYS24" s="37"/>
      <c r="NYT24" s="37"/>
      <c r="NYU24" s="37"/>
      <c r="NYV24" s="37"/>
      <c r="NYW24" s="37"/>
      <c r="NYX24" s="37"/>
      <c r="NYY24" s="37"/>
      <c r="NYZ24" s="37"/>
      <c r="NZA24" s="37"/>
      <c r="NZB24" s="37"/>
      <c r="NZC24" s="37"/>
      <c r="NZD24" s="37"/>
      <c r="NZE24" s="37"/>
      <c r="NZF24" s="37"/>
      <c r="NZG24" s="37"/>
      <c r="NZH24" s="37"/>
      <c r="NZI24" s="37"/>
      <c r="NZJ24" s="37"/>
      <c r="NZK24" s="37"/>
      <c r="NZL24" s="37"/>
      <c r="NZM24" s="37"/>
      <c r="NZN24" s="37"/>
      <c r="NZO24" s="37"/>
      <c r="NZP24" s="37"/>
      <c r="NZQ24" s="37"/>
      <c r="NZR24" s="37"/>
      <c r="NZS24" s="37"/>
      <c r="NZT24" s="37"/>
      <c r="NZU24" s="37"/>
      <c r="NZV24" s="37"/>
      <c r="NZW24" s="37"/>
      <c r="NZX24" s="37"/>
      <c r="NZY24" s="37"/>
      <c r="NZZ24" s="37"/>
      <c r="OAA24" s="37"/>
      <c r="OAB24" s="37"/>
      <c r="OAC24" s="37"/>
      <c r="OAD24" s="37"/>
      <c r="OAE24" s="37"/>
      <c r="OAF24" s="37"/>
      <c r="OAG24" s="37"/>
      <c r="OAH24" s="37"/>
      <c r="OAI24" s="37"/>
      <c r="OAJ24" s="37"/>
      <c r="OAK24" s="37"/>
      <c r="OAL24" s="37"/>
      <c r="OAM24" s="37"/>
      <c r="OAN24" s="37"/>
      <c r="OAO24" s="37"/>
      <c r="OAP24" s="37"/>
      <c r="OAQ24" s="37"/>
      <c r="OAR24" s="37"/>
      <c r="OAS24" s="37"/>
      <c r="OAT24" s="37"/>
      <c r="OAU24" s="37"/>
      <c r="OAV24" s="37"/>
      <c r="OAW24" s="37"/>
      <c r="OAX24" s="37"/>
      <c r="OAY24" s="37"/>
      <c r="OAZ24" s="37"/>
      <c r="OBA24" s="37"/>
      <c r="OBB24" s="37"/>
      <c r="OBC24" s="37"/>
      <c r="OBD24" s="37"/>
      <c r="OBE24" s="37"/>
      <c r="OBF24" s="37"/>
      <c r="OBG24" s="37"/>
      <c r="OBH24" s="37"/>
      <c r="OBI24" s="37"/>
      <c r="OBJ24" s="37"/>
      <c r="OBK24" s="37"/>
      <c r="OBL24" s="37"/>
      <c r="OBM24" s="37"/>
      <c r="OBN24" s="37"/>
      <c r="OBO24" s="37"/>
      <c r="OBP24" s="37"/>
      <c r="OBQ24" s="37"/>
      <c r="OBR24" s="37"/>
      <c r="OBS24" s="37"/>
      <c r="OBT24" s="37"/>
      <c r="OBU24" s="37"/>
      <c r="OBV24" s="37"/>
      <c r="OBW24" s="37"/>
      <c r="OBX24" s="37"/>
      <c r="OBY24" s="37"/>
      <c r="OBZ24" s="37"/>
      <c r="OCA24" s="37"/>
      <c r="OCB24" s="37"/>
      <c r="OCC24" s="37"/>
      <c r="OCD24" s="37"/>
      <c r="OCE24" s="37"/>
      <c r="OCF24" s="37"/>
      <c r="OCG24" s="37"/>
      <c r="OCH24" s="37"/>
      <c r="OCI24" s="37"/>
      <c r="OCJ24" s="37"/>
      <c r="OCK24" s="37"/>
      <c r="OCL24" s="37"/>
      <c r="OCM24" s="37"/>
      <c r="OCN24" s="37"/>
      <c r="OCO24" s="37"/>
      <c r="OCP24" s="37"/>
      <c r="OCQ24" s="37"/>
      <c r="OCR24" s="37"/>
      <c r="OCS24" s="37"/>
      <c r="OCT24" s="37"/>
      <c r="OCU24" s="37"/>
      <c r="OCV24" s="37"/>
      <c r="OCW24" s="37"/>
      <c r="OCX24" s="37"/>
      <c r="OCY24" s="37"/>
      <c r="OCZ24" s="37"/>
      <c r="ODA24" s="37"/>
      <c r="ODB24" s="37"/>
      <c r="ODC24" s="37"/>
      <c r="ODD24" s="37"/>
      <c r="ODE24" s="37"/>
      <c r="ODF24" s="37"/>
      <c r="ODG24" s="37"/>
      <c r="ODH24" s="37"/>
      <c r="ODI24" s="37"/>
      <c r="ODJ24" s="37"/>
      <c r="ODK24" s="37"/>
      <c r="ODL24" s="37"/>
      <c r="ODM24" s="37"/>
      <c r="ODN24" s="37"/>
      <c r="ODO24" s="37"/>
      <c r="ODP24" s="37"/>
      <c r="ODQ24" s="37"/>
      <c r="ODR24" s="37"/>
      <c r="ODS24" s="37"/>
      <c r="ODT24" s="37"/>
      <c r="ODU24" s="37"/>
      <c r="ODV24" s="37"/>
      <c r="ODW24" s="37"/>
      <c r="ODX24" s="37"/>
      <c r="ODY24" s="37"/>
      <c r="ODZ24" s="37"/>
      <c r="OEA24" s="37"/>
      <c r="OEB24" s="37"/>
      <c r="OEC24" s="37"/>
      <c r="OED24" s="37"/>
      <c r="OEE24" s="37"/>
      <c r="OEF24" s="37"/>
      <c r="OEG24" s="37"/>
      <c r="OEH24" s="37"/>
      <c r="OEI24" s="37"/>
      <c r="OEJ24" s="37"/>
      <c r="OEK24" s="37"/>
      <c r="OEL24" s="37"/>
      <c r="OEM24" s="37"/>
      <c r="OEN24" s="37"/>
      <c r="OEO24" s="37"/>
      <c r="OEP24" s="37"/>
      <c r="OEQ24" s="37"/>
      <c r="OER24" s="37"/>
      <c r="OES24" s="37"/>
      <c r="OET24" s="37"/>
      <c r="OEU24" s="37"/>
      <c r="OEV24" s="37"/>
      <c r="OEW24" s="37"/>
      <c r="OEX24" s="37"/>
      <c r="OEY24" s="37"/>
      <c r="OEZ24" s="37"/>
      <c r="OFA24" s="37"/>
      <c r="OFB24" s="37"/>
      <c r="OFC24" s="37"/>
      <c r="OFD24" s="37"/>
      <c r="OFE24" s="37"/>
      <c r="OFF24" s="37"/>
      <c r="OFG24" s="37"/>
      <c r="OFH24" s="37"/>
      <c r="OFI24" s="37"/>
      <c r="OFJ24" s="37"/>
      <c r="OFK24" s="37"/>
      <c r="OFL24" s="37"/>
      <c r="OFM24" s="37"/>
      <c r="OFN24" s="37"/>
      <c r="OFO24" s="37"/>
      <c r="OFP24" s="37"/>
      <c r="OFQ24" s="37"/>
      <c r="OFR24" s="37"/>
      <c r="OFS24" s="37"/>
      <c r="OFT24" s="37"/>
      <c r="OFU24" s="37"/>
      <c r="OFV24" s="37"/>
      <c r="OFW24" s="37"/>
      <c r="OFX24" s="37"/>
      <c r="OFY24" s="37"/>
      <c r="OFZ24" s="37"/>
      <c r="OGA24" s="37"/>
      <c r="OGB24" s="37"/>
      <c r="OGC24" s="37"/>
      <c r="OGD24" s="37"/>
      <c r="OGE24" s="37"/>
      <c r="OGF24" s="37"/>
      <c r="OGG24" s="37"/>
      <c r="OGH24" s="37"/>
      <c r="OGI24" s="37"/>
      <c r="OGJ24" s="37"/>
      <c r="OGK24" s="37"/>
      <c r="OGL24" s="37"/>
      <c r="OGM24" s="37"/>
      <c r="OGN24" s="37"/>
      <c r="OGO24" s="37"/>
      <c r="OGP24" s="37"/>
      <c r="OGQ24" s="37"/>
      <c r="OGR24" s="37"/>
      <c r="OGS24" s="37"/>
      <c r="OGT24" s="37"/>
      <c r="OGU24" s="37"/>
      <c r="OGV24" s="37"/>
      <c r="OGW24" s="37"/>
      <c r="OGX24" s="37"/>
      <c r="OGY24" s="37"/>
      <c r="OGZ24" s="37"/>
      <c r="OHA24" s="37"/>
      <c r="OHB24" s="37"/>
      <c r="OHC24" s="37"/>
      <c r="OHD24" s="37"/>
      <c r="OHE24" s="37"/>
      <c r="OHF24" s="37"/>
      <c r="OHG24" s="37"/>
      <c r="OHH24" s="37"/>
      <c r="OHI24" s="37"/>
      <c r="OHJ24" s="37"/>
      <c r="OHK24" s="37"/>
      <c r="OHL24" s="37"/>
      <c r="OHM24" s="37"/>
      <c r="OHN24" s="37"/>
      <c r="OHO24" s="37"/>
      <c r="OHP24" s="37"/>
      <c r="OHQ24" s="37"/>
      <c r="OHR24" s="37"/>
      <c r="OHS24" s="37"/>
      <c r="OHT24" s="37"/>
      <c r="OHU24" s="37"/>
      <c r="OHV24" s="37"/>
      <c r="OHW24" s="37"/>
      <c r="OHX24" s="37"/>
      <c r="OHY24" s="37"/>
      <c r="OHZ24" s="37"/>
      <c r="OIA24" s="37"/>
      <c r="OIB24" s="37"/>
      <c r="OIC24" s="37"/>
      <c r="OID24" s="37"/>
      <c r="OIE24" s="37"/>
      <c r="OIF24" s="37"/>
      <c r="OIG24" s="37"/>
      <c r="OIH24" s="37"/>
      <c r="OII24" s="37"/>
      <c r="OIJ24" s="37"/>
      <c r="OIK24" s="37"/>
      <c r="OIL24" s="37"/>
      <c r="OIM24" s="37"/>
      <c r="OIN24" s="37"/>
      <c r="OIO24" s="37"/>
      <c r="OIP24" s="37"/>
      <c r="OIQ24" s="37"/>
      <c r="OIR24" s="37"/>
      <c r="OIS24" s="37"/>
      <c r="OIT24" s="37"/>
      <c r="OIU24" s="37"/>
      <c r="OIV24" s="37"/>
      <c r="OIW24" s="37"/>
      <c r="OIX24" s="37"/>
      <c r="OIY24" s="37"/>
      <c r="OIZ24" s="37"/>
      <c r="OJA24" s="37"/>
      <c r="OJB24" s="37"/>
      <c r="OJC24" s="37"/>
      <c r="OJD24" s="37"/>
      <c r="OJE24" s="37"/>
      <c r="OJF24" s="37"/>
      <c r="OJG24" s="37"/>
      <c r="OJH24" s="37"/>
      <c r="OJI24" s="37"/>
      <c r="OJJ24" s="37"/>
      <c r="OJK24" s="37"/>
      <c r="OJL24" s="37"/>
      <c r="OJM24" s="37"/>
      <c r="OJN24" s="37"/>
      <c r="OJO24" s="37"/>
      <c r="OJP24" s="37"/>
      <c r="OJQ24" s="37"/>
      <c r="OJR24" s="37"/>
      <c r="OJS24" s="37"/>
      <c r="OJT24" s="37"/>
      <c r="OJU24" s="37"/>
      <c r="OJV24" s="37"/>
      <c r="OJW24" s="37"/>
      <c r="OJX24" s="37"/>
      <c r="OJY24" s="37"/>
      <c r="OJZ24" s="37"/>
      <c r="OKA24" s="37"/>
      <c r="OKB24" s="37"/>
      <c r="OKC24" s="37"/>
      <c r="OKD24" s="37"/>
      <c r="OKE24" s="37"/>
      <c r="OKF24" s="37"/>
      <c r="OKG24" s="37"/>
      <c r="OKH24" s="37"/>
      <c r="OKI24" s="37"/>
      <c r="OKJ24" s="37"/>
      <c r="OKK24" s="37"/>
      <c r="OKL24" s="37"/>
      <c r="OKM24" s="37"/>
      <c r="OKN24" s="37"/>
      <c r="OKO24" s="37"/>
      <c r="OKP24" s="37"/>
      <c r="OKQ24" s="37"/>
      <c r="OKR24" s="37"/>
      <c r="OKS24" s="37"/>
      <c r="OKT24" s="37"/>
      <c r="OKU24" s="37"/>
      <c r="OKV24" s="37"/>
      <c r="OKW24" s="37"/>
      <c r="OKX24" s="37"/>
      <c r="OKY24" s="37"/>
      <c r="OKZ24" s="37"/>
      <c r="OLA24" s="37"/>
      <c r="OLB24" s="37"/>
      <c r="OLC24" s="37"/>
      <c r="OLD24" s="37"/>
      <c r="OLE24" s="37"/>
      <c r="OLF24" s="37"/>
      <c r="OLG24" s="37"/>
      <c r="OLH24" s="37"/>
      <c r="OLI24" s="37"/>
      <c r="OLJ24" s="37"/>
      <c r="OLK24" s="37"/>
      <c r="OLL24" s="37"/>
      <c r="OLM24" s="37"/>
      <c r="OLN24" s="37"/>
      <c r="OLO24" s="37"/>
      <c r="OLP24" s="37"/>
      <c r="OLQ24" s="37"/>
      <c r="OLR24" s="37"/>
      <c r="OLS24" s="37"/>
      <c r="OLT24" s="37"/>
      <c r="OLU24" s="37"/>
      <c r="OLV24" s="37"/>
      <c r="OLW24" s="37"/>
      <c r="OLX24" s="37"/>
      <c r="OLY24" s="37"/>
      <c r="OLZ24" s="37"/>
      <c r="OMA24" s="37"/>
      <c r="OMB24" s="37"/>
      <c r="OMC24" s="37"/>
      <c r="OMD24" s="37"/>
      <c r="OME24" s="37"/>
      <c r="OMF24" s="37"/>
      <c r="OMG24" s="37"/>
      <c r="OMH24" s="37"/>
      <c r="OMI24" s="37"/>
      <c r="OMJ24" s="37"/>
      <c r="OMK24" s="37"/>
      <c r="OML24" s="37"/>
      <c r="OMM24" s="37"/>
      <c r="OMN24" s="37"/>
      <c r="OMO24" s="37"/>
      <c r="OMP24" s="37"/>
      <c r="OMQ24" s="37"/>
      <c r="OMR24" s="37"/>
      <c r="OMS24" s="37"/>
      <c r="OMT24" s="37"/>
      <c r="OMU24" s="37"/>
      <c r="OMV24" s="37"/>
      <c r="OMW24" s="37"/>
      <c r="OMX24" s="37"/>
      <c r="OMY24" s="37"/>
      <c r="OMZ24" s="37"/>
      <c r="ONA24" s="37"/>
      <c r="ONB24" s="37"/>
      <c r="ONC24" s="37"/>
      <c r="OND24" s="37"/>
      <c r="ONE24" s="37"/>
      <c r="ONF24" s="37"/>
      <c r="ONG24" s="37"/>
      <c r="ONH24" s="37"/>
      <c r="ONI24" s="37"/>
      <c r="ONJ24" s="37"/>
      <c r="ONK24" s="37"/>
      <c r="ONL24" s="37"/>
      <c r="ONM24" s="37"/>
      <c r="ONN24" s="37"/>
      <c r="ONO24" s="37"/>
      <c r="ONP24" s="37"/>
      <c r="ONQ24" s="37"/>
      <c r="ONR24" s="37"/>
      <c r="ONS24" s="37"/>
      <c r="ONT24" s="37"/>
      <c r="ONU24" s="37"/>
      <c r="ONV24" s="37"/>
      <c r="ONW24" s="37"/>
      <c r="ONX24" s="37"/>
      <c r="ONY24" s="37"/>
      <c r="ONZ24" s="37"/>
      <c r="OOA24" s="37"/>
      <c r="OOB24" s="37"/>
      <c r="OOC24" s="37"/>
      <c r="OOD24" s="37"/>
      <c r="OOE24" s="37"/>
      <c r="OOF24" s="37"/>
      <c r="OOG24" s="37"/>
      <c r="OOH24" s="37"/>
      <c r="OOI24" s="37"/>
      <c r="OOJ24" s="37"/>
      <c r="OOK24" s="37"/>
      <c r="OOL24" s="37"/>
      <c r="OOM24" s="37"/>
      <c r="OON24" s="37"/>
      <c r="OOO24" s="37"/>
      <c r="OOP24" s="37"/>
      <c r="OOQ24" s="37"/>
      <c r="OOR24" s="37"/>
      <c r="OOS24" s="37"/>
      <c r="OOT24" s="37"/>
      <c r="OOU24" s="37"/>
      <c r="OOV24" s="37"/>
      <c r="OOW24" s="37"/>
      <c r="OOX24" s="37"/>
      <c r="OOY24" s="37"/>
      <c r="OOZ24" s="37"/>
      <c r="OPA24" s="37"/>
      <c r="OPB24" s="37"/>
      <c r="OPC24" s="37"/>
      <c r="OPD24" s="37"/>
      <c r="OPE24" s="37"/>
      <c r="OPF24" s="37"/>
      <c r="OPG24" s="37"/>
      <c r="OPH24" s="37"/>
      <c r="OPI24" s="37"/>
      <c r="OPJ24" s="37"/>
      <c r="OPK24" s="37"/>
      <c r="OPL24" s="37"/>
      <c r="OPM24" s="37"/>
      <c r="OPN24" s="37"/>
      <c r="OPO24" s="37"/>
      <c r="OPP24" s="37"/>
      <c r="OPQ24" s="37"/>
      <c r="OPR24" s="37"/>
      <c r="OPS24" s="37"/>
      <c r="OPT24" s="37"/>
      <c r="OPU24" s="37"/>
      <c r="OPV24" s="37"/>
      <c r="OPW24" s="37"/>
      <c r="OPX24" s="37"/>
      <c r="OPY24" s="37"/>
      <c r="OPZ24" s="37"/>
      <c r="OQA24" s="37"/>
      <c r="OQB24" s="37"/>
      <c r="OQC24" s="37"/>
      <c r="OQD24" s="37"/>
      <c r="OQE24" s="37"/>
      <c r="OQF24" s="37"/>
      <c r="OQG24" s="37"/>
      <c r="OQH24" s="37"/>
      <c r="OQI24" s="37"/>
      <c r="OQJ24" s="37"/>
      <c r="OQK24" s="37"/>
      <c r="OQL24" s="37"/>
      <c r="OQM24" s="37"/>
      <c r="OQN24" s="37"/>
      <c r="OQO24" s="37"/>
      <c r="OQP24" s="37"/>
      <c r="OQQ24" s="37"/>
      <c r="OQR24" s="37"/>
      <c r="OQS24" s="37"/>
      <c r="OQT24" s="37"/>
      <c r="OQU24" s="37"/>
      <c r="OQV24" s="37"/>
      <c r="OQW24" s="37"/>
      <c r="OQX24" s="37"/>
      <c r="OQY24" s="37"/>
      <c r="OQZ24" s="37"/>
      <c r="ORA24" s="37"/>
      <c r="ORB24" s="37"/>
      <c r="ORC24" s="37"/>
      <c r="ORD24" s="37"/>
      <c r="ORE24" s="37"/>
      <c r="ORF24" s="37"/>
      <c r="ORG24" s="37"/>
      <c r="ORH24" s="37"/>
      <c r="ORI24" s="37"/>
      <c r="ORJ24" s="37"/>
      <c r="ORK24" s="37"/>
      <c r="ORL24" s="37"/>
      <c r="ORM24" s="37"/>
      <c r="ORN24" s="37"/>
      <c r="ORO24" s="37"/>
      <c r="ORP24" s="37"/>
      <c r="ORQ24" s="37"/>
      <c r="ORR24" s="37"/>
      <c r="ORS24" s="37"/>
      <c r="ORT24" s="37"/>
      <c r="ORU24" s="37"/>
      <c r="ORV24" s="37"/>
      <c r="ORW24" s="37"/>
      <c r="ORX24" s="37"/>
      <c r="ORY24" s="37"/>
      <c r="ORZ24" s="37"/>
      <c r="OSA24" s="37"/>
      <c r="OSB24" s="37"/>
      <c r="OSC24" s="37"/>
      <c r="OSD24" s="37"/>
      <c r="OSE24" s="37"/>
      <c r="OSF24" s="37"/>
      <c r="OSG24" s="37"/>
      <c r="OSH24" s="37"/>
      <c r="OSI24" s="37"/>
      <c r="OSJ24" s="37"/>
      <c r="OSK24" s="37"/>
      <c r="OSL24" s="37"/>
      <c r="OSM24" s="37"/>
      <c r="OSN24" s="37"/>
      <c r="OSO24" s="37"/>
      <c r="OSP24" s="37"/>
      <c r="OSQ24" s="37"/>
      <c r="OSR24" s="37"/>
      <c r="OSS24" s="37"/>
      <c r="OST24" s="37"/>
      <c r="OSU24" s="37"/>
      <c r="OSV24" s="37"/>
      <c r="OSW24" s="37"/>
      <c r="OSX24" s="37"/>
      <c r="OSY24" s="37"/>
      <c r="OSZ24" s="37"/>
      <c r="OTA24" s="37"/>
      <c r="OTB24" s="37"/>
      <c r="OTC24" s="37"/>
      <c r="OTD24" s="37"/>
      <c r="OTE24" s="37"/>
      <c r="OTF24" s="37"/>
      <c r="OTG24" s="37"/>
      <c r="OTH24" s="37"/>
      <c r="OTI24" s="37"/>
      <c r="OTJ24" s="37"/>
      <c r="OTK24" s="37"/>
      <c r="OTL24" s="37"/>
      <c r="OTM24" s="37"/>
      <c r="OTN24" s="37"/>
      <c r="OTO24" s="37"/>
      <c r="OTP24" s="37"/>
      <c r="OTQ24" s="37"/>
      <c r="OTR24" s="37"/>
      <c r="OTS24" s="37"/>
      <c r="OTT24" s="37"/>
      <c r="OTU24" s="37"/>
      <c r="OTV24" s="37"/>
      <c r="OTW24" s="37"/>
      <c r="OTX24" s="37"/>
      <c r="OTY24" s="37"/>
      <c r="OTZ24" s="37"/>
      <c r="OUA24" s="37"/>
      <c r="OUB24" s="37"/>
      <c r="OUC24" s="37"/>
      <c r="OUD24" s="37"/>
      <c r="OUE24" s="37"/>
      <c r="OUF24" s="37"/>
      <c r="OUG24" s="37"/>
      <c r="OUH24" s="37"/>
      <c r="OUI24" s="37"/>
      <c r="OUJ24" s="37"/>
      <c r="OUK24" s="37"/>
      <c r="OUL24" s="37"/>
      <c r="OUM24" s="37"/>
      <c r="OUN24" s="37"/>
      <c r="OUO24" s="37"/>
      <c r="OUP24" s="37"/>
      <c r="OUQ24" s="37"/>
      <c r="OUR24" s="37"/>
      <c r="OUS24" s="37"/>
      <c r="OUT24" s="37"/>
      <c r="OUU24" s="37"/>
      <c r="OUV24" s="37"/>
      <c r="OUW24" s="37"/>
      <c r="OUX24" s="37"/>
      <c r="OUY24" s="37"/>
      <c r="OUZ24" s="37"/>
      <c r="OVA24" s="37"/>
      <c r="OVB24" s="37"/>
      <c r="OVC24" s="37"/>
      <c r="OVD24" s="37"/>
      <c r="OVE24" s="37"/>
      <c r="OVF24" s="37"/>
      <c r="OVG24" s="37"/>
      <c r="OVH24" s="37"/>
      <c r="OVI24" s="37"/>
      <c r="OVJ24" s="37"/>
      <c r="OVK24" s="37"/>
      <c r="OVL24" s="37"/>
      <c r="OVM24" s="37"/>
      <c r="OVN24" s="37"/>
      <c r="OVO24" s="37"/>
      <c r="OVP24" s="37"/>
      <c r="OVQ24" s="37"/>
      <c r="OVR24" s="37"/>
      <c r="OVS24" s="37"/>
      <c r="OVT24" s="37"/>
      <c r="OVU24" s="37"/>
      <c r="OVV24" s="37"/>
      <c r="OVW24" s="37"/>
      <c r="OVX24" s="37"/>
      <c r="OVY24" s="37"/>
      <c r="OVZ24" s="37"/>
      <c r="OWA24" s="37"/>
      <c r="OWB24" s="37"/>
      <c r="OWC24" s="37"/>
      <c r="OWD24" s="37"/>
      <c r="OWE24" s="37"/>
      <c r="OWF24" s="37"/>
      <c r="OWG24" s="37"/>
      <c r="OWH24" s="37"/>
      <c r="OWI24" s="37"/>
      <c r="OWJ24" s="37"/>
      <c r="OWK24" s="37"/>
      <c r="OWL24" s="37"/>
      <c r="OWM24" s="37"/>
      <c r="OWN24" s="37"/>
      <c r="OWO24" s="37"/>
      <c r="OWP24" s="37"/>
      <c r="OWQ24" s="37"/>
      <c r="OWR24" s="37"/>
      <c r="OWS24" s="37"/>
      <c r="OWT24" s="37"/>
      <c r="OWU24" s="37"/>
      <c r="OWV24" s="37"/>
      <c r="OWW24" s="37"/>
      <c r="OWX24" s="37"/>
      <c r="OWY24" s="37"/>
      <c r="OWZ24" s="37"/>
      <c r="OXA24" s="37"/>
      <c r="OXB24" s="37"/>
      <c r="OXC24" s="37"/>
      <c r="OXD24" s="37"/>
      <c r="OXE24" s="37"/>
      <c r="OXF24" s="37"/>
      <c r="OXG24" s="37"/>
      <c r="OXH24" s="37"/>
      <c r="OXI24" s="37"/>
      <c r="OXJ24" s="37"/>
      <c r="OXK24" s="37"/>
      <c r="OXL24" s="37"/>
      <c r="OXM24" s="37"/>
      <c r="OXN24" s="37"/>
      <c r="OXO24" s="37"/>
      <c r="OXP24" s="37"/>
      <c r="OXQ24" s="37"/>
      <c r="OXR24" s="37"/>
      <c r="OXS24" s="37"/>
      <c r="OXT24" s="37"/>
      <c r="OXU24" s="37"/>
      <c r="OXV24" s="37"/>
      <c r="OXW24" s="37"/>
      <c r="OXX24" s="37"/>
      <c r="OXY24" s="37"/>
      <c r="OXZ24" s="37"/>
      <c r="OYA24" s="37"/>
      <c r="OYB24" s="37"/>
      <c r="OYC24" s="37"/>
      <c r="OYD24" s="37"/>
      <c r="OYE24" s="37"/>
      <c r="OYF24" s="37"/>
      <c r="OYG24" s="37"/>
      <c r="OYH24" s="37"/>
      <c r="OYI24" s="37"/>
      <c r="OYJ24" s="37"/>
      <c r="OYK24" s="37"/>
      <c r="OYL24" s="37"/>
      <c r="OYM24" s="37"/>
      <c r="OYN24" s="37"/>
      <c r="OYO24" s="37"/>
      <c r="OYP24" s="37"/>
      <c r="OYQ24" s="37"/>
      <c r="OYR24" s="37"/>
      <c r="OYS24" s="37"/>
      <c r="OYT24" s="37"/>
      <c r="OYU24" s="37"/>
      <c r="OYV24" s="37"/>
      <c r="OYW24" s="37"/>
      <c r="OYX24" s="37"/>
      <c r="OYY24" s="37"/>
      <c r="OYZ24" s="37"/>
      <c r="OZA24" s="37"/>
      <c r="OZB24" s="37"/>
      <c r="OZC24" s="37"/>
      <c r="OZD24" s="37"/>
      <c r="OZE24" s="37"/>
      <c r="OZF24" s="37"/>
      <c r="OZG24" s="37"/>
      <c r="OZH24" s="37"/>
      <c r="OZI24" s="37"/>
      <c r="OZJ24" s="37"/>
      <c r="OZK24" s="37"/>
      <c r="OZL24" s="37"/>
      <c r="OZM24" s="37"/>
      <c r="OZN24" s="37"/>
      <c r="OZO24" s="37"/>
      <c r="OZP24" s="37"/>
      <c r="OZQ24" s="37"/>
      <c r="OZR24" s="37"/>
      <c r="OZS24" s="37"/>
      <c r="OZT24" s="37"/>
      <c r="OZU24" s="37"/>
      <c r="OZV24" s="37"/>
      <c r="OZW24" s="37"/>
      <c r="OZX24" s="37"/>
      <c r="OZY24" s="37"/>
      <c r="OZZ24" s="37"/>
      <c r="PAA24" s="37"/>
      <c r="PAB24" s="37"/>
      <c r="PAC24" s="37"/>
      <c r="PAD24" s="37"/>
      <c r="PAE24" s="37"/>
      <c r="PAF24" s="37"/>
      <c r="PAG24" s="37"/>
      <c r="PAH24" s="37"/>
      <c r="PAI24" s="37"/>
      <c r="PAJ24" s="37"/>
      <c r="PAK24" s="37"/>
      <c r="PAL24" s="37"/>
      <c r="PAM24" s="37"/>
      <c r="PAN24" s="37"/>
      <c r="PAO24" s="37"/>
      <c r="PAP24" s="37"/>
      <c r="PAQ24" s="37"/>
      <c r="PAR24" s="37"/>
      <c r="PAS24" s="37"/>
      <c r="PAT24" s="37"/>
      <c r="PAU24" s="37"/>
      <c r="PAV24" s="37"/>
      <c r="PAW24" s="37"/>
      <c r="PAX24" s="37"/>
      <c r="PAY24" s="37"/>
      <c r="PAZ24" s="37"/>
      <c r="PBA24" s="37"/>
      <c r="PBB24" s="37"/>
      <c r="PBC24" s="37"/>
      <c r="PBD24" s="37"/>
      <c r="PBE24" s="37"/>
      <c r="PBF24" s="37"/>
      <c r="PBG24" s="37"/>
      <c r="PBH24" s="37"/>
      <c r="PBI24" s="37"/>
      <c r="PBJ24" s="37"/>
      <c r="PBK24" s="37"/>
      <c r="PBL24" s="37"/>
      <c r="PBM24" s="37"/>
      <c r="PBN24" s="37"/>
      <c r="PBO24" s="37"/>
      <c r="PBP24" s="37"/>
      <c r="PBQ24" s="37"/>
      <c r="PBR24" s="37"/>
      <c r="PBS24" s="37"/>
      <c r="PBT24" s="37"/>
      <c r="PBU24" s="37"/>
      <c r="PBV24" s="37"/>
      <c r="PBW24" s="37"/>
      <c r="PBX24" s="37"/>
      <c r="PBY24" s="37"/>
      <c r="PBZ24" s="37"/>
      <c r="PCA24" s="37"/>
      <c r="PCB24" s="37"/>
      <c r="PCC24" s="37"/>
      <c r="PCD24" s="37"/>
      <c r="PCE24" s="37"/>
      <c r="PCF24" s="37"/>
      <c r="PCG24" s="37"/>
      <c r="PCH24" s="37"/>
      <c r="PCI24" s="37"/>
      <c r="PCJ24" s="37"/>
      <c r="PCK24" s="37"/>
      <c r="PCL24" s="37"/>
      <c r="PCM24" s="37"/>
      <c r="PCN24" s="37"/>
      <c r="PCO24" s="37"/>
      <c r="PCP24" s="37"/>
      <c r="PCQ24" s="37"/>
      <c r="PCR24" s="37"/>
      <c r="PCS24" s="37"/>
      <c r="PCT24" s="37"/>
      <c r="PCU24" s="37"/>
      <c r="PCV24" s="37"/>
      <c r="PCW24" s="37"/>
      <c r="PCX24" s="37"/>
      <c r="PCY24" s="37"/>
      <c r="PCZ24" s="37"/>
      <c r="PDA24" s="37"/>
      <c r="PDB24" s="37"/>
      <c r="PDC24" s="37"/>
      <c r="PDD24" s="37"/>
      <c r="PDE24" s="37"/>
      <c r="PDF24" s="37"/>
      <c r="PDG24" s="37"/>
      <c r="PDH24" s="37"/>
      <c r="PDI24" s="37"/>
      <c r="PDJ24" s="37"/>
      <c r="PDK24" s="37"/>
      <c r="PDL24" s="37"/>
      <c r="PDM24" s="37"/>
      <c r="PDN24" s="37"/>
      <c r="PDO24" s="37"/>
      <c r="PDP24" s="37"/>
      <c r="PDQ24" s="37"/>
      <c r="PDR24" s="37"/>
      <c r="PDS24" s="37"/>
      <c r="PDT24" s="37"/>
      <c r="PDU24" s="37"/>
      <c r="PDV24" s="37"/>
      <c r="PDW24" s="37"/>
      <c r="PDX24" s="37"/>
      <c r="PDY24" s="37"/>
      <c r="PDZ24" s="37"/>
      <c r="PEA24" s="37"/>
      <c r="PEB24" s="37"/>
      <c r="PEC24" s="37"/>
      <c r="PED24" s="37"/>
      <c r="PEE24" s="37"/>
      <c r="PEF24" s="37"/>
      <c r="PEG24" s="37"/>
      <c r="PEH24" s="37"/>
      <c r="PEI24" s="37"/>
      <c r="PEJ24" s="37"/>
      <c r="PEK24" s="37"/>
      <c r="PEL24" s="37"/>
      <c r="PEM24" s="37"/>
      <c r="PEN24" s="37"/>
      <c r="PEO24" s="37"/>
      <c r="PEP24" s="37"/>
      <c r="PEQ24" s="37"/>
      <c r="PER24" s="37"/>
      <c r="PES24" s="37"/>
      <c r="PET24" s="37"/>
      <c r="PEU24" s="37"/>
      <c r="PEV24" s="37"/>
      <c r="PEW24" s="37"/>
      <c r="PEX24" s="37"/>
      <c r="PEY24" s="37"/>
      <c r="PEZ24" s="37"/>
      <c r="PFA24" s="37"/>
      <c r="PFB24" s="37"/>
      <c r="PFC24" s="37"/>
      <c r="PFD24" s="37"/>
      <c r="PFE24" s="37"/>
      <c r="PFF24" s="37"/>
      <c r="PFG24" s="37"/>
      <c r="PFH24" s="37"/>
      <c r="PFI24" s="37"/>
      <c r="PFJ24" s="37"/>
      <c r="PFK24" s="37"/>
      <c r="PFL24" s="37"/>
      <c r="PFM24" s="37"/>
      <c r="PFN24" s="37"/>
      <c r="PFO24" s="37"/>
      <c r="PFP24" s="37"/>
      <c r="PFQ24" s="37"/>
      <c r="PFR24" s="37"/>
      <c r="PFS24" s="37"/>
      <c r="PFT24" s="37"/>
      <c r="PFU24" s="37"/>
      <c r="PFV24" s="37"/>
      <c r="PFW24" s="37"/>
      <c r="PFX24" s="37"/>
      <c r="PFY24" s="37"/>
      <c r="PFZ24" s="37"/>
      <c r="PGA24" s="37"/>
      <c r="PGB24" s="37"/>
      <c r="PGC24" s="37"/>
      <c r="PGD24" s="37"/>
      <c r="PGE24" s="37"/>
      <c r="PGF24" s="37"/>
      <c r="PGG24" s="37"/>
      <c r="PGH24" s="37"/>
      <c r="PGI24" s="37"/>
      <c r="PGJ24" s="37"/>
      <c r="PGK24" s="37"/>
      <c r="PGL24" s="37"/>
      <c r="PGM24" s="37"/>
      <c r="PGN24" s="37"/>
      <c r="PGO24" s="37"/>
      <c r="PGP24" s="37"/>
      <c r="PGQ24" s="37"/>
      <c r="PGR24" s="37"/>
      <c r="PGS24" s="37"/>
      <c r="PGT24" s="37"/>
      <c r="PGU24" s="37"/>
      <c r="PGV24" s="37"/>
      <c r="PGW24" s="37"/>
      <c r="PGX24" s="37"/>
      <c r="PGY24" s="37"/>
      <c r="PGZ24" s="37"/>
      <c r="PHA24" s="37"/>
      <c r="PHB24" s="37"/>
      <c r="PHC24" s="37"/>
      <c r="PHD24" s="37"/>
      <c r="PHE24" s="37"/>
      <c r="PHF24" s="37"/>
      <c r="PHG24" s="37"/>
      <c r="PHH24" s="37"/>
      <c r="PHI24" s="37"/>
      <c r="PHJ24" s="37"/>
      <c r="PHK24" s="37"/>
      <c r="PHL24" s="37"/>
      <c r="PHM24" s="37"/>
      <c r="PHN24" s="37"/>
      <c r="PHO24" s="37"/>
      <c r="PHP24" s="37"/>
      <c r="PHQ24" s="37"/>
      <c r="PHR24" s="37"/>
      <c r="PHS24" s="37"/>
      <c r="PHT24" s="37"/>
      <c r="PHU24" s="37"/>
      <c r="PHV24" s="37"/>
      <c r="PHW24" s="37"/>
      <c r="PHX24" s="37"/>
      <c r="PHY24" s="37"/>
      <c r="PHZ24" s="37"/>
      <c r="PIA24" s="37"/>
      <c r="PIB24" s="37"/>
      <c r="PIC24" s="37"/>
      <c r="PID24" s="37"/>
      <c r="PIE24" s="37"/>
      <c r="PIF24" s="37"/>
      <c r="PIG24" s="37"/>
      <c r="PIH24" s="37"/>
      <c r="PII24" s="37"/>
      <c r="PIJ24" s="37"/>
      <c r="PIK24" s="37"/>
      <c r="PIL24" s="37"/>
      <c r="PIM24" s="37"/>
      <c r="PIN24" s="37"/>
      <c r="PIO24" s="37"/>
      <c r="PIP24" s="37"/>
      <c r="PIQ24" s="37"/>
      <c r="PIR24" s="37"/>
      <c r="PIS24" s="37"/>
      <c r="PIT24" s="37"/>
      <c r="PIU24" s="37"/>
      <c r="PIV24" s="37"/>
      <c r="PIW24" s="37"/>
      <c r="PIX24" s="37"/>
      <c r="PIY24" s="37"/>
      <c r="PIZ24" s="37"/>
      <c r="PJA24" s="37"/>
      <c r="PJB24" s="37"/>
      <c r="PJC24" s="37"/>
      <c r="PJD24" s="37"/>
      <c r="PJE24" s="37"/>
      <c r="PJF24" s="37"/>
      <c r="PJG24" s="37"/>
      <c r="PJH24" s="37"/>
      <c r="PJI24" s="37"/>
      <c r="PJJ24" s="37"/>
      <c r="PJK24" s="37"/>
      <c r="PJL24" s="37"/>
      <c r="PJM24" s="37"/>
      <c r="PJN24" s="37"/>
      <c r="PJO24" s="37"/>
      <c r="PJP24" s="37"/>
      <c r="PJQ24" s="37"/>
      <c r="PJR24" s="37"/>
      <c r="PJS24" s="37"/>
      <c r="PJT24" s="37"/>
      <c r="PJU24" s="37"/>
      <c r="PJV24" s="37"/>
      <c r="PJW24" s="37"/>
      <c r="PJX24" s="37"/>
      <c r="PJY24" s="37"/>
      <c r="PJZ24" s="37"/>
      <c r="PKA24" s="37"/>
      <c r="PKB24" s="37"/>
      <c r="PKC24" s="37"/>
      <c r="PKD24" s="37"/>
      <c r="PKE24" s="37"/>
      <c r="PKF24" s="37"/>
      <c r="PKG24" s="37"/>
      <c r="PKH24" s="37"/>
      <c r="PKI24" s="37"/>
      <c r="PKJ24" s="37"/>
      <c r="PKK24" s="37"/>
      <c r="PKL24" s="37"/>
      <c r="PKM24" s="37"/>
      <c r="PKN24" s="37"/>
      <c r="PKO24" s="37"/>
      <c r="PKP24" s="37"/>
      <c r="PKQ24" s="37"/>
      <c r="PKR24" s="37"/>
      <c r="PKS24" s="37"/>
      <c r="PKT24" s="37"/>
      <c r="PKU24" s="37"/>
      <c r="PKV24" s="37"/>
      <c r="PKW24" s="37"/>
      <c r="PKX24" s="37"/>
      <c r="PKY24" s="37"/>
      <c r="PKZ24" s="37"/>
      <c r="PLA24" s="37"/>
      <c r="PLB24" s="37"/>
      <c r="PLC24" s="37"/>
      <c r="PLD24" s="37"/>
      <c r="PLE24" s="37"/>
      <c r="PLF24" s="37"/>
      <c r="PLG24" s="37"/>
      <c r="PLH24" s="37"/>
      <c r="PLI24" s="37"/>
      <c r="PLJ24" s="37"/>
      <c r="PLK24" s="37"/>
      <c r="PLL24" s="37"/>
      <c r="PLM24" s="37"/>
      <c r="PLN24" s="37"/>
      <c r="PLO24" s="37"/>
      <c r="PLP24" s="37"/>
      <c r="PLQ24" s="37"/>
      <c r="PLR24" s="37"/>
      <c r="PLS24" s="37"/>
      <c r="PLT24" s="37"/>
      <c r="PLU24" s="37"/>
      <c r="PLV24" s="37"/>
      <c r="PLW24" s="37"/>
      <c r="PLX24" s="37"/>
      <c r="PLY24" s="37"/>
      <c r="PLZ24" s="37"/>
      <c r="PMA24" s="37"/>
      <c r="PMB24" s="37"/>
      <c r="PMC24" s="37"/>
      <c r="PMD24" s="37"/>
      <c r="PME24" s="37"/>
      <c r="PMF24" s="37"/>
      <c r="PMG24" s="37"/>
      <c r="PMH24" s="37"/>
      <c r="PMI24" s="37"/>
      <c r="PMJ24" s="37"/>
      <c r="PMK24" s="37"/>
      <c r="PML24" s="37"/>
      <c r="PMM24" s="37"/>
      <c r="PMN24" s="37"/>
      <c r="PMO24" s="37"/>
      <c r="PMP24" s="37"/>
      <c r="PMQ24" s="37"/>
      <c r="PMR24" s="37"/>
      <c r="PMS24" s="37"/>
      <c r="PMT24" s="37"/>
      <c r="PMU24" s="37"/>
      <c r="PMV24" s="37"/>
      <c r="PMW24" s="37"/>
      <c r="PMX24" s="37"/>
      <c r="PMY24" s="37"/>
      <c r="PMZ24" s="37"/>
      <c r="PNA24" s="37"/>
      <c r="PNB24" s="37"/>
      <c r="PNC24" s="37"/>
      <c r="PND24" s="37"/>
      <c r="PNE24" s="37"/>
      <c r="PNF24" s="37"/>
      <c r="PNG24" s="37"/>
      <c r="PNH24" s="37"/>
      <c r="PNI24" s="37"/>
      <c r="PNJ24" s="37"/>
      <c r="PNK24" s="37"/>
      <c r="PNL24" s="37"/>
      <c r="PNM24" s="37"/>
      <c r="PNN24" s="37"/>
      <c r="PNO24" s="37"/>
      <c r="PNP24" s="37"/>
      <c r="PNQ24" s="37"/>
      <c r="PNR24" s="37"/>
      <c r="PNS24" s="37"/>
      <c r="PNT24" s="37"/>
      <c r="PNU24" s="37"/>
      <c r="PNV24" s="37"/>
      <c r="PNW24" s="37"/>
      <c r="PNX24" s="37"/>
      <c r="PNY24" s="37"/>
      <c r="PNZ24" s="37"/>
      <c r="POA24" s="37"/>
      <c r="POB24" s="37"/>
      <c r="POC24" s="37"/>
      <c r="POD24" s="37"/>
      <c r="POE24" s="37"/>
      <c r="POF24" s="37"/>
      <c r="POG24" s="37"/>
      <c r="POH24" s="37"/>
      <c r="POI24" s="37"/>
      <c r="POJ24" s="37"/>
      <c r="POK24" s="37"/>
      <c r="POL24" s="37"/>
      <c r="POM24" s="37"/>
      <c r="PON24" s="37"/>
      <c r="POO24" s="37"/>
      <c r="POP24" s="37"/>
      <c r="POQ24" s="37"/>
      <c r="POR24" s="37"/>
      <c r="POS24" s="37"/>
      <c r="POT24" s="37"/>
      <c r="POU24" s="37"/>
      <c r="POV24" s="37"/>
      <c r="POW24" s="37"/>
      <c r="POX24" s="37"/>
      <c r="POY24" s="37"/>
      <c r="POZ24" s="37"/>
      <c r="PPA24" s="37"/>
      <c r="PPB24" s="37"/>
      <c r="PPC24" s="37"/>
      <c r="PPD24" s="37"/>
      <c r="PPE24" s="37"/>
      <c r="PPF24" s="37"/>
      <c r="PPG24" s="37"/>
      <c r="PPH24" s="37"/>
      <c r="PPI24" s="37"/>
      <c r="PPJ24" s="37"/>
      <c r="PPK24" s="37"/>
      <c r="PPL24" s="37"/>
      <c r="PPM24" s="37"/>
      <c r="PPN24" s="37"/>
      <c r="PPO24" s="37"/>
      <c r="PPP24" s="37"/>
      <c r="PPQ24" s="37"/>
      <c r="PPR24" s="37"/>
      <c r="PPS24" s="37"/>
      <c r="PPT24" s="37"/>
      <c r="PPU24" s="37"/>
      <c r="PPV24" s="37"/>
      <c r="PPW24" s="37"/>
      <c r="PPX24" s="37"/>
      <c r="PPY24" s="37"/>
      <c r="PPZ24" s="37"/>
      <c r="PQA24" s="37"/>
      <c r="PQB24" s="37"/>
      <c r="PQC24" s="37"/>
      <c r="PQD24" s="37"/>
      <c r="PQE24" s="37"/>
      <c r="PQF24" s="37"/>
      <c r="PQG24" s="37"/>
      <c r="PQH24" s="37"/>
      <c r="PQI24" s="37"/>
      <c r="PQJ24" s="37"/>
      <c r="PQK24" s="37"/>
      <c r="PQL24" s="37"/>
      <c r="PQM24" s="37"/>
      <c r="PQN24" s="37"/>
      <c r="PQO24" s="37"/>
      <c r="PQP24" s="37"/>
      <c r="PQQ24" s="37"/>
      <c r="PQR24" s="37"/>
      <c r="PQS24" s="37"/>
      <c r="PQT24" s="37"/>
      <c r="PQU24" s="37"/>
      <c r="PQV24" s="37"/>
      <c r="PQW24" s="37"/>
      <c r="PQX24" s="37"/>
      <c r="PQY24" s="37"/>
      <c r="PQZ24" s="37"/>
      <c r="PRA24" s="37"/>
      <c r="PRB24" s="37"/>
      <c r="PRC24" s="37"/>
      <c r="PRD24" s="37"/>
      <c r="PRE24" s="37"/>
      <c r="PRF24" s="37"/>
      <c r="PRG24" s="37"/>
      <c r="PRH24" s="37"/>
      <c r="PRI24" s="37"/>
      <c r="PRJ24" s="37"/>
      <c r="PRK24" s="37"/>
      <c r="PRL24" s="37"/>
      <c r="PRM24" s="37"/>
      <c r="PRN24" s="37"/>
      <c r="PRO24" s="37"/>
      <c r="PRP24" s="37"/>
      <c r="PRQ24" s="37"/>
      <c r="PRR24" s="37"/>
      <c r="PRS24" s="37"/>
      <c r="PRT24" s="37"/>
      <c r="PRU24" s="37"/>
      <c r="PRV24" s="37"/>
      <c r="PRW24" s="37"/>
      <c r="PRX24" s="37"/>
      <c r="PRY24" s="37"/>
      <c r="PRZ24" s="37"/>
      <c r="PSA24" s="37"/>
      <c r="PSB24" s="37"/>
      <c r="PSC24" s="37"/>
      <c r="PSD24" s="37"/>
      <c r="PSE24" s="37"/>
      <c r="PSF24" s="37"/>
      <c r="PSG24" s="37"/>
      <c r="PSH24" s="37"/>
      <c r="PSI24" s="37"/>
      <c r="PSJ24" s="37"/>
      <c r="PSK24" s="37"/>
      <c r="PSL24" s="37"/>
      <c r="PSM24" s="37"/>
      <c r="PSN24" s="37"/>
      <c r="PSO24" s="37"/>
      <c r="PSP24" s="37"/>
      <c r="PSQ24" s="37"/>
      <c r="PSR24" s="37"/>
      <c r="PSS24" s="37"/>
      <c r="PST24" s="37"/>
      <c r="PSU24" s="37"/>
      <c r="PSV24" s="37"/>
      <c r="PSW24" s="37"/>
      <c r="PSX24" s="37"/>
      <c r="PSY24" s="37"/>
      <c r="PSZ24" s="37"/>
      <c r="PTA24" s="37"/>
      <c r="PTB24" s="37"/>
      <c r="PTC24" s="37"/>
      <c r="PTD24" s="37"/>
      <c r="PTE24" s="37"/>
      <c r="PTF24" s="37"/>
      <c r="PTG24" s="37"/>
      <c r="PTH24" s="37"/>
      <c r="PTI24" s="37"/>
      <c r="PTJ24" s="37"/>
      <c r="PTK24" s="37"/>
      <c r="PTL24" s="37"/>
      <c r="PTM24" s="37"/>
      <c r="PTN24" s="37"/>
      <c r="PTO24" s="37"/>
      <c r="PTP24" s="37"/>
      <c r="PTQ24" s="37"/>
      <c r="PTR24" s="37"/>
      <c r="PTS24" s="37"/>
      <c r="PTT24" s="37"/>
      <c r="PTU24" s="37"/>
      <c r="PTV24" s="37"/>
      <c r="PTW24" s="37"/>
      <c r="PTX24" s="37"/>
      <c r="PTY24" s="37"/>
      <c r="PTZ24" s="37"/>
      <c r="PUA24" s="37"/>
      <c r="PUB24" s="37"/>
      <c r="PUC24" s="37"/>
      <c r="PUD24" s="37"/>
      <c r="PUE24" s="37"/>
      <c r="PUF24" s="37"/>
      <c r="PUG24" s="37"/>
      <c r="PUH24" s="37"/>
      <c r="PUI24" s="37"/>
      <c r="PUJ24" s="37"/>
      <c r="PUK24" s="37"/>
      <c r="PUL24" s="37"/>
      <c r="PUM24" s="37"/>
      <c r="PUN24" s="37"/>
      <c r="PUO24" s="37"/>
      <c r="PUP24" s="37"/>
      <c r="PUQ24" s="37"/>
      <c r="PUR24" s="37"/>
      <c r="PUS24" s="37"/>
      <c r="PUT24" s="37"/>
      <c r="PUU24" s="37"/>
      <c r="PUV24" s="37"/>
      <c r="PUW24" s="37"/>
      <c r="PUX24" s="37"/>
      <c r="PUY24" s="37"/>
      <c r="PUZ24" s="37"/>
      <c r="PVA24" s="37"/>
      <c r="PVB24" s="37"/>
      <c r="PVC24" s="37"/>
      <c r="PVD24" s="37"/>
      <c r="PVE24" s="37"/>
      <c r="PVF24" s="37"/>
      <c r="PVG24" s="37"/>
      <c r="PVH24" s="37"/>
      <c r="PVI24" s="37"/>
      <c r="PVJ24" s="37"/>
      <c r="PVK24" s="37"/>
      <c r="PVL24" s="37"/>
      <c r="PVM24" s="37"/>
      <c r="PVN24" s="37"/>
      <c r="PVO24" s="37"/>
      <c r="PVP24" s="37"/>
      <c r="PVQ24" s="37"/>
      <c r="PVR24" s="37"/>
      <c r="PVS24" s="37"/>
      <c r="PVT24" s="37"/>
      <c r="PVU24" s="37"/>
      <c r="PVV24" s="37"/>
      <c r="PVW24" s="37"/>
      <c r="PVX24" s="37"/>
      <c r="PVY24" s="37"/>
      <c r="PVZ24" s="37"/>
      <c r="PWA24" s="37"/>
      <c r="PWB24" s="37"/>
      <c r="PWC24" s="37"/>
      <c r="PWD24" s="37"/>
      <c r="PWE24" s="37"/>
      <c r="PWF24" s="37"/>
      <c r="PWG24" s="37"/>
      <c r="PWH24" s="37"/>
      <c r="PWI24" s="37"/>
      <c r="PWJ24" s="37"/>
      <c r="PWK24" s="37"/>
      <c r="PWL24" s="37"/>
      <c r="PWM24" s="37"/>
      <c r="PWN24" s="37"/>
      <c r="PWO24" s="37"/>
      <c r="PWP24" s="37"/>
      <c r="PWQ24" s="37"/>
      <c r="PWR24" s="37"/>
      <c r="PWS24" s="37"/>
      <c r="PWT24" s="37"/>
      <c r="PWU24" s="37"/>
      <c r="PWV24" s="37"/>
      <c r="PWW24" s="37"/>
      <c r="PWX24" s="37"/>
      <c r="PWY24" s="37"/>
      <c r="PWZ24" s="37"/>
      <c r="PXA24" s="37"/>
      <c r="PXB24" s="37"/>
      <c r="PXC24" s="37"/>
      <c r="PXD24" s="37"/>
      <c r="PXE24" s="37"/>
      <c r="PXF24" s="37"/>
      <c r="PXG24" s="37"/>
      <c r="PXH24" s="37"/>
      <c r="PXI24" s="37"/>
      <c r="PXJ24" s="37"/>
      <c r="PXK24" s="37"/>
      <c r="PXL24" s="37"/>
      <c r="PXM24" s="37"/>
      <c r="PXN24" s="37"/>
      <c r="PXO24" s="37"/>
      <c r="PXP24" s="37"/>
      <c r="PXQ24" s="37"/>
      <c r="PXR24" s="37"/>
      <c r="PXS24" s="37"/>
      <c r="PXT24" s="37"/>
      <c r="PXU24" s="37"/>
      <c r="PXV24" s="37"/>
      <c r="PXW24" s="37"/>
      <c r="PXX24" s="37"/>
      <c r="PXY24" s="37"/>
      <c r="PXZ24" s="37"/>
      <c r="PYA24" s="37"/>
      <c r="PYB24" s="37"/>
      <c r="PYC24" s="37"/>
      <c r="PYD24" s="37"/>
      <c r="PYE24" s="37"/>
      <c r="PYF24" s="37"/>
      <c r="PYG24" s="37"/>
      <c r="PYH24" s="37"/>
      <c r="PYI24" s="37"/>
      <c r="PYJ24" s="37"/>
      <c r="PYK24" s="37"/>
      <c r="PYL24" s="37"/>
      <c r="PYM24" s="37"/>
      <c r="PYN24" s="37"/>
      <c r="PYO24" s="37"/>
      <c r="PYP24" s="37"/>
      <c r="PYQ24" s="37"/>
      <c r="PYR24" s="37"/>
      <c r="PYS24" s="37"/>
      <c r="PYT24" s="37"/>
      <c r="PYU24" s="37"/>
      <c r="PYV24" s="37"/>
      <c r="PYW24" s="37"/>
      <c r="PYX24" s="37"/>
      <c r="PYY24" s="37"/>
      <c r="PYZ24" s="37"/>
      <c r="PZA24" s="37"/>
      <c r="PZB24" s="37"/>
      <c r="PZC24" s="37"/>
      <c r="PZD24" s="37"/>
      <c r="PZE24" s="37"/>
      <c r="PZF24" s="37"/>
      <c r="PZG24" s="37"/>
      <c r="PZH24" s="37"/>
      <c r="PZI24" s="37"/>
      <c r="PZJ24" s="37"/>
      <c r="PZK24" s="37"/>
      <c r="PZL24" s="37"/>
      <c r="PZM24" s="37"/>
      <c r="PZN24" s="37"/>
      <c r="PZO24" s="37"/>
      <c r="PZP24" s="37"/>
      <c r="PZQ24" s="37"/>
      <c r="PZR24" s="37"/>
      <c r="PZS24" s="37"/>
      <c r="PZT24" s="37"/>
      <c r="PZU24" s="37"/>
      <c r="PZV24" s="37"/>
      <c r="PZW24" s="37"/>
      <c r="PZX24" s="37"/>
      <c r="PZY24" s="37"/>
      <c r="PZZ24" s="37"/>
      <c r="QAA24" s="37"/>
      <c r="QAB24" s="37"/>
      <c r="QAC24" s="37"/>
      <c r="QAD24" s="37"/>
      <c r="QAE24" s="37"/>
      <c r="QAF24" s="37"/>
      <c r="QAG24" s="37"/>
      <c r="QAH24" s="37"/>
      <c r="QAI24" s="37"/>
      <c r="QAJ24" s="37"/>
      <c r="QAK24" s="37"/>
      <c r="QAL24" s="37"/>
      <c r="QAM24" s="37"/>
      <c r="QAN24" s="37"/>
      <c r="QAO24" s="37"/>
      <c r="QAP24" s="37"/>
      <c r="QAQ24" s="37"/>
      <c r="QAR24" s="37"/>
      <c r="QAS24" s="37"/>
      <c r="QAT24" s="37"/>
      <c r="QAU24" s="37"/>
      <c r="QAV24" s="37"/>
      <c r="QAW24" s="37"/>
      <c r="QAX24" s="37"/>
      <c r="QAY24" s="37"/>
      <c r="QAZ24" s="37"/>
      <c r="QBA24" s="37"/>
      <c r="QBB24" s="37"/>
      <c r="QBC24" s="37"/>
      <c r="QBD24" s="37"/>
      <c r="QBE24" s="37"/>
      <c r="QBF24" s="37"/>
      <c r="QBG24" s="37"/>
      <c r="QBH24" s="37"/>
      <c r="QBI24" s="37"/>
      <c r="QBJ24" s="37"/>
      <c r="QBK24" s="37"/>
      <c r="QBL24" s="37"/>
      <c r="QBM24" s="37"/>
      <c r="QBN24" s="37"/>
      <c r="QBO24" s="37"/>
      <c r="QBP24" s="37"/>
      <c r="QBQ24" s="37"/>
      <c r="QBR24" s="37"/>
      <c r="QBS24" s="37"/>
      <c r="QBT24" s="37"/>
      <c r="QBU24" s="37"/>
      <c r="QBV24" s="37"/>
      <c r="QBW24" s="37"/>
      <c r="QBX24" s="37"/>
      <c r="QBY24" s="37"/>
      <c r="QBZ24" s="37"/>
      <c r="QCA24" s="37"/>
      <c r="QCB24" s="37"/>
      <c r="QCC24" s="37"/>
      <c r="QCD24" s="37"/>
      <c r="QCE24" s="37"/>
      <c r="QCF24" s="37"/>
      <c r="QCG24" s="37"/>
      <c r="QCH24" s="37"/>
      <c r="QCI24" s="37"/>
      <c r="QCJ24" s="37"/>
      <c r="QCK24" s="37"/>
      <c r="QCL24" s="37"/>
      <c r="QCM24" s="37"/>
      <c r="QCN24" s="37"/>
      <c r="QCO24" s="37"/>
      <c r="QCP24" s="37"/>
      <c r="QCQ24" s="37"/>
      <c r="QCR24" s="37"/>
      <c r="QCS24" s="37"/>
      <c r="QCT24" s="37"/>
      <c r="QCU24" s="37"/>
      <c r="QCV24" s="37"/>
      <c r="QCW24" s="37"/>
      <c r="QCX24" s="37"/>
      <c r="QCY24" s="37"/>
      <c r="QCZ24" s="37"/>
      <c r="QDA24" s="37"/>
      <c r="QDB24" s="37"/>
      <c r="QDC24" s="37"/>
      <c r="QDD24" s="37"/>
      <c r="QDE24" s="37"/>
      <c r="QDF24" s="37"/>
      <c r="QDG24" s="37"/>
      <c r="QDH24" s="37"/>
      <c r="QDI24" s="37"/>
      <c r="QDJ24" s="37"/>
      <c r="QDK24" s="37"/>
      <c r="QDL24" s="37"/>
      <c r="QDM24" s="37"/>
      <c r="QDN24" s="37"/>
      <c r="QDO24" s="37"/>
      <c r="QDP24" s="37"/>
      <c r="QDQ24" s="37"/>
      <c r="QDR24" s="37"/>
      <c r="QDS24" s="37"/>
      <c r="QDT24" s="37"/>
      <c r="QDU24" s="37"/>
      <c r="QDV24" s="37"/>
      <c r="QDW24" s="37"/>
      <c r="QDX24" s="37"/>
      <c r="QDY24" s="37"/>
      <c r="QDZ24" s="37"/>
      <c r="QEA24" s="37"/>
      <c r="QEB24" s="37"/>
      <c r="QEC24" s="37"/>
      <c r="QED24" s="37"/>
      <c r="QEE24" s="37"/>
      <c r="QEF24" s="37"/>
      <c r="QEG24" s="37"/>
      <c r="QEH24" s="37"/>
      <c r="QEI24" s="37"/>
      <c r="QEJ24" s="37"/>
      <c r="QEK24" s="37"/>
      <c r="QEL24" s="37"/>
      <c r="QEM24" s="37"/>
      <c r="QEN24" s="37"/>
      <c r="QEO24" s="37"/>
      <c r="QEP24" s="37"/>
      <c r="QEQ24" s="37"/>
      <c r="QER24" s="37"/>
      <c r="QES24" s="37"/>
      <c r="QET24" s="37"/>
      <c r="QEU24" s="37"/>
      <c r="QEV24" s="37"/>
      <c r="QEW24" s="37"/>
      <c r="QEX24" s="37"/>
      <c r="QEY24" s="37"/>
      <c r="QEZ24" s="37"/>
      <c r="QFA24" s="37"/>
      <c r="QFB24" s="37"/>
      <c r="QFC24" s="37"/>
      <c r="QFD24" s="37"/>
      <c r="QFE24" s="37"/>
      <c r="QFF24" s="37"/>
      <c r="QFG24" s="37"/>
      <c r="QFH24" s="37"/>
      <c r="QFI24" s="37"/>
      <c r="QFJ24" s="37"/>
      <c r="QFK24" s="37"/>
      <c r="QFL24" s="37"/>
      <c r="QFM24" s="37"/>
      <c r="QFN24" s="37"/>
      <c r="QFO24" s="37"/>
      <c r="QFP24" s="37"/>
      <c r="QFQ24" s="37"/>
      <c r="QFR24" s="37"/>
      <c r="QFS24" s="37"/>
      <c r="QFT24" s="37"/>
      <c r="QFU24" s="37"/>
      <c r="QFV24" s="37"/>
      <c r="QFW24" s="37"/>
      <c r="QFX24" s="37"/>
      <c r="QFY24" s="37"/>
      <c r="QFZ24" s="37"/>
      <c r="QGA24" s="37"/>
      <c r="QGB24" s="37"/>
      <c r="QGC24" s="37"/>
      <c r="QGD24" s="37"/>
      <c r="QGE24" s="37"/>
      <c r="QGF24" s="37"/>
      <c r="QGG24" s="37"/>
      <c r="QGH24" s="37"/>
      <c r="QGI24" s="37"/>
      <c r="QGJ24" s="37"/>
      <c r="QGK24" s="37"/>
      <c r="QGL24" s="37"/>
      <c r="QGM24" s="37"/>
      <c r="QGN24" s="37"/>
      <c r="QGO24" s="37"/>
      <c r="QGP24" s="37"/>
      <c r="QGQ24" s="37"/>
      <c r="QGR24" s="37"/>
      <c r="QGS24" s="37"/>
      <c r="QGT24" s="37"/>
      <c r="QGU24" s="37"/>
      <c r="QGV24" s="37"/>
      <c r="QGW24" s="37"/>
      <c r="QGX24" s="37"/>
      <c r="QGY24" s="37"/>
      <c r="QGZ24" s="37"/>
      <c r="QHA24" s="37"/>
      <c r="QHB24" s="37"/>
      <c r="QHC24" s="37"/>
      <c r="QHD24" s="37"/>
      <c r="QHE24" s="37"/>
      <c r="QHF24" s="37"/>
      <c r="QHG24" s="37"/>
      <c r="QHH24" s="37"/>
      <c r="QHI24" s="37"/>
      <c r="QHJ24" s="37"/>
      <c r="QHK24" s="37"/>
      <c r="QHL24" s="37"/>
      <c r="QHM24" s="37"/>
      <c r="QHN24" s="37"/>
      <c r="QHO24" s="37"/>
      <c r="QHP24" s="37"/>
      <c r="QHQ24" s="37"/>
      <c r="QHR24" s="37"/>
      <c r="QHS24" s="37"/>
      <c r="QHT24" s="37"/>
      <c r="QHU24" s="37"/>
      <c r="QHV24" s="37"/>
      <c r="QHW24" s="37"/>
      <c r="QHX24" s="37"/>
      <c r="QHY24" s="37"/>
      <c r="QHZ24" s="37"/>
      <c r="QIA24" s="37"/>
      <c r="QIB24" s="37"/>
      <c r="QIC24" s="37"/>
      <c r="QID24" s="37"/>
      <c r="QIE24" s="37"/>
      <c r="QIF24" s="37"/>
      <c r="QIG24" s="37"/>
      <c r="QIH24" s="37"/>
      <c r="QII24" s="37"/>
      <c r="QIJ24" s="37"/>
      <c r="QIK24" s="37"/>
      <c r="QIL24" s="37"/>
      <c r="QIM24" s="37"/>
      <c r="QIN24" s="37"/>
      <c r="QIO24" s="37"/>
      <c r="QIP24" s="37"/>
      <c r="QIQ24" s="37"/>
      <c r="QIR24" s="37"/>
      <c r="QIS24" s="37"/>
      <c r="QIT24" s="37"/>
      <c r="QIU24" s="37"/>
      <c r="QIV24" s="37"/>
      <c r="QIW24" s="37"/>
      <c r="QIX24" s="37"/>
      <c r="QIY24" s="37"/>
      <c r="QIZ24" s="37"/>
      <c r="QJA24" s="37"/>
      <c r="QJB24" s="37"/>
      <c r="QJC24" s="37"/>
      <c r="QJD24" s="37"/>
      <c r="QJE24" s="37"/>
      <c r="QJF24" s="37"/>
      <c r="QJG24" s="37"/>
      <c r="QJH24" s="37"/>
      <c r="QJI24" s="37"/>
      <c r="QJJ24" s="37"/>
      <c r="QJK24" s="37"/>
      <c r="QJL24" s="37"/>
      <c r="QJM24" s="37"/>
      <c r="QJN24" s="37"/>
      <c r="QJO24" s="37"/>
      <c r="QJP24" s="37"/>
      <c r="QJQ24" s="37"/>
      <c r="QJR24" s="37"/>
      <c r="QJS24" s="37"/>
      <c r="QJT24" s="37"/>
      <c r="QJU24" s="37"/>
      <c r="QJV24" s="37"/>
      <c r="QJW24" s="37"/>
      <c r="QJX24" s="37"/>
      <c r="QJY24" s="37"/>
      <c r="QJZ24" s="37"/>
      <c r="QKA24" s="37"/>
      <c r="QKB24" s="37"/>
      <c r="QKC24" s="37"/>
      <c r="QKD24" s="37"/>
      <c r="QKE24" s="37"/>
      <c r="QKF24" s="37"/>
      <c r="QKG24" s="37"/>
      <c r="QKH24" s="37"/>
      <c r="QKI24" s="37"/>
      <c r="QKJ24" s="37"/>
      <c r="QKK24" s="37"/>
      <c r="QKL24" s="37"/>
      <c r="QKM24" s="37"/>
      <c r="QKN24" s="37"/>
      <c r="QKO24" s="37"/>
      <c r="QKP24" s="37"/>
      <c r="QKQ24" s="37"/>
      <c r="QKR24" s="37"/>
      <c r="QKS24" s="37"/>
      <c r="QKT24" s="37"/>
      <c r="QKU24" s="37"/>
      <c r="QKV24" s="37"/>
      <c r="QKW24" s="37"/>
      <c r="QKX24" s="37"/>
      <c r="QKY24" s="37"/>
      <c r="QKZ24" s="37"/>
      <c r="QLA24" s="37"/>
      <c r="QLB24" s="37"/>
      <c r="QLC24" s="37"/>
      <c r="QLD24" s="37"/>
      <c r="QLE24" s="37"/>
      <c r="QLF24" s="37"/>
      <c r="QLG24" s="37"/>
      <c r="QLH24" s="37"/>
      <c r="QLI24" s="37"/>
      <c r="QLJ24" s="37"/>
      <c r="QLK24" s="37"/>
      <c r="QLL24" s="37"/>
      <c r="QLM24" s="37"/>
      <c r="QLN24" s="37"/>
      <c r="QLO24" s="37"/>
      <c r="QLP24" s="37"/>
      <c r="QLQ24" s="37"/>
      <c r="QLR24" s="37"/>
      <c r="QLS24" s="37"/>
      <c r="QLT24" s="37"/>
      <c r="QLU24" s="37"/>
      <c r="QLV24" s="37"/>
      <c r="QLW24" s="37"/>
      <c r="QLX24" s="37"/>
      <c r="QLY24" s="37"/>
      <c r="QLZ24" s="37"/>
      <c r="QMA24" s="37"/>
      <c r="QMB24" s="37"/>
      <c r="QMC24" s="37"/>
      <c r="QMD24" s="37"/>
      <c r="QME24" s="37"/>
      <c r="QMF24" s="37"/>
      <c r="QMG24" s="37"/>
      <c r="QMH24" s="37"/>
      <c r="QMI24" s="37"/>
      <c r="QMJ24" s="37"/>
      <c r="QMK24" s="37"/>
      <c r="QML24" s="37"/>
      <c r="QMM24" s="37"/>
      <c r="QMN24" s="37"/>
      <c r="QMO24" s="37"/>
      <c r="QMP24" s="37"/>
      <c r="QMQ24" s="37"/>
      <c r="QMR24" s="37"/>
      <c r="QMS24" s="37"/>
      <c r="QMT24" s="37"/>
      <c r="QMU24" s="37"/>
      <c r="QMV24" s="37"/>
      <c r="QMW24" s="37"/>
      <c r="QMX24" s="37"/>
      <c r="QMY24" s="37"/>
      <c r="QMZ24" s="37"/>
      <c r="QNA24" s="37"/>
      <c r="QNB24" s="37"/>
      <c r="QNC24" s="37"/>
      <c r="QND24" s="37"/>
      <c r="QNE24" s="37"/>
      <c r="QNF24" s="37"/>
      <c r="QNG24" s="37"/>
      <c r="QNH24" s="37"/>
      <c r="QNI24" s="37"/>
      <c r="QNJ24" s="37"/>
      <c r="QNK24" s="37"/>
      <c r="QNL24" s="37"/>
      <c r="QNM24" s="37"/>
      <c r="QNN24" s="37"/>
      <c r="QNO24" s="37"/>
      <c r="QNP24" s="37"/>
      <c r="QNQ24" s="37"/>
      <c r="QNR24" s="37"/>
      <c r="QNS24" s="37"/>
      <c r="QNT24" s="37"/>
      <c r="QNU24" s="37"/>
      <c r="QNV24" s="37"/>
      <c r="QNW24" s="37"/>
      <c r="QNX24" s="37"/>
      <c r="QNY24" s="37"/>
      <c r="QNZ24" s="37"/>
      <c r="QOA24" s="37"/>
      <c r="QOB24" s="37"/>
      <c r="QOC24" s="37"/>
      <c r="QOD24" s="37"/>
      <c r="QOE24" s="37"/>
      <c r="QOF24" s="37"/>
      <c r="QOG24" s="37"/>
      <c r="QOH24" s="37"/>
      <c r="QOI24" s="37"/>
      <c r="QOJ24" s="37"/>
      <c r="QOK24" s="37"/>
      <c r="QOL24" s="37"/>
      <c r="QOM24" s="37"/>
      <c r="QON24" s="37"/>
      <c r="QOO24" s="37"/>
      <c r="QOP24" s="37"/>
      <c r="QOQ24" s="37"/>
      <c r="QOR24" s="37"/>
      <c r="QOS24" s="37"/>
      <c r="QOT24" s="37"/>
      <c r="QOU24" s="37"/>
      <c r="QOV24" s="37"/>
      <c r="QOW24" s="37"/>
      <c r="QOX24" s="37"/>
      <c r="QOY24" s="37"/>
      <c r="QOZ24" s="37"/>
      <c r="QPA24" s="37"/>
      <c r="QPB24" s="37"/>
      <c r="QPC24" s="37"/>
      <c r="QPD24" s="37"/>
      <c r="QPE24" s="37"/>
      <c r="QPF24" s="37"/>
      <c r="QPG24" s="37"/>
      <c r="QPH24" s="37"/>
      <c r="QPI24" s="37"/>
      <c r="QPJ24" s="37"/>
      <c r="QPK24" s="37"/>
      <c r="QPL24" s="37"/>
      <c r="QPM24" s="37"/>
      <c r="QPN24" s="37"/>
      <c r="QPO24" s="37"/>
      <c r="QPP24" s="37"/>
      <c r="QPQ24" s="37"/>
      <c r="QPR24" s="37"/>
      <c r="QPS24" s="37"/>
      <c r="QPT24" s="37"/>
      <c r="QPU24" s="37"/>
      <c r="QPV24" s="37"/>
      <c r="QPW24" s="37"/>
      <c r="QPX24" s="37"/>
      <c r="QPY24" s="37"/>
      <c r="QPZ24" s="37"/>
      <c r="QQA24" s="37"/>
      <c r="QQB24" s="37"/>
      <c r="QQC24" s="37"/>
      <c r="QQD24" s="37"/>
      <c r="QQE24" s="37"/>
      <c r="QQF24" s="37"/>
      <c r="QQG24" s="37"/>
      <c r="QQH24" s="37"/>
      <c r="QQI24" s="37"/>
      <c r="QQJ24" s="37"/>
      <c r="QQK24" s="37"/>
      <c r="QQL24" s="37"/>
      <c r="QQM24" s="37"/>
      <c r="QQN24" s="37"/>
      <c r="QQO24" s="37"/>
      <c r="QQP24" s="37"/>
      <c r="QQQ24" s="37"/>
      <c r="QQR24" s="37"/>
      <c r="QQS24" s="37"/>
      <c r="QQT24" s="37"/>
      <c r="QQU24" s="37"/>
      <c r="QQV24" s="37"/>
      <c r="QQW24" s="37"/>
      <c r="QQX24" s="37"/>
      <c r="QQY24" s="37"/>
      <c r="QQZ24" s="37"/>
      <c r="QRA24" s="37"/>
      <c r="QRB24" s="37"/>
      <c r="QRC24" s="37"/>
      <c r="QRD24" s="37"/>
      <c r="QRE24" s="37"/>
      <c r="QRF24" s="37"/>
      <c r="QRG24" s="37"/>
      <c r="QRH24" s="37"/>
      <c r="QRI24" s="37"/>
      <c r="QRJ24" s="37"/>
      <c r="QRK24" s="37"/>
      <c r="QRL24" s="37"/>
      <c r="QRM24" s="37"/>
      <c r="QRN24" s="37"/>
      <c r="QRO24" s="37"/>
      <c r="QRP24" s="37"/>
      <c r="QRQ24" s="37"/>
      <c r="QRR24" s="37"/>
      <c r="QRS24" s="37"/>
      <c r="QRT24" s="37"/>
      <c r="QRU24" s="37"/>
      <c r="QRV24" s="37"/>
      <c r="QRW24" s="37"/>
      <c r="QRX24" s="37"/>
      <c r="QRY24" s="37"/>
      <c r="QRZ24" s="37"/>
      <c r="QSA24" s="37"/>
      <c r="QSB24" s="37"/>
      <c r="QSC24" s="37"/>
      <c r="QSD24" s="37"/>
      <c r="QSE24" s="37"/>
      <c r="QSF24" s="37"/>
      <c r="QSG24" s="37"/>
      <c r="QSH24" s="37"/>
      <c r="QSI24" s="37"/>
      <c r="QSJ24" s="37"/>
      <c r="QSK24" s="37"/>
      <c r="QSL24" s="37"/>
      <c r="QSM24" s="37"/>
      <c r="QSN24" s="37"/>
      <c r="QSO24" s="37"/>
      <c r="QSP24" s="37"/>
      <c r="QSQ24" s="37"/>
      <c r="QSR24" s="37"/>
      <c r="QSS24" s="37"/>
      <c r="QST24" s="37"/>
      <c r="QSU24" s="37"/>
      <c r="QSV24" s="37"/>
      <c r="QSW24" s="37"/>
      <c r="QSX24" s="37"/>
      <c r="QSY24" s="37"/>
      <c r="QSZ24" s="37"/>
      <c r="QTA24" s="37"/>
      <c r="QTB24" s="37"/>
      <c r="QTC24" s="37"/>
      <c r="QTD24" s="37"/>
      <c r="QTE24" s="37"/>
      <c r="QTF24" s="37"/>
      <c r="QTG24" s="37"/>
      <c r="QTH24" s="37"/>
      <c r="QTI24" s="37"/>
      <c r="QTJ24" s="37"/>
      <c r="QTK24" s="37"/>
      <c r="QTL24" s="37"/>
      <c r="QTM24" s="37"/>
      <c r="QTN24" s="37"/>
      <c r="QTO24" s="37"/>
      <c r="QTP24" s="37"/>
      <c r="QTQ24" s="37"/>
      <c r="QTR24" s="37"/>
      <c r="QTS24" s="37"/>
      <c r="QTT24" s="37"/>
      <c r="QTU24" s="37"/>
      <c r="QTV24" s="37"/>
      <c r="QTW24" s="37"/>
      <c r="QTX24" s="37"/>
      <c r="QTY24" s="37"/>
      <c r="QTZ24" s="37"/>
      <c r="QUA24" s="37"/>
      <c r="QUB24" s="37"/>
      <c r="QUC24" s="37"/>
      <c r="QUD24" s="37"/>
      <c r="QUE24" s="37"/>
      <c r="QUF24" s="37"/>
      <c r="QUG24" s="37"/>
      <c r="QUH24" s="37"/>
      <c r="QUI24" s="37"/>
      <c r="QUJ24" s="37"/>
      <c r="QUK24" s="37"/>
      <c r="QUL24" s="37"/>
      <c r="QUM24" s="37"/>
      <c r="QUN24" s="37"/>
      <c r="QUO24" s="37"/>
      <c r="QUP24" s="37"/>
      <c r="QUQ24" s="37"/>
      <c r="QUR24" s="37"/>
      <c r="QUS24" s="37"/>
      <c r="QUT24" s="37"/>
      <c r="QUU24" s="37"/>
      <c r="QUV24" s="37"/>
      <c r="QUW24" s="37"/>
      <c r="QUX24" s="37"/>
      <c r="QUY24" s="37"/>
      <c r="QUZ24" s="37"/>
      <c r="QVA24" s="37"/>
      <c r="QVB24" s="37"/>
      <c r="QVC24" s="37"/>
      <c r="QVD24" s="37"/>
      <c r="QVE24" s="37"/>
      <c r="QVF24" s="37"/>
      <c r="QVG24" s="37"/>
      <c r="QVH24" s="37"/>
      <c r="QVI24" s="37"/>
      <c r="QVJ24" s="37"/>
      <c r="QVK24" s="37"/>
      <c r="QVL24" s="37"/>
      <c r="QVM24" s="37"/>
      <c r="QVN24" s="37"/>
      <c r="QVO24" s="37"/>
      <c r="QVP24" s="37"/>
      <c r="QVQ24" s="37"/>
      <c r="QVR24" s="37"/>
      <c r="QVS24" s="37"/>
      <c r="QVT24" s="37"/>
      <c r="QVU24" s="37"/>
      <c r="QVV24" s="37"/>
      <c r="QVW24" s="37"/>
      <c r="QVX24" s="37"/>
      <c r="QVY24" s="37"/>
      <c r="QVZ24" s="37"/>
      <c r="QWA24" s="37"/>
      <c r="QWB24" s="37"/>
      <c r="QWC24" s="37"/>
      <c r="QWD24" s="37"/>
      <c r="QWE24" s="37"/>
      <c r="QWF24" s="37"/>
      <c r="QWG24" s="37"/>
      <c r="QWH24" s="37"/>
      <c r="QWI24" s="37"/>
      <c r="QWJ24" s="37"/>
      <c r="QWK24" s="37"/>
      <c r="QWL24" s="37"/>
      <c r="QWM24" s="37"/>
      <c r="QWN24" s="37"/>
      <c r="QWO24" s="37"/>
      <c r="QWP24" s="37"/>
      <c r="QWQ24" s="37"/>
      <c r="QWR24" s="37"/>
      <c r="QWS24" s="37"/>
      <c r="QWT24" s="37"/>
      <c r="QWU24" s="37"/>
      <c r="QWV24" s="37"/>
      <c r="QWW24" s="37"/>
      <c r="QWX24" s="37"/>
      <c r="QWY24" s="37"/>
      <c r="QWZ24" s="37"/>
      <c r="QXA24" s="37"/>
      <c r="QXB24" s="37"/>
      <c r="QXC24" s="37"/>
      <c r="QXD24" s="37"/>
      <c r="QXE24" s="37"/>
      <c r="QXF24" s="37"/>
      <c r="QXG24" s="37"/>
      <c r="QXH24" s="37"/>
      <c r="QXI24" s="37"/>
      <c r="QXJ24" s="37"/>
      <c r="QXK24" s="37"/>
      <c r="QXL24" s="37"/>
      <c r="QXM24" s="37"/>
      <c r="QXN24" s="37"/>
      <c r="QXO24" s="37"/>
      <c r="QXP24" s="37"/>
      <c r="QXQ24" s="37"/>
      <c r="QXR24" s="37"/>
      <c r="QXS24" s="37"/>
      <c r="QXT24" s="37"/>
      <c r="QXU24" s="37"/>
      <c r="QXV24" s="37"/>
      <c r="QXW24" s="37"/>
      <c r="QXX24" s="37"/>
      <c r="QXY24" s="37"/>
      <c r="QXZ24" s="37"/>
      <c r="QYA24" s="37"/>
      <c r="QYB24" s="37"/>
      <c r="QYC24" s="37"/>
      <c r="QYD24" s="37"/>
      <c r="QYE24" s="37"/>
      <c r="QYF24" s="37"/>
      <c r="QYG24" s="37"/>
      <c r="QYH24" s="37"/>
      <c r="QYI24" s="37"/>
      <c r="QYJ24" s="37"/>
      <c r="QYK24" s="37"/>
      <c r="QYL24" s="37"/>
      <c r="QYM24" s="37"/>
      <c r="QYN24" s="37"/>
      <c r="QYO24" s="37"/>
      <c r="QYP24" s="37"/>
      <c r="QYQ24" s="37"/>
      <c r="QYR24" s="37"/>
      <c r="QYS24" s="37"/>
      <c r="QYT24" s="37"/>
      <c r="QYU24" s="37"/>
      <c r="QYV24" s="37"/>
      <c r="QYW24" s="37"/>
      <c r="QYX24" s="37"/>
      <c r="QYY24" s="37"/>
      <c r="QYZ24" s="37"/>
      <c r="QZA24" s="37"/>
      <c r="QZB24" s="37"/>
      <c r="QZC24" s="37"/>
      <c r="QZD24" s="37"/>
      <c r="QZE24" s="37"/>
      <c r="QZF24" s="37"/>
      <c r="QZG24" s="37"/>
      <c r="QZH24" s="37"/>
      <c r="QZI24" s="37"/>
      <c r="QZJ24" s="37"/>
      <c r="QZK24" s="37"/>
      <c r="QZL24" s="37"/>
      <c r="QZM24" s="37"/>
      <c r="QZN24" s="37"/>
      <c r="QZO24" s="37"/>
      <c r="QZP24" s="37"/>
      <c r="QZQ24" s="37"/>
      <c r="QZR24" s="37"/>
      <c r="QZS24" s="37"/>
      <c r="QZT24" s="37"/>
      <c r="QZU24" s="37"/>
      <c r="QZV24" s="37"/>
      <c r="QZW24" s="37"/>
      <c r="QZX24" s="37"/>
      <c r="QZY24" s="37"/>
      <c r="QZZ24" s="37"/>
      <c r="RAA24" s="37"/>
      <c r="RAB24" s="37"/>
      <c r="RAC24" s="37"/>
      <c r="RAD24" s="37"/>
      <c r="RAE24" s="37"/>
      <c r="RAF24" s="37"/>
      <c r="RAG24" s="37"/>
      <c r="RAH24" s="37"/>
      <c r="RAI24" s="37"/>
      <c r="RAJ24" s="37"/>
      <c r="RAK24" s="37"/>
      <c r="RAL24" s="37"/>
      <c r="RAM24" s="37"/>
      <c r="RAN24" s="37"/>
      <c r="RAO24" s="37"/>
      <c r="RAP24" s="37"/>
      <c r="RAQ24" s="37"/>
      <c r="RAR24" s="37"/>
      <c r="RAS24" s="37"/>
      <c r="RAT24" s="37"/>
      <c r="RAU24" s="37"/>
      <c r="RAV24" s="37"/>
      <c r="RAW24" s="37"/>
      <c r="RAX24" s="37"/>
      <c r="RAY24" s="37"/>
      <c r="RAZ24" s="37"/>
      <c r="RBA24" s="37"/>
      <c r="RBB24" s="37"/>
      <c r="RBC24" s="37"/>
      <c r="RBD24" s="37"/>
      <c r="RBE24" s="37"/>
      <c r="RBF24" s="37"/>
      <c r="RBG24" s="37"/>
      <c r="RBH24" s="37"/>
      <c r="RBI24" s="37"/>
      <c r="RBJ24" s="37"/>
      <c r="RBK24" s="37"/>
      <c r="RBL24" s="37"/>
      <c r="RBM24" s="37"/>
      <c r="RBN24" s="37"/>
      <c r="RBO24" s="37"/>
      <c r="RBP24" s="37"/>
      <c r="RBQ24" s="37"/>
      <c r="RBR24" s="37"/>
      <c r="RBS24" s="37"/>
      <c r="RBT24" s="37"/>
      <c r="RBU24" s="37"/>
      <c r="RBV24" s="37"/>
      <c r="RBW24" s="37"/>
      <c r="RBX24" s="37"/>
      <c r="RBY24" s="37"/>
      <c r="RBZ24" s="37"/>
      <c r="RCA24" s="37"/>
      <c r="RCB24" s="37"/>
      <c r="RCC24" s="37"/>
      <c r="RCD24" s="37"/>
      <c r="RCE24" s="37"/>
      <c r="RCF24" s="37"/>
      <c r="RCG24" s="37"/>
      <c r="RCH24" s="37"/>
      <c r="RCI24" s="37"/>
      <c r="RCJ24" s="37"/>
      <c r="RCK24" s="37"/>
      <c r="RCL24" s="37"/>
      <c r="RCM24" s="37"/>
      <c r="RCN24" s="37"/>
      <c r="RCO24" s="37"/>
      <c r="RCP24" s="37"/>
      <c r="RCQ24" s="37"/>
      <c r="RCR24" s="37"/>
      <c r="RCS24" s="37"/>
      <c r="RCT24" s="37"/>
      <c r="RCU24" s="37"/>
      <c r="RCV24" s="37"/>
      <c r="RCW24" s="37"/>
      <c r="RCX24" s="37"/>
      <c r="RCY24" s="37"/>
      <c r="RCZ24" s="37"/>
      <c r="RDA24" s="37"/>
      <c r="RDB24" s="37"/>
      <c r="RDC24" s="37"/>
      <c r="RDD24" s="37"/>
      <c r="RDE24" s="37"/>
      <c r="RDF24" s="37"/>
      <c r="RDG24" s="37"/>
      <c r="RDH24" s="37"/>
      <c r="RDI24" s="37"/>
      <c r="RDJ24" s="37"/>
      <c r="RDK24" s="37"/>
      <c r="RDL24" s="37"/>
      <c r="RDM24" s="37"/>
      <c r="RDN24" s="37"/>
      <c r="RDO24" s="37"/>
      <c r="RDP24" s="37"/>
      <c r="RDQ24" s="37"/>
      <c r="RDR24" s="37"/>
      <c r="RDS24" s="37"/>
      <c r="RDT24" s="37"/>
      <c r="RDU24" s="37"/>
      <c r="RDV24" s="37"/>
      <c r="RDW24" s="37"/>
      <c r="RDX24" s="37"/>
      <c r="RDY24" s="37"/>
      <c r="RDZ24" s="37"/>
      <c r="REA24" s="37"/>
      <c r="REB24" s="37"/>
      <c r="REC24" s="37"/>
      <c r="RED24" s="37"/>
      <c r="REE24" s="37"/>
      <c r="REF24" s="37"/>
      <c r="REG24" s="37"/>
      <c r="REH24" s="37"/>
      <c r="REI24" s="37"/>
      <c r="REJ24" s="37"/>
      <c r="REK24" s="37"/>
      <c r="REL24" s="37"/>
      <c r="REM24" s="37"/>
      <c r="REN24" s="37"/>
      <c r="REO24" s="37"/>
      <c r="REP24" s="37"/>
      <c r="REQ24" s="37"/>
      <c r="RER24" s="37"/>
      <c r="RES24" s="37"/>
      <c r="RET24" s="37"/>
      <c r="REU24" s="37"/>
      <c r="REV24" s="37"/>
      <c r="REW24" s="37"/>
      <c r="REX24" s="37"/>
      <c r="REY24" s="37"/>
      <c r="REZ24" s="37"/>
      <c r="RFA24" s="37"/>
      <c r="RFB24" s="37"/>
      <c r="RFC24" s="37"/>
      <c r="RFD24" s="37"/>
      <c r="RFE24" s="37"/>
      <c r="RFF24" s="37"/>
      <c r="RFG24" s="37"/>
      <c r="RFH24" s="37"/>
      <c r="RFI24" s="37"/>
      <c r="RFJ24" s="37"/>
      <c r="RFK24" s="37"/>
      <c r="RFL24" s="37"/>
      <c r="RFM24" s="37"/>
      <c r="RFN24" s="37"/>
      <c r="RFO24" s="37"/>
      <c r="RFP24" s="37"/>
      <c r="RFQ24" s="37"/>
      <c r="RFR24" s="37"/>
      <c r="RFS24" s="37"/>
      <c r="RFT24" s="37"/>
      <c r="RFU24" s="37"/>
      <c r="RFV24" s="37"/>
      <c r="RFW24" s="37"/>
      <c r="RFX24" s="37"/>
      <c r="RFY24" s="37"/>
      <c r="RFZ24" s="37"/>
      <c r="RGA24" s="37"/>
      <c r="RGB24" s="37"/>
      <c r="RGC24" s="37"/>
      <c r="RGD24" s="37"/>
      <c r="RGE24" s="37"/>
      <c r="RGF24" s="37"/>
      <c r="RGG24" s="37"/>
      <c r="RGH24" s="37"/>
      <c r="RGI24" s="37"/>
      <c r="RGJ24" s="37"/>
      <c r="RGK24" s="37"/>
      <c r="RGL24" s="37"/>
      <c r="RGM24" s="37"/>
      <c r="RGN24" s="37"/>
      <c r="RGO24" s="37"/>
      <c r="RGP24" s="37"/>
      <c r="RGQ24" s="37"/>
      <c r="RGR24" s="37"/>
      <c r="RGS24" s="37"/>
      <c r="RGT24" s="37"/>
      <c r="RGU24" s="37"/>
      <c r="RGV24" s="37"/>
      <c r="RGW24" s="37"/>
      <c r="RGX24" s="37"/>
      <c r="RGY24" s="37"/>
      <c r="RGZ24" s="37"/>
      <c r="RHA24" s="37"/>
      <c r="RHB24" s="37"/>
      <c r="RHC24" s="37"/>
      <c r="RHD24" s="37"/>
      <c r="RHE24" s="37"/>
      <c r="RHF24" s="37"/>
      <c r="RHG24" s="37"/>
      <c r="RHH24" s="37"/>
      <c r="RHI24" s="37"/>
      <c r="RHJ24" s="37"/>
      <c r="RHK24" s="37"/>
      <c r="RHL24" s="37"/>
      <c r="RHM24" s="37"/>
      <c r="RHN24" s="37"/>
      <c r="RHO24" s="37"/>
      <c r="RHP24" s="37"/>
      <c r="RHQ24" s="37"/>
      <c r="RHR24" s="37"/>
      <c r="RHS24" s="37"/>
      <c r="RHT24" s="37"/>
      <c r="RHU24" s="37"/>
      <c r="RHV24" s="37"/>
      <c r="RHW24" s="37"/>
      <c r="RHX24" s="37"/>
      <c r="RHY24" s="37"/>
      <c r="RHZ24" s="37"/>
      <c r="RIA24" s="37"/>
      <c r="RIB24" s="37"/>
      <c r="RIC24" s="37"/>
      <c r="RID24" s="37"/>
      <c r="RIE24" s="37"/>
      <c r="RIF24" s="37"/>
      <c r="RIG24" s="37"/>
      <c r="RIH24" s="37"/>
      <c r="RII24" s="37"/>
      <c r="RIJ24" s="37"/>
      <c r="RIK24" s="37"/>
      <c r="RIL24" s="37"/>
      <c r="RIM24" s="37"/>
      <c r="RIN24" s="37"/>
      <c r="RIO24" s="37"/>
      <c r="RIP24" s="37"/>
      <c r="RIQ24" s="37"/>
      <c r="RIR24" s="37"/>
      <c r="RIS24" s="37"/>
      <c r="RIT24" s="37"/>
      <c r="RIU24" s="37"/>
      <c r="RIV24" s="37"/>
      <c r="RIW24" s="37"/>
      <c r="RIX24" s="37"/>
      <c r="RIY24" s="37"/>
      <c r="RIZ24" s="37"/>
      <c r="RJA24" s="37"/>
      <c r="RJB24" s="37"/>
      <c r="RJC24" s="37"/>
      <c r="RJD24" s="37"/>
      <c r="RJE24" s="37"/>
      <c r="RJF24" s="37"/>
      <c r="RJG24" s="37"/>
      <c r="RJH24" s="37"/>
      <c r="RJI24" s="37"/>
      <c r="RJJ24" s="37"/>
      <c r="RJK24" s="37"/>
      <c r="RJL24" s="37"/>
      <c r="RJM24" s="37"/>
      <c r="RJN24" s="37"/>
      <c r="RJO24" s="37"/>
      <c r="RJP24" s="37"/>
      <c r="RJQ24" s="37"/>
      <c r="RJR24" s="37"/>
      <c r="RJS24" s="37"/>
      <c r="RJT24" s="37"/>
      <c r="RJU24" s="37"/>
      <c r="RJV24" s="37"/>
      <c r="RJW24" s="37"/>
      <c r="RJX24" s="37"/>
      <c r="RJY24" s="37"/>
      <c r="RJZ24" s="37"/>
      <c r="RKA24" s="37"/>
      <c r="RKB24" s="37"/>
      <c r="RKC24" s="37"/>
      <c r="RKD24" s="37"/>
      <c r="RKE24" s="37"/>
      <c r="RKF24" s="37"/>
      <c r="RKG24" s="37"/>
      <c r="RKH24" s="37"/>
      <c r="RKI24" s="37"/>
      <c r="RKJ24" s="37"/>
      <c r="RKK24" s="37"/>
      <c r="RKL24" s="37"/>
      <c r="RKM24" s="37"/>
      <c r="RKN24" s="37"/>
      <c r="RKO24" s="37"/>
      <c r="RKP24" s="37"/>
      <c r="RKQ24" s="37"/>
      <c r="RKR24" s="37"/>
      <c r="RKS24" s="37"/>
      <c r="RKT24" s="37"/>
      <c r="RKU24" s="37"/>
      <c r="RKV24" s="37"/>
      <c r="RKW24" s="37"/>
      <c r="RKX24" s="37"/>
      <c r="RKY24" s="37"/>
      <c r="RKZ24" s="37"/>
      <c r="RLA24" s="37"/>
      <c r="RLB24" s="37"/>
      <c r="RLC24" s="37"/>
      <c r="RLD24" s="37"/>
      <c r="RLE24" s="37"/>
      <c r="RLF24" s="37"/>
      <c r="RLG24" s="37"/>
      <c r="RLH24" s="37"/>
      <c r="RLI24" s="37"/>
      <c r="RLJ24" s="37"/>
      <c r="RLK24" s="37"/>
      <c r="RLL24" s="37"/>
      <c r="RLM24" s="37"/>
      <c r="RLN24" s="37"/>
      <c r="RLO24" s="37"/>
      <c r="RLP24" s="37"/>
      <c r="RLQ24" s="37"/>
      <c r="RLR24" s="37"/>
      <c r="RLS24" s="37"/>
      <c r="RLT24" s="37"/>
      <c r="RLU24" s="37"/>
      <c r="RLV24" s="37"/>
      <c r="RLW24" s="37"/>
      <c r="RLX24" s="37"/>
      <c r="RLY24" s="37"/>
      <c r="RLZ24" s="37"/>
      <c r="RMA24" s="37"/>
      <c r="RMB24" s="37"/>
      <c r="RMC24" s="37"/>
      <c r="RMD24" s="37"/>
      <c r="RME24" s="37"/>
      <c r="RMF24" s="37"/>
      <c r="RMG24" s="37"/>
      <c r="RMH24" s="37"/>
      <c r="RMI24" s="37"/>
      <c r="RMJ24" s="37"/>
      <c r="RMK24" s="37"/>
      <c r="RML24" s="37"/>
      <c r="RMM24" s="37"/>
      <c r="RMN24" s="37"/>
      <c r="RMO24" s="37"/>
      <c r="RMP24" s="37"/>
      <c r="RMQ24" s="37"/>
      <c r="RMR24" s="37"/>
      <c r="RMS24" s="37"/>
      <c r="RMT24" s="37"/>
      <c r="RMU24" s="37"/>
      <c r="RMV24" s="37"/>
      <c r="RMW24" s="37"/>
      <c r="RMX24" s="37"/>
      <c r="RMY24" s="37"/>
      <c r="RMZ24" s="37"/>
      <c r="RNA24" s="37"/>
      <c r="RNB24" s="37"/>
      <c r="RNC24" s="37"/>
      <c r="RND24" s="37"/>
      <c r="RNE24" s="37"/>
      <c r="RNF24" s="37"/>
      <c r="RNG24" s="37"/>
      <c r="RNH24" s="37"/>
      <c r="RNI24" s="37"/>
      <c r="RNJ24" s="37"/>
      <c r="RNK24" s="37"/>
      <c r="RNL24" s="37"/>
      <c r="RNM24" s="37"/>
      <c r="RNN24" s="37"/>
      <c r="RNO24" s="37"/>
      <c r="RNP24" s="37"/>
      <c r="RNQ24" s="37"/>
      <c r="RNR24" s="37"/>
      <c r="RNS24" s="37"/>
      <c r="RNT24" s="37"/>
      <c r="RNU24" s="37"/>
      <c r="RNV24" s="37"/>
      <c r="RNW24" s="37"/>
      <c r="RNX24" s="37"/>
      <c r="RNY24" s="37"/>
      <c r="RNZ24" s="37"/>
      <c r="ROA24" s="37"/>
      <c r="ROB24" s="37"/>
      <c r="ROC24" s="37"/>
      <c r="ROD24" s="37"/>
      <c r="ROE24" s="37"/>
      <c r="ROF24" s="37"/>
      <c r="ROG24" s="37"/>
      <c r="ROH24" s="37"/>
      <c r="ROI24" s="37"/>
      <c r="ROJ24" s="37"/>
      <c r="ROK24" s="37"/>
      <c r="ROL24" s="37"/>
      <c r="ROM24" s="37"/>
      <c r="RON24" s="37"/>
      <c r="ROO24" s="37"/>
      <c r="ROP24" s="37"/>
      <c r="ROQ24" s="37"/>
      <c r="ROR24" s="37"/>
      <c r="ROS24" s="37"/>
      <c r="ROT24" s="37"/>
      <c r="ROU24" s="37"/>
      <c r="ROV24" s="37"/>
      <c r="ROW24" s="37"/>
      <c r="ROX24" s="37"/>
      <c r="ROY24" s="37"/>
      <c r="ROZ24" s="37"/>
      <c r="RPA24" s="37"/>
      <c r="RPB24" s="37"/>
      <c r="RPC24" s="37"/>
      <c r="RPD24" s="37"/>
      <c r="RPE24" s="37"/>
      <c r="RPF24" s="37"/>
      <c r="RPG24" s="37"/>
      <c r="RPH24" s="37"/>
      <c r="RPI24" s="37"/>
      <c r="RPJ24" s="37"/>
      <c r="RPK24" s="37"/>
      <c r="RPL24" s="37"/>
      <c r="RPM24" s="37"/>
      <c r="RPN24" s="37"/>
      <c r="RPO24" s="37"/>
      <c r="RPP24" s="37"/>
      <c r="RPQ24" s="37"/>
      <c r="RPR24" s="37"/>
      <c r="RPS24" s="37"/>
      <c r="RPT24" s="37"/>
      <c r="RPU24" s="37"/>
      <c r="RPV24" s="37"/>
      <c r="RPW24" s="37"/>
      <c r="RPX24" s="37"/>
      <c r="RPY24" s="37"/>
      <c r="RPZ24" s="37"/>
      <c r="RQA24" s="37"/>
      <c r="RQB24" s="37"/>
      <c r="RQC24" s="37"/>
      <c r="RQD24" s="37"/>
      <c r="RQE24" s="37"/>
      <c r="RQF24" s="37"/>
      <c r="RQG24" s="37"/>
      <c r="RQH24" s="37"/>
      <c r="RQI24" s="37"/>
      <c r="RQJ24" s="37"/>
      <c r="RQK24" s="37"/>
      <c r="RQL24" s="37"/>
      <c r="RQM24" s="37"/>
      <c r="RQN24" s="37"/>
      <c r="RQO24" s="37"/>
      <c r="RQP24" s="37"/>
      <c r="RQQ24" s="37"/>
      <c r="RQR24" s="37"/>
      <c r="RQS24" s="37"/>
      <c r="RQT24" s="37"/>
      <c r="RQU24" s="37"/>
      <c r="RQV24" s="37"/>
      <c r="RQW24" s="37"/>
      <c r="RQX24" s="37"/>
      <c r="RQY24" s="37"/>
      <c r="RQZ24" s="37"/>
      <c r="RRA24" s="37"/>
      <c r="RRB24" s="37"/>
      <c r="RRC24" s="37"/>
      <c r="RRD24" s="37"/>
      <c r="RRE24" s="37"/>
      <c r="RRF24" s="37"/>
      <c r="RRG24" s="37"/>
      <c r="RRH24" s="37"/>
      <c r="RRI24" s="37"/>
      <c r="RRJ24" s="37"/>
      <c r="RRK24" s="37"/>
      <c r="RRL24" s="37"/>
      <c r="RRM24" s="37"/>
      <c r="RRN24" s="37"/>
      <c r="RRO24" s="37"/>
      <c r="RRP24" s="37"/>
      <c r="RRQ24" s="37"/>
      <c r="RRR24" s="37"/>
      <c r="RRS24" s="37"/>
      <c r="RRT24" s="37"/>
      <c r="RRU24" s="37"/>
      <c r="RRV24" s="37"/>
      <c r="RRW24" s="37"/>
      <c r="RRX24" s="37"/>
      <c r="RRY24" s="37"/>
      <c r="RRZ24" s="37"/>
      <c r="RSA24" s="37"/>
      <c r="RSB24" s="37"/>
      <c r="RSC24" s="37"/>
      <c r="RSD24" s="37"/>
      <c r="RSE24" s="37"/>
      <c r="RSF24" s="37"/>
      <c r="RSG24" s="37"/>
      <c r="RSH24" s="37"/>
      <c r="RSI24" s="37"/>
      <c r="RSJ24" s="37"/>
      <c r="RSK24" s="37"/>
      <c r="RSL24" s="37"/>
      <c r="RSM24" s="37"/>
      <c r="RSN24" s="37"/>
      <c r="RSO24" s="37"/>
      <c r="RSP24" s="37"/>
      <c r="RSQ24" s="37"/>
      <c r="RSR24" s="37"/>
      <c r="RSS24" s="37"/>
      <c r="RST24" s="37"/>
      <c r="RSU24" s="37"/>
      <c r="RSV24" s="37"/>
      <c r="RSW24" s="37"/>
      <c r="RSX24" s="37"/>
      <c r="RSY24" s="37"/>
      <c r="RSZ24" s="37"/>
      <c r="RTA24" s="37"/>
      <c r="RTB24" s="37"/>
      <c r="RTC24" s="37"/>
      <c r="RTD24" s="37"/>
      <c r="RTE24" s="37"/>
      <c r="RTF24" s="37"/>
      <c r="RTG24" s="37"/>
      <c r="RTH24" s="37"/>
      <c r="RTI24" s="37"/>
      <c r="RTJ24" s="37"/>
      <c r="RTK24" s="37"/>
      <c r="RTL24" s="37"/>
      <c r="RTM24" s="37"/>
      <c r="RTN24" s="37"/>
      <c r="RTO24" s="37"/>
      <c r="RTP24" s="37"/>
      <c r="RTQ24" s="37"/>
      <c r="RTR24" s="37"/>
      <c r="RTS24" s="37"/>
      <c r="RTT24" s="37"/>
      <c r="RTU24" s="37"/>
      <c r="RTV24" s="37"/>
      <c r="RTW24" s="37"/>
      <c r="RTX24" s="37"/>
      <c r="RTY24" s="37"/>
      <c r="RTZ24" s="37"/>
      <c r="RUA24" s="37"/>
      <c r="RUB24" s="37"/>
      <c r="RUC24" s="37"/>
      <c r="RUD24" s="37"/>
      <c r="RUE24" s="37"/>
      <c r="RUF24" s="37"/>
      <c r="RUG24" s="37"/>
      <c r="RUH24" s="37"/>
      <c r="RUI24" s="37"/>
      <c r="RUJ24" s="37"/>
      <c r="RUK24" s="37"/>
      <c r="RUL24" s="37"/>
      <c r="RUM24" s="37"/>
      <c r="RUN24" s="37"/>
      <c r="RUO24" s="37"/>
      <c r="RUP24" s="37"/>
      <c r="RUQ24" s="37"/>
      <c r="RUR24" s="37"/>
      <c r="RUS24" s="37"/>
      <c r="RUT24" s="37"/>
      <c r="RUU24" s="37"/>
      <c r="RUV24" s="37"/>
      <c r="RUW24" s="37"/>
      <c r="RUX24" s="37"/>
      <c r="RUY24" s="37"/>
      <c r="RUZ24" s="37"/>
      <c r="RVA24" s="37"/>
      <c r="RVB24" s="37"/>
      <c r="RVC24" s="37"/>
      <c r="RVD24" s="37"/>
      <c r="RVE24" s="37"/>
      <c r="RVF24" s="37"/>
      <c r="RVG24" s="37"/>
      <c r="RVH24" s="37"/>
      <c r="RVI24" s="37"/>
      <c r="RVJ24" s="37"/>
      <c r="RVK24" s="37"/>
      <c r="RVL24" s="37"/>
      <c r="RVM24" s="37"/>
      <c r="RVN24" s="37"/>
      <c r="RVO24" s="37"/>
      <c r="RVP24" s="37"/>
      <c r="RVQ24" s="37"/>
      <c r="RVR24" s="37"/>
      <c r="RVS24" s="37"/>
      <c r="RVT24" s="37"/>
      <c r="RVU24" s="37"/>
      <c r="RVV24" s="37"/>
      <c r="RVW24" s="37"/>
      <c r="RVX24" s="37"/>
      <c r="RVY24" s="37"/>
      <c r="RVZ24" s="37"/>
      <c r="RWA24" s="37"/>
      <c r="RWB24" s="37"/>
      <c r="RWC24" s="37"/>
      <c r="RWD24" s="37"/>
      <c r="RWE24" s="37"/>
      <c r="RWF24" s="37"/>
      <c r="RWG24" s="37"/>
      <c r="RWH24" s="37"/>
      <c r="RWI24" s="37"/>
      <c r="RWJ24" s="37"/>
      <c r="RWK24" s="37"/>
      <c r="RWL24" s="37"/>
      <c r="RWM24" s="37"/>
      <c r="RWN24" s="37"/>
      <c r="RWO24" s="37"/>
      <c r="RWP24" s="37"/>
      <c r="RWQ24" s="37"/>
      <c r="RWR24" s="37"/>
      <c r="RWS24" s="37"/>
      <c r="RWT24" s="37"/>
      <c r="RWU24" s="37"/>
      <c r="RWV24" s="37"/>
      <c r="RWW24" s="37"/>
      <c r="RWX24" s="37"/>
      <c r="RWY24" s="37"/>
      <c r="RWZ24" s="37"/>
      <c r="RXA24" s="37"/>
      <c r="RXB24" s="37"/>
      <c r="RXC24" s="37"/>
      <c r="RXD24" s="37"/>
      <c r="RXE24" s="37"/>
      <c r="RXF24" s="37"/>
      <c r="RXG24" s="37"/>
      <c r="RXH24" s="37"/>
      <c r="RXI24" s="37"/>
      <c r="RXJ24" s="37"/>
      <c r="RXK24" s="37"/>
      <c r="RXL24" s="37"/>
      <c r="RXM24" s="37"/>
      <c r="RXN24" s="37"/>
      <c r="RXO24" s="37"/>
      <c r="RXP24" s="37"/>
      <c r="RXQ24" s="37"/>
      <c r="RXR24" s="37"/>
      <c r="RXS24" s="37"/>
      <c r="RXT24" s="37"/>
      <c r="RXU24" s="37"/>
      <c r="RXV24" s="37"/>
      <c r="RXW24" s="37"/>
      <c r="RXX24" s="37"/>
      <c r="RXY24" s="37"/>
      <c r="RXZ24" s="37"/>
      <c r="RYA24" s="37"/>
      <c r="RYB24" s="37"/>
      <c r="RYC24" s="37"/>
      <c r="RYD24" s="37"/>
      <c r="RYE24" s="37"/>
      <c r="RYF24" s="37"/>
      <c r="RYG24" s="37"/>
      <c r="RYH24" s="37"/>
      <c r="RYI24" s="37"/>
      <c r="RYJ24" s="37"/>
      <c r="RYK24" s="37"/>
      <c r="RYL24" s="37"/>
      <c r="RYM24" s="37"/>
      <c r="RYN24" s="37"/>
      <c r="RYO24" s="37"/>
      <c r="RYP24" s="37"/>
      <c r="RYQ24" s="37"/>
      <c r="RYR24" s="37"/>
      <c r="RYS24" s="37"/>
      <c r="RYT24" s="37"/>
      <c r="RYU24" s="37"/>
      <c r="RYV24" s="37"/>
      <c r="RYW24" s="37"/>
      <c r="RYX24" s="37"/>
      <c r="RYY24" s="37"/>
      <c r="RYZ24" s="37"/>
      <c r="RZA24" s="37"/>
      <c r="RZB24" s="37"/>
      <c r="RZC24" s="37"/>
      <c r="RZD24" s="37"/>
      <c r="RZE24" s="37"/>
      <c r="RZF24" s="37"/>
      <c r="RZG24" s="37"/>
      <c r="RZH24" s="37"/>
      <c r="RZI24" s="37"/>
      <c r="RZJ24" s="37"/>
      <c r="RZK24" s="37"/>
      <c r="RZL24" s="37"/>
      <c r="RZM24" s="37"/>
      <c r="RZN24" s="37"/>
      <c r="RZO24" s="37"/>
      <c r="RZP24" s="37"/>
      <c r="RZQ24" s="37"/>
      <c r="RZR24" s="37"/>
      <c r="RZS24" s="37"/>
      <c r="RZT24" s="37"/>
      <c r="RZU24" s="37"/>
      <c r="RZV24" s="37"/>
      <c r="RZW24" s="37"/>
      <c r="RZX24" s="37"/>
      <c r="RZY24" s="37"/>
      <c r="RZZ24" s="37"/>
      <c r="SAA24" s="37"/>
      <c r="SAB24" s="37"/>
      <c r="SAC24" s="37"/>
      <c r="SAD24" s="37"/>
      <c r="SAE24" s="37"/>
      <c r="SAF24" s="37"/>
      <c r="SAG24" s="37"/>
      <c r="SAH24" s="37"/>
      <c r="SAI24" s="37"/>
      <c r="SAJ24" s="37"/>
      <c r="SAK24" s="37"/>
      <c r="SAL24" s="37"/>
      <c r="SAM24" s="37"/>
      <c r="SAN24" s="37"/>
      <c r="SAO24" s="37"/>
      <c r="SAP24" s="37"/>
      <c r="SAQ24" s="37"/>
      <c r="SAR24" s="37"/>
      <c r="SAS24" s="37"/>
      <c r="SAT24" s="37"/>
      <c r="SAU24" s="37"/>
      <c r="SAV24" s="37"/>
      <c r="SAW24" s="37"/>
      <c r="SAX24" s="37"/>
      <c r="SAY24" s="37"/>
      <c r="SAZ24" s="37"/>
      <c r="SBA24" s="37"/>
      <c r="SBB24" s="37"/>
      <c r="SBC24" s="37"/>
      <c r="SBD24" s="37"/>
      <c r="SBE24" s="37"/>
      <c r="SBF24" s="37"/>
      <c r="SBG24" s="37"/>
      <c r="SBH24" s="37"/>
      <c r="SBI24" s="37"/>
      <c r="SBJ24" s="37"/>
      <c r="SBK24" s="37"/>
      <c r="SBL24" s="37"/>
      <c r="SBM24" s="37"/>
      <c r="SBN24" s="37"/>
      <c r="SBO24" s="37"/>
      <c r="SBP24" s="37"/>
      <c r="SBQ24" s="37"/>
      <c r="SBR24" s="37"/>
      <c r="SBS24" s="37"/>
      <c r="SBT24" s="37"/>
      <c r="SBU24" s="37"/>
      <c r="SBV24" s="37"/>
      <c r="SBW24" s="37"/>
      <c r="SBX24" s="37"/>
      <c r="SBY24" s="37"/>
      <c r="SBZ24" s="37"/>
      <c r="SCA24" s="37"/>
      <c r="SCB24" s="37"/>
      <c r="SCC24" s="37"/>
      <c r="SCD24" s="37"/>
      <c r="SCE24" s="37"/>
      <c r="SCF24" s="37"/>
      <c r="SCG24" s="37"/>
      <c r="SCH24" s="37"/>
      <c r="SCI24" s="37"/>
      <c r="SCJ24" s="37"/>
      <c r="SCK24" s="37"/>
      <c r="SCL24" s="37"/>
      <c r="SCM24" s="37"/>
      <c r="SCN24" s="37"/>
      <c r="SCO24" s="37"/>
      <c r="SCP24" s="37"/>
      <c r="SCQ24" s="37"/>
      <c r="SCR24" s="37"/>
      <c r="SCS24" s="37"/>
      <c r="SCT24" s="37"/>
      <c r="SCU24" s="37"/>
      <c r="SCV24" s="37"/>
      <c r="SCW24" s="37"/>
      <c r="SCX24" s="37"/>
      <c r="SCY24" s="37"/>
      <c r="SCZ24" s="37"/>
      <c r="SDA24" s="37"/>
      <c r="SDB24" s="37"/>
      <c r="SDC24" s="37"/>
      <c r="SDD24" s="37"/>
      <c r="SDE24" s="37"/>
      <c r="SDF24" s="37"/>
      <c r="SDG24" s="37"/>
      <c r="SDH24" s="37"/>
      <c r="SDI24" s="37"/>
      <c r="SDJ24" s="37"/>
      <c r="SDK24" s="37"/>
      <c r="SDL24" s="37"/>
      <c r="SDM24" s="37"/>
      <c r="SDN24" s="37"/>
      <c r="SDO24" s="37"/>
      <c r="SDP24" s="37"/>
      <c r="SDQ24" s="37"/>
      <c r="SDR24" s="37"/>
      <c r="SDS24" s="37"/>
      <c r="SDT24" s="37"/>
      <c r="SDU24" s="37"/>
      <c r="SDV24" s="37"/>
      <c r="SDW24" s="37"/>
      <c r="SDX24" s="37"/>
      <c r="SDY24" s="37"/>
      <c r="SDZ24" s="37"/>
      <c r="SEA24" s="37"/>
      <c r="SEB24" s="37"/>
      <c r="SEC24" s="37"/>
      <c r="SED24" s="37"/>
      <c r="SEE24" s="37"/>
      <c r="SEF24" s="37"/>
      <c r="SEG24" s="37"/>
      <c r="SEH24" s="37"/>
      <c r="SEI24" s="37"/>
      <c r="SEJ24" s="37"/>
      <c r="SEK24" s="37"/>
      <c r="SEL24" s="37"/>
      <c r="SEM24" s="37"/>
      <c r="SEN24" s="37"/>
      <c r="SEO24" s="37"/>
      <c r="SEP24" s="37"/>
      <c r="SEQ24" s="37"/>
      <c r="SER24" s="37"/>
      <c r="SES24" s="37"/>
      <c r="SET24" s="37"/>
      <c r="SEU24" s="37"/>
      <c r="SEV24" s="37"/>
      <c r="SEW24" s="37"/>
      <c r="SEX24" s="37"/>
      <c r="SEY24" s="37"/>
      <c r="SEZ24" s="37"/>
      <c r="SFA24" s="37"/>
      <c r="SFB24" s="37"/>
      <c r="SFC24" s="37"/>
      <c r="SFD24" s="37"/>
      <c r="SFE24" s="37"/>
      <c r="SFF24" s="37"/>
      <c r="SFG24" s="37"/>
      <c r="SFH24" s="37"/>
      <c r="SFI24" s="37"/>
      <c r="SFJ24" s="37"/>
      <c r="SFK24" s="37"/>
      <c r="SFL24" s="37"/>
      <c r="SFM24" s="37"/>
      <c r="SFN24" s="37"/>
      <c r="SFO24" s="37"/>
      <c r="SFP24" s="37"/>
      <c r="SFQ24" s="37"/>
      <c r="SFR24" s="37"/>
      <c r="SFS24" s="37"/>
      <c r="SFT24" s="37"/>
      <c r="SFU24" s="37"/>
      <c r="SFV24" s="37"/>
      <c r="SFW24" s="37"/>
      <c r="SFX24" s="37"/>
      <c r="SFY24" s="37"/>
      <c r="SFZ24" s="37"/>
      <c r="SGA24" s="37"/>
      <c r="SGB24" s="37"/>
      <c r="SGC24" s="37"/>
      <c r="SGD24" s="37"/>
      <c r="SGE24" s="37"/>
      <c r="SGF24" s="37"/>
      <c r="SGG24" s="37"/>
      <c r="SGH24" s="37"/>
      <c r="SGI24" s="37"/>
      <c r="SGJ24" s="37"/>
      <c r="SGK24" s="37"/>
      <c r="SGL24" s="37"/>
      <c r="SGM24" s="37"/>
      <c r="SGN24" s="37"/>
      <c r="SGO24" s="37"/>
      <c r="SGP24" s="37"/>
      <c r="SGQ24" s="37"/>
      <c r="SGR24" s="37"/>
      <c r="SGS24" s="37"/>
      <c r="SGT24" s="37"/>
      <c r="SGU24" s="37"/>
      <c r="SGV24" s="37"/>
      <c r="SGW24" s="37"/>
      <c r="SGX24" s="37"/>
      <c r="SGY24" s="37"/>
      <c r="SGZ24" s="37"/>
      <c r="SHA24" s="37"/>
      <c r="SHB24" s="37"/>
      <c r="SHC24" s="37"/>
      <c r="SHD24" s="37"/>
      <c r="SHE24" s="37"/>
      <c r="SHF24" s="37"/>
      <c r="SHG24" s="37"/>
      <c r="SHH24" s="37"/>
      <c r="SHI24" s="37"/>
      <c r="SHJ24" s="37"/>
      <c r="SHK24" s="37"/>
      <c r="SHL24" s="37"/>
      <c r="SHM24" s="37"/>
      <c r="SHN24" s="37"/>
      <c r="SHO24" s="37"/>
      <c r="SHP24" s="37"/>
      <c r="SHQ24" s="37"/>
      <c r="SHR24" s="37"/>
      <c r="SHS24" s="37"/>
      <c r="SHT24" s="37"/>
      <c r="SHU24" s="37"/>
      <c r="SHV24" s="37"/>
      <c r="SHW24" s="37"/>
      <c r="SHX24" s="37"/>
      <c r="SHY24" s="37"/>
      <c r="SHZ24" s="37"/>
      <c r="SIA24" s="37"/>
      <c r="SIB24" s="37"/>
      <c r="SIC24" s="37"/>
      <c r="SID24" s="37"/>
      <c r="SIE24" s="37"/>
      <c r="SIF24" s="37"/>
      <c r="SIG24" s="37"/>
      <c r="SIH24" s="37"/>
      <c r="SII24" s="37"/>
      <c r="SIJ24" s="37"/>
      <c r="SIK24" s="37"/>
      <c r="SIL24" s="37"/>
      <c r="SIM24" s="37"/>
      <c r="SIN24" s="37"/>
      <c r="SIO24" s="37"/>
      <c r="SIP24" s="37"/>
      <c r="SIQ24" s="37"/>
      <c r="SIR24" s="37"/>
      <c r="SIS24" s="37"/>
      <c r="SIT24" s="37"/>
      <c r="SIU24" s="37"/>
      <c r="SIV24" s="37"/>
      <c r="SIW24" s="37"/>
      <c r="SIX24" s="37"/>
      <c r="SIY24" s="37"/>
      <c r="SIZ24" s="37"/>
      <c r="SJA24" s="37"/>
      <c r="SJB24" s="37"/>
      <c r="SJC24" s="37"/>
      <c r="SJD24" s="37"/>
      <c r="SJE24" s="37"/>
      <c r="SJF24" s="37"/>
      <c r="SJG24" s="37"/>
      <c r="SJH24" s="37"/>
      <c r="SJI24" s="37"/>
      <c r="SJJ24" s="37"/>
      <c r="SJK24" s="37"/>
      <c r="SJL24" s="37"/>
      <c r="SJM24" s="37"/>
      <c r="SJN24" s="37"/>
      <c r="SJO24" s="37"/>
      <c r="SJP24" s="37"/>
      <c r="SJQ24" s="37"/>
      <c r="SJR24" s="37"/>
      <c r="SJS24" s="37"/>
      <c r="SJT24" s="37"/>
      <c r="SJU24" s="37"/>
      <c r="SJV24" s="37"/>
      <c r="SJW24" s="37"/>
      <c r="SJX24" s="37"/>
      <c r="SJY24" s="37"/>
      <c r="SJZ24" s="37"/>
      <c r="SKA24" s="37"/>
      <c r="SKB24" s="37"/>
      <c r="SKC24" s="37"/>
      <c r="SKD24" s="37"/>
      <c r="SKE24" s="37"/>
      <c r="SKF24" s="37"/>
      <c r="SKG24" s="37"/>
      <c r="SKH24" s="37"/>
      <c r="SKI24" s="37"/>
      <c r="SKJ24" s="37"/>
      <c r="SKK24" s="37"/>
      <c r="SKL24" s="37"/>
      <c r="SKM24" s="37"/>
      <c r="SKN24" s="37"/>
      <c r="SKO24" s="37"/>
      <c r="SKP24" s="37"/>
      <c r="SKQ24" s="37"/>
      <c r="SKR24" s="37"/>
      <c r="SKS24" s="37"/>
      <c r="SKT24" s="37"/>
      <c r="SKU24" s="37"/>
      <c r="SKV24" s="37"/>
      <c r="SKW24" s="37"/>
      <c r="SKX24" s="37"/>
      <c r="SKY24" s="37"/>
      <c r="SKZ24" s="37"/>
      <c r="SLA24" s="37"/>
      <c r="SLB24" s="37"/>
      <c r="SLC24" s="37"/>
      <c r="SLD24" s="37"/>
      <c r="SLE24" s="37"/>
      <c r="SLF24" s="37"/>
      <c r="SLG24" s="37"/>
      <c r="SLH24" s="37"/>
      <c r="SLI24" s="37"/>
      <c r="SLJ24" s="37"/>
      <c r="SLK24" s="37"/>
      <c r="SLL24" s="37"/>
      <c r="SLM24" s="37"/>
      <c r="SLN24" s="37"/>
      <c r="SLO24" s="37"/>
      <c r="SLP24" s="37"/>
      <c r="SLQ24" s="37"/>
      <c r="SLR24" s="37"/>
      <c r="SLS24" s="37"/>
      <c r="SLT24" s="37"/>
      <c r="SLU24" s="37"/>
      <c r="SLV24" s="37"/>
      <c r="SLW24" s="37"/>
      <c r="SLX24" s="37"/>
      <c r="SLY24" s="37"/>
      <c r="SLZ24" s="37"/>
      <c r="SMA24" s="37"/>
      <c r="SMB24" s="37"/>
      <c r="SMC24" s="37"/>
      <c r="SMD24" s="37"/>
      <c r="SME24" s="37"/>
      <c r="SMF24" s="37"/>
      <c r="SMG24" s="37"/>
      <c r="SMH24" s="37"/>
      <c r="SMI24" s="37"/>
      <c r="SMJ24" s="37"/>
      <c r="SMK24" s="37"/>
      <c r="SML24" s="37"/>
      <c r="SMM24" s="37"/>
      <c r="SMN24" s="37"/>
      <c r="SMO24" s="37"/>
      <c r="SMP24" s="37"/>
      <c r="SMQ24" s="37"/>
      <c r="SMR24" s="37"/>
      <c r="SMS24" s="37"/>
      <c r="SMT24" s="37"/>
      <c r="SMU24" s="37"/>
      <c r="SMV24" s="37"/>
      <c r="SMW24" s="37"/>
      <c r="SMX24" s="37"/>
      <c r="SMY24" s="37"/>
      <c r="SMZ24" s="37"/>
      <c r="SNA24" s="37"/>
      <c r="SNB24" s="37"/>
      <c r="SNC24" s="37"/>
      <c r="SND24" s="37"/>
      <c r="SNE24" s="37"/>
      <c r="SNF24" s="37"/>
      <c r="SNG24" s="37"/>
      <c r="SNH24" s="37"/>
      <c r="SNI24" s="37"/>
      <c r="SNJ24" s="37"/>
      <c r="SNK24" s="37"/>
      <c r="SNL24" s="37"/>
      <c r="SNM24" s="37"/>
      <c r="SNN24" s="37"/>
      <c r="SNO24" s="37"/>
      <c r="SNP24" s="37"/>
      <c r="SNQ24" s="37"/>
      <c r="SNR24" s="37"/>
      <c r="SNS24" s="37"/>
      <c r="SNT24" s="37"/>
      <c r="SNU24" s="37"/>
      <c r="SNV24" s="37"/>
      <c r="SNW24" s="37"/>
      <c r="SNX24" s="37"/>
      <c r="SNY24" s="37"/>
      <c r="SNZ24" s="37"/>
      <c r="SOA24" s="37"/>
      <c r="SOB24" s="37"/>
      <c r="SOC24" s="37"/>
      <c r="SOD24" s="37"/>
      <c r="SOE24" s="37"/>
      <c r="SOF24" s="37"/>
      <c r="SOG24" s="37"/>
      <c r="SOH24" s="37"/>
      <c r="SOI24" s="37"/>
      <c r="SOJ24" s="37"/>
      <c r="SOK24" s="37"/>
      <c r="SOL24" s="37"/>
      <c r="SOM24" s="37"/>
      <c r="SON24" s="37"/>
      <c r="SOO24" s="37"/>
      <c r="SOP24" s="37"/>
      <c r="SOQ24" s="37"/>
      <c r="SOR24" s="37"/>
      <c r="SOS24" s="37"/>
      <c r="SOT24" s="37"/>
      <c r="SOU24" s="37"/>
      <c r="SOV24" s="37"/>
      <c r="SOW24" s="37"/>
      <c r="SOX24" s="37"/>
      <c r="SOY24" s="37"/>
      <c r="SOZ24" s="37"/>
      <c r="SPA24" s="37"/>
      <c r="SPB24" s="37"/>
      <c r="SPC24" s="37"/>
      <c r="SPD24" s="37"/>
      <c r="SPE24" s="37"/>
      <c r="SPF24" s="37"/>
      <c r="SPG24" s="37"/>
      <c r="SPH24" s="37"/>
      <c r="SPI24" s="37"/>
      <c r="SPJ24" s="37"/>
      <c r="SPK24" s="37"/>
      <c r="SPL24" s="37"/>
      <c r="SPM24" s="37"/>
      <c r="SPN24" s="37"/>
      <c r="SPO24" s="37"/>
      <c r="SPP24" s="37"/>
      <c r="SPQ24" s="37"/>
      <c r="SPR24" s="37"/>
      <c r="SPS24" s="37"/>
      <c r="SPT24" s="37"/>
      <c r="SPU24" s="37"/>
      <c r="SPV24" s="37"/>
      <c r="SPW24" s="37"/>
      <c r="SPX24" s="37"/>
      <c r="SPY24" s="37"/>
      <c r="SPZ24" s="37"/>
      <c r="SQA24" s="37"/>
      <c r="SQB24" s="37"/>
      <c r="SQC24" s="37"/>
      <c r="SQD24" s="37"/>
      <c r="SQE24" s="37"/>
      <c r="SQF24" s="37"/>
      <c r="SQG24" s="37"/>
      <c r="SQH24" s="37"/>
      <c r="SQI24" s="37"/>
      <c r="SQJ24" s="37"/>
      <c r="SQK24" s="37"/>
      <c r="SQL24" s="37"/>
      <c r="SQM24" s="37"/>
      <c r="SQN24" s="37"/>
      <c r="SQO24" s="37"/>
      <c r="SQP24" s="37"/>
      <c r="SQQ24" s="37"/>
      <c r="SQR24" s="37"/>
      <c r="SQS24" s="37"/>
      <c r="SQT24" s="37"/>
      <c r="SQU24" s="37"/>
      <c r="SQV24" s="37"/>
      <c r="SQW24" s="37"/>
      <c r="SQX24" s="37"/>
      <c r="SQY24" s="37"/>
      <c r="SQZ24" s="37"/>
      <c r="SRA24" s="37"/>
      <c r="SRB24" s="37"/>
      <c r="SRC24" s="37"/>
      <c r="SRD24" s="37"/>
      <c r="SRE24" s="37"/>
      <c r="SRF24" s="37"/>
      <c r="SRG24" s="37"/>
      <c r="SRH24" s="37"/>
      <c r="SRI24" s="37"/>
      <c r="SRJ24" s="37"/>
      <c r="SRK24" s="37"/>
      <c r="SRL24" s="37"/>
      <c r="SRM24" s="37"/>
      <c r="SRN24" s="37"/>
      <c r="SRO24" s="37"/>
      <c r="SRP24" s="37"/>
      <c r="SRQ24" s="37"/>
      <c r="SRR24" s="37"/>
      <c r="SRS24" s="37"/>
      <c r="SRT24" s="37"/>
      <c r="SRU24" s="37"/>
      <c r="SRV24" s="37"/>
      <c r="SRW24" s="37"/>
      <c r="SRX24" s="37"/>
      <c r="SRY24" s="37"/>
      <c r="SRZ24" s="37"/>
      <c r="SSA24" s="37"/>
      <c r="SSB24" s="37"/>
      <c r="SSC24" s="37"/>
      <c r="SSD24" s="37"/>
      <c r="SSE24" s="37"/>
      <c r="SSF24" s="37"/>
      <c r="SSG24" s="37"/>
      <c r="SSH24" s="37"/>
      <c r="SSI24" s="37"/>
      <c r="SSJ24" s="37"/>
      <c r="SSK24" s="37"/>
      <c r="SSL24" s="37"/>
      <c r="SSM24" s="37"/>
      <c r="SSN24" s="37"/>
      <c r="SSO24" s="37"/>
      <c r="SSP24" s="37"/>
      <c r="SSQ24" s="37"/>
      <c r="SSR24" s="37"/>
      <c r="SSS24" s="37"/>
      <c r="SST24" s="37"/>
      <c r="SSU24" s="37"/>
      <c r="SSV24" s="37"/>
      <c r="SSW24" s="37"/>
      <c r="SSX24" s="37"/>
      <c r="SSY24" s="37"/>
      <c r="SSZ24" s="37"/>
      <c r="STA24" s="37"/>
      <c r="STB24" s="37"/>
      <c r="STC24" s="37"/>
      <c r="STD24" s="37"/>
      <c r="STE24" s="37"/>
      <c r="STF24" s="37"/>
      <c r="STG24" s="37"/>
      <c r="STH24" s="37"/>
      <c r="STI24" s="37"/>
      <c r="STJ24" s="37"/>
      <c r="STK24" s="37"/>
      <c r="STL24" s="37"/>
      <c r="STM24" s="37"/>
      <c r="STN24" s="37"/>
      <c r="STO24" s="37"/>
      <c r="STP24" s="37"/>
      <c r="STQ24" s="37"/>
      <c r="STR24" s="37"/>
      <c r="STS24" s="37"/>
      <c r="STT24" s="37"/>
      <c r="STU24" s="37"/>
      <c r="STV24" s="37"/>
      <c r="STW24" s="37"/>
      <c r="STX24" s="37"/>
      <c r="STY24" s="37"/>
      <c r="STZ24" s="37"/>
      <c r="SUA24" s="37"/>
      <c r="SUB24" s="37"/>
      <c r="SUC24" s="37"/>
      <c r="SUD24" s="37"/>
      <c r="SUE24" s="37"/>
      <c r="SUF24" s="37"/>
      <c r="SUG24" s="37"/>
      <c r="SUH24" s="37"/>
      <c r="SUI24" s="37"/>
      <c r="SUJ24" s="37"/>
      <c r="SUK24" s="37"/>
      <c r="SUL24" s="37"/>
      <c r="SUM24" s="37"/>
      <c r="SUN24" s="37"/>
      <c r="SUO24" s="37"/>
      <c r="SUP24" s="37"/>
      <c r="SUQ24" s="37"/>
      <c r="SUR24" s="37"/>
      <c r="SUS24" s="37"/>
      <c r="SUT24" s="37"/>
      <c r="SUU24" s="37"/>
      <c r="SUV24" s="37"/>
      <c r="SUW24" s="37"/>
      <c r="SUX24" s="37"/>
      <c r="SUY24" s="37"/>
      <c r="SUZ24" s="37"/>
      <c r="SVA24" s="37"/>
      <c r="SVB24" s="37"/>
      <c r="SVC24" s="37"/>
      <c r="SVD24" s="37"/>
      <c r="SVE24" s="37"/>
      <c r="SVF24" s="37"/>
      <c r="SVG24" s="37"/>
      <c r="SVH24" s="37"/>
      <c r="SVI24" s="37"/>
      <c r="SVJ24" s="37"/>
      <c r="SVK24" s="37"/>
      <c r="SVL24" s="37"/>
      <c r="SVM24" s="37"/>
      <c r="SVN24" s="37"/>
      <c r="SVO24" s="37"/>
      <c r="SVP24" s="37"/>
      <c r="SVQ24" s="37"/>
      <c r="SVR24" s="37"/>
      <c r="SVS24" s="37"/>
      <c r="SVT24" s="37"/>
      <c r="SVU24" s="37"/>
      <c r="SVV24" s="37"/>
      <c r="SVW24" s="37"/>
      <c r="SVX24" s="37"/>
      <c r="SVY24" s="37"/>
      <c r="SVZ24" s="37"/>
      <c r="SWA24" s="37"/>
      <c r="SWB24" s="37"/>
      <c r="SWC24" s="37"/>
      <c r="SWD24" s="37"/>
      <c r="SWE24" s="37"/>
      <c r="SWF24" s="37"/>
      <c r="SWG24" s="37"/>
      <c r="SWH24" s="37"/>
      <c r="SWI24" s="37"/>
      <c r="SWJ24" s="37"/>
      <c r="SWK24" s="37"/>
      <c r="SWL24" s="37"/>
      <c r="SWM24" s="37"/>
      <c r="SWN24" s="37"/>
      <c r="SWO24" s="37"/>
      <c r="SWP24" s="37"/>
      <c r="SWQ24" s="37"/>
      <c r="SWR24" s="37"/>
      <c r="SWS24" s="37"/>
      <c r="SWT24" s="37"/>
      <c r="SWU24" s="37"/>
      <c r="SWV24" s="37"/>
      <c r="SWW24" s="37"/>
      <c r="SWX24" s="37"/>
      <c r="SWY24" s="37"/>
      <c r="SWZ24" s="37"/>
      <c r="SXA24" s="37"/>
      <c r="SXB24" s="37"/>
      <c r="SXC24" s="37"/>
      <c r="SXD24" s="37"/>
      <c r="SXE24" s="37"/>
      <c r="SXF24" s="37"/>
      <c r="SXG24" s="37"/>
      <c r="SXH24" s="37"/>
      <c r="SXI24" s="37"/>
      <c r="SXJ24" s="37"/>
      <c r="SXK24" s="37"/>
      <c r="SXL24" s="37"/>
      <c r="SXM24" s="37"/>
      <c r="SXN24" s="37"/>
      <c r="SXO24" s="37"/>
      <c r="SXP24" s="37"/>
      <c r="SXQ24" s="37"/>
      <c r="SXR24" s="37"/>
      <c r="SXS24" s="37"/>
      <c r="SXT24" s="37"/>
      <c r="SXU24" s="37"/>
      <c r="SXV24" s="37"/>
      <c r="SXW24" s="37"/>
      <c r="SXX24" s="37"/>
      <c r="SXY24" s="37"/>
      <c r="SXZ24" s="37"/>
      <c r="SYA24" s="37"/>
      <c r="SYB24" s="37"/>
      <c r="SYC24" s="37"/>
      <c r="SYD24" s="37"/>
      <c r="SYE24" s="37"/>
      <c r="SYF24" s="37"/>
      <c r="SYG24" s="37"/>
      <c r="SYH24" s="37"/>
      <c r="SYI24" s="37"/>
      <c r="SYJ24" s="37"/>
      <c r="SYK24" s="37"/>
      <c r="SYL24" s="37"/>
      <c r="SYM24" s="37"/>
      <c r="SYN24" s="37"/>
      <c r="SYO24" s="37"/>
      <c r="SYP24" s="37"/>
      <c r="SYQ24" s="37"/>
      <c r="SYR24" s="37"/>
      <c r="SYS24" s="37"/>
      <c r="SYT24" s="37"/>
      <c r="SYU24" s="37"/>
      <c r="SYV24" s="37"/>
      <c r="SYW24" s="37"/>
      <c r="SYX24" s="37"/>
      <c r="SYY24" s="37"/>
      <c r="SYZ24" s="37"/>
      <c r="SZA24" s="37"/>
      <c r="SZB24" s="37"/>
      <c r="SZC24" s="37"/>
      <c r="SZD24" s="37"/>
      <c r="SZE24" s="37"/>
      <c r="SZF24" s="37"/>
      <c r="SZG24" s="37"/>
      <c r="SZH24" s="37"/>
      <c r="SZI24" s="37"/>
      <c r="SZJ24" s="37"/>
      <c r="SZK24" s="37"/>
      <c r="SZL24" s="37"/>
      <c r="SZM24" s="37"/>
      <c r="SZN24" s="37"/>
      <c r="SZO24" s="37"/>
      <c r="SZP24" s="37"/>
      <c r="SZQ24" s="37"/>
      <c r="SZR24" s="37"/>
      <c r="SZS24" s="37"/>
      <c r="SZT24" s="37"/>
      <c r="SZU24" s="37"/>
      <c r="SZV24" s="37"/>
      <c r="SZW24" s="37"/>
      <c r="SZX24" s="37"/>
      <c r="SZY24" s="37"/>
      <c r="SZZ24" s="37"/>
      <c r="TAA24" s="37"/>
      <c r="TAB24" s="37"/>
      <c r="TAC24" s="37"/>
      <c r="TAD24" s="37"/>
      <c r="TAE24" s="37"/>
      <c r="TAF24" s="37"/>
      <c r="TAG24" s="37"/>
      <c r="TAH24" s="37"/>
      <c r="TAI24" s="37"/>
      <c r="TAJ24" s="37"/>
      <c r="TAK24" s="37"/>
      <c r="TAL24" s="37"/>
      <c r="TAM24" s="37"/>
      <c r="TAN24" s="37"/>
      <c r="TAO24" s="37"/>
      <c r="TAP24" s="37"/>
      <c r="TAQ24" s="37"/>
      <c r="TAR24" s="37"/>
      <c r="TAS24" s="37"/>
      <c r="TAT24" s="37"/>
      <c r="TAU24" s="37"/>
      <c r="TAV24" s="37"/>
      <c r="TAW24" s="37"/>
      <c r="TAX24" s="37"/>
      <c r="TAY24" s="37"/>
      <c r="TAZ24" s="37"/>
      <c r="TBA24" s="37"/>
      <c r="TBB24" s="37"/>
      <c r="TBC24" s="37"/>
      <c r="TBD24" s="37"/>
      <c r="TBE24" s="37"/>
      <c r="TBF24" s="37"/>
      <c r="TBG24" s="37"/>
      <c r="TBH24" s="37"/>
      <c r="TBI24" s="37"/>
      <c r="TBJ24" s="37"/>
      <c r="TBK24" s="37"/>
      <c r="TBL24" s="37"/>
      <c r="TBM24" s="37"/>
      <c r="TBN24" s="37"/>
      <c r="TBO24" s="37"/>
      <c r="TBP24" s="37"/>
      <c r="TBQ24" s="37"/>
      <c r="TBR24" s="37"/>
      <c r="TBS24" s="37"/>
      <c r="TBT24" s="37"/>
      <c r="TBU24" s="37"/>
      <c r="TBV24" s="37"/>
      <c r="TBW24" s="37"/>
      <c r="TBX24" s="37"/>
      <c r="TBY24" s="37"/>
      <c r="TBZ24" s="37"/>
      <c r="TCA24" s="37"/>
      <c r="TCB24" s="37"/>
      <c r="TCC24" s="37"/>
      <c r="TCD24" s="37"/>
      <c r="TCE24" s="37"/>
      <c r="TCF24" s="37"/>
      <c r="TCG24" s="37"/>
      <c r="TCH24" s="37"/>
      <c r="TCI24" s="37"/>
      <c r="TCJ24" s="37"/>
      <c r="TCK24" s="37"/>
      <c r="TCL24" s="37"/>
      <c r="TCM24" s="37"/>
      <c r="TCN24" s="37"/>
      <c r="TCO24" s="37"/>
      <c r="TCP24" s="37"/>
      <c r="TCQ24" s="37"/>
      <c r="TCR24" s="37"/>
      <c r="TCS24" s="37"/>
      <c r="TCT24" s="37"/>
      <c r="TCU24" s="37"/>
      <c r="TCV24" s="37"/>
      <c r="TCW24" s="37"/>
      <c r="TCX24" s="37"/>
      <c r="TCY24" s="37"/>
      <c r="TCZ24" s="37"/>
      <c r="TDA24" s="37"/>
      <c r="TDB24" s="37"/>
      <c r="TDC24" s="37"/>
      <c r="TDD24" s="37"/>
      <c r="TDE24" s="37"/>
      <c r="TDF24" s="37"/>
      <c r="TDG24" s="37"/>
      <c r="TDH24" s="37"/>
      <c r="TDI24" s="37"/>
      <c r="TDJ24" s="37"/>
      <c r="TDK24" s="37"/>
      <c r="TDL24" s="37"/>
      <c r="TDM24" s="37"/>
      <c r="TDN24" s="37"/>
      <c r="TDO24" s="37"/>
      <c r="TDP24" s="37"/>
      <c r="TDQ24" s="37"/>
      <c r="TDR24" s="37"/>
      <c r="TDS24" s="37"/>
      <c r="TDT24" s="37"/>
      <c r="TDU24" s="37"/>
      <c r="TDV24" s="37"/>
      <c r="TDW24" s="37"/>
      <c r="TDX24" s="37"/>
      <c r="TDY24" s="37"/>
      <c r="TDZ24" s="37"/>
      <c r="TEA24" s="37"/>
      <c r="TEB24" s="37"/>
      <c r="TEC24" s="37"/>
      <c r="TED24" s="37"/>
      <c r="TEE24" s="37"/>
      <c r="TEF24" s="37"/>
      <c r="TEG24" s="37"/>
      <c r="TEH24" s="37"/>
      <c r="TEI24" s="37"/>
      <c r="TEJ24" s="37"/>
      <c r="TEK24" s="37"/>
      <c r="TEL24" s="37"/>
      <c r="TEM24" s="37"/>
      <c r="TEN24" s="37"/>
      <c r="TEO24" s="37"/>
      <c r="TEP24" s="37"/>
      <c r="TEQ24" s="37"/>
      <c r="TER24" s="37"/>
      <c r="TES24" s="37"/>
      <c r="TET24" s="37"/>
      <c r="TEU24" s="37"/>
      <c r="TEV24" s="37"/>
      <c r="TEW24" s="37"/>
      <c r="TEX24" s="37"/>
      <c r="TEY24" s="37"/>
      <c r="TEZ24" s="37"/>
      <c r="TFA24" s="37"/>
      <c r="TFB24" s="37"/>
      <c r="TFC24" s="37"/>
      <c r="TFD24" s="37"/>
      <c r="TFE24" s="37"/>
      <c r="TFF24" s="37"/>
      <c r="TFG24" s="37"/>
      <c r="TFH24" s="37"/>
      <c r="TFI24" s="37"/>
      <c r="TFJ24" s="37"/>
      <c r="TFK24" s="37"/>
      <c r="TFL24" s="37"/>
      <c r="TFM24" s="37"/>
      <c r="TFN24" s="37"/>
      <c r="TFO24" s="37"/>
      <c r="TFP24" s="37"/>
      <c r="TFQ24" s="37"/>
      <c r="TFR24" s="37"/>
      <c r="TFS24" s="37"/>
      <c r="TFT24" s="37"/>
      <c r="TFU24" s="37"/>
      <c r="TFV24" s="37"/>
      <c r="TFW24" s="37"/>
      <c r="TFX24" s="37"/>
      <c r="TFY24" s="37"/>
      <c r="TFZ24" s="37"/>
      <c r="TGA24" s="37"/>
      <c r="TGB24" s="37"/>
      <c r="TGC24" s="37"/>
      <c r="TGD24" s="37"/>
      <c r="TGE24" s="37"/>
      <c r="TGF24" s="37"/>
      <c r="TGG24" s="37"/>
      <c r="TGH24" s="37"/>
      <c r="TGI24" s="37"/>
      <c r="TGJ24" s="37"/>
      <c r="TGK24" s="37"/>
      <c r="TGL24" s="37"/>
      <c r="TGM24" s="37"/>
      <c r="TGN24" s="37"/>
      <c r="TGO24" s="37"/>
      <c r="TGP24" s="37"/>
      <c r="TGQ24" s="37"/>
      <c r="TGR24" s="37"/>
      <c r="TGS24" s="37"/>
      <c r="TGT24" s="37"/>
      <c r="TGU24" s="37"/>
      <c r="TGV24" s="37"/>
      <c r="TGW24" s="37"/>
      <c r="TGX24" s="37"/>
      <c r="TGY24" s="37"/>
      <c r="TGZ24" s="37"/>
      <c r="THA24" s="37"/>
      <c r="THB24" s="37"/>
      <c r="THC24" s="37"/>
      <c r="THD24" s="37"/>
      <c r="THE24" s="37"/>
      <c r="THF24" s="37"/>
      <c r="THG24" s="37"/>
      <c r="THH24" s="37"/>
      <c r="THI24" s="37"/>
      <c r="THJ24" s="37"/>
      <c r="THK24" s="37"/>
      <c r="THL24" s="37"/>
      <c r="THM24" s="37"/>
      <c r="THN24" s="37"/>
      <c r="THO24" s="37"/>
      <c r="THP24" s="37"/>
      <c r="THQ24" s="37"/>
      <c r="THR24" s="37"/>
      <c r="THS24" s="37"/>
      <c r="THT24" s="37"/>
      <c r="THU24" s="37"/>
      <c r="THV24" s="37"/>
      <c r="THW24" s="37"/>
      <c r="THX24" s="37"/>
      <c r="THY24" s="37"/>
      <c r="THZ24" s="37"/>
      <c r="TIA24" s="37"/>
      <c r="TIB24" s="37"/>
      <c r="TIC24" s="37"/>
      <c r="TID24" s="37"/>
      <c r="TIE24" s="37"/>
      <c r="TIF24" s="37"/>
      <c r="TIG24" s="37"/>
      <c r="TIH24" s="37"/>
      <c r="TII24" s="37"/>
      <c r="TIJ24" s="37"/>
      <c r="TIK24" s="37"/>
      <c r="TIL24" s="37"/>
      <c r="TIM24" s="37"/>
      <c r="TIN24" s="37"/>
      <c r="TIO24" s="37"/>
      <c r="TIP24" s="37"/>
      <c r="TIQ24" s="37"/>
      <c r="TIR24" s="37"/>
      <c r="TIS24" s="37"/>
      <c r="TIT24" s="37"/>
      <c r="TIU24" s="37"/>
      <c r="TIV24" s="37"/>
      <c r="TIW24" s="37"/>
      <c r="TIX24" s="37"/>
      <c r="TIY24" s="37"/>
      <c r="TIZ24" s="37"/>
      <c r="TJA24" s="37"/>
      <c r="TJB24" s="37"/>
      <c r="TJC24" s="37"/>
      <c r="TJD24" s="37"/>
      <c r="TJE24" s="37"/>
      <c r="TJF24" s="37"/>
      <c r="TJG24" s="37"/>
      <c r="TJH24" s="37"/>
      <c r="TJI24" s="37"/>
      <c r="TJJ24" s="37"/>
      <c r="TJK24" s="37"/>
      <c r="TJL24" s="37"/>
      <c r="TJM24" s="37"/>
      <c r="TJN24" s="37"/>
      <c r="TJO24" s="37"/>
      <c r="TJP24" s="37"/>
      <c r="TJQ24" s="37"/>
      <c r="TJR24" s="37"/>
      <c r="TJS24" s="37"/>
      <c r="TJT24" s="37"/>
      <c r="TJU24" s="37"/>
      <c r="TJV24" s="37"/>
      <c r="TJW24" s="37"/>
      <c r="TJX24" s="37"/>
      <c r="TJY24" s="37"/>
      <c r="TJZ24" s="37"/>
      <c r="TKA24" s="37"/>
      <c r="TKB24" s="37"/>
      <c r="TKC24" s="37"/>
      <c r="TKD24" s="37"/>
      <c r="TKE24" s="37"/>
      <c r="TKF24" s="37"/>
      <c r="TKG24" s="37"/>
      <c r="TKH24" s="37"/>
      <c r="TKI24" s="37"/>
      <c r="TKJ24" s="37"/>
      <c r="TKK24" s="37"/>
      <c r="TKL24" s="37"/>
      <c r="TKM24" s="37"/>
      <c r="TKN24" s="37"/>
      <c r="TKO24" s="37"/>
      <c r="TKP24" s="37"/>
      <c r="TKQ24" s="37"/>
      <c r="TKR24" s="37"/>
      <c r="TKS24" s="37"/>
      <c r="TKT24" s="37"/>
      <c r="TKU24" s="37"/>
      <c r="TKV24" s="37"/>
      <c r="TKW24" s="37"/>
      <c r="TKX24" s="37"/>
      <c r="TKY24" s="37"/>
      <c r="TKZ24" s="37"/>
      <c r="TLA24" s="37"/>
      <c r="TLB24" s="37"/>
      <c r="TLC24" s="37"/>
      <c r="TLD24" s="37"/>
      <c r="TLE24" s="37"/>
      <c r="TLF24" s="37"/>
      <c r="TLG24" s="37"/>
      <c r="TLH24" s="37"/>
      <c r="TLI24" s="37"/>
      <c r="TLJ24" s="37"/>
      <c r="TLK24" s="37"/>
      <c r="TLL24" s="37"/>
      <c r="TLM24" s="37"/>
      <c r="TLN24" s="37"/>
      <c r="TLO24" s="37"/>
      <c r="TLP24" s="37"/>
      <c r="TLQ24" s="37"/>
      <c r="TLR24" s="37"/>
      <c r="TLS24" s="37"/>
      <c r="TLT24" s="37"/>
      <c r="TLU24" s="37"/>
      <c r="TLV24" s="37"/>
      <c r="TLW24" s="37"/>
      <c r="TLX24" s="37"/>
      <c r="TLY24" s="37"/>
      <c r="TLZ24" s="37"/>
      <c r="TMA24" s="37"/>
      <c r="TMB24" s="37"/>
      <c r="TMC24" s="37"/>
      <c r="TMD24" s="37"/>
      <c r="TME24" s="37"/>
      <c r="TMF24" s="37"/>
      <c r="TMG24" s="37"/>
      <c r="TMH24" s="37"/>
      <c r="TMI24" s="37"/>
      <c r="TMJ24" s="37"/>
      <c r="TMK24" s="37"/>
      <c r="TML24" s="37"/>
      <c r="TMM24" s="37"/>
      <c r="TMN24" s="37"/>
      <c r="TMO24" s="37"/>
      <c r="TMP24" s="37"/>
      <c r="TMQ24" s="37"/>
      <c r="TMR24" s="37"/>
      <c r="TMS24" s="37"/>
      <c r="TMT24" s="37"/>
      <c r="TMU24" s="37"/>
      <c r="TMV24" s="37"/>
      <c r="TMW24" s="37"/>
      <c r="TMX24" s="37"/>
      <c r="TMY24" s="37"/>
      <c r="TMZ24" s="37"/>
      <c r="TNA24" s="37"/>
      <c r="TNB24" s="37"/>
      <c r="TNC24" s="37"/>
      <c r="TND24" s="37"/>
      <c r="TNE24" s="37"/>
      <c r="TNF24" s="37"/>
      <c r="TNG24" s="37"/>
      <c r="TNH24" s="37"/>
      <c r="TNI24" s="37"/>
      <c r="TNJ24" s="37"/>
      <c r="TNK24" s="37"/>
      <c r="TNL24" s="37"/>
      <c r="TNM24" s="37"/>
      <c r="TNN24" s="37"/>
      <c r="TNO24" s="37"/>
      <c r="TNP24" s="37"/>
      <c r="TNQ24" s="37"/>
      <c r="TNR24" s="37"/>
      <c r="TNS24" s="37"/>
      <c r="TNT24" s="37"/>
      <c r="TNU24" s="37"/>
      <c r="TNV24" s="37"/>
      <c r="TNW24" s="37"/>
      <c r="TNX24" s="37"/>
      <c r="TNY24" s="37"/>
      <c r="TNZ24" s="37"/>
      <c r="TOA24" s="37"/>
      <c r="TOB24" s="37"/>
      <c r="TOC24" s="37"/>
      <c r="TOD24" s="37"/>
      <c r="TOE24" s="37"/>
      <c r="TOF24" s="37"/>
      <c r="TOG24" s="37"/>
      <c r="TOH24" s="37"/>
      <c r="TOI24" s="37"/>
      <c r="TOJ24" s="37"/>
      <c r="TOK24" s="37"/>
      <c r="TOL24" s="37"/>
      <c r="TOM24" s="37"/>
      <c r="TON24" s="37"/>
      <c r="TOO24" s="37"/>
      <c r="TOP24" s="37"/>
      <c r="TOQ24" s="37"/>
      <c r="TOR24" s="37"/>
      <c r="TOS24" s="37"/>
      <c r="TOT24" s="37"/>
      <c r="TOU24" s="37"/>
      <c r="TOV24" s="37"/>
      <c r="TOW24" s="37"/>
      <c r="TOX24" s="37"/>
      <c r="TOY24" s="37"/>
      <c r="TOZ24" s="37"/>
      <c r="TPA24" s="37"/>
      <c r="TPB24" s="37"/>
      <c r="TPC24" s="37"/>
      <c r="TPD24" s="37"/>
      <c r="TPE24" s="37"/>
      <c r="TPF24" s="37"/>
      <c r="TPG24" s="37"/>
      <c r="TPH24" s="37"/>
      <c r="TPI24" s="37"/>
      <c r="TPJ24" s="37"/>
      <c r="TPK24" s="37"/>
      <c r="TPL24" s="37"/>
      <c r="TPM24" s="37"/>
      <c r="TPN24" s="37"/>
      <c r="TPO24" s="37"/>
      <c r="TPP24" s="37"/>
      <c r="TPQ24" s="37"/>
      <c r="TPR24" s="37"/>
      <c r="TPS24" s="37"/>
      <c r="TPT24" s="37"/>
      <c r="TPU24" s="37"/>
      <c r="TPV24" s="37"/>
      <c r="TPW24" s="37"/>
      <c r="TPX24" s="37"/>
      <c r="TPY24" s="37"/>
      <c r="TPZ24" s="37"/>
      <c r="TQA24" s="37"/>
      <c r="TQB24" s="37"/>
      <c r="TQC24" s="37"/>
      <c r="TQD24" s="37"/>
      <c r="TQE24" s="37"/>
      <c r="TQF24" s="37"/>
      <c r="TQG24" s="37"/>
      <c r="TQH24" s="37"/>
      <c r="TQI24" s="37"/>
      <c r="TQJ24" s="37"/>
      <c r="TQK24" s="37"/>
      <c r="TQL24" s="37"/>
      <c r="TQM24" s="37"/>
      <c r="TQN24" s="37"/>
      <c r="TQO24" s="37"/>
      <c r="TQP24" s="37"/>
      <c r="TQQ24" s="37"/>
      <c r="TQR24" s="37"/>
      <c r="TQS24" s="37"/>
      <c r="TQT24" s="37"/>
      <c r="TQU24" s="37"/>
      <c r="TQV24" s="37"/>
      <c r="TQW24" s="37"/>
      <c r="TQX24" s="37"/>
      <c r="TQY24" s="37"/>
      <c r="TQZ24" s="37"/>
      <c r="TRA24" s="37"/>
      <c r="TRB24" s="37"/>
      <c r="TRC24" s="37"/>
      <c r="TRD24" s="37"/>
      <c r="TRE24" s="37"/>
      <c r="TRF24" s="37"/>
      <c r="TRG24" s="37"/>
      <c r="TRH24" s="37"/>
      <c r="TRI24" s="37"/>
      <c r="TRJ24" s="37"/>
      <c r="TRK24" s="37"/>
      <c r="TRL24" s="37"/>
      <c r="TRM24" s="37"/>
      <c r="TRN24" s="37"/>
      <c r="TRO24" s="37"/>
      <c r="TRP24" s="37"/>
      <c r="TRQ24" s="37"/>
      <c r="TRR24" s="37"/>
      <c r="TRS24" s="37"/>
      <c r="TRT24" s="37"/>
      <c r="TRU24" s="37"/>
      <c r="TRV24" s="37"/>
      <c r="TRW24" s="37"/>
      <c r="TRX24" s="37"/>
      <c r="TRY24" s="37"/>
      <c r="TRZ24" s="37"/>
      <c r="TSA24" s="37"/>
      <c r="TSB24" s="37"/>
      <c r="TSC24" s="37"/>
      <c r="TSD24" s="37"/>
      <c r="TSE24" s="37"/>
      <c r="TSF24" s="37"/>
      <c r="TSG24" s="37"/>
      <c r="TSH24" s="37"/>
      <c r="TSI24" s="37"/>
      <c r="TSJ24" s="37"/>
      <c r="TSK24" s="37"/>
      <c r="TSL24" s="37"/>
      <c r="TSM24" s="37"/>
      <c r="TSN24" s="37"/>
      <c r="TSO24" s="37"/>
      <c r="TSP24" s="37"/>
      <c r="TSQ24" s="37"/>
      <c r="TSR24" s="37"/>
      <c r="TSS24" s="37"/>
      <c r="TST24" s="37"/>
      <c r="TSU24" s="37"/>
      <c r="TSV24" s="37"/>
      <c r="TSW24" s="37"/>
      <c r="TSX24" s="37"/>
      <c r="TSY24" s="37"/>
      <c r="TSZ24" s="37"/>
      <c r="TTA24" s="37"/>
      <c r="TTB24" s="37"/>
      <c r="TTC24" s="37"/>
      <c r="TTD24" s="37"/>
      <c r="TTE24" s="37"/>
      <c r="TTF24" s="37"/>
      <c r="TTG24" s="37"/>
      <c r="TTH24" s="37"/>
      <c r="TTI24" s="37"/>
      <c r="TTJ24" s="37"/>
      <c r="TTK24" s="37"/>
      <c r="TTL24" s="37"/>
      <c r="TTM24" s="37"/>
      <c r="TTN24" s="37"/>
      <c r="TTO24" s="37"/>
      <c r="TTP24" s="37"/>
      <c r="TTQ24" s="37"/>
      <c r="TTR24" s="37"/>
      <c r="TTS24" s="37"/>
      <c r="TTT24" s="37"/>
      <c r="TTU24" s="37"/>
      <c r="TTV24" s="37"/>
      <c r="TTW24" s="37"/>
      <c r="TTX24" s="37"/>
      <c r="TTY24" s="37"/>
      <c r="TTZ24" s="37"/>
      <c r="TUA24" s="37"/>
      <c r="TUB24" s="37"/>
      <c r="TUC24" s="37"/>
      <c r="TUD24" s="37"/>
      <c r="TUE24" s="37"/>
      <c r="TUF24" s="37"/>
      <c r="TUG24" s="37"/>
      <c r="TUH24" s="37"/>
      <c r="TUI24" s="37"/>
      <c r="TUJ24" s="37"/>
      <c r="TUK24" s="37"/>
      <c r="TUL24" s="37"/>
      <c r="TUM24" s="37"/>
      <c r="TUN24" s="37"/>
      <c r="TUO24" s="37"/>
      <c r="TUP24" s="37"/>
      <c r="TUQ24" s="37"/>
      <c r="TUR24" s="37"/>
      <c r="TUS24" s="37"/>
      <c r="TUT24" s="37"/>
      <c r="TUU24" s="37"/>
      <c r="TUV24" s="37"/>
      <c r="TUW24" s="37"/>
      <c r="TUX24" s="37"/>
      <c r="TUY24" s="37"/>
      <c r="TUZ24" s="37"/>
      <c r="TVA24" s="37"/>
      <c r="TVB24" s="37"/>
      <c r="TVC24" s="37"/>
      <c r="TVD24" s="37"/>
      <c r="TVE24" s="37"/>
      <c r="TVF24" s="37"/>
      <c r="TVG24" s="37"/>
      <c r="TVH24" s="37"/>
      <c r="TVI24" s="37"/>
      <c r="TVJ24" s="37"/>
      <c r="TVK24" s="37"/>
      <c r="TVL24" s="37"/>
      <c r="TVM24" s="37"/>
      <c r="TVN24" s="37"/>
      <c r="TVO24" s="37"/>
      <c r="TVP24" s="37"/>
      <c r="TVQ24" s="37"/>
      <c r="TVR24" s="37"/>
      <c r="TVS24" s="37"/>
      <c r="TVT24" s="37"/>
      <c r="TVU24" s="37"/>
      <c r="TVV24" s="37"/>
      <c r="TVW24" s="37"/>
      <c r="TVX24" s="37"/>
      <c r="TVY24" s="37"/>
      <c r="TVZ24" s="37"/>
      <c r="TWA24" s="37"/>
      <c r="TWB24" s="37"/>
      <c r="TWC24" s="37"/>
      <c r="TWD24" s="37"/>
      <c r="TWE24" s="37"/>
      <c r="TWF24" s="37"/>
      <c r="TWG24" s="37"/>
      <c r="TWH24" s="37"/>
      <c r="TWI24" s="37"/>
      <c r="TWJ24" s="37"/>
      <c r="TWK24" s="37"/>
      <c r="TWL24" s="37"/>
      <c r="TWM24" s="37"/>
      <c r="TWN24" s="37"/>
      <c r="TWO24" s="37"/>
      <c r="TWP24" s="37"/>
      <c r="TWQ24" s="37"/>
      <c r="TWR24" s="37"/>
      <c r="TWS24" s="37"/>
      <c r="TWT24" s="37"/>
      <c r="TWU24" s="37"/>
      <c r="TWV24" s="37"/>
      <c r="TWW24" s="37"/>
      <c r="TWX24" s="37"/>
      <c r="TWY24" s="37"/>
      <c r="TWZ24" s="37"/>
      <c r="TXA24" s="37"/>
      <c r="TXB24" s="37"/>
      <c r="TXC24" s="37"/>
      <c r="TXD24" s="37"/>
      <c r="TXE24" s="37"/>
      <c r="TXF24" s="37"/>
      <c r="TXG24" s="37"/>
      <c r="TXH24" s="37"/>
      <c r="TXI24" s="37"/>
      <c r="TXJ24" s="37"/>
      <c r="TXK24" s="37"/>
      <c r="TXL24" s="37"/>
      <c r="TXM24" s="37"/>
      <c r="TXN24" s="37"/>
      <c r="TXO24" s="37"/>
      <c r="TXP24" s="37"/>
      <c r="TXQ24" s="37"/>
      <c r="TXR24" s="37"/>
      <c r="TXS24" s="37"/>
      <c r="TXT24" s="37"/>
      <c r="TXU24" s="37"/>
      <c r="TXV24" s="37"/>
      <c r="TXW24" s="37"/>
      <c r="TXX24" s="37"/>
      <c r="TXY24" s="37"/>
      <c r="TXZ24" s="37"/>
      <c r="TYA24" s="37"/>
      <c r="TYB24" s="37"/>
      <c r="TYC24" s="37"/>
      <c r="TYD24" s="37"/>
      <c r="TYE24" s="37"/>
      <c r="TYF24" s="37"/>
      <c r="TYG24" s="37"/>
      <c r="TYH24" s="37"/>
      <c r="TYI24" s="37"/>
      <c r="TYJ24" s="37"/>
      <c r="TYK24" s="37"/>
      <c r="TYL24" s="37"/>
      <c r="TYM24" s="37"/>
      <c r="TYN24" s="37"/>
      <c r="TYO24" s="37"/>
      <c r="TYP24" s="37"/>
      <c r="TYQ24" s="37"/>
      <c r="TYR24" s="37"/>
      <c r="TYS24" s="37"/>
      <c r="TYT24" s="37"/>
      <c r="TYU24" s="37"/>
      <c r="TYV24" s="37"/>
      <c r="TYW24" s="37"/>
      <c r="TYX24" s="37"/>
      <c r="TYY24" s="37"/>
      <c r="TYZ24" s="37"/>
      <c r="TZA24" s="37"/>
      <c r="TZB24" s="37"/>
      <c r="TZC24" s="37"/>
      <c r="TZD24" s="37"/>
      <c r="TZE24" s="37"/>
      <c r="TZF24" s="37"/>
      <c r="TZG24" s="37"/>
      <c r="TZH24" s="37"/>
      <c r="TZI24" s="37"/>
      <c r="TZJ24" s="37"/>
      <c r="TZK24" s="37"/>
      <c r="TZL24" s="37"/>
      <c r="TZM24" s="37"/>
      <c r="TZN24" s="37"/>
      <c r="TZO24" s="37"/>
      <c r="TZP24" s="37"/>
      <c r="TZQ24" s="37"/>
      <c r="TZR24" s="37"/>
      <c r="TZS24" s="37"/>
      <c r="TZT24" s="37"/>
      <c r="TZU24" s="37"/>
      <c r="TZV24" s="37"/>
      <c r="TZW24" s="37"/>
      <c r="TZX24" s="37"/>
      <c r="TZY24" s="37"/>
      <c r="TZZ24" s="37"/>
      <c r="UAA24" s="37"/>
      <c r="UAB24" s="37"/>
      <c r="UAC24" s="37"/>
      <c r="UAD24" s="37"/>
      <c r="UAE24" s="37"/>
      <c r="UAF24" s="37"/>
      <c r="UAG24" s="37"/>
      <c r="UAH24" s="37"/>
      <c r="UAI24" s="37"/>
      <c r="UAJ24" s="37"/>
      <c r="UAK24" s="37"/>
      <c r="UAL24" s="37"/>
      <c r="UAM24" s="37"/>
      <c r="UAN24" s="37"/>
      <c r="UAO24" s="37"/>
      <c r="UAP24" s="37"/>
      <c r="UAQ24" s="37"/>
      <c r="UAR24" s="37"/>
      <c r="UAS24" s="37"/>
      <c r="UAT24" s="37"/>
      <c r="UAU24" s="37"/>
      <c r="UAV24" s="37"/>
      <c r="UAW24" s="37"/>
      <c r="UAX24" s="37"/>
      <c r="UAY24" s="37"/>
      <c r="UAZ24" s="37"/>
      <c r="UBA24" s="37"/>
      <c r="UBB24" s="37"/>
      <c r="UBC24" s="37"/>
      <c r="UBD24" s="37"/>
      <c r="UBE24" s="37"/>
      <c r="UBF24" s="37"/>
      <c r="UBG24" s="37"/>
      <c r="UBH24" s="37"/>
      <c r="UBI24" s="37"/>
      <c r="UBJ24" s="37"/>
      <c r="UBK24" s="37"/>
      <c r="UBL24" s="37"/>
      <c r="UBM24" s="37"/>
      <c r="UBN24" s="37"/>
      <c r="UBO24" s="37"/>
      <c r="UBP24" s="37"/>
      <c r="UBQ24" s="37"/>
      <c r="UBR24" s="37"/>
      <c r="UBS24" s="37"/>
      <c r="UBT24" s="37"/>
      <c r="UBU24" s="37"/>
      <c r="UBV24" s="37"/>
      <c r="UBW24" s="37"/>
      <c r="UBX24" s="37"/>
      <c r="UBY24" s="37"/>
      <c r="UBZ24" s="37"/>
      <c r="UCA24" s="37"/>
      <c r="UCB24" s="37"/>
      <c r="UCC24" s="37"/>
      <c r="UCD24" s="37"/>
      <c r="UCE24" s="37"/>
      <c r="UCF24" s="37"/>
      <c r="UCG24" s="37"/>
      <c r="UCH24" s="37"/>
      <c r="UCI24" s="37"/>
      <c r="UCJ24" s="37"/>
      <c r="UCK24" s="37"/>
      <c r="UCL24" s="37"/>
      <c r="UCM24" s="37"/>
      <c r="UCN24" s="37"/>
      <c r="UCO24" s="37"/>
      <c r="UCP24" s="37"/>
      <c r="UCQ24" s="37"/>
      <c r="UCR24" s="37"/>
      <c r="UCS24" s="37"/>
      <c r="UCT24" s="37"/>
      <c r="UCU24" s="37"/>
      <c r="UCV24" s="37"/>
      <c r="UCW24" s="37"/>
      <c r="UCX24" s="37"/>
      <c r="UCY24" s="37"/>
      <c r="UCZ24" s="37"/>
      <c r="UDA24" s="37"/>
      <c r="UDB24" s="37"/>
      <c r="UDC24" s="37"/>
      <c r="UDD24" s="37"/>
      <c r="UDE24" s="37"/>
      <c r="UDF24" s="37"/>
      <c r="UDG24" s="37"/>
      <c r="UDH24" s="37"/>
      <c r="UDI24" s="37"/>
      <c r="UDJ24" s="37"/>
      <c r="UDK24" s="37"/>
      <c r="UDL24" s="37"/>
      <c r="UDM24" s="37"/>
      <c r="UDN24" s="37"/>
      <c r="UDO24" s="37"/>
      <c r="UDP24" s="37"/>
      <c r="UDQ24" s="37"/>
      <c r="UDR24" s="37"/>
      <c r="UDS24" s="37"/>
      <c r="UDT24" s="37"/>
      <c r="UDU24" s="37"/>
      <c r="UDV24" s="37"/>
      <c r="UDW24" s="37"/>
      <c r="UDX24" s="37"/>
      <c r="UDY24" s="37"/>
      <c r="UDZ24" s="37"/>
      <c r="UEA24" s="37"/>
      <c r="UEB24" s="37"/>
      <c r="UEC24" s="37"/>
      <c r="UED24" s="37"/>
      <c r="UEE24" s="37"/>
      <c r="UEF24" s="37"/>
      <c r="UEG24" s="37"/>
      <c r="UEH24" s="37"/>
      <c r="UEI24" s="37"/>
      <c r="UEJ24" s="37"/>
      <c r="UEK24" s="37"/>
      <c r="UEL24" s="37"/>
      <c r="UEM24" s="37"/>
      <c r="UEN24" s="37"/>
      <c r="UEO24" s="37"/>
      <c r="UEP24" s="37"/>
      <c r="UEQ24" s="37"/>
      <c r="UER24" s="37"/>
      <c r="UES24" s="37"/>
      <c r="UET24" s="37"/>
      <c r="UEU24" s="37"/>
      <c r="UEV24" s="37"/>
      <c r="UEW24" s="37"/>
      <c r="UEX24" s="37"/>
      <c r="UEY24" s="37"/>
      <c r="UEZ24" s="37"/>
      <c r="UFA24" s="37"/>
      <c r="UFB24" s="37"/>
      <c r="UFC24" s="37"/>
      <c r="UFD24" s="37"/>
      <c r="UFE24" s="37"/>
      <c r="UFF24" s="37"/>
      <c r="UFG24" s="37"/>
      <c r="UFH24" s="37"/>
      <c r="UFI24" s="37"/>
      <c r="UFJ24" s="37"/>
      <c r="UFK24" s="37"/>
      <c r="UFL24" s="37"/>
      <c r="UFM24" s="37"/>
      <c r="UFN24" s="37"/>
      <c r="UFO24" s="37"/>
      <c r="UFP24" s="37"/>
      <c r="UFQ24" s="37"/>
      <c r="UFR24" s="37"/>
      <c r="UFS24" s="37"/>
      <c r="UFT24" s="37"/>
      <c r="UFU24" s="37"/>
      <c r="UFV24" s="37"/>
      <c r="UFW24" s="37"/>
      <c r="UFX24" s="37"/>
      <c r="UFY24" s="37"/>
      <c r="UFZ24" s="37"/>
      <c r="UGA24" s="37"/>
      <c r="UGB24" s="37"/>
      <c r="UGC24" s="37"/>
      <c r="UGD24" s="37"/>
      <c r="UGE24" s="37"/>
      <c r="UGF24" s="37"/>
      <c r="UGG24" s="37"/>
      <c r="UGH24" s="37"/>
      <c r="UGI24" s="37"/>
      <c r="UGJ24" s="37"/>
      <c r="UGK24" s="37"/>
      <c r="UGL24" s="37"/>
      <c r="UGM24" s="37"/>
      <c r="UGN24" s="37"/>
      <c r="UGO24" s="37"/>
      <c r="UGP24" s="37"/>
      <c r="UGQ24" s="37"/>
      <c r="UGR24" s="37"/>
      <c r="UGS24" s="37"/>
      <c r="UGT24" s="37"/>
      <c r="UGU24" s="37"/>
      <c r="UGV24" s="37"/>
      <c r="UGW24" s="37"/>
      <c r="UGX24" s="37"/>
      <c r="UGY24" s="37"/>
      <c r="UGZ24" s="37"/>
      <c r="UHA24" s="37"/>
      <c r="UHB24" s="37"/>
      <c r="UHC24" s="37"/>
      <c r="UHD24" s="37"/>
      <c r="UHE24" s="37"/>
      <c r="UHF24" s="37"/>
      <c r="UHG24" s="37"/>
      <c r="UHH24" s="37"/>
      <c r="UHI24" s="37"/>
      <c r="UHJ24" s="37"/>
      <c r="UHK24" s="37"/>
      <c r="UHL24" s="37"/>
      <c r="UHM24" s="37"/>
      <c r="UHN24" s="37"/>
      <c r="UHO24" s="37"/>
      <c r="UHP24" s="37"/>
      <c r="UHQ24" s="37"/>
      <c r="UHR24" s="37"/>
      <c r="UHS24" s="37"/>
      <c r="UHT24" s="37"/>
      <c r="UHU24" s="37"/>
      <c r="UHV24" s="37"/>
      <c r="UHW24" s="37"/>
      <c r="UHX24" s="37"/>
      <c r="UHY24" s="37"/>
      <c r="UHZ24" s="37"/>
      <c r="UIA24" s="37"/>
      <c r="UIB24" s="37"/>
      <c r="UIC24" s="37"/>
      <c r="UID24" s="37"/>
      <c r="UIE24" s="37"/>
      <c r="UIF24" s="37"/>
      <c r="UIG24" s="37"/>
      <c r="UIH24" s="37"/>
      <c r="UII24" s="37"/>
      <c r="UIJ24" s="37"/>
      <c r="UIK24" s="37"/>
      <c r="UIL24" s="37"/>
      <c r="UIM24" s="37"/>
      <c r="UIN24" s="37"/>
      <c r="UIO24" s="37"/>
      <c r="UIP24" s="37"/>
      <c r="UIQ24" s="37"/>
      <c r="UIR24" s="37"/>
      <c r="UIS24" s="37"/>
      <c r="UIT24" s="37"/>
      <c r="UIU24" s="37"/>
      <c r="UIV24" s="37"/>
      <c r="UIW24" s="37"/>
      <c r="UIX24" s="37"/>
      <c r="UIY24" s="37"/>
      <c r="UIZ24" s="37"/>
      <c r="UJA24" s="37"/>
      <c r="UJB24" s="37"/>
      <c r="UJC24" s="37"/>
      <c r="UJD24" s="37"/>
      <c r="UJE24" s="37"/>
      <c r="UJF24" s="37"/>
      <c r="UJG24" s="37"/>
      <c r="UJH24" s="37"/>
      <c r="UJI24" s="37"/>
      <c r="UJJ24" s="37"/>
      <c r="UJK24" s="37"/>
      <c r="UJL24" s="37"/>
      <c r="UJM24" s="37"/>
      <c r="UJN24" s="37"/>
      <c r="UJO24" s="37"/>
      <c r="UJP24" s="37"/>
      <c r="UJQ24" s="37"/>
      <c r="UJR24" s="37"/>
      <c r="UJS24" s="37"/>
      <c r="UJT24" s="37"/>
      <c r="UJU24" s="37"/>
      <c r="UJV24" s="37"/>
      <c r="UJW24" s="37"/>
      <c r="UJX24" s="37"/>
      <c r="UJY24" s="37"/>
      <c r="UJZ24" s="37"/>
      <c r="UKA24" s="37"/>
      <c r="UKB24" s="37"/>
      <c r="UKC24" s="37"/>
      <c r="UKD24" s="37"/>
      <c r="UKE24" s="37"/>
      <c r="UKF24" s="37"/>
      <c r="UKG24" s="37"/>
      <c r="UKH24" s="37"/>
      <c r="UKI24" s="37"/>
      <c r="UKJ24" s="37"/>
      <c r="UKK24" s="37"/>
      <c r="UKL24" s="37"/>
      <c r="UKM24" s="37"/>
      <c r="UKN24" s="37"/>
      <c r="UKO24" s="37"/>
      <c r="UKP24" s="37"/>
      <c r="UKQ24" s="37"/>
      <c r="UKR24" s="37"/>
      <c r="UKS24" s="37"/>
      <c r="UKT24" s="37"/>
      <c r="UKU24" s="37"/>
      <c r="UKV24" s="37"/>
      <c r="UKW24" s="37"/>
      <c r="UKX24" s="37"/>
      <c r="UKY24" s="37"/>
      <c r="UKZ24" s="37"/>
      <c r="ULA24" s="37"/>
      <c r="ULB24" s="37"/>
      <c r="ULC24" s="37"/>
      <c r="ULD24" s="37"/>
      <c r="ULE24" s="37"/>
      <c r="ULF24" s="37"/>
      <c r="ULG24" s="37"/>
      <c r="ULH24" s="37"/>
      <c r="ULI24" s="37"/>
      <c r="ULJ24" s="37"/>
      <c r="ULK24" s="37"/>
      <c r="ULL24" s="37"/>
      <c r="ULM24" s="37"/>
      <c r="ULN24" s="37"/>
      <c r="ULO24" s="37"/>
      <c r="ULP24" s="37"/>
      <c r="ULQ24" s="37"/>
      <c r="ULR24" s="37"/>
      <c r="ULS24" s="37"/>
      <c r="ULT24" s="37"/>
      <c r="ULU24" s="37"/>
      <c r="ULV24" s="37"/>
      <c r="ULW24" s="37"/>
      <c r="ULX24" s="37"/>
      <c r="ULY24" s="37"/>
      <c r="ULZ24" s="37"/>
      <c r="UMA24" s="37"/>
      <c r="UMB24" s="37"/>
      <c r="UMC24" s="37"/>
      <c r="UMD24" s="37"/>
      <c r="UME24" s="37"/>
      <c r="UMF24" s="37"/>
      <c r="UMG24" s="37"/>
      <c r="UMH24" s="37"/>
      <c r="UMI24" s="37"/>
      <c r="UMJ24" s="37"/>
      <c r="UMK24" s="37"/>
      <c r="UML24" s="37"/>
      <c r="UMM24" s="37"/>
      <c r="UMN24" s="37"/>
      <c r="UMO24" s="37"/>
      <c r="UMP24" s="37"/>
      <c r="UMQ24" s="37"/>
      <c r="UMR24" s="37"/>
      <c r="UMS24" s="37"/>
      <c r="UMT24" s="37"/>
      <c r="UMU24" s="37"/>
      <c r="UMV24" s="37"/>
      <c r="UMW24" s="37"/>
      <c r="UMX24" s="37"/>
      <c r="UMY24" s="37"/>
      <c r="UMZ24" s="37"/>
      <c r="UNA24" s="37"/>
      <c r="UNB24" s="37"/>
      <c r="UNC24" s="37"/>
      <c r="UND24" s="37"/>
      <c r="UNE24" s="37"/>
      <c r="UNF24" s="37"/>
      <c r="UNG24" s="37"/>
      <c r="UNH24" s="37"/>
      <c r="UNI24" s="37"/>
      <c r="UNJ24" s="37"/>
      <c r="UNK24" s="37"/>
      <c r="UNL24" s="37"/>
      <c r="UNM24" s="37"/>
      <c r="UNN24" s="37"/>
      <c r="UNO24" s="37"/>
      <c r="UNP24" s="37"/>
      <c r="UNQ24" s="37"/>
      <c r="UNR24" s="37"/>
      <c r="UNS24" s="37"/>
      <c r="UNT24" s="37"/>
      <c r="UNU24" s="37"/>
      <c r="UNV24" s="37"/>
      <c r="UNW24" s="37"/>
      <c r="UNX24" s="37"/>
      <c r="UNY24" s="37"/>
      <c r="UNZ24" s="37"/>
      <c r="UOA24" s="37"/>
      <c r="UOB24" s="37"/>
      <c r="UOC24" s="37"/>
      <c r="UOD24" s="37"/>
      <c r="UOE24" s="37"/>
      <c r="UOF24" s="37"/>
      <c r="UOG24" s="37"/>
      <c r="UOH24" s="37"/>
      <c r="UOI24" s="37"/>
      <c r="UOJ24" s="37"/>
      <c r="UOK24" s="37"/>
      <c r="UOL24" s="37"/>
      <c r="UOM24" s="37"/>
      <c r="UON24" s="37"/>
      <c r="UOO24" s="37"/>
      <c r="UOP24" s="37"/>
      <c r="UOQ24" s="37"/>
      <c r="UOR24" s="37"/>
      <c r="UOS24" s="37"/>
      <c r="UOT24" s="37"/>
      <c r="UOU24" s="37"/>
      <c r="UOV24" s="37"/>
      <c r="UOW24" s="37"/>
      <c r="UOX24" s="37"/>
      <c r="UOY24" s="37"/>
      <c r="UOZ24" s="37"/>
      <c r="UPA24" s="37"/>
      <c r="UPB24" s="37"/>
      <c r="UPC24" s="37"/>
      <c r="UPD24" s="37"/>
      <c r="UPE24" s="37"/>
      <c r="UPF24" s="37"/>
      <c r="UPG24" s="37"/>
      <c r="UPH24" s="37"/>
      <c r="UPI24" s="37"/>
      <c r="UPJ24" s="37"/>
      <c r="UPK24" s="37"/>
      <c r="UPL24" s="37"/>
      <c r="UPM24" s="37"/>
      <c r="UPN24" s="37"/>
      <c r="UPO24" s="37"/>
      <c r="UPP24" s="37"/>
      <c r="UPQ24" s="37"/>
      <c r="UPR24" s="37"/>
      <c r="UPS24" s="37"/>
      <c r="UPT24" s="37"/>
      <c r="UPU24" s="37"/>
      <c r="UPV24" s="37"/>
      <c r="UPW24" s="37"/>
      <c r="UPX24" s="37"/>
      <c r="UPY24" s="37"/>
      <c r="UPZ24" s="37"/>
      <c r="UQA24" s="37"/>
      <c r="UQB24" s="37"/>
      <c r="UQC24" s="37"/>
      <c r="UQD24" s="37"/>
      <c r="UQE24" s="37"/>
      <c r="UQF24" s="37"/>
      <c r="UQG24" s="37"/>
      <c r="UQH24" s="37"/>
      <c r="UQI24" s="37"/>
      <c r="UQJ24" s="37"/>
      <c r="UQK24" s="37"/>
      <c r="UQL24" s="37"/>
      <c r="UQM24" s="37"/>
      <c r="UQN24" s="37"/>
      <c r="UQO24" s="37"/>
      <c r="UQP24" s="37"/>
      <c r="UQQ24" s="37"/>
      <c r="UQR24" s="37"/>
      <c r="UQS24" s="37"/>
      <c r="UQT24" s="37"/>
      <c r="UQU24" s="37"/>
      <c r="UQV24" s="37"/>
      <c r="UQW24" s="37"/>
      <c r="UQX24" s="37"/>
      <c r="UQY24" s="37"/>
      <c r="UQZ24" s="37"/>
      <c r="URA24" s="37"/>
      <c r="URB24" s="37"/>
      <c r="URC24" s="37"/>
      <c r="URD24" s="37"/>
      <c r="URE24" s="37"/>
      <c r="URF24" s="37"/>
      <c r="URG24" s="37"/>
      <c r="URH24" s="37"/>
      <c r="URI24" s="37"/>
      <c r="URJ24" s="37"/>
      <c r="URK24" s="37"/>
      <c r="URL24" s="37"/>
      <c r="URM24" s="37"/>
      <c r="URN24" s="37"/>
      <c r="URO24" s="37"/>
      <c r="URP24" s="37"/>
      <c r="URQ24" s="37"/>
      <c r="URR24" s="37"/>
      <c r="URS24" s="37"/>
      <c r="URT24" s="37"/>
      <c r="URU24" s="37"/>
      <c r="URV24" s="37"/>
      <c r="URW24" s="37"/>
      <c r="URX24" s="37"/>
      <c r="URY24" s="37"/>
      <c r="URZ24" s="37"/>
      <c r="USA24" s="37"/>
      <c r="USB24" s="37"/>
      <c r="USC24" s="37"/>
      <c r="USD24" s="37"/>
      <c r="USE24" s="37"/>
      <c r="USF24" s="37"/>
      <c r="USG24" s="37"/>
      <c r="USH24" s="37"/>
      <c r="USI24" s="37"/>
      <c r="USJ24" s="37"/>
      <c r="USK24" s="37"/>
      <c r="USL24" s="37"/>
      <c r="USM24" s="37"/>
      <c r="USN24" s="37"/>
      <c r="USO24" s="37"/>
      <c r="USP24" s="37"/>
      <c r="USQ24" s="37"/>
      <c r="USR24" s="37"/>
      <c r="USS24" s="37"/>
      <c r="UST24" s="37"/>
      <c r="USU24" s="37"/>
      <c r="USV24" s="37"/>
      <c r="USW24" s="37"/>
      <c r="USX24" s="37"/>
      <c r="USY24" s="37"/>
      <c r="USZ24" s="37"/>
      <c r="UTA24" s="37"/>
      <c r="UTB24" s="37"/>
      <c r="UTC24" s="37"/>
      <c r="UTD24" s="37"/>
      <c r="UTE24" s="37"/>
      <c r="UTF24" s="37"/>
      <c r="UTG24" s="37"/>
      <c r="UTH24" s="37"/>
      <c r="UTI24" s="37"/>
      <c r="UTJ24" s="37"/>
      <c r="UTK24" s="37"/>
      <c r="UTL24" s="37"/>
      <c r="UTM24" s="37"/>
      <c r="UTN24" s="37"/>
      <c r="UTO24" s="37"/>
      <c r="UTP24" s="37"/>
      <c r="UTQ24" s="37"/>
      <c r="UTR24" s="37"/>
      <c r="UTS24" s="37"/>
      <c r="UTT24" s="37"/>
      <c r="UTU24" s="37"/>
      <c r="UTV24" s="37"/>
      <c r="UTW24" s="37"/>
      <c r="UTX24" s="37"/>
      <c r="UTY24" s="37"/>
      <c r="UTZ24" s="37"/>
      <c r="UUA24" s="37"/>
      <c r="UUB24" s="37"/>
      <c r="UUC24" s="37"/>
      <c r="UUD24" s="37"/>
      <c r="UUE24" s="37"/>
      <c r="UUF24" s="37"/>
      <c r="UUG24" s="37"/>
      <c r="UUH24" s="37"/>
      <c r="UUI24" s="37"/>
      <c r="UUJ24" s="37"/>
      <c r="UUK24" s="37"/>
      <c r="UUL24" s="37"/>
      <c r="UUM24" s="37"/>
      <c r="UUN24" s="37"/>
      <c r="UUO24" s="37"/>
      <c r="UUP24" s="37"/>
      <c r="UUQ24" s="37"/>
      <c r="UUR24" s="37"/>
      <c r="UUS24" s="37"/>
      <c r="UUT24" s="37"/>
      <c r="UUU24" s="37"/>
      <c r="UUV24" s="37"/>
      <c r="UUW24" s="37"/>
      <c r="UUX24" s="37"/>
      <c r="UUY24" s="37"/>
      <c r="UUZ24" s="37"/>
      <c r="UVA24" s="37"/>
      <c r="UVB24" s="37"/>
      <c r="UVC24" s="37"/>
      <c r="UVD24" s="37"/>
      <c r="UVE24" s="37"/>
      <c r="UVF24" s="37"/>
      <c r="UVG24" s="37"/>
      <c r="UVH24" s="37"/>
      <c r="UVI24" s="37"/>
      <c r="UVJ24" s="37"/>
      <c r="UVK24" s="37"/>
      <c r="UVL24" s="37"/>
      <c r="UVM24" s="37"/>
      <c r="UVN24" s="37"/>
      <c r="UVO24" s="37"/>
      <c r="UVP24" s="37"/>
      <c r="UVQ24" s="37"/>
      <c r="UVR24" s="37"/>
      <c r="UVS24" s="37"/>
      <c r="UVT24" s="37"/>
      <c r="UVU24" s="37"/>
      <c r="UVV24" s="37"/>
      <c r="UVW24" s="37"/>
      <c r="UVX24" s="37"/>
      <c r="UVY24" s="37"/>
      <c r="UVZ24" s="37"/>
      <c r="UWA24" s="37"/>
      <c r="UWB24" s="37"/>
      <c r="UWC24" s="37"/>
      <c r="UWD24" s="37"/>
      <c r="UWE24" s="37"/>
      <c r="UWF24" s="37"/>
      <c r="UWG24" s="37"/>
      <c r="UWH24" s="37"/>
      <c r="UWI24" s="37"/>
      <c r="UWJ24" s="37"/>
      <c r="UWK24" s="37"/>
      <c r="UWL24" s="37"/>
      <c r="UWM24" s="37"/>
      <c r="UWN24" s="37"/>
      <c r="UWO24" s="37"/>
      <c r="UWP24" s="37"/>
      <c r="UWQ24" s="37"/>
      <c r="UWR24" s="37"/>
      <c r="UWS24" s="37"/>
      <c r="UWT24" s="37"/>
      <c r="UWU24" s="37"/>
      <c r="UWV24" s="37"/>
      <c r="UWW24" s="37"/>
      <c r="UWX24" s="37"/>
      <c r="UWY24" s="37"/>
      <c r="UWZ24" s="37"/>
      <c r="UXA24" s="37"/>
      <c r="UXB24" s="37"/>
      <c r="UXC24" s="37"/>
      <c r="UXD24" s="37"/>
      <c r="UXE24" s="37"/>
      <c r="UXF24" s="37"/>
      <c r="UXG24" s="37"/>
      <c r="UXH24" s="37"/>
      <c r="UXI24" s="37"/>
      <c r="UXJ24" s="37"/>
      <c r="UXK24" s="37"/>
      <c r="UXL24" s="37"/>
      <c r="UXM24" s="37"/>
      <c r="UXN24" s="37"/>
      <c r="UXO24" s="37"/>
      <c r="UXP24" s="37"/>
      <c r="UXQ24" s="37"/>
      <c r="UXR24" s="37"/>
      <c r="UXS24" s="37"/>
      <c r="UXT24" s="37"/>
      <c r="UXU24" s="37"/>
      <c r="UXV24" s="37"/>
      <c r="UXW24" s="37"/>
      <c r="UXX24" s="37"/>
      <c r="UXY24" s="37"/>
      <c r="UXZ24" s="37"/>
      <c r="UYA24" s="37"/>
      <c r="UYB24" s="37"/>
      <c r="UYC24" s="37"/>
      <c r="UYD24" s="37"/>
      <c r="UYE24" s="37"/>
      <c r="UYF24" s="37"/>
      <c r="UYG24" s="37"/>
      <c r="UYH24" s="37"/>
      <c r="UYI24" s="37"/>
      <c r="UYJ24" s="37"/>
      <c r="UYK24" s="37"/>
      <c r="UYL24" s="37"/>
      <c r="UYM24" s="37"/>
      <c r="UYN24" s="37"/>
      <c r="UYO24" s="37"/>
      <c r="UYP24" s="37"/>
      <c r="UYQ24" s="37"/>
      <c r="UYR24" s="37"/>
      <c r="UYS24" s="37"/>
      <c r="UYT24" s="37"/>
      <c r="UYU24" s="37"/>
      <c r="UYV24" s="37"/>
      <c r="UYW24" s="37"/>
      <c r="UYX24" s="37"/>
      <c r="UYY24" s="37"/>
      <c r="UYZ24" s="37"/>
      <c r="UZA24" s="37"/>
      <c r="UZB24" s="37"/>
      <c r="UZC24" s="37"/>
      <c r="UZD24" s="37"/>
      <c r="UZE24" s="37"/>
      <c r="UZF24" s="37"/>
      <c r="UZG24" s="37"/>
      <c r="UZH24" s="37"/>
      <c r="UZI24" s="37"/>
      <c r="UZJ24" s="37"/>
      <c r="UZK24" s="37"/>
      <c r="UZL24" s="37"/>
      <c r="UZM24" s="37"/>
      <c r="UZN24" s="37"/>
      <c r="UZO24" s="37"/>
      <c r="UZP24" s="37"/>
      <c r="UZQ24" s="37"/>
      <c r="UZR24" s="37"/>
      <c r="UZS24" s="37"/>
      <c r="UZT24" s="37"/>
      <c r="UZU24" s="37"/>
      <c r="UZV24" s="37"/>
      <c r="UZW24" s="37"/>
      <c r="UZX24" s="37"/>
      <c r="UZY24" s="37"/>
      <c r="UZZ24" s="37"/>
      <c r="VAA24" s="37"/>
      <c r="VAB24" s="37"/>
      <c r="VAC24" s="37"/>
      <c r="VAD24" s="37"/>
      <c r="VAE24" s="37"/>
      <c r="VAF24" s="37"/>
      <c r="VAG24" s="37"/>
      <c r="VAH24" s="37"/>
      <c r="VAI24" s="37"/>
      <c r="VAJ24" s="37"/>
      <c r="VAK24" s="37"/>
      <c r="VAL24" s="37"/>
      <c r="VAM24" s="37"/>
      <c r="VAN24" s="37"/>
      <c r="VAO24" s="37"/>
      <c r="VAP24" s="37"/>
      <c r="VAQ24" s="37"/>
      <c r="VAR24" s="37"/>
      <c r="VAS24" s="37"/>
      <c r="VAT24" s="37"/>
      <c r="VAU24" s="37"/>
      <c r="VAV24" s="37"/>
      <c r="VAW24" s="37"/>
      <c r="VAX24" s="37"/>
      <c r="VAY24" s="37"/>
      <c r="VAZ24" s="37"/>
      <c r="VBA24" s="37"/>
      <c r="VBB24" s="37"/>
      <c r="VBC24" s="37"/>
      <c r="VBD24" s="37"/>
      <c r="VBE24" s="37"/>
      <c r="VBF24" s="37"/>
      <c r="VBG24" s="37"/>
      <c r="VBH24" s="37"/>
      <c r="VBI24" s="37"/>
      <c r="VBJ24" s="37"/>
      <c r="VBK24" s="37"/>
      <c r="VBL24" s="37"/>
      <c r="VBM24" s="37"/>
      <c r="VBN24" s="37"/>
      <c r="VBO24" s="37"/>
      <c r="VBP24" s="37"/>
      <c r="VBQ24" s="37"/>
      <c r="VBR24" s="37"/>
      <c r="VBS24" s="37"/>
      <c r="VBT24" s="37"/>
      <c r="VBU24" s="37"/>
      <c r="VBV24" s="37"/>
      <c r="VBW24" s="37"/>
      <c r="VBX24" s="37"/>
      <c r="VBY24" s="37"/>
      <c r="VBZ24" s="37"/>
      <c r="VCA24" s="37"/>
      <c r="VCB24" s="37"/>
      <c r="VCC24" s="37"/>
      <c r="VCD24" s="37"/>
      <c r="VCE24" s="37"/>
      <c r="VCF24" s="37"/>
      <c r="VCG24" s="37"/>
      <c r="VCH24" s="37"/>
      <c r="VCI24" s="37"/>
      <c r="VCJ24" s="37"/>
      <c r="VCK24" s="37"/>
      <c r="VCL24" s="37"/>
      <c r="VCM24" s="37"/>
      <c r="VCN24" s="37"/>
      <c r="VCO24" s="37"/>
      <c r="VCP24" s="37"/>
      <c r="VCQ24" s="37"/>
      <c r="VCR24" s="37"/>
      <c r="VCS24" s="37"/>
      <c r="VCT24" s="37"/>
      <c r="VCU24" s="37"/>
      <c r="VCV24" s="37"/>
      <c r="VCW24" s="37"/>
      <c r="VCX24" s="37"/>
      <c r="VCY24" s="37"/>
      <c r="VCZ24" s="37"/>
      <c r="VDA24" s="37"/>
      <c r="VDB24" s="37"/>
      <c r="VDC24" s="37"/>
      <c r="VDD24" s="37"/>
      <c r="VDE24" s="37"/>
      <c r="VDF24" s="37"/>
      <c r="VDG24" s="37"/>
      <c r="VDH24" s="37"/>
      <c r="VDI24" s="37"/>
      <c r="VDJ24" s="37"/>
      <c r="VDK24" s="37"/>
      <c r="VDL24" s="37"/>
      <c r="VDM24" s="37"/>
      <c r="VDN24" s="37"/>
      <c r="VDO24" s="37"/>
      <c r="VDP24" s="37"/>
      <c r="VDQ24" s="37"/>
      <c r="VDR24" s="37"/>
      <c r="VDS24" s="37"/>
      <c r="VDT24" s="37"/>
      <c r="VDU24" s="37"/>
      <c r="VDV24" s="37"/>
      <c r="VDW24" s="37"/>
      <c r="VDX24" s="37"/>
      <c r="VDY24" s="37"/>
      <c r="VDZ24" s="37"/>
      <c r="VEA24" s="37"/>
      <c r="VEB24" s="37"/>
      <c r="VEC24" s="37"/>
      <c r="VED24" s="37"/>
      <c r="VEE24" s="37"/>
      <c r="VEF24" s="37"/>
      <c r="VEG24" s="37"/>
      <c r="VEH24" s="37"/>
      <c r="VEI24" s="37"/>
      <c r="VEJ24" s="37"/>
      <c r="VEK24" s="37"/>
      <c r="VEL24" s="37"/>
      <c r="VEM24" s="37"/>
      <c r="VEN24" s="37"/>
      <c r="VEO24" s="37"/>
      <c r="VEP24" s="37"/>
      <c r="VEQ24" s="37"/>
      <c r="VER24" s="37"/>
      <c r="VES24" s="37"/>
      <c r="VET24" s="37"/>
      <c r="VEU24" s="37"/>
      <c r="VEV24" s="37"/>
      <c r="VEW24" s="37"/>
      <c r="VEX24" s="37"/>
      <c r="VEY24" s="37"/>
      <c r="VEZ24" s="37"/>
      <c r="VFA24" s="37"/>
      <c r="VFB24" s="37"/>
      <c r="VFC24" s="37"/>
      <c r="VFD24" s="37"/>
      <c r="VFE24" s="37"/>
      <c r="VFF24" s="37"/>
      <c r="VFG24" s="37"/>
      <c r="VFH24" s="37"/>
      <c r="VFI24" s="37"/>
      <c r="VFJ24" s="37"/>
      <c r="VFK24" s="37"/>
      <c r="VFL24" s="37"/>
      <c r="VFM24" s="37"/>
      <c r="VFN24" s="37"/>
      <c r="VFO24" s="37"/>
      <c r="VFP24" s="37"/>
      <c r="VFQ24" s="37"/>
      <c r="VFR24" s="37"/>
      <c r="VFS24" s="37"/>
      <c r="VFT24" s="37"/>
      <c r="VFU24" s="37"/>
      <c r="VFV24" s="37"/>
      <c r="VFW24" s="37"/>
      <c r="VFX24" s="37"/>
      <c r="VFY24" s="37"/>
      <c r="VFZ24" s="37"/>
      <c r="VGA24" s="37"/>
      <c r="VGB24" s="37"/>
      <c r="VGC24" s="37"/>
      <c r="VGD24" s="37"/>
      <c r="VGE24" s="37"/>
      <c r="VGF24" s="37"/>
      <c r="VGG24" s="37"/>
      <c r="VGH24" s="37"/>
      <c r="VGI24" s="37"/>
      <c r="VGJ24" s="37"/>
      <c r="VGK24" s="37"/>
      <c r="VGL24" s="37"/>
      <c r="VGM24" s="37"/>
      <c r="VGN24" s="37"/>
      <c r="VGO24" s="37"/>
      <c r="VGP24" s="37"/>
      <c r="VGQ24" s="37"/>
      <c r="VGR24" s="37"/>
      <c r="VGS24" s="37"/>
      <c r="VGT24" s="37"/>
      <c r="VGU24" s="37"/>
      <c r="VGV24" s="37"/>
      <c r="VGW24" s="37"/>
      <c r="VGX24" s="37"/>
      <c r="VGY24" s="37"/>
      <c r="VGZ24" s="37"/>
      <c r="VHA24" s="37"/>
      <c r="VHB24" s="37"/>
      <c r="VHC24" s="37"/>
      <c r="VHD24" s="37"/>
      <c r="VHE24" s="37"/>
      <c r="VHF24" s="37"/>
      <c r="VHG24" s="37"/>
      <c r="VHH24" s="37"/>
      <c r="VHI24" s="37"/>
      <c r="VHJ24" s="37"/>
      <c r="VHK24" s="37"/>
      <c r="VHL24" s="37"/>
      <c r="VHM24" s="37"/>
      <c r="VHN24" s="37"/>
      <c r="VHO24" s="37"/>
      <c r="VHP24" s="37"/>
      <c r="VHQ24" s="37"/>
      <c r="VHR24" s="37"/>
      <c r="VHS24" s="37"/>
      <c r="VHT24" s="37"/>
      <c r="VHU24" s="37"/>
      <c r="VHV24" s="37"/>
      <c r="VHW24" s="37"/>
      <c r="VHX24" s="37"/>
      <c r="VHY24" s="37"/>
      <c r="VHZ24" s="37"/>
      <c r="VIA24" s="37"/>
      <c r="VIB24" s="37"/>
      <c r="VIC24" s="37"/>
      <c r="VID24" s="37"/>
      <c r="VIE24" s="37"/>
      <c r="VIF24" s="37"/>
      <c r="VIG24" s="37"/>
      <c r="VIH24" s="37"/>
      <c r="VII24" s="37"/>
      <c r="VIJ24" s="37"/>
      <c r="VIK24" s="37"/>
      <c r="VIL24" s="37"/>
      <c r="VIM24" s="37"/>
      <c r="VIN24" s="37"/>
      <c r="VIO24" s="37"/>
      <c r="VIP24" s="37"/>
      <c r="VIQ24" s="37"/>
      <c r="VIR24" s="37"/>
      <c r="VIS24" s="37"/>
      <c r="VIT24" s="37"/>
      <c r="VIU24" s="37"/>
      <c r="VIV24" s="37"/>
      <c r="VIW24" s="37"/>
      <c r="VIX24" s="37"/>
      <c r="VIY24" s="37"/>
      <c r="VIZ24" s="37"/>
      <c r="VJA24" s="37"/>
      <c r="VJB24" s="37"/>
      <c r="VJC24" s="37"/>
      <c r="VJD24" s="37"/>
      <c r="VJE24" s="37"/>
      <c r="VJF24" s="37"/>
      <c r="VJG24" s="37"/>
      <c r="VJH24" s="37"/>
      <c r="VJI24" s="37"/>
      <c r="VJJ24" s="37"/>
      <c r="VJK24" s="37"/>
      <c r="VJL24" s="37"/>
      <c r="VJM24" s="37"/>
      <c r="VJN24" s="37"/>
      <c r="VJO24" s="37"/>
      <c r="VJP24" s="37"/>
      <c r="VJQ24" s="37"/>
      <c r="VJR24" s="37"/>
      <c r="VJS24" s="37"/>
      <c r="VJT24" s="37"/>
      <c r="VJU24" s="37"/>
      <c r="VJV24" s="37"/>
      <c r="VJW24" s="37"/>
      <c r="VJX24" s="37"/>
      <c r="VJY24" s="37"/>
      <c r="VJZ24" s="37"/>
      <c r="VKA24" s="37"/>
      <c r="VKB24" s="37"/>
      <c r="VKC24" s="37"/>
      <c r="VKD24" s="37"/>
      <c r="VKE24" s="37"/>
      <c r="VKF24" s="37"/>
      <c r="VKG24" s="37"/>
      <c r="VKH24" s="37"/>
      <c r="VKI24" s="37"/>
      <c r="VKJ24" s="37"/>
      <c r="VKK24" s="37"/>
      <c r="VKL24" s="37"/>
      <c r="VKM24" s="37"/>
      <c r="VKN24" s="37"/>
      <c r="VKO24" s="37"/>
      <c r="VKP24" s="37"/>
      <c r="VKQ24" s="37"/>
      <c r="VKR24" s="37"/>
      <c r="VKS24" s="37"/>
      <c r="VKT24" s="37"/>
      <c r="VKU24" s="37"/>
      <c r="VKV24" s="37"/>
      <c r="VKW24" s="37"/>
      <c r="VKX24" s="37"/>
      <c r="VKY24" s="37"/>
      <c r="VKZ24" s="37"/>
      <c r="VLA24" s="37"/>
      <c r="VLB24" s="37"/>
      <c r="VLC24" s="37"/>
      <c r="VLD24" s="37"/>
      <c r="VLE24" s="37"/>
      <c r="VLF24" s="37"/>
      <c r="VLG24" s="37"/>
      <c r="VLH24" s="37"/>
      <c r="VLI24" s="37"/>
      <c r="VLJ24" s="37"/>
      <c r="VLK24" s="37"/>
      <c r="VLL24" s="37"/>
      <c r="VLM24" s="37"/>
      <c r="VLN24" s="37"/>
      <c r="VLO24" s="37"/>
      <c r="VLP24" s="37"/>
      <c r="VLQ24" s="37"/>
      <c r="VLR24" s="37"/>
      <c r="VLS24" s="37"/>
      <c r="VLT24" s="37"/>
      <c r="VLU24" s="37"/>
      <c r="VLV24" s="37"/>
      <c r="VLW24" s="37"/>
      <c r="VLX24" s="37"/>
      <c r="VLY24" s="37"/>
      <c r="VLZ24" s="37"/>
      <c r="VMA24" s="37"/>
      <c r="VMB24" s="37"/>
      <c r="VMC24" s="37"/>
      <c r="VMD24" s="37"/>
      <c r="VME24" s="37"/>
      <c r="VMF24" s="37"/>
      <c r="VMG24" s="37"/>
      <c r="VMH24" s="37"/>
      <c r="VMI24" s="37"/>
      <c r="VMJ24" s="37"/>
      <c r="VMK24" s="37"/>
      <c r="VML24" s="37"/>
      <c r="VMM24" s="37"/>
      <c r="VMN24" s="37"/>
      <c r="VMO24" s="37"/>
      <c r="VMP24" s="37"/>
      <c r="VMQ24" s="37"/>
      <c r="VMR24" s="37"/>
      <c r="VMS24" s="37"/>
      <c r="VMT24" s="37"/>
      <c r="VMU24" s="37"/>
      <c r="VMV24" s="37"/>
      <c r="VMW24" s="37"/>
      <c r="VMX24" s="37"/>
      <c r="VMY24" s="37"/>
      <c r="VMZ24" s="37"/>
      <c r="VNA24" s="37"/>
      <c r="VNB24" s="37"/>
      <c r="VNC24" s="37"/>
      <c r="VND24" s="37"/>
      <c r="VNE24" s="37"/>
      <c r="VNF24" s="37"/>
      <c r="VNG24" s="37"/>
      <c r="VNH24" s="37"/>
      <c r="VNI24" s="37"/>
      <c r="VNJ24" s="37"/>
      <c r="VNK24" s="37"/>
      <c r="VNL24" s="37"/>
      <c r="VNM24" s="37"/>
      <c r="VNN24" s="37"/>
      <c r="VNO24" s="37"/>
      <c r="VNP24" s="37"/>
      <c r="VNQ24" s="37"/>
      <c r="VNR24" s="37"/>
      <c r="VNS24" s="37"/>
      <c r="VNT24" s="37"/>
      <c r="VNU24" s="37"/>
      <c r="VNV24" s="37"/>
      <c r="VNW24" s="37"/>
      <c r="VNX24" s="37"/>
      <c r="VNY24" s="37"/>
      <c r="VNZ24" s="37"/>
      <c r="VOA24" s="37"/>
      <c r="VOB24" s="37"/>
      <c r="VOC24" s="37"/>
      <c r="VOD24" s="37"/>
      <c r="VOE24" s="37"/>
      <c r="VOF24" s="37"/>
      <c r="VOG24" s="37"/>
      <c r="VOH24" s="37"/>
      <c r="VOI24" s="37"/>
      <c r="VOJ24" s="37"/>
      <c r="VOK24" s="37"/>
      <c r="VOL24" s="37"/>
      <c r="VOM24" s="37"/>
      <c r="VON24" s="37"/>
      <c r="VOO24" s="37"/>
      <c r="VOP24" s="37"/>
      <c r="VOQ24" s="37"/>
      <c r="VOR24" s="37"/>
      <c r="VOS24" s="37"/>
      <c r="VOT24" s="37"/>
      <c r="VOU24" s="37"/>
      <c r="VOV24" s="37"/>
      <c r="VOW24" s="37"/>
      <c r="VOX24" s="37"/>
      <c r="VOY24" s="37"/>
      <c r="VOZ24" s="37"/>
      <c r="VPA24" s="37"/>
      <c r="VPB24" s="37"/>
      <c r="VPC24" s="37"/>
      <c r="VPD24" s="37"/>
      <c r="VPE24" s="37"/>
      <c r="VPF24" s="37"/>
      <c r="VPG24" s="37"/>
      <c r="VPH24" s="37"/>
      <c r="VPI24" s="37"/>
      <c r="VPJ24" s="37"/>
      <c r="VPK24" s="37"/>
      <c r="VPL24" s="37"/>
      <c r="VPM24" s="37"/>
      <c r="VPN24" s="37"/>
      <c r="VPO24" s="37"/>
      <c r="VPP24" s="37"/>
      <c r="VPQ24" s="37"/>
      <c r="VPR24" s="37"/>
      <c r="VPS24" s="37"/>
      <c r="VPT24" s="37"/>
      <c r="VPU24" s="37"/>
      <c r="VPV24" s="37"/>
      <c r="VPW24" s="37"/>
      <c r="VPX24" s="37"/>
      <c r="VPY24" s="37"/>
      <c r="VPZ24" s="37"/>
      <c r="VQA24" s="37"/>
      <c r="VQB24" s="37"/>
      <c r="VQC24" s="37"/>
      <c r="VQD24" s="37"/>
      <c r="VQE24" s="37"/>
      <c r="VQF24" s="37"/>
      <c r="VQG24" s="37"/>
      <c r="VQH24" s="37"/>
      <c r="VQI24" s="37"/>
      <c r="VQJ24" s="37"/>
      <c r="VQK24" s="37"/>
      <c r="VQL24" s="37"/>
      <c r="VQM24" s="37"/>
      <c r="VQN24" s="37"/>
      <c r="VQO24" s="37"/>
      <c r="VQP24" s="37"/>
      <c r="VQQ24" s="37"/>
      <c r="VQR24" s="37"/>
      <c r="VQS24" s="37"/>
      <c r="VQT24" s="37"/>
      <c r="VQU24" s="37"/>
      <c r="VQV24" s="37"/>
      <c r="VQW24" s="37"/>
      <c r="VQX24" s="37"/>
      <c r="VQY24" s="37"/>
      <c r="VQZ24" s="37"/>
      <c r="VRA24" s="37"/>
      <c r="VRB24" s="37"/>
      <c r="VRC24" s="37"/>
      <c r="VRD24" s="37"/>
      <c r="VRE24" s="37"/>
      <c r="VRF24" s="37"/>
      <c r="VRG24" s="37"/>
      <c r="VRH24" s="37"/>
      <c r="VRI24" s="37"/>
      <c r="VRJ24" s="37"/>
      <c r="VRK24" s="37"/>
      <c r="VRL24" s="37"/>
      <c r="VRM24" s="37"/>
      <c r="VRN24" s="37"/>
      <c r="VRO24" s="37"/>
      <c r="VRP24" s="37"/>
      <c r="VRQ24" s="37"/>
      <c r="VRR24" s="37"/>
      <c r="VRS24" s="37"/>
      <c r="VRT24" s="37"/>
      <c r="VRU24" s="37"/>
      <c r="VRV24" s="37"/>
      <c r="VRW24" s="37"/>
      <c r="VRX24" s="37"/>
      <c r="VRY24" s="37"/>
      <c r="VRZ24" s="37"/>
      <c r="VSA24" s="37"/>
      <c r="VSB24" s="37"/>
      <c r="VSC24" s="37"/>
      <c r="VSD24" s="37"/>
      <c r="VSE24" s="37"/>
      <c r="VSF24" s="37"/>
      <c r="VSG24" s="37"/>
      <c r="VSH24" s="37"/>
      <c r="VSI24" s="37"/>
      <c r="VSJ24" s="37"/>
      <c r="VSK24" s="37"/>
      <c r="VSL24" s="37"/>
      <c r="VSM24" s="37"/>
      <c r="VSN24" s="37"/>
      <c r="VSO24" s="37"/>
      <c r="VSP24" s="37"/>
      <c r="VSQ24" s="37"/>
      <c r="VSR24" s="37"/>
      <c r="VSS24" s="37"/>
      <c r="VST24" s="37"/>
      <c r="VSU24" s="37"/>
      <c r="VSV24" s="37"/>
      <c r="VSW24" s="37"/>
      <c r="VSX24" s="37"/>
      <c r="VSY24" s="37"/>
      <c r="VSZ24" s="37"/>
      <c r="VTA24" s="37"/>
      <c r="VTB24" s="37"/>
      <c r="VTC24" s="37"/>
      <c r="VTD24" s="37"/>
      <c r="VTE24" s="37"/>
      <c r="VTF24" s="37"/>
      <c r="VTG24" s="37"/>
      <c r="VTH24" s="37"/>
      <c r="VTI24" s="37"/>
      <c r="VTJ24" s="37"/>
      <c r="VTK24" s="37"/>
      <c r="VTL24" s="37"/>
      <c r="VTM24" s="37"/>
      <c r="VTN24" s="37"/>
      <c r="VTO24" s="37"/>
      <c r="VTP24" s="37"/>
      <c r="VTQ24" s="37"/>
      <c r="VTR24" s="37"/>
      <c r="VTS24" s="37"/>
      <c r="VTT24" s="37"/>
      <c r="VTU24" s="37"/>
      <c r="VTV24" s="37"/>
      <c r="VTW24" s="37"/>
      <c r="VTX24" s="37"/>
      <c r="VTY24" s="37"/>
      <c r="VTZ24" s="37"/>
      <c r="VUA24" s="37"/>
      <c r="VUB24" s="37"/>
      <c r="VUC24" s="37"/>
      <c r="VUD24" s="37"/>
      <c r="VUE24" s="37"/>
      <c r="VUF24" s="37"/>
      <c r="VUG24" s="37"/>
      <c r="VUH24" s="37"/>
      <c r="VUI24" s="37"/>
      <c r="VUJ24" s="37"/>
      <c r="VUK24" s="37"/>
      <c r="VUL24" s="37"/>
      <c r="VUM24" s="37"/>
      <c r="VUN24" s="37"/>
      <c r="VUO24" s="37"/>
      <c r="VUP24" s="37"/>
      <c r="VUQ24" s="37"/>
      <c r="VUR24" s="37"/>
      <c r="VUS24" s="37"/>
      <c r="VUT24" s="37"/>
      <c r="VUU24" s="37"/>
      <c r="VUV24" s="37"/>
      <c r="VUW24" s="37"/>
      <c r="VUX24" s="37"/>
      <c r="VUY24" s="37"/>
      <c r="VUZ24" s="37"/>
      <c r="VVA24" s="37"/>
      <c r="VVB24" s="37"/>
      <c r="VVC24" s="37"/>
      <c r="VVD24" s="37"/>
      <c r="VVE24" s="37"/>
      <c r="VVF24" s="37"/>
      <c r="VVG24" s="37"/>
      <c r="VVH24" s="37"/>
      <c r="VVI24" s="37"/>
      <c r="VVJ24" s="37"/>
      <c r="VVK24" s="37"/>
      <c r="VVL24" s="37"/>
      <c r="VVM24" s="37"/>
      <c r="VVN24" s="37"/>
      <c r="VVO24" s="37"/>
      <c r="VVP24" s="37"/>
      <c r="VVQ24" s="37"/>
      <c r="VVR24" s="37"/>
      <c r="VVS24" s="37"/>
      <c r="VVT24" s="37"/>
      <c r="VVU24" s="37"/>
      <c r="VVV24" s="37"/>
      <c r="VVW24" s="37"/>
      <c r="VVX24" s="37"/>
      <c r="VVY24" s="37"/>
      <c r="VVZ24" s="37"/>
      <c r="VWA24" s="37"/>
      <c r="VWB24" s="37"/>
      <c r="VWC24" s="37"/>
      <c r="VWD24" s="37"/>
      <c r="VWE24" s="37"/>
      <c r="VWF24" s="37"/>
      <c r="VWG24" s="37"/>
      <c r="VWH24" s="37"/>
      <c r="VWI24" s="37"/>
      <c r="VWJ24" s="37"/>
      <c r="VWK24" s="37"/>
      <c r="VWL24" s="37"/>
      <c r="VWM24" s="37"/>
      <c r="VWN24" s="37"/>
      <c r="VWO24" s="37"/>
      <c r="VWP24" s="37"/>
      <c r="VWQ24" s="37"/>
      <c r="VWR24" s="37"/>
      <c r="VWS24" s="37"/>
      <c r="VWT24" s="37"/>
      <c r="VWU24" s="37"/>
      <c r="VWV24" s="37"/>
      <c r="VWW24" s="37"/>
      <c r="VWX24" s="37"/>
      <c r="VWY24" s="37"/>
      <c r="VWZ24" s="37"/>
      <c r="VXA24" s="37"/>
      <c r="VXB24" s="37"/>
      <c r="VXC24" s="37"/>
      <c r="VXD24" s="37"/>
      <c r="VXE24" s="37"/>
      <c r="VXF24" s="37"/>
      <c r="VXG24" s="37"/>
      <c r="VXH24" s="37"/>
      <c r="VXI24" s="37"/>
      <c r="VXJ24" s="37"/>
      <c r="VXK24" s="37"/>
      <c r="VXL24" s="37"/>
      <c r="VXM24" s="37"/>
      <c r="VXN24" s="37"/>
      <c r="VXO24" s="37"/>
      <c r="VXP24" s="37"/>
      <c r="VXQ24" s="37"/>
      <c r="VXR24" s="37"/>
      <c r="VXS24" s="37"/>
      <c r="VXT24" s="37"/>
      <c r="VXU24" s="37"/>
      <c r="VXV24" s="37"/>
      <c r="VXW24" s="37"/>
      <c r="VXX24" s="37"/>
      <c r="VXY24" s="37"/>
      <c r="VXZ24" s="37"/>
      <c r="VYA24" s="37"/>
      <c r="VYB24" s="37"/>
      <c r="VYC24" s="37"/>
      <c r="VYD24" s="37"/>
      <c r="VYE24" s="37"/>
      <c r="VYF24" s="37"/>
      <c r="VYG24" s="37"/>
      <c r="VYH24" s="37"/>
      <c r="VYI24" s="37"/>
      <c r="VYJ24" s="37"/>
      <c r="VYK24" s="37"/>
      <c r="VYL24" s="37"/>
      <c r="VYM24" s="37"/>
      <c r="VYN24" s="37"/>
      <c r="VYO24" s="37"/>
      <c r="VYP24" s="37"/>
      <c r="VYQ24" s="37"/>
      <c r="VYR24" s="37"/>
      <c r="VYS24" s="37"/>
      <c r="VYT24" s="37"/>
      <c r="VYU24" s="37"/>
      <c r="VYV24" s="37"/>
      <c r="VYW24" s="37"/>
      <c r="VYX24" s="37"/>
      <c r="VYY24" s="37"/>
      <c r="VYZ24" s="37"/>
      <c r="VZA24" s="37"/>
      <c r="VZB24" s="37"/>
      <c r="VZC24" s="37"/>
      <c r="VZD24" s="37"/>
      <c r="VZE24" s="37"/>
      <c r="VZF24" s="37"/>
      <c r="VZG24" s="37"/>
      <c r="VZH24" s="37"/>
      <c r="VZI24" s="37"/>
      <c r="VZJ24" s="37"/>
      <c r="VZK24" s="37"/>
      <c r="VZL24" s="37"/>
      <c r="VZM24" s="37"/>
      <c r="VZN24" s="37"/>
      <c r="VZO24" s="37"/>
      <c r="VZP24" s="37"/>
      <c r="VZQ24" s="37"/>
      <c r="VZR24" s="37"/>
      <c r="VZS24" s="37"/>
      <c r="VZT24" s="37"/>
      <c r="VZU24" s="37"/>
      <c r="VZV24" s="37"/>
      <c r="VZW24" s="37"/>
      <c r="VZX24" s="37"/>
      <c r="VZY24" s="37"/>
      <c r="VZZ24" s="37"/>
      <c r="WAA24" s="37"/>
      <c r="WAB24" s="37"/>
      <c r="WAC24" s="37"/>
      <c r="WAD24" s="37"/>
      <c r="WAE24" s="37"/>
      <c r="WAF24" s="37"/>
      <c r="WAG24" s="37"/>
      <c r="WAH24" s="37"/>
      <c r="WAI24" s="37"/>
      <c r="WAJ24" s="37"/>
      <c r="WAK24" s="37"/>
      <c r="WAL24" s="37"/>
      <c r="WAM24" s="37"/>
      <c r="WAN24" s="37"/>
      <c r="WAO24" s="37"/>
      <c r="WAP24" s="37"/>
      <c r="WAQ24" s="37"/>
      <c r="WAR24" s="37"/>
      <c r="WAS24" s="37"/>
      <c r="WAT24" s="37"/>
      <c r="WAU24" s="37"/>
      <c r="WAV24" s="37"/>
      <c r="WAW24" s="37"/>
      <c r="WAX24" s="37"/>
      <c r="WAY24" s="37"/>
      <c r="WAZ24" s="37"/>
      <c r="WBA24" s="37"/>
      <c r="WBB24" s="37"/>
      <c r="WBC24" s="37"/>
      <c r="WBD24" s="37"/>
      <c r="WBE24" s="37"/>
      <c r="WBF24" s="37"/>
      <c r="WBG24" s="37"/>
      <c r="WBH24" s="37"/>
      <c r="WBI24" s="37"/>
      <c r="WBJ24" s="37"/>
      <c r="WBK24" s="37"/>
      <c r="WBL24" s="37"/>
      <c r="WBM24" s="37"/>
      <c r="WBN24" s="37"/>
      <c r="WBO24" s="37"/>
      <c r="WBP24" s="37"/>
      <c r="WBQ24" s="37"/>
      <c r="WBR24" s="37"/>
      <c r="WBS24" s="37"/>
      <c r="WBT24" s="37"/>
      <c r="WBU24" s="37"/>
      <c r="WBV24" s="37"/>
      <c r="WBW24" s="37"/>
      <c r="WBX24" s="37"/>
      <c r="WBY24" s="37"/>
      <c r="WBZ24" s="37"/>
      <c r="WCA24" s="37"/>
      <c r="WCB24" s="37"/>
      <c r="WCC24" s="37"/>
      <c r="WCD24" s="37"/>
      <c r="WCE24" s="37"/>
      <c r="WCF24" s="37"/>
      <c r="WCG24" s="37"/>
      <c r="WCH24" s="37"/>
      <c r="WCI24" s="37"/>
      <c r="WCJ24" s="37"/>
      <c r="WCK24" s="37"/>
      <c r="WCL24" s="37"/>
      <c r="WCM24" s="37"/>
      <c r="WCN24" s="37"/>
      <c r="WCO24" s="37"/>
      <c r="WCP24" s="37"/>
      <c r="WCQ24" s="37"/>
      <c r="WCR24" s="37"/>
      <c r="WCS24" s="37"/>
      <c r="WCT24" s="37"/>
      <c r="WCU24" s="37"/>
      <c r="WCV24" s="37"/>
      <c r="WCW24" s="37"/>
      <c r="WCX24" s="37"/>
      <c r="WCY24" s="37"/>
      <c r="WCZ24" s="37"/>
      <c r="WDA24" s="37"/>
      <c r="WDB24" s="37"/>
      <c r="WDC24" s="37"/>
      <c r="WDD24" s="37"/>
      <c r="WDE24" s="37"/>
      <c r="WDF24" s="37"/>
      <c r="WDG24" s="37"/>
      <c r="WDH24" s="37"/>
      <c r="WDI24" s="37"/>
      <c r="WDJ24" s="37"/>
      <c r="WDK24" s="37"/>
      <c r="WDL24" s="37"/>
      <c r="WDM24" s="37"/>
      <c r="WDN24" s="37"/>
      <c r="WDO24" s="37"/>
      <c r="WDP24" s="37"/>
      <c r="WDQ24" s="37"/>
      <c r="WDR24" s="37"/>
      <c r="WDS24" s="37"/>
      <c r="WDT24" s="37"/>
      <c r="WDU24" s="37"/>
      <c r="WDV24" s="37"/>
      <c r="WDW24" s="37"/>
      <c r="WDX24" s="37"/>
      <c r="WDY24" s="37"/>
      <c r="WDZ24" s="37"/>
      <c r="WEA24" s="37"/>
      <c r="WEB24" s="37"/>
      <c r="WEC24" s="37"/>
      <c r="WED24" s="37"/>
      <c r="WEE24" s="37"/>
      <c r="WEF24" s="37"/>
      <c r="WEG24" s="37"/>
      <c r="WEH24" s="37"/>
      <c r="WEI24" s="37"/>
      <c r="WEJ24" s="37"/>
      <c r="WEK24" s="37"/>
      <c r="WEL24" s="37"/>
      <c r="WEM24" s="37"/>
      <c r="WEN24" s="37"/>
      <c r="WEO24" s="37"/>
      <c r="WEP24" s="37"/>
      <c r="WEQ24" s="37"/>
      <c r="WER24" s="37"/>
      <c r="WES24" s="37"/>
      <c r="WET24" s="37"/>
      <c r="WEU24" s="37"/>
      <c r="WEV24" s="37"/>
      <c r="WEW24" s="37"/>
      <c r="WEX24" s="37"/>
      <c r="WEY24" s="37"/>
      <c r="WEZ24" s="37"/>
      <c r="WFA24" s="37"/>
      <c r="WFB24" s="37"/>
      <c r="WFC24" s="37"/>
      <c r="WFD24" s="37"/>
      <c r="WFE24" s="37"/>
      <c r="WFF24" s="37"/>
      <c r="WFG24" s="37"/>
      <c r="WFH24" s="37"/>
      <c r="WFI24" s="37"/>
      <c r="WFJ24" s="37"/>
      <c r="WFK24" s="37"/>
      <c r="WFL24" s="37"/>
      <c r="WFM24" s="37"/>
      <c r="WFN24" s="37"/>
      <c r="WFO24" s="37"/>
      <c r="WFP24" s="37"/>
      <c r="WFQ24" s="37"/>
      <c r="WFR24" s="37"/>
      <c r="WFS24" s="37"/>
      <c r="WFT24" s="37"/>
      <c r="WFU24" s="37"/>
      <c r="WFV24" s="37"/>
      <c r="WFW24" s="37"/>
      <c r="WFX24" s="37"/>
      <c r="WFY24" s="37"/>
      <c r="WFZ24" s="37"/>
      <c r="WGA24" s="37"/>
      <c r="WGB24" s="37"/>
      <c r="WGC24" s="37"/>
      <c r="WGD24" s="37"/>
      <c r="WGE24" s="37"/>
      <c r="WGF24" s="37"/>
      <c r="WGG24" s="37"/>
      <c r="WGH24" s="37"/>
      <c r="WGI24" s="37"/>
      <c r="WGJ24" s="37"/>
      <c r="WGK24" s="37"/>
      <c r="WGL24" s="37"/>
      <c r="WGM24" s="37"/>
      <c r="WGN24" s="37"/>
      <c r="WGO24" s="37"/>
      <c r="WGP24" s="37"/>
      <c r="WGQ24" s="37"/>
      <c r="WGR24" s="37"/>
      <c r="WGS24" s="37"/>
      <c r="WGT24" s="37"/>
      <c r="WGU24" s="37"/>
      <c r="WGV24" s="37"/>
      <c r="WGW24" s="37"/>
      <c r="WGX24" s="37"/>
      <c r="WGY24" s="37"/>
      <c r="WGZ24" s="37"/>
      <c r="WHA24" s="37"/>
      <c r="WHB24" s="37"/>
      <c r="WHC24" s="37"/>
      <c r="WHD24" s="37"/>
      <c r="WHE24" s="37"/>
      <c r="WHF24" s="37"/>
      <c r="WHG24" s="37"/>
      <c r="WHH24" s="37"/>
      <c r="WHI24" s="37"/>
      <c r="WHJ24" s="37"/>
      <c r="WHK24" s="37"/>
      <c r="WHL24" s="37"/>
      <c r="WHM24" s="37"/>
      <c r="WHN24" s="37"/>
      <c r="WHO24" s="37"/>
      <c r="WHP24" s="37"/>
      <c r="WHQ24" s="37"/>
      <c r="WHR24" s="37"/>
      <c r="WHS24" s="37"/>
      <c r="WHT24" s="37"/>
      <c r="WHU24" s="37"/>
      <c r="WHV24" s="37"/>
      <c r="WHW24" s="37"/>
      <c r="WHX24" s="37"/>
      <c r="WHY24" s="37"/>
      <c r="WHZ24" s="37"/>
      <c r="WIA24" s="37"/>
      <c r="WIB24" s="37"/>
      <c r="WIC24" s="37"/>
      <c r="WID24" s="37"/>
      <c r="WIE24" s="37"/>
      <c r="WIF24" s="37"/>
      <c r="WIG24" s="37"/>
      <c r="WIH24" s="37"/>
      <c r="WII24" s="37"/>
      <c r="WIJ24" s="37"/>
      <c r="WIK24" s="37"/>
      <c r="WIL24" s="37"/>
      <c r="WIM24" s="37"/>
      <c r="WIN24" s="37"/>
      <c r="WIO24" s="37"/>
      <c r="WIP24" s="37"/>
      <c r="WIQ24" s="37"/>
      <c r="WIR24" s="37"/>
      <c r="WIS24" s="37"/>
      <c r="WIT24" s="37"/>
      <c r="WIU24" s="37"/>
      <c r="WIV24" s="37"/>
      <c r="WIW24" s="37"/>
      <c r="WIX24" s="37"/>
      <c r="WIY24" s="37"/>
      <c r="WIZ24" s="37"/>
      <c r="WJA24" s="37"/>
      <c r="WJB24" s="37"/>
      <c r="WJC24" s="37"/>
      <c r="WJD24" s="37"/>
      <c r="WJE24" s="37"/>
      <c r="WJF24" s="37"/>
      <c r="WJG24" s="37"/>
      <c r="WJH24" s="37"/>
      <c r="WJI24" s="37"/>
      <c r="WJJ24" s="37"/>
      <c r="WJK24" s="37"/>
      <c r="WJL24" s="37"/>
      <c r="WJM24" s="37"/>
      <c r="WJN24" s="37"/>
      <c r="WJO24" s="37"/>
      <c r="WJP24" s="37"/>
      <c r="WJQ24" s="37"/>
      <c r="WJR24" s="37"/>
      <c r="WJS24" s="37"/>
      <c r="WJT24" s="37"/>
      <c r="WJU24" s="37"/>
      <c r="WJV24" s="37"/>
      <c r="WJW24" s="37"/>
      <c r="WJX24" s="37"/>
      <c r="WJY24" s="37"/>
      <c r="WJZ24" s="37"/>
      <c r="WKA24" s="37"/>
      <c r="WKB24" s="37"/>
      <c r="WKC24" s="37"/>
      <c r="WKD24" s="37"/>
      <c r="WKE24" s="37"/>
      <c r="WKF24" s="37"/>
      <c r="WKG24" s="37"/>
      <c r="WKH24" s="37"/>
      <c r="WKI24" s="37"/>
      <c r="WKJ24" s="37"/>
      <c r="WKK24" s="37"/>
      <c r="WKL24" s="37"/>
      <c r="WKM24" s="37"/>
      <c r="WKN24" s="37"/>
      <c r="WKO24" s="37"/>
      <c r="WKP24" s="37"/>
      <c r="WKQ24" s="37"/>
      <c r="WKR24" s="37"/>
      <c r="WKS24" s="37"/>
      <c r="WKT24" s="37"/>
      <c r="WKU24" s="37"/>
      <c r="WKV24" s="37"/>
      <c r="WKW24" s="37"/>
      <c r="WKX24" s="37"/>
      <c r="WKY24" s="37"/>
      <c r="WKZ24" s="37"/>
      <c r="WLA24" s="37"/>
      <c r="WLB24" s="37"/>
      <c r="WLC24" s="37"/>
      <c r="WLD24" s="37"/>
      <c r="WLE24" s="37"/>
      <c r="WLF24" s="37"/>
      <c r="WLG24" s="37"/>
      <c r="WLH24" s="37"/>
      <c r="WLI24" s="37"/>
      <c r="WLJ24" s="37"/>
      <c r="WLK24" s="37"/>
      <c r="WLL24" s="37"/>
      <c r="WLM24" s="37"/>
      <c r="WLN24" s="37"/>
      <c r="WLO24" s="37"/>
      <c r="WLP24" s="37"/>
      <c r="WLQ24" s="37"/>
      <c r="WLR24" s="37"/>
      <c r="WLS24" s="37"/>
      <c r="WLT24" s="37"/>
      <c r="WLU24" s="37"/>
      <c r="WLV24" s="37"/>
      <c r="WLW24" s="37"/>
      <c r="WLX24" s="37"/>
      <c r="WLY24" s="37"/>
      <c r="WLZ24" s="37"/>
      <c r="WMA24" s="37"/>
      <c r="WMB24" s="37"/>
      <c r="WMC24" s="37"/>
      <c r="WMD24" s="37"/>
      <c r="WME24" s="37"/>
      <c r="WMF24" s="37"/>
      <c r="WMG24" s="37"/>
      <c r="WMH24" s="37"/>
      <c r="WMI24" s="37"/>
      <c r="WMJ24" s="37"/>
      <c r="WMK24" s="37"/>
      <c r="WML24" s="37"/>
      <c r="WMM24" s="37"/>
      <c r="WMN24" s="37"/>
      <c r="WMO24" s="37"/>
      <c r="WMP24" s="37"/>
      <c r="WMQ24" s="37"/>
      <c r="WMR24" s="37"/>
      <c r="WMS24" s="37"/>
      <c r="WMT24" s="37"/>
      <c r="WMU24" s="37"/>
      <c r="WMV24" s="37"/>
      <c r="WMW24" s="37"/>
      <c r="WMX24" s="37"/>
      <c r="WMY24" s="37"/>
      <c r="WMZ24" s="37"/>
      <c r="WNA24" s="37"/>
      <c r="WNB24" s="37"/>
      <c r="WNC24" s="37"/>
      <c r="WND24" s="37"/>
      <c r="WNE24" s="37"/>
      <c r="WNF24" s="37"/>
      <c r="WNG24" s="37"/>
      <c r="WNH24" s="37"/>
      <c r="WNI24" s="37"/>
      <c r="WNJ24" s="37"/>
      <c r="WNK24" s="37"/>
      <c r="WNL24" s="37"/>
      <c r="WNM24" s="37"/>
      <c r="WNN24" s="37"/>
      <c r="WNO24" s="37"/>
      <c r="WNP24" s="37"/>
      <c r="WNQ24" s="37"/>
      <c r="WNR24" s="37"/>
      <c r="WNS24" s="37"/>
      <c r="WNT24" s="37"/>
      <c r="WNU24" s="37"/>
      <c r="WNV24" s="37"/>
      <c r="WNW24" s="37"/>
      <c r="WNX24" s="37"/>
      <c r="WNY24" s="37"/>
      <c r="WNZ24" s="37"/>
      <c r="WOA24" s="37"/>
      <c r="WOB24" s="37"/>
      <c r="WOC24" s="37"/>
      <c r="WOD24" s="37"/>
      <c r="WOE24" s="37"/>
      <c r="WOF24" s="37"/>
      <c r="WOG24" s="37"/>
      <c r="WOH24" s="37"/>
      <c r="WOI24" s="37"/>
      <c r="WOJ24" s="37"/>
      <c r="WOK24" s="37"/>
      <c r="WOL24" s="37"/>
      <c r="WOM24" s="37"/>
      <c r="WON24" s="37"/>
      <c r="WOO24" s="37"/>
      <c r="WOP24" s="37"/>
      <c r="WOQ24" s="37"/>
      <c r="WOR24" s="37"/>
      <c r="WOS24" s="37"/>
      <c r="WOT24" s="37"/>
      <c r="WOU24" s="37"/>
      <c r="WOV24" s="37"/>
      <c r="WOW24" s="37"/>
      <c r="WOX24" s="37"/>
      <c r="WOY24" s="37"/>
      <c r="WOZ24" s="37"/>
      <c r="WPA24" s="37"/>
      <c r="WPB24" s="37"/>
      <c r="WPC24" s="37"/>
      <c r="WPD24" s="37"/>
      <c r="WPE24" s="37"/>
      <c r="WPF24" s="37"/>
      <c r="WPG24" s="37"/>
      <c r="WPH24" s="37"/>
      <c r="WPI24" s="37"/>
      <c r="WPJ24" s="37"/>
      <c r="WPK24" s="37"/>
      <c r="WPL24" s="37"/>
      <c r="WPM24" s="37"/>
      <c r="WPN24" s="37"/>
      <c r="WPO24" s="37"/>
      <c r="WPP24" s="37"/>
      <c r="WPQ24" s="37"/>
      <c r="WPR24" s="37"/>
      <c r="WPS24" s="37"/>
      <c r="WPT24" s="37"/>
      <c r="WPU24" s="37"/>
      <c r="WPV24" s="37"/>
      <c r="WPW24" s="37"/>
      <c r="WPX24" s="37"/>
      <c r="WPY24" s="37"/>
      <c r="WPZ24" s="37"/>
      <c r="WQA24" s="37"/>
      <c r="WQB24" s="37"/>
      <c r="WQC24" s="37"/>
      <c r="WQD24" s="37"/>
      <c r="WQE24" s="37"/>
      <c r="WQF24" s="37"/>
      <c r="WQG24" s="37"/>
      <c r="WQH24" s="37"/>
      <c r="WQI24" s="37"/>
      <c r="WQJ24" s="37"/>
      <c r="WQK24" s="37"/>
      <c r="WQL24" s="37"/>
      <c r="WQM24" s="37"/>
      <c r="WQN24" s="37"/>
      <c r="WQO24" s="37"/>
      <c r="WQP24" s="37"/>
      <c r="WQQ24" s="37"/>
      <c r="WQR24" s="37"/>
      <c r="WQS24" s="37"/>
      <c r="WQT24" s="37"/>
      <c r="WQU24" s="37"/>
      <c r="WQV24" s="37"/>
      <c r="WQW24" s="37"/>
      <c r="WQX24" s="37"/>
      <c r="WQY24" s="37"/>
      <c r="WQZ24" s="37"/>
      <c r="WRA24" s="37"/>
      <c r="WRB24" s="37"/>
      <c r="WRC24" s="37"/>
      <c r="WRD24" s="37"/>
      <c r="WRE24" s="37"/>
      <c r="WRF24" s="37"/>
      <c r="WRG24" s="37"/>
      <c r="WRH24" s="37"/>
      <c r="WRI24" s="37"/>
      <c r="WRJ24" s="37"/>
      <c r="WRK24" s="37"/>
      <c r="WRL24" s="37"/>
      <c r="WRM24" s="37"/>
      <c r="WRN24" s="37"/>
      <c r="WRO24" s="37"/>
      <c r="WRP24" s="37"/>
      <c r="WRQ24" s="37"/>
      <c r="WRR24" s="37"/>
      <c r="WRS24" s="37"/>
      <c r="WRT24" s="37"/>
      <c r="WRU24" s="37"/>
      <c r="WRV24" s="37"/>
      <c r="WRW24" s="37"/>
      <c r="WRX24" s="37"/>
      <c r="WRY24" s="37"/>
      <c r="WRZ24" s="37"/>
      <c r="WSA24" s="37"/>
      <c r="WSB24" s="37"/>
      <c r="WSC24" s="37"/>
      <c r="WSD24" s="37"/>
      <c r="WSE24" s="37"/>
      <c r="WSF24" s="37"/>
      <c r="WSG24" s="37"/>
      <c r="WSH24" s="37"/>
      <c r="WSI24" s="37"/>
      <c r="WSJ24" s="37"/>
      <c r="WSK24" s="37"/>
      <c r="WSL24" s="37"/>
      <c r="WSM24" s="37"/>
      <c r="WSN24" s="37"/>
      <c r="WSO24" s="37"/>
      <c r="WSP24" s="37"/>
      <c r="WSQ24" s="37"/>
      <c r="WSR24" s="37"/>
      <c r="WSS24" s="37"/>
      <c r="WST24" s="37"/>
      <c r="WSU24" s="37"/>
      <c r="WSV24" s="37"/>
      <c r="WSW24" s="37"/>
      <c r="WSX24" s="37"/>
      <c r="WSY24" s="37"/>
      <c r="WSZ24" s="37"/>
      <c r="WTA24" s="37"/>
      <c r="WTB24" s="37"/>
      <c r="WTC24" s="37"/>
      <c r="WTD24" s="37"/>
      <c r="WTE24" s="37"/>
      <c r="WTF24" s="37"/>
      <c r="WTG24" s="37"/>
      <c r="WTH24" s="37"/>
      <c r="WTI24" s="37"/>
      <c r="WTJ24" s="37"/>
      <c r="WTK24" s="37"/>
      <c r="WTL24" s="37"/>
      <c r="WTM24" s="37"/>
      <c r="WTN24" s="37"/>
      <c r="WTO24" s="37"/>
      <c r="WTP24" s="37"/>
      <c r="WTQ24" s="37"/>
      <c r="WTR24" s="37"/>
      <c r="WTS24" s="37"/>
      <c r="WTT24" s="37"/>
      <c r="WTU24" s="37"/>
      <c r="WTV24" s="37"/>
      <c r="WTW24" s="37"/>
      <c r="WTX24" s="37"/>
      <c r="WTY24" s="37"/>
      <c r="WTZ24" s="37"/>
      <c r="WUA24" s="37"/>
      <c r="WUB24" s="37"/>
      <c r="WUC24" s="37"/>
      <c r="WUD24" s="37"/>
      <c r="WUE24" s="37"/>
      <c r="WUF24" s="37"/>
      <c r="WUG24" s="37"/>
      <c r="WUH24" s="37"/>
      <c r="WUI24" s="37"/>
      <c r="WUJ24" s="37"/>
      <c r="WUK24" s="37"/>
      <c r="WUL24" s="37"/>
      <c r="WUM24" s="37"/>
      <c r="WUN24" s="37"/>
      <c r="WUO24" s="37"/>
      <c r="WUP24" s="37"/>
      <c r="WUQ24" s="37"/>
      <c r="WUR24" s="37"/>
      <c r="WUS24" s="37"/>
      <c r="WUT24" s="37"/>
      <c r="WUU24" s="37"/>
      <c r="WUV24" s="37"/>
      <c r="WUW24" s="37"/>
      <c r="WUX24" s="37"/>
      <c r="WUY24" s="37"/>
      <c r="WUZ24" s="37"/>
      <c r="WVA24" s="37"/>
      <c r="WVB24" s="37"/>
      <c r="WVC24" s="37"/>
      <c r="WVD24" s="37"/>
      <c r="WVE24" s="37"/>
      <c r="WVF24" s="37"/>
      <c r="WVG24" s="37"/>
      <c r="WVH24" s="37"/>
      <c r="WVI24" s="37"/>
      <c r="WVJ24" s="37"/>
      <c r="WVK24" s="37"/>
      <c r="WVL24" s="37"/>
      <c r="WVM24" s="37"/>
      <c r="WVN24" s="37"/>
      <c r="WVO24" s="37"/>
      <c r="WVP24" s="37"/>
      <c r="WVQ24" s="37"/>
      <c r="WVR24" s="37"/>
      <c r="WVS24" s="37"/>
      <c r="WVT24" s="37"/>
      <c r="WVU24" s="37"/>
      <c r="WVV24" s="37"/>
      <c r="WVW24" s="37"/>
      <c r="WVX24" s="37"/>
      <c r="WVY24" s="37"/>
      <c r="WVZ24" s="37"/>
      <c r="WWA24" s="37"/>
      <c r="WWB24" s="37"/>
      <c r="WWC24" s="37"/>
      <c r="WWD24" s="37"/>
      <c r="WWE24" s="37"/>
      <c r="WWF24" s="37"/>
      <c r="WWG24" s="37"/>
      <c r="WWH24" s="37"/>
      <c r="WWI24" s="37"/>
      <c r="WWJ24" s="37"/>
      <c r="WWK24" s="37"/>
      <c r="WWL24" s="37"/>
      <c r="WWM24" s="37"/>
      <c r="WWN24" s="37"/>
      <c r="WWO24" s="37"/>
      <c r="WWP24" s="37"/>
      <c r="WWQ24" s="37"/>
      <c r="WWR24" s="37"/>
      <c r="WWS24" s="37"/>
      <c r="WWT24" s="37"/>
      <c r="WWU24" s="37"/>
      <c r="WWV24" s="37"/>
      <c r="WWW24" s="37"/>
      <c r="WWX24" s="37"/>
      <c r="WWY24" s="37"/>
      <c r="WWZ24" s="37"/>
      <c r="WXA24" s="37"/>
      <c r="WXB24" s="37"/>
      <c r="WXC24" s="37"/>
      <c r="WXD24" s="37"/>
      <c r="WXE24" s="37"/>
      <c r="WXF24" s="37"/>
      <c r="WXG24" s="37"/>
      <c r="WXH24" s="37"/>
      <c r="WXI24" s="37"/>
      <c r="WXJ24" s="37"/>
      <c r="WXK24" s="37"/>
      <c r="WXL24" s="37"/>
      <c r="WXM24" s="37"/>
      <c r="WXN24" s="37"/>
      <c r="WXO24" s="37"/>
      <c r="WXP24" s="37"/>
      <c r="WXQ24" s="37"/>
      <c r="WXR24" s="37"/>
      <c r="WXS24" s="37"/>
      <c r="WXT24" s="37"/>
      <c r="WXU24" s="37"/>
      <c r="WXV24" s="37"/>
      <c r="WXW24" s="37"/>
      <c r="WXX24" s="37"/>
      <c r="WXY24" s="37"/>
      <c r="WXZ24" s="37"/>
      <c r="WYA24" s="37"/>
      <c r="WYB24" s="37"/>
      <c r="WYC24" s="37"/>
      <c r="WYD24" s="37"/>
      <c r="WYE24" s="37"/>
      <c r="WYF24" s="37"/>
      <c r="WYG24" s="37"/>
      <c r="WYH24" s="37"/>
      <c r="WYI24" s="37"/>
      <c r="WYJ24" s="37"/>
      <c r="WYK24" s="37"/>
      <c r="WYL24" s="37"/>
      <c r="WYM24" s="37"/>
      <c r="WYN24" s="37"/>
      <c r="WYO24" s="37"/>
      <c r="WYP24" s="37"/>
      <c r="WYQ24" s="37"/>
      <c r="WYR24" s="37"/>
      <c r="WYS24" s="37"/>
      <c r="WYT24" s="37"/>
      <c r="WYU24" s="37"/>
      <c r="WYV24" s="37"/>
      <c r="WYW24" s="37"/>
      <c r="WYX24" s="37"/>
      <c r="WYY24" s="37"/>
      <c r="WYZ24" s="37"/>
      <c r="WZA24" s="37"/>
      <c r="WZB24" s="37"/>
      <c r="WZC24" s="37"/>
      <c r="WZD24" s="37"/>
      <c r="WZE24" s="37"/>
      <c r="WZF24" s="37"/>
      <c r="WZG24" s="37"/>
      <c r="WZH24" s="37"/>
      <c r="WZI24" s="37"/>
      <c r="WZJ24" s="37"/>
      <c r="WZK24" s="37"/>
      <c r="WZL24" s="37"/>
      <c r="WZM24" s="37"/>
      <c r="WZN24" s="37"/>
      <c r="WZO24" s="37"/>
      <c r="WZP24" s="37"/>
      <c r="WZQ24" s="37"/>
      <c r="WZR24" s="37"/>
      <c r="WZS24" s="37"/>
      <c r="WZT24" s="37"/>
      <c r="WZU24" s="37"/>
      <c r="WZV24" s="37"/>
      <c r="WZW24" s="37"/>
      <c r="WZX24" s="37"/>
      <c r="WZY24" s="37"/>
      <c r="WZZ24" s="37"/>
      <c r="XAA24" s="37"/>
      <c r="XAB24" s="37"/>
      <c r="XAC24" s="37"/>
      <c r="XAD24" s="37"/>
      <c r="XAE24" s="37"/>
      <c r="XAF24" s="37"/>
      <c r="XAG24" s="37"/>
      <c r="XAH24" s="37"/>
      <c r="XAI24" s="37"/>
      <c r="XAJ24" s="37"/>
      <c r="XAK24" s="37"/>
      <c r="XAL24" s="37"/>
      <c r="XAM24" s="37"/>
      <c r="XAN24" s="37"/>
      <c r="XAO24" s="37"/>
      <c r="XAP24" s="37"/>
      <c r="XAQ24" s="37"/>
      <c r="XAR24" s="37"/>
      <c r="XAS24" s="37"/>
      <c r="XAT24" s="37"/>
      <c r="XAU24" s="37"/>
      <c r="XAV24" s="37"/>
      <c r="XAW24" s="37"/>
      <c r="XAX24" s="37"/>
      <c r="XAY24" s="37"/>
    </row>
    <row r="25" spans="1:16275" ht="13.5" customHeight="1">
      <c r="A25" s="98" t="s">
        <v>28</v>
      </c>
      <c r="B25" s="86">
        <v>2</v>
      </c>
      <c r="C25" s="57" t="s">
        <v>61</v>
      </c>
      <c r="D25" s="87">
        <v>2</v>
      </c>
      <c r="E25" s="59" t="s">
        <v>105</v>
      </c>
      <c r="F25" s="60">
        <v>44945</v>
      </c>
      <c r="G25" s="60">
        <f t="shared" ref="G25:G27" si="7">IF(D25 &gt;= 1, WORKDAY(F25,(D25 -1),$L$5:$L$31), WORKDAY(F25,D25,$L$5:$L$31))</f>
        <v>44946</v>
      </c>
      <c r="H25" s="59" t="s">
        <v>115</v>
      </c>
      <c r="I25" s="61">
        <v>1</v>
      </c>
      <c r="J25" s="62">
        <f>(1-I25)*D25</f>
        <v>0</v>
      </c>
      <c r="K25" s="118"/>
    </row>
    <row r="26" spans="1:16275">
      <c r="A26" s="98" t="s">
        <v>28</v>
      </c>
      <c r="B26" s="86">
        <v>3</v>
      </c>
      <c r="C26" s="57" t="s">
        <v>103</v>
      </c>
      <c r="D26" s="64">
        <v>2</v>
      </c>
      <c r="E26" s="59" t="s">
        <v>105</v>
      </c>
      <c r="F26" s="60">
        <v>44951</v>
      </c>
      <c r="G26" s="60">
        <f>IF(D26 &gt;= 1, WORKDAY(F26,(D26 -1),$L$5:$L$31), WORKDAY(F26,D26,$L$5:$L$31))</f>
        <v>44952</v>
      </c>
      <c r="H26" s="59" t="s">
        <v>115</v>
      </c>
      <c r="I26" s="61">
        <v>1</v>
      </c>
      <c r="J26" s="62">
        <f>(1-I26)*D26</f>
        <v>0</v>
      </c>
      <c r="K26" s="63"/>
    </row>
    <row r="27" spans="1:16275">
      <c r="A27" s="98" t="s">
        <v>60</v>
      </c>
      <c r="B27" s="86">
        <v>4</v>
      </c>
      <c r="C27" s="57" t="s">
        <v>104</v>
      </c>
      <c r="D27" s="87">
        <v>2</v>
      </c>
      <c r="E27" s="59" t="s">
        <v>105</v>
      </c>
      <c r="F27" s="60">
        <v>44953</v>
      </c>
      <c r="G27" s="60">
        <f t="shared" si="7"/>
        <v>44956</v>
      </c>
      <c r="H27" s="59" t="s">
        <v>139</v>
      </c>
      <c r="I27" s="61">
        <v>0.6</v>
      </c>
      <c r="J27" s="62">
        <f>(1-I27)*D27</f>
        <v>0.8</v>
      </c>
      <c r="K27" s="63"/>
    </row>
    <row r="28" spans="1:16275">
      <c r="A28" s="102"/>
      <c r="K28" s="103"/>
    </row>
    <row r="29" spans="1:16275">
      <c r="A29" s="100" t="s">
        <v>29</v>
      </c>
      <c r="B29" s="66"/>
      <c r="C29" s="67" t="s">
        <v>39</v>
      </c>
      <c r="D29" s="68">
        <f>SUM(D30:D31)</f>
        <v>4</v>
      </c>
      <c r="E29" s="69"/>
      <c r="F29" s="70">
        <f>MIN(F30:F31)</f>
        <v>44951</v>
      </c>
      <c r="G29" s="70">
        <f>MAX(G30:G31)</f>
        <v>44952</v>
      </c>
      <c r="H29" s="66"/>
      <c r="I29" s="71"/>
      <c r="J29" s="72">
        <f>SUM(J30:J31)</f>
        <v>0</v>
      </c>
      <c r="K29" s="73"/>
    </row>
    <row r="30" spans="1:16275" s="85" customFormat="1">
      <c r="A30" s="99">
        <v>1.4</v>
      </c>
      <c r="B30" s="56">
        <v>1</v>
      </c>
      <c r="C30" s="57" t="s">
        <v>62</v>
      </c>
      <c r="D30" s="64">
        <v>2</v>
      </c>
      <c r="E30" s="59" t="s">
        <v>106</v>
      </c>
      <c r="F30" s="60">
        <v>44951</v>
      </c>
      <c r="G30" s="60">
        <f>IF(D30 &gt;= 1, WORKDAY(F30,(D30 -1),$L$5:$L$31), WORKDAY(F30,D30,$L$5:$L$31))</f>
        <v>44952</v>
      </c>
      <c r="H30" s="59" t="s">
        <v>115</v>
      </c>
      <c r="I30" s="61">
        <v>1</v>
      </c>
      <c r="J30" s="62">
        <f>(1-I30)*D30</f>
        <v>0</v>
      </c>
      <c r="K30" s="63"/>
      <c r="L30" s="39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</row>
    <row r="31" spans="1:16275">
      <c r="A31" s="99">
        <v>1.4</v>
      </c>
      <c r="B31" s="56">
        <v>2</v>
      </c>
      <c r="C31" s="57" t="s">
        <v>63</v>
      </c>
      <c r="D31" s="64">
        <v>2</v>
      </c>
      <c r="E31" s="59" t="s">
        <v>99</v>
      </c>
      <c r="F31" s="60">
        <v>44951</v>
      </c>
      <c r="G31" s="60">
        <f>IF(D31 &gt;= 1, WORKDAY(F31,(D31 -1),$L$5:$L$31), WORKDAY(F31,D31,$L$5:$L$31))</f>
        <v>44952</v>
      </c>
      <c r="H31" s="59" t="s">
        <v>115</v>
      </c>
      <c r="I31" s="61">
        <v>1</v>
      </c>
      <c r="J31" s="62">
        <f>(1-I31)*D31</f>
        <v>0</v>
      </c>
      <c r="K31" s="63"/>
    </row>
    <row r="32" spans="1:16275">
      <c r="A32" s="99"/>
      <c r="B32" s="56"/>
      <c r="C32" s="57"/>
      <c r="D32" s="64"/>
      <c r="E32" s="75"/>
      <c r="F32" s="60"/>
      <c r="G32" s="60"/>
      <c r="H32" s="59"/>
      <c r="I32" s="61"/>
      <c r="J32" s="65"/>
      <c r="K32" s="63"/>
    </row>
    <row r="33" spans="1:16275">
      <c r="A33" s="100" t="s">
        <v>30</v>
      </c>
      <c r="B33" s="76"/>
      <c r="C33" s="77" t="s">
        <v>40</v>
      </c>
      <c r="D33" s="78">
        <f>SUM(D34:D35)</f>
        <v>4</v>
      </c>
      <c r="E33" s="79"/>
      <c r="F33" s="80">
        <f>MIN(F34:F34)</f>
        <v>44951</v>
      </c>
      <c r="G33" s="81">
        <f>MAX(G34:G34)</f>
        <v>44952</v>
      </c>
      <c r="H33" s="79"/>
      <c r="I33" s="82"/>
      <c r="J33" s="83">
        <f>SUM(J34:J35)</f>
        <v>2.2000000000000002</v>
      </c>
      <c r="K33" s="84"/>
    </row>
    <row r="34" spans="1:16275">
      <c r="A34" s="98" t="s">
        <v>30</v>
      </c>
      <c r="B34" s="86">
        <v>1</v>
      </c>
      <c r="C34" s="57" t="s">
        <v>64</v>
      </c>
      <c r="D34" s="87">
        <v>2</v>
      </c>
      <c r="E34" s="59" t="s">
        <v>128</v>
      </c>
      <c r="F34" s="60">
        <v>44951</v>
      </c>
      <c r="G34" s="60">
        <f>IF(D34 &gt;= 1, WORKDAY(F34,(D34 -1),$L$5:$L$31), WORKDAY(F34,D34,$L$5:$L$31))</f>
        <v>44952</v>
      </c>
      <c r="H34" s="59"/>
      <c r="I34" s="61">
        <v>0</v>
      </c>
      <c r="J34" s="62">
        <f>(1-I34)*D34</f>
        <v>2</v>
      </c>
      <c r="K34" s="63"/>
    </row>
    <row r="35" spans="1:16275">
      <c r="A35" s="98" t="s">
        <v>30</v>
      </c>
      <c r="B35" s="86">
        <v>2</v>
      </c>
      <c r="C35" s="57" t="s">
        <v>107</v>
      </c>
      <c r="D35" s="87">
        <v>2</v>
      </c>
      <c r="E35" s="59" t="s">
        <v>106</v>
      </c>
      <c r="F35" s="60">
        <v>44953</v>
      </c>
      <c r="G35" s="60">
        <f>IF(D35 &gt;= 1, WORKDAY(F35,(D35 -1),$L$5:$L$31), WORKDAY(F35,D35,$L$5:$L$31))</f>
        <v>44956</v>
      </c>
      <c r="H35" s="59" t="s">
        <v>143</v>
      </c>
      <c r="I35" s="61">
        <v>0.9</v>
      </c>
      <c r="J35" s="62">
        <f>(1-I35)*D35</f>
        <v>0.19999999999999996</v>
      </c>
      <c r="K35" s="63"/>
    </row>
    <row r="36" spans="1:16275">
      <c r="A36" s="98"/>
      <c r="B36" s="86"/>
      <c r="C36" s="57"/>
      <c r="D36" s="87"/>
      <c r="E36" s="59"/>
      <c r="F36" s="60"/>
      <c r="G36" s="60"/>
      <c r="H36" s="59"/>
      <c r="I36" s="61"/>
      <c r="J36" s="65"/>
      <c r="K36" s="63"/>
    </row>
    <row r="37" spans="1:16275" s="85" customFormat="1">
      <c r="A37" s="100" t="s">
        <v>41</v>
      </c>
      <c r="B37" s="76"/>
      <c r="C37" s="77" t="s">
        <v>119</v>
      </c>
      <c r="D37" s="78">
        <f>SUM(D38:D40)</f>
        <v>4</v>
      </c>
      <c r="E37" s="79"/>
      <c r="F37" s="80">
        <f>MIN(F38:F40)</f>
        <v>44953</v>
      </c>
      <c r="G37" s="81">
        <f>MAX(G38:G40)</f>
        <v>44958</v>
      </c>
      <c r="H37" s="79"/>
      <c r="I37" s="82"/>
      <c r="J37" s="83">
        <f>SUM(J38:J40)</f>
        <v>0</v>
      </c>
      <c r="K37" s="84"/>
      <c r="L37" s="39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/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/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/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/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/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/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/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/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/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/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/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/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/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/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/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/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/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/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/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/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/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/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/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/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/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/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/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/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/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/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/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/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/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/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/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/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/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/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/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/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/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/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/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/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/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/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/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/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/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/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/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/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/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/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/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/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/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/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/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/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/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/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/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/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/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/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/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/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/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/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/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/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/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/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/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/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/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/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/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/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/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/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/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/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/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/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/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/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/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/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/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/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/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/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/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/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/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/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/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/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/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/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/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/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/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/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/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/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/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/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/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/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/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/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/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/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/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/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/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/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/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/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/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/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/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/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/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/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/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/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/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/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/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/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/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/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/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/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/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/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/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/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/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/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/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/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/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/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/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/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/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/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/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/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/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/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/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/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/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/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/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/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/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/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/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/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/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/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/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/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/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/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/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/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/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/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/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/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/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/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/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/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/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/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/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/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/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/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/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/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/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/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/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/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/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/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/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/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/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/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/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/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/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/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/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/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/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/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/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/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/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/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/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/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/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/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/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/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/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/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/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/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/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/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/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/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/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/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/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/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/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/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/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/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/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/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/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/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/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/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/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/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/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/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/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/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/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/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/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/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/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/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/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/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/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/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/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/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/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/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/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/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/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/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/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/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/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/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/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/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/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/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/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/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/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/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/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/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/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/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/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/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/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/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/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/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/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/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/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/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/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/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/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/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/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/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/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/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/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/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/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/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/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/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/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/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/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/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/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/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/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/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/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/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/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/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/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/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/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/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/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/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/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/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/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/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/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/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/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/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/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/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/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/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/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/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/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/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/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/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/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/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/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/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/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/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/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/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/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/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/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/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/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/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/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/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/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/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/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/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/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/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/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/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/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/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/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/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/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/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/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/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/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/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/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/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/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/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/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/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/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/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/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/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/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/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/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/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/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/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/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/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/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/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/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/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/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/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/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/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/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/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/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/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/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/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/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/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/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/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/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/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/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/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/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/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/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/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/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/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/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/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/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/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/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/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/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/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/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/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/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/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/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/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/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/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/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/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/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/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/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/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/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/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/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/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/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/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/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/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/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/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/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/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/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/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/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/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/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/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/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/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/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/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/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/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/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/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/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/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/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/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/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/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/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/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/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/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/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/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/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/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/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/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/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/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/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/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/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/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/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/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/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/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/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/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/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/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/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/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/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/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/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/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/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/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/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/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/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/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/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/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/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/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/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/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/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/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/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/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/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/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/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/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/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/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/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/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/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/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/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/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/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/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/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/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/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/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/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/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/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/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/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/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/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/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/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/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/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/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/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/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/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/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/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/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/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/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/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/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/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/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/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/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/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/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/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/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/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/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/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/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/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/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/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/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/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/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/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/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/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/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/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/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/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/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/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/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/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/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/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/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/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/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/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/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/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/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/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/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/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/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/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/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/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/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/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/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/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/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/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/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/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/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/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/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/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/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/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/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/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/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/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/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/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/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/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/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/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/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/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/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/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/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/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/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/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/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/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/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/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/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/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/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/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/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/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/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/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/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/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/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/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/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/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/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/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/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/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/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/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/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/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/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/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/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/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/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/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/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/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/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/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/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/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/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/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/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/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/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/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/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/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/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/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/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/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/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/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/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/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/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/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/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/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/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/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/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/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/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/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/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/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/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/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/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/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/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/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/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/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/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/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/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/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/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/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/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/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/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/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/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/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/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/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/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/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/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/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/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/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/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/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/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/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/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/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/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/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/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/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/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/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/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/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/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/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/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/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/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/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/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/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/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/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/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/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/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/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/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/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/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/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/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/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/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/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/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/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/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/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/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/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/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/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/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/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/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/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/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/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/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/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/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/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/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/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/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/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/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/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/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/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/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/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/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/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/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/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/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/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/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/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/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/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/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/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/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/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/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/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/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/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/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/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/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/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/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/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/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/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/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/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/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/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/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/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/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/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/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/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/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/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/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/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/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/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/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/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/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/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/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/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/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/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/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/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/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/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/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/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/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/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/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/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/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/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/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/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/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/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/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/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/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/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/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/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/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/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/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/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/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/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/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/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/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/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/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/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/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/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/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/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/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/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/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/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/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/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/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/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/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/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/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/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/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/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/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/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/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/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/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/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/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/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/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/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/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/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/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/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/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/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/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/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/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/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/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/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/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/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/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/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/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/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/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/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/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/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/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/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/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/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/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/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/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/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/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/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/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/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/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/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/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/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/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/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/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/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/>
      <c r="XAX37" s="37"/>
      <c r="XAY37" s="37"/>
    </row>
    <row r="38" spans="1:16275">
      <c r="A38" s="98" t="s">
        <v>52</v>
      </c>
      <c r="B38" s="86">
        <v>1</v>
      </c>
      <c r="C38" s="57" t="s">
        <v>66</v>
      </c>
      <c r="D38" s="87">
        <v>2</v>
      </c>
      <c r="E38" s="59" t="s">
        <v>99</v>
      </c>
      <c r="F38" s="60">
        <v>44957</v>
      </c>
      <c r="G38" s="60">
        <f>IF(D38 &gt;= 1, WORKDAY(F38,(D38 -1),$L$5:$L$31), WORKDAY(F38,D38,$L$5:$L$31))</f>
        <v>44958</v>
      </c>
      <c r="H38" s="59" t="s">
        <v>115</v>
      </c>
      <c r="I38" s="61">
        <v>1</v>
      </c>
      <c r="J38" s="62">
        <f t="shared" ref="J38:J39" si="8">(1-I38)*D38</f>
        <v>0</v>
      </c>
      <c r="K38" s="63"/>
    </row>
    <row r="39" spans="1:16275">
      <c r="A39" s="98" t="s">
        <v>52</v>
      </c>
      <c r="B39" s="86">
        <v>2</v>
      </c>
      <c r="C39" s="57" t="s">
        <v>110</v>
      </c>
      <c r="D39" s="87">
        <v>2</v>
      </c>
      <c r="E39" s="59" t="s">
        <v>144</v>
      </c>
      <c r="F39" s="60">
        <v>44953</v>
      </c>
      <c r="G39" s="60">
        <f>IF(D39 &gt;= 1, WORKDAY(F39,(D39 -1),$L$5:$L$31), WORKDAY(F39,D39,$L$5:$L$31))</f>
        <v>44956</v>
      </c>
      <c r="H39" s="59" t="s">
        <v>115</v>
      </c>
      <c r="I39" s="61">
        <v>1</v>
      </c>
      <c r="J39" s="62">
        <f t="shared" si="8"/>
        <v>0</v>
      </c>
      <c r="K39" s="63"/>
    </row>
    <row r="40" spans="1:16275">
      <c r="A40" s="98"/>
      <c r="B40" s="86"/>
      <c r="C40" s="57"/>
      <c r="D40" s="87"/>
      <c r="E40" s="59"/>
      <c r="F40" s="60"/>
      <c r="G40" s="60"/>
      <c r="H40" s="59"/>
      <c r="I40" s="61"/>
      <c r="J40" s="117"/>
      <c r="K40" s="63"/>
    </row>
    <row r="41" spans="1:16275" s="85" customFormat="1">
      <c r="A41" s="101" t="s">
        <v>132</v>
      </c>
      <c r="B41" s="90"/>
      <c r="C41" s="91" t="s">
        <v>129</v>
      </c>
      <c r="D41" s="92">
        <f>SUM(D42:D43)</f>
        <v>2</v>
      </c>
      <c r="E41" s="93"/>
      <c r="F41" s="94">
        <f>MIN(F42:F43)</f>
        <v>44957</v>
      </c>
      <c r="G41" s="95">
        <f>MAX(G42:G43)</f>
        <v>44963</v>
      </c>
      <c r="H41" s="93"/>
      <c r="I41" s="96"/>
      <c r="J41" s="83">
        <f>SUM(J42:J43)</f>
        <v>1.7</v>
      </c>
      <c r="K41" s="84"/>
      <c r="L41" s="3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  <c r="ANL41" s="37"/>
      <c r="ANM41" s="37"/>
      <c r="ANN41" s="37"/>
      <c r="ANO41" s="37"/>
      <c r="ANP41" s="37"/>
      <c r="ANQ41" s="37"/>
      <c r="ANR41" s="37"/>
      <c r="ANS41" s="37"/>
      <c r="ANT41" s="37"/>
      <c r="ANU41" s="37"/>
      <c r="ANV41" s="37"/>
      <c r="ANW41" s="37"/>
      <c r="ANX41" s="37"/>
      <c r="ANY41" s="37"/>
      <c r="ANZ41" s="37"/>
      <c r="AOA41" s="37"/>
      <c r="AOB41" s="37"/>
      <c r="AOC41" s="37"/>
      <c r="AOD41" s="37"/>
      <c r="AOE41" s="37"/>
      <c r="AOF41" s="37"/>
      <c r="AOG41" s="37"/>
      <c r="AOH41" s="37"/>
      <c r="AOI41" s="37"/>
      <c r="AOJ41" s="37"/>
      <c r="AOK41" s="37"/>
      <c r="AOL41" s="37"/>
      <c r="AOM41" s="37"/>
      <c r="AON41" s="37"/>
      <c r="AOO41" s="37"/>
      <c r="AOP41" s="37"/>
      <c r="AOQ41" s="37"/>
      <c r="AOR41" s="37"/>
      <c r="AOS41" s="37"/>
      <c r="AOT41" s="37"/>
      <c r="AOU41" s="37"/>
      <c r="AOV41" s="37"/>
      <c r="AOW41" s="37"/>
      <c r="AOX41" s="37"/>
      <c r="AOY41" s="37"/>
      <c r="AOZ41" s="37"/>
      <c r="APA41" s="37"/>
      <c r="APB41" s="37"/>
      <c r="APC41" s="37"/>
      <c r="APD41" s="37"/>
      <c r="APE41" s="37"/>
      <c r="APF41" s="37"/>
      <c r="APG41" s="37"/>
      <c r="APH41" s="37"/>
      <c r="API41" s="37"/>
      <c r="APJ41" s="37"/>
      <c r="APK41" s="37"/>
      <c r="APL41" s="37"/>
      <c r="APM41" s="37"/>
      <c r="APN41" s="37"/>
      <c r="APO41" s="37"/>
      <c r="APP41" s="37"/>
      <c r="APQ41" s="37"/>
      <c r="APR41" s="37"/>
      <c r="APS41" s="37"/>
      <c r="APT41" s="37"/>
      <c r="APU41" s="37"/>
      <c r="APV41" s="37"/>
      <c r="APW41" s="37"/>
      <c r="APX41" s="37"/>
      <c r="APY41" s="37"/>
      <c r="APZ41" s="37"/>
      <c r="AQA41" s="37"/>
      <c r="AQB41" s="37"/>
      <c r="AQC41" s="37"/>
      <c r="AQD41" s="37"/>
      <c r="AQE41" s="37"/>
      <c r="AQF41" s="37"/>
      <c r="AQG41" s="37"/>
      <c r="AQH41" s="37"/>
      <c r="AQI41" s="37"/>
      <c r="AQJ41" s="37"/>
      <c r="AQK41" s="37"/>
      <c r="AQL41" s="37"/>
      <c r="AQM41" s="37"/>
      <c r="AQN41" s="37"/>
      <c r="AQO41" s="37"/>
      <c r="AQP41" s="37"/>
      <c r="AQQ41" s="37"/>
      <c r="AQR41" s="37"/>
      <c r="AQS41" s="37"/>
      <c r="AQT41" s="37"/>
      <c r="AQU41" s="37"/>
      <c r="AQV41" s="37"/>
      <c r="AQW41" s="37"/>
      <c r="AQX41" s="37"/>
      <c r="AQY41" s="37"/>
      <c r="AQZ41" s="37"/>
      <c r="ARA41" s="37"/>
      <c r="ARB41" s="37"/>
      <c r="ARC41" s="37"/>
      <c r="ARD41" s="37"/>
      <c r="ARE41" s="37"/>
      <c r="ARF41" s="37"/>
      <c r="ARG41" s="37"/>
      <c r="ARH41" s="37"/>
      <c r="ARI41" s="37"/>
      <c r="ARJ41" s="37"/>
      <c r="ARK41" s="37"/>
      <c r="ARL41" s="37"/>
      <c r="ARM41" s="37"/>
      <c r="ARN41" s="37"/>
      <c r="ARO41" s="37"/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/>
      <c r="ATA41" s="37"/>
      <c r="ATB41" s="37"/>
      <c r="ATC41" s="37"/>
      <c r="ATD41" s="37"/>
      <c r="ATE41" s="37"/>
      <c r="ATF41" s="37"/>
      <c r="ATG41" s="37"/>
      <c r="ATH41" s="37"/>
      <c r="ATI41" s="37"/>
      <c r="ATJ41" s="37"/>
      <c r="ATK41" s="37"/>
      <c r="ATL41" s="37"/>
      <c r="ATM41" s="37"/>
      <c r="ATN41" s="37"/>
      <c r="ATO41" s="37"/>
      <c r="ATP41" s="37"/>
      <c r="ATQ41" s="37"/>
      <c r="ATR41" s="37"/>
      <c r="ATS41" s="37"/>
      <c r="ATT41" s="37"/>
      <c r="ATU41" s="37"/>
      <c r="ATV41" s="37"/>
      <c r="ATW41" s="37"/>
      <c r="ATX41" s="37"/>
      <c r="ATY41" s="37"/>
      <c r="ATZ41" s="37"/>
      <c r="AUA41" s="37"/>
      <c r="AUB41" s="37"/>
      <c r="AUC41" s="37"/>
      <c r="AUD41" s="37"/>
      <c r="AUE41" s="37"/>
      <c r="AUF41" s="37"/>
      <c r="AUG41" s="37"/>
      <c r="AUH41" s="37"/>
      <c r="AUI41" s="37"/>
      <c r="AUJ41" s="37"/>
      <c r="AUK41" s="37"/>
      <c r="AUL41" s="37"/>
      <c r="AUM41" s="37"/>
      <c r="AUN41" s="37"/>
      <c r="AUO41" s="37"/>
      <c r="AUP41" s="37"/>
      <c r="AUQ41" s="37"/>
      <c r="AUR41" s="37"/>
      <c r="AUS41" s="37"/>
      <c r="AUT41" s="37"/>
      <c r="AUU41" s="37"/>
      <c r="AUV41" s="37"/>
      <c r="AUW41" s="37"/>
      <c r="AUX41" s="37"/>
      <c r="AUY41" s="37"/>
      <c r="AUZ41" s="37"/>
      <c r="AVA41" s="37"/>
      <c r="AVB41" s="37"/>
      <c r="AVC41" s="37"/>
      <c r="AVD41" s="37"/>
      <c r="AVE41" s="37"/>
      <c r="AVF41" s="37"/>
      <c r="AVG41" s="37"/>
      <c r="AVH41" s="37"/>
      <c r="AVI41" s="37"/>
      <c r="AVJ41" s="37"/>
      <c r="AVK41" s="37"/>
      <c r="AVL41" s="37"/>
      <c r="AVM41" s="37"/>
      <c r="AVN41" s="37"/>
      <c r="AVO41" s="37"/>
      <c r="AVP41" s="37"/>
      <c r="AVQ41" s="37"/>
      <c r="AVR41" s="37"/>
      <c r="AVS41" s="37"/>
      <c r="AVT41" s="37"/>
      <c r="AVU41" s="37"/>
      <c r="AVV41" s="37"/>
      <c r="AVW41" s="37"/>
      <c r="AVX41" s="37"/>
      <c r="AVY41" s="37"/>
      <c r="AVZ41" s="37"/>
      <c r="AWA41" s="37"/>
      <c r="AWB41" s="37"/>
      <c r="AWC41" s="37"/>
      <c r="AWD41" s="37"/>
      <c r="AWE41" s="37"/>
      <c r="AWF41" s="37"/>
      <c r="AWG41" s="37"/>
      <c r="AWH41" s="37"/>
      <c r="AWI41" s="37"/>
      <c r="AWJ41" s="37"/>
      <c r="AWK41" s="37"/>
      <c r="AWL41" s="37"/>
      <c r="AWM41" s="37"/>
      <c r="AWN41" s="37"/>
      <c r="AWO41" s="37"/>
      <c r="AWP41" s="37"/>
      <c r="AWQ41" s="37"/>
      <c r="AWR41" s="37"/>
      <c r="AWS41" s="37"/>
      <c r="AWT41" s="37"/>
      <c r="AWU41" s="37"/>
      <c r="AWV41" s="37"/>
      <c r="AWW41" s="37"/>
      <c r="AWX41" s="37"/>
      <c r="AWY41" s="37"/>
      <c r="AWZ41" s="37"/>
      <c r="AXA41" s="37"/>
      <c r="AXB41" s="37"/>
      <c r="AXC41" s="37"/>
      <c r="AXD41" s="37"/>
      <c r="AXE41" s="37"/>
      <c r="AXF41" s="37"/>
      <c r="AXG41" s="37"/>
      <c r="AXH41" s="37"/>
      <c r="AXI41" s="37"/>
      <c r="AXJ41" s="37"/>
      <c r="AXK41" s="37"/>
      <c r="AXL41" s="37"/>
      <c r="AXM41" s="37"/>
      <c r="AXN41" s="37"/>
      <c r="AXO41" s="37"/>
      <c r="AXP41" s="37"/>
      <c r="AXQ41" s="37"/>
      <c r="AXR41" s="37"/>
      <c r="AXS41" s="37"/>
      <c r="AXT41" s="37"/>
      <c r="AXU41" s="37"/>
      <c r="AXV41" s="37"/>
      <c r="AXW41" s="37"/>
      <c r="AXX41" s="37"/>
      <c r="AXY41" s="37"/>
      <c r="AXZ41" s="37"/>
      <c r="AYA41" s="37"/>
      <c r="AYB41" s="37"/>
      <c r="AYC41" s="37"/>
      <c r="AYD41" s="37"/>
      <c r="AYE41" s="37"/>
      <c r="AYF41" s="37"/>
      <c r="AYG41" s="37"/>
      <c r="AYH41" s="37"/>
      <c r="AYI41" s="37"/>
      <c r="AYJ41" s="37"/>
      <c r="AYK41" s="37"/>
      <c r="AYL41" s="37"/>
      <c r="AYM41" s="37"/>
      <c r="AYN41" s="37"/>
      <c r="AYO41" s="37"/>
      <c r="AYP41" s="37"/>
      <c r="AYQ41" s="37"/>
      <c r="AYR41" s="37"/>
      <c r="AYS41" s="37"/>
      <c r="AYT41" s="37"/>
      <c r="AYU41" s="37"/>
      <c r="AYV41" s="37"/>
      <c r="AYW41" s="37"/>
      <c r="AYX41" s="37"/>
      <c r="AYY41" s="37"/>
      <c r="AYZ41" s="37"/>
      <c r="AZA41" s="37"/>
      <c r="AZB41" s="37"/>
      <c r="AZC41" s="37"/>
      <c r="AZD41" s="37"/>
      <c r="AZE41" s="37"/>
      <c r="AZF41" s="37"/>
      <c r="AZG41" s="37"/>
      <c r="AZH41" s="37"/>
      <c r="AZI41" s="37"/>
      <c r="AZJ41" s="37"/>
      <c r="AZK41" s="37"/>
      <c r="AZL41" s="37"/>
      <c r="AZM41" s="37"/>
      <c r="AZN41" s="37"/>
      <c r="AZO41" s="37"/>
      <c r="AZP41" s="37"/>
      <c r="AZQ41" s="37"/>
      <c r="AZR41" s="37"/>
      <c r="AZS41" s="37"/>
      <c r="AZT41" s="37"/>
      <c r="AZU41" s="37"/>
      <c r="AZV41" s="37"/>
      <c r="AZW41" s="37"/>
      <c r="AZX41" s="37"/>
      <c r="AZY41" s="37"/>
      <c r="AZZ41" s="37"/>
      <c r="BAA41" s="37"/>
      <c r="BAB41" s="37"/>
      <c r="BAC41" s="37"/>
      <c r="BAD41" s="37"/>
      <c r="BAE41" s="37"/>
      <c r="BAF41" s="37"/>
      <c r="BAG41" s="37"/>
      <c r="BAH41" s="37"/>
      <c r="BAI41" s="37"/>
      <c r="BAJ41" s="37"/>
      <c r="BAK41" s="37"/>
      <c r="BAL41" s="37"/>
      <c r="BAM41" s="37"/>
      <c r="BAN41" s="37"/>
      <c r="BAO41" s="37"/>
      <c r="BAP41" s="37"/>
      <c r="BAQ41" s="37"/>
      <c r="BAR41" s="37"/>
      <c r="BAS41" s="37"/>
      <c r="BAT41" s="37"/>
      <c r="BAU41" s="37"/>
      <c r="BAV41" s="37"/>
      <c r="BAW41" s="37"/>
      <c r="BAX41" s="37"/>
      <c r="BAY41" s="37"/>
      <c r="BAZ41" s="37"/>
      <c r="BBA41" s="37"/>
      <c r="BBB41" s="37"/>
      <c r="BBC41" s="37"/>
      <c r="BBD41" s="37"/>
      <c r="BBE41" s="37"/>
      <c r="BBF41" s="37"/>
      <c r="BBG41" s="37"/>
      <c r="BBH41" s="37"/>
      <c r="BBI41" s="37"/>
      <c r="BBJ41" s="37"/>
      <c r="BBK41" s="37"/>
      <c r="BBL41" s="37"/>
      <c r="BBM41" s="37"/>
      <c r="BBN41" s="37"/>
      <c r="BBO41" s="37"/>
      <c r="BBP41" s="37"/>
      <c r="BBQ41" s="37"/>
      <c r="BBR41" s="37"/>
      <c r="BBS41" s="37"/>
      <c r="BBT41" s="37"/>
      <c r="BBU41" s="37"/>
      <c r="BBV41" s="37"/>
      <c r="BBW41" s="37"/>
      <c r="BBX41" s="37"/>
      <c r="BBY41" s="37"/>
      <c r="BBZ41" s="37"/>
      <c r="BCA41" s="37"/>
      <c r="BCB41" s="37"/>
      <c r="BCC41" s="37"/>
      <c r="BCD41" s="37"/>
      <c r="BCE41" s="37"/>
      <c r="BCF41" s="37"/>
      <c r="BCG41" s="37"/>
      <c r="BCH41" s="37"/>
      <c r="BCI41" s="37"/>
      <c r="BCJ41" s="37"/>
      <c r="BCK41" s="37"/>
      <c r="BCL41" s="37"/>
      <c r="BCM41" s="37"/>
      <c r="BCN41" s="37"/>
      <c r="BCO41" s="37"/>
      <c r="BCP41" s="37"/>
      <c r="BCQ41" s="37"/>
      <c r="BCR41" s="37"/>
      <c r="BCS41" s="37"/>
      <c r="BCT41" s="37"/>
      <c r="BCU41" s="37"/>
      <c r="BCV41" s="37"/>
      <c r="BCW41" s="37"/>
      <c r="BCX41" s="37"/>
      <c r="BCY41" s="37"/>
      <c r="BCZ41" s="37"/>
      <c r="BDA41" s="37"/>
      <c r="BDB41" s="37"/>
      <c r="BDC41" s="37"/>
      <c r="BDD41" s="37"/>
      <c r="BDE41" s="37"/>
      <c r="BDF41" s="37"/>
      <c r="BDG41" s="37"/>
      <c r="BDH41" s="37"/>
      <c r="BDI41" s="37"/>
      <c r="BDJ41" s="37"/>
      <c r="BDK41" s="37"/>
      <c r="BDL41" s="37"/>
      <c r="BDM41" s="37"/>
      <c r="BDN41" s="37"/>
      <c r="BDO41" s="37"/>
      <c r="BDP41" s="37"/>
      <c r="BDQ41" s="37"/>
      <c r="BDR41" s="37"/>
      <c r="BDS41" s="37"/>
      <c r="BDT41" s="37"/>
      <c r="BDU41" s="37"/>
      <c r="BDV41" s="37"/>
      <c r="BDW41" s="37"/>
      <c r="BDX41" s="37"/>
      <c r="BDY41" s="37"/>
      <c r="BDZ41" s="37"/>
      <c r="BEA41" s="37"/>
      <c r="BEB41" s="37"/>
      <c r="BEC41" s="37"/>
      <c r="BED41" s="37"/>
      <c r="BEE41" s="37"/>
      <c r="BEF41" s="37"/>
      <c r="BEG41" s="37"/>
      <c r="BEH41" s="37"/>
      <c r="BEI41" s="37"/>
      <c r="BEJ41" s="37"/>
      <c r="BEK41" s="37"/>
      <c r="BEL41" s="37"/>
      <c r="BEM41" s="37"/>
      <c r="BEN41" s="37"/>
      <c r="BEO41" s="37"/>
      <c r="BEP41" s="37"/>
      <c r="BEQ41" s="37"/>
      <c r="BER41" s="37"/>
      <c r="BES41" s="37"/>
      <c r="BET41" s="37"/>
      <c r="BEU41" s="37"/>
      <c r="BEV41" s="37"/>
      <c r="BEW41" s="37"/>
      <c r="BEX41" s="37"/>
      <c r="BEY41" s="37"/>
      <c r="BEZ41" s="37"/>
      <c r="BFA41" s="37"/>
      <c r="BFB41" s="37"/>
      <c r="BFC41" s="37"/>
      <c r="BFD41" s="37"/>
      <c r="BFE41" s="37"/>
      <c r="BFF41" s="37"/>
      <c r="BFG41" s="37"/>
      <c r="BFH41" s="37"/>
      <c r="BFI41" s="37"/>
      <c r="BFJ41" s="37"/>
      <c r="BFK41" s="37"/>
      <c r="BFL41" s="37"/>
      <c r="BFM41" s="37"/>
      <c r="BFN41" s="37"/>
      <c r="BFO41" s="37"/>
      <c r="BFP41" s="37"/>
      <c r="BFQ41" s="37"/>
      <c r="BFR41" s="37"/>
      <c r="BFS41" s="37"/>
      <c r="BFT41" s="37"/>
      <c r="BFU41" s="37"/>
      <c r="BFV41" s="37"/>
      <c r="BFW41" s="37"/>
      <c r="BFX41" s="37"/>
      <c r="BFY41" s="37"/>
      <c r="BFZ41" s="37"/>
      <c r="BGA41" s="37"/>
      <c r="BGB41" s="37"/>
      <c r="BGC41" s="37"/>
      <c r="BGD41" s="37"/>
      <c r="BGE41" s="37"/>
      <c r="BGF41" s="37"/>
      <c r="BGG41" s="37"/>
      <c r="BGH41" s="37"/>
      <c r="BGI41" s="37"/>
      <c r="BGJ41" s="37"/>
      <c r="BGK41" s="37"/>
      <c r="BGL41" s="37"/>
      <c r="BGM41" s="37"/>
      <c r="BGN41" s="37"/>
      <c r="BGO41" s="37"/>
      <c r="BGP41" s="37"/>
      <c r="BGQ41" s="37"/>
      <c r="BGR41" s="37"/>
      <c r="BGS41" s="37"/>
      <c r="BGT41" s="37"/>
      <c r="BGU41" s="37"/>
      <c r="BGV41" s="37"/>
      <c r="BGW41" s="37"/>
      <c r="BGX41" s="37"/>
      <c r="BGY41" s="37"/>
      <c r="BGZ41" s="37"/>
      <c r="BHA41" s="37"/>
      <c r="BHB41" s="37"/>
      <c r="BHC41" s="37"/>
      <c r="BHD41" s="37"/>
      <c r="BHE41" s="37"/>
      <c r="BHF41" s="37"/>
      <c r="BHG41" s="37"/>
      <c r="BHH41" s="37"/>
      <c r="BHI41" s="37"/>
      <c r="BHJ41" s="37"/>
      <c r="BHK41" s="37"/>
      <c r="BHL41" s="37"/>
      <c r="BHM41" s="37"/>
      <c r="BHN41" s="37"/>
      <c r="BHO41" s="37"/>
      <c r="BHP41" s="37"/>
      <c r="BHQ41" s="37"/>
      <c r="BHR41" s="37"/>
      <c r="BHS41" s="37"/>
      <c r="BHT41" s="37"/>
      <c r="BHU41" s="37"/>
      <c r="BHV41" s="37"/>
      <c r="BHW41" s="37"/>
      <c r="BHX41" s="37"/>
      <c r="BHY41" s="37"/>
      <c r="BHZ41" s="37"/>
      <c r="BIA41" s="37"/>
      <c r="BIB41" s="37"/>
      <c r="BIC41" s="37"/>
      <c r="BID41" s="37"/>
      <c r="BIE41" s="37"/>
      <c r="BIF41" s="37"/>
      <c r="BIG41" s="37"/>
      <c r="BIH41" s="37"/>
      <c r="BII41" s="37"/>
      <c r="BIJ41" s="37"/>
      <c r="BIK41" s="37"/>
      <c r="BIL41" s="37"/>
      <c r="BIM41" s="37"/>
      <c r="BIN41" s="37"/>
      <c r="BIO41" s="37"/>
      <c r="BIP41" s="37"/>
      <c r="BIQ41" s="37"/>
      <c r="BIR41" s="37"/>
      <c r="BIS41" s="37"/>
      <c r="BIT41" s="37"/>
      <c r="BIU41" s="37"/>
      <c r="BIV41" s="37"/>
      <c r="BIW41" s="37"/>
      <c r="BIX41" s="37"/>
      <c r="BIY41" s="37"/>
      <c r="BIZ41" s="37"/>
      <c r="BJA41" s="37"/>
      <c r="BJB41" s="37"/>
      <c r="BJC41" s="37"/>
      <c r="BJD41" s="37"/>
      <c r="BJE41" s="37"/>
      <c r="BJF41" s="37"/>
      <c r="BJG41" s="37"/>
      <c r="BJH41" s="37"/>
      <c r="BJI41" s="37"/>
      <c r="BJJ41" s="37"/>
      <c r="BJK41" s="37"/>
      <c r="BJL41" s="37"/>
      <c r="BJM41" s="37"/>
      <c r="BJN41" s="37"/>
      <c r="BJO41" s="37"/>
      <c r="BJP41" s="37"/>
      <c r="BJQ41" s="37"/>
      <c r="BJR41" s="37"/>
      <c r="BJS41" s="37"/>
      <c r="BJT41" s="37"/>
      <c r="BJU41" s="37"/>
      <c r="BJV41" s="37"/>
      <c r="BJW41" s="37"/>
      <c r="BJX41" s="37"/>
      <c r="BJY41" s="37"/>
      <c r="BJZ41" s="37"/>
      <c r="BKA41" s="37"/>
      <c r="BKB41" s="37"/>
      <c r="BKC41" s="37"/>
      <c r="BKD41" s="37"/>
      <c r="BKE41" s="37"/>
      <c r="BKF41" s="37"/>
      <c r="BKG41" s="37"/>
      <c r="BKH41" s="37"/>
      <c r="BKI41" s="37"/>
      <c r="BKJ41" s="37"/>
      <c r="BKK41" s="37"/>
      <c r="BKL41" s="37"/>
      <c r="BKM41" s="37"/>
      <c r="BKN41" s="37"/>
      <c r="BKO41" s="37"/>
      <c r="BKP41" s="37"/>
      <c r="BKQ41" s="37"/>
      <c r="BKR41" s="37"/>
      <c r="BKS41" s="37"/>
      <c r="BKT41" s="37"/>
      <c r="BKU41" s="37"/>
      <c r="BKV41" s="37"/>
      <c r="BKW41" s="37"/>
      <c r="BKX41" s="37"/>
      <c r="BKY41" s="37"/>
      <c r="BKZ41" s="37"/>
      <c r="BLA41" s="37"/>
      <c r="BLB41" s="37"/>
      <c r="BLC41" s="37"/>
      <c r="BLD41" s="37"/>
      <c r="BLE41" s="37"/>
      <c r="BLF41" s="37"/>
      <c r="BLG41" s="37"/>
      <c r="BLH41" s="37"/>
      <c r="BLI41" s="37"/>
      <c r="BLJ41" s="37"/>
      <c r="BLK41" s="37"/>
      <c r="BLL41" s="37"/>
      <c r="BLM41" s="37"/>
      <c r="BLN41" s="37"/>
      <c r="BLO41" s="37"/>
      <c r="BLP41" s="37"/>
      <c r="BLQ41" s="37"/>
      <c r="BLR41" s="37"/>
      <c r="BLS41" s="37"/>
      <c r="BLT41" s="37"/>
      <c r="BLU41" s="37"/>
      <c r="BLV41" s="37"/>
      <c r="BLW41" s="37"/>
      <c r="BLX41" s="37"/>
      <c r="BLY41" s="37"/>
      <c r="BLZ41" s="37"/>
      <c r="BMA41" s="37"/>
      <c r="BMB41" s="37"/>
      <c r="BMC41" s="37"/>
      <c r="BMD41" s="37"/>
      <c r="BME41" s="37"/>
      <c r="BMF41" s="37"/>
      <c r="BMG41" s="37"/>
      <c r="BMH41" s="37"/>
      <c r="BMI41" s="37"/>
      <c r="BMJ41" s="37"/>
      <c r="BMK41" s="37"/>
      <c r="BML41" s="37"/>
      <c r="BMM41" s="37"/>
      <c r="BMN41" s="37"/>
      <c r="BMO41" s="37"/>
      <c r="BMP41" s="37"/>
      <c r="BMQ41" s="37"/>
      <c r="BMR41" s="37"/>
      <c r="BMS41" s="37"/>
      <c r="BMT41" s="37"/>
      <c r="BMU41" s="37"/>
      <c r="BMV41" s="37"/>
      <c r="BMW41" s="37"/>
      <c r="BMX41" s="37"/>
      <c r="BMY41" s="37"/>
      <c r="BMZ41" s="37"/>
      <c r="BNA41" s="37"/>
      <c r="BNB41" s="37"/>
      <c r="BNC41" s="37"/>
      <c r="BND41" s="37"/>
      <c r="BNE41" s="37"/>
      <c r="BNF41" s="37"/>
      <c r="BNG41" s="37"/>
      <c r="BNH41" s="37"/>
      <c r="BNI41" s="37"/>
      <c r="BNJ41" s="37"/>
      <c r="BNK41" s="37"/>
      <c r="BNL41" s="37"/>
      <c r="BNM41" s="37"/>
      <c r="BNN41" s="37"/>
      <c r="BNO41" s="37"/>
      <c r="BNP41" s="37"/>
      <c r="BNQ41" s="37"/>
      <c r="BNR41" s="37"/>
      <c r="BNS41" s="37"/>
      <c r="BNT41" s="37"/>
      <c r="BNU41" s="37"/>
      <c r="BNV41" s="37"/>
      <c r="BNW41" s="37"/>
      <c r="BNX41" s="37"/>
      <c r="BNY41" s="37"/>
      <c r="BNZ41" s="37"/>
      <c r="BOA41" s="37"/>
      <c r="BOB41" s="37"/>
      <c r="BOC41" s="37"/>
      <c r="BOD41" s="37"/>
      <c r="BOE41" s="37"/>
      <c r="BOF41" s="37"/>
      <c r="BOG41" s="37"/>
      <c r="BOH41" s="37"/>
      <c r="BOI41" s="37"/>
      <c r="BOJ41" s="37"/>
      <c r="BOK41" s="37"/>
      <c r="BOL41" s="37"/>
      <c r="BOM41" s="37"/>
      <c r="BON41" s="37"/>
      <c r="BOO41" s="37"/>
      <c r="BOP41" s="37"/>
      <c r="BOQ41" s="37"/>
      <c r="BOR41" s="37"/>
      <c r="BOS41" s="37"/>
      <c r="BOT41" s="37"/>
      <c r="BOU41" s="37"/>
      <c r="BOV41" s="37"/>
      <c r="BOW41" s="37"/>
      <c r="BOX41" s="37"/>
      <c r="BOY41" s="37"/>
      <c r="BOZ41" s="37"/>
      <c r="BPA41" s="37"/>
      <c r="BPB41" s="37"/>
      <c r="BPC41" s="37"/>
      <c r="BPD41" s="37"/>
      <c r="BPE41" s="37"/>
      <c r="BPF41" s="37"/>
      <c r="BPG41" s="37"/>
      <c r="BPH41" s="37"/>
      <c r="BPI41" s="37"/>
      <c r="BPJ41" s="37"/>
      <c r="BPK41" s="37"/>
      <c r="BPL41" s="37"/>
      <c r="BPM41" s="37"/>
      <c r="BPN41" s="37"/>
      <c r="BPO41" s="37"/>
      <c r="BPP41" s="37"/>
      <c r="BPQ41" s="37"/>
      <c r="BPR41" s="37"/>
      <c r="BPS41" s="37"/>
      <c r="BPT41" s="37"/>
      <c r="BPU41" s="37"/>
      <c r="BPV41" s="37"/>
      <c r="BPW41" s="37"/>
      <c r="BPX41" s="37"/>
      <c r="BPY41" s="37"/>
      <c r="BPZ41" s="37"/>
      <c r="BQA41" s="37"/>
      <c r="BQB41" s="37"/>
      <c r="BQC41" s="37"/>
      <c r="BQD41" s="37"/>
      <c r="BQE41" s="37"/>
      <c r="BQF41" s="37"/>
      <c r="BQG41" s="37"/>
      <c r="BQH41" s="37"/>
      <c r="BQI41" s="37"/>
      <c r="BQJ41" s="37"/>
      <c r="BQK41" s="37"/>
      <c r="BQL41" s="37"/>
      <c r="BQM41" s="37"/>
      <c r="BQN41" s="37"/>
      <c r="BQO41" s="37"/>
      <c r="BQP41" s="37"/>
      <c r="BQQ41" s="37"/>
      <c r="BQR41" s="37"/>
      <c r="BQS41" s="37"/>
      <c r="BQT41" s="37"/>
      <c r="BQU41" s="37"/>
      <c r="BQV41" s="37"/>
      <c r="BQW41" s="37"/>
      <c r="BQX41" s="37"/>
      <c r="BQY41" s="37"/>
      <c r="BQZ41" s="37"/>
      <c r="BRA41" s="37"/>
      <c r="BRB41" s="37"/>
      <c r="BRC41" s="37"/>
      <c r="BRD41" s="37"/>
      <c r="BRE41" s="37"/>
      <c r="BRF41" s="37"/>
      <c r="BRG41" s="37"/>
      <c r="BRH41" s="37"/>
      <c r="BRI41" s="37"/>
      <c r="BRJ41" s="37"/>
      <c r="BRK41" s="37"/>
      <c r="BRL41" s="37"/>
      <c r="BRM41" s="37"/>
      <c r="BRN41" s="37"/>
      <c r="BRO41" s="37"/>
      <c r="BRP41" s="37"/>
      <c r="BRQ41" s="37"/>
      <c r="BRR41" s="37"/>
      <c r="BRS41" s="37"/>
      <c r="BRT41" s="37"/>
      <c r="BRU41" s="37"/>
      <c r="BRV41" s="37"/>
      <c r="BRW41" s="37"/>
      <c r="BRX41" s="37"/>
      <c r="BRY41" s="37"/>
      <c r="BRZ41" s="37"/>
      <c r="BSA41" s="37"/>
      <c r="BSB41" s="37"/>
      <c r="BSC41" s="37"/>
      <c r="BSD41" s="37"/>
      <c r="BSE41" s="37"/>
      <c r="BSF41" s="37"/>
      <c r="BSG41" s="37"/>
      <c r="BSH41" s="37"/>
      <c r="BSI41" s="37"/>
      <c r="BSJ41" s="37"/>
      <c r="BSK41" s="37"/>
      <c r="BSL41" s="37"/>
      <c r="BSM41" s="37"/>
      <c r="BSN41" s="37"/>
      <c r="BSO41" s="37"/>
      <c r="BSP41" s="37"/>
      <c r="BSQ41" s="37"/>
      <c r="BSR41" s="37"/>
      <c r="BSS41" s="37"/>
      <c r="BST41" s="37"/>
      <c r="BSU41" s="37"/>
      <c r="BSV41" s="37"/>
      <c r="BSW41" s="37"/>
      <c r="BSX41" s="37"/>
      <c r="BSY41" s="37"/>
      <c r="BSZ41" s="37"/>
      <c r="BTA41" s="37"/>
      <c r="BTB41" s="37"/>
      <c r="BTC41" s="37"/>
      <c r="BTD41" s="37"/>
      <c r="BTE41" s="37"/>
      <c r="BTF41" s="37"/>
      <c r="BTG41" s="37"/>
      <c r="BTH41" s="37"/>
      <c r="BTI41" s="37"/>
      <c r="BTJ41" s="37"/>
      <c r="BTK41" s="37"/>
      <c r="BTL41" s="37"/>
      <c r="BTM41" s="37"/>
      <c r="BTN41" s="37"/>
      <c r="BTO41" s="37"/>
      <c r="BTP41" s="37"/>
      <c r="BTQ41" s="37"/>
      <c r="BTR41" s="37"/>
      <c r="BTS41" s="37"/>
      <c r="BTT41" s="37"/>
      <c r="BTU41" s="37"/>
      <c r="BTV41" s="37"/>
      <c r="BTW41" s="37"/>
      <c r="BTX41" s="37"/>
      <c r="BTY41" s="37"/>
      <c r="BTZ41" s="37"/>
      <c r="BUA41" s="37"/>
      <c r="BUB41" s="37"/>
      <c r="BUC41" s="37"/>
      <c r="BUD41" s="37"/>
      <c r="BUE41" s="37"/>
      <c r="BUF41" s="37"/>
      <c r="BUG41" s="37"/>
      <c r="BUH41" s="37"/>
      <c r="BUI41" s="37"/>
      <c r="BUJ41" s="37"/>
      <c r="BUK41" s="37"/>
      <c r="BUL41" s="37"/>
      <c r="BUM41" s="37"/>
      <c r="BUN41" s="37"/>
      <c r="BUO41" s="37"/>
      <c r="BUP41" s="37"/>
      <c r="BUQ41" s="37"/>
      <c r="BUR41" s="37"/>
      <c r="BUS41" s="37"/>
      <c r="BUT41" s="37"/>
      <c r="BUU41" s="37"/>
      <c r="BUV41" s="37"/>
      <c r="BUW41" s="37"/>
      <c r="BUX41" s="37"/>
      <c r="BUY41" s="37"/>
      <c r="BUZ41" s="37"/>
      <c r="BVA41" s="37"/>
      <c r="BVB41" s="37"/>
      <c r="BVC41" s="37"/>
      <c r="BVD41" s="37"/>
      <c r="BVE41" s="37"/>
      <c r="BVF41" s="37"/>
      <c r="BVG41" s="37"/>
      <c r="BVH41" s="37"/>
      <c r="BVI41" s="37"/>
      <c r="BVJ41" s="37"/>
      <c r="BVK41" s="37"/>
      <c r="BVL41" s="37"/>
      <c r="BVM41" s="37"/>
      <c r="BVN41" s="37"/>
      <c r="BVO41" s="37"/>
      <c r="BVP41" s="37"/>
      <c r="BVQ41" s="37"/>
      <c r="BVR41" s="37"/>
      <c r="BVS41" s="37"/>
      <c r="BVT41" s="37"/>
      <c r="BVU41" s="37"/>
      <c r="BVV41" s="37"/>
      <c r="BVW41" s="37"/>
      <c r="BVX41" s="37"/>
      <c r="BVY41" s="37"/>
      <c r="BVZ41" s="37"/>
      <c r="BWA41" s="37"/>
      <c r="BWB41" s="37"/>
      <c r="BWC41" s="37"/>
      <c r="BWD41" s="37"/>
      <c r="BWE41" s="37"/>
      <c r="BWF41" s="37"/>
      <c r="BWG41" s="37"/>
      <c r="BWH41" s="37"/>
      <c r="BWI41" s="37"/>
      <c r="BWJ41" s="37"/>
      <c r="BWK41" s="37"/>
      <c r="BWL41" s="37"/>
      <c r="BWM41" s="37"/>
      <c r="BWN41" s="37"/>
      <c r="BWO41" s="37"/>
      <c r="BWP41" s="37"/>
      <c r="BWQ41" s="37"/>
      <c r="BWR41" s="37"/>
      <c r="BWS41" s="37"/>
      <c r="BWT41" s="37"/>
      <c r="BWU41" s="37"/>
      <c r="BWV41" s="37"/>
      <c r="BWW41" s="37"/>
      <c r="BWX41" s="37"/>
      <c r="BWY41" s="37"/>
      <c r="BWZ41" s="37"/>
      <c r="BXA41" s="37"/>
      <c r="BXB41" s="37"/>
      <c r="BXC41" s="37"/>
      <c r="BXD41" s="37"/>
      <c r="BXE41" s="37"/>
      <c r="BXF41" s="37"/>
      <c r="BXG41" s="37"/>
      <c r="BXH41" s="37"/>
      <c r="BXI41" s="37"/>
      <c r="BXJ41" s="37"/>
      <c r="BXK41" s="37"/>
      <c r="BXL41" s="37"/>
      <c r="BXM41" s="37"/>
      <c r="BXN41" s="37"/>
      <c r="BXO41" s="37"/>
      <c r="BXP41" s="37"/>
      <c r="BXQ41" s="37"/>
      <c r="BXR41" s="37"/>
      <c r="BXS41" s="37"/>
      <c r="BXT41" s="37"/>
      <c r="BXU41" s="37"/>
      <c r="BXV41" s="37"/>
      <c r="BXW41" s="37"/>
      <c r="BXX41" s="37"/>
      <c r="BXY41" s="37"/>
      <c r="BXZ41" s="37"/>
      <c r="BYA41" s="37"/>
      <c r="BYB41" s="37"/>
      <c r="BYC41" s="37"/>
      <c r="BYD41" s="37"/>
      <c r="BYE41" s="37"/>
      <c r="BYF41" s="37"/>
      <c r="BYG41" s="37"/>
      <c r="BYH41" s="37"/>
      <c r="BYI41" s="37"/>
      <c r="BYJ41" s="37"/>
      <c r="BYK41" s="37"/>
      <c r="BYL41" s="37"/>
      <c r="BYM41" s="37"/>
      <c r="BYN41" s="37"/>
      <c r="BYO41" s="37"/>
      <c r="BYP41" s="37"/>
      <c r="BYQ41" s="37"/>
      <c r="BYR41" s="37"/>
      <c r="BYS41" s="37"/>
      <c r="BYT41" s="37"/>
      <c r="BYU41" s="37"/>
      <c r="BYV41" s="37"/>
      <c r="BYW41" s="37"/>
      <c r="BYX41" s="37"/>
      <c r="BYY41" s="37"/>
      <c r="BYZ41" s="37"/>
      <c r="BZA41" s="37"/>
      <c r="BZB41" s="37"/>
      <c r="BZC41" s="37"/>
      <c r="BZD41" s="37"/>
      <c r="BZE41" s="37"/>
      <c r="BZF41" s="37"/>
      <c r="BZG41" s="37"/>
      <c r="BZH41" s="37"/>
      <c r="BZI41" s="37"/>
      <c r="BZJ41" s="37"/>
      <c r="BZK41" s="37"/>
      <c r="BZL41" s="37"/>
      <c r="BZM41" s="37"/>
      <c r="BZN41" s="37"/>
      <c r="BZO41" s="37"/>
      <c r="BZP41" s="37"/>
      <c r="BZQ41" s="37"/>
      <c r="BZR41" s="37"/>
      <c r="BZS41" s="37"/>
      <c r="BZT41" s="37"/>
      <c r="BZU41" s="37"/>
      <c r="BZV41" s="37"/>
      <c r="BZW41" s="37"/>
      <c r="BZX41" s="37"/>
      <c r="BZY41" s="37"/>
      <c r="BZZ41" s="37"/>
      <c r="CAA41" s="37"/>
      <c r="CAB41" s="37"/>
      <c r="CAC41" s="37"/>
      <c r="CAD41" s="37"/>
      <c r="CAE41" s="37"/>
      <c r="CAF41" s="37"/>
      <c r="CAG41" s="37"/>
      <c r="CAH41" s="37"/>
      <c r="CAI41" s="37"/>
      <c r="CAJ41" s="37"/>
      <c r="CAK41" s="37"/>
      <c r="CAL41" s="37"/>
      <c r="CAM41" s="37"/>
      <c r="CAN41" s="37"/>
      <c r="CAO41" s="37"/>
      <c r="CAP41" s="37"/>
      <c r="CAQ41" s="37"/>
      <c r="CAR41" s="37"/>
      <c r="CAS41" s="37"/>
      <c r="CAT41" s="37"/>
      <c r="CAU41" s="37"/>
      <c r="CAV41" s="37"/>
      <c r="CAW41" s="37"/>
      <c r="CAX41" s="37"/>
      <c r="CAY41" s="37"/>
      <c r="CAZ41" s="37"/>
      <c r="CBA41" s="37"/>
      <c r="CBB41" s="37"/>
      <c r="CBC41" s="37"/>
      <c r="CBD41" s="37"/>
      <c r="CBE41" s="37"/>
      <c r="CBF41" s="37"/>
      <c r="CBG41" s="37"/>
      <c r="CBH41" s="37"/>
      <c r="CBI41" s="37"/>
      <c r="CBJ41" s="37"/>
      <c r="CBK41" s="37"/>
      <c r="CBL41" s="37"/>
      <c r="CBM41" s="37"/>
      <c r="CBN41" s="37"/>
      <c r="CBO41" s="37"/>
      <c r="CBP41" s="37"/>
      <c r="CBQ41" s="37"/>
      <c r="CBR41" s="37"/>
      <c r="CBS41" s="37"/>
      <c r="CBT41" s="37"/>
      <c r="CBU41" s="37"/>
      <c r="CBV41" s="37"/>
      <c r="CBW41" s="37"/>
      <c r="CBX41" s="37"/>
      <c r="CBY41" s="37"/>
      <c r="CBZ41" s="37"/>
      <c r="CCA41" s="37"/>
      <c r="CCB41" s="37"/>
      <c r="CCC41" s="37"/>
      <c r="CCD41" s="37"/>
      <c r="CCE41" s="37"/>
      <c r="CCF41" s="37"/>
      <c r="CCG41" s="37"/>
      <c r="CCH41" s="37"/>
      <c r="CCI41" s="37"/>
      <c r="CCJ41" s="37"/>
      <c r="CCK41" s="37"/>
      <c r="CCL41" s="37"/>
      <c r="CCM41" s="37"/>
      <c r="CCN41" s="37"/>
      <c r="CCO41" s="37"/>
      <c r="CCP41" s="37"/>
      <c r="CCQ41" s="37"/>
      <c r="CCR41" s="37"/>
      <c r="CCS41" s="37"/>
      <c r="CCT41" s="37"/>
      <c r="CCU41" s="37"/>
      <c r="CCV41" s="37"/>
      <c r="CCW41" s="37"/>
      <c r="CCX41" s="37"/>
      <c r="CCY41" s="37"/>
      <c r="CCZ41" s="37"/>
      <c r="CDA41" s="37"/>
      <c r="CDB41" s="37"/>
      <c r="CDC41" s="37"/>
      <c r="CDD41" s="37"/>
      <c r="CDE41" s="37"/>
      <c r="CDF41" s="37"/>
      <c r="CDG41" s="37"/>
      <c r="CDH41" s="37"/>
      <c r="CDI41" s="37"/>
      <c r="CDJ41" s="37"/>
      <c r="CDK41" s="37"/>
      <c r="CDL41" s="37"/>
      <c r="CDM41" s="37"/>
      <c r="CDN41" s="37"/>
      <c r="CDO41" s="37"/>
      <c r="CDP41" s="37"/>
      <c r="CDQ41" s="37"/>
      <c r="CDR41" s="37"/>
      <c r="CDS41" s="37"/>
      <c r="CDT41" s="37"/>
      <c r="CDU41" s="37"/>
      <c r="CDV41" s="37"/>
      <c r="CDW41" s="37"/>
      <c r="CDX41" s="37"/>
      <c r="CDY41" s="37"/>
      <c r="CDZ41" s="37"/>
      <c r="CEA41" s="37"/>
      <c r="CEB41" s="37"/>
      <c r="CEC41" s="37"/>
      <c r="CED41" s="37"/>
      <c r="CEE41" s="37"/>
      <c r="CEF41" s="37"/>
      <c r="CEG41" s="37"/>
      <c r="CEH41" s="37"/>
      <c r="CEI41" s="37"/>
      <c r="CEJ41" s="37"/>
      <c r="CEK41" s="37"/>
      <c r="CEL41" s="37"/>
      <c r="CEM41" s="37"/>
      <c r="CEN41" s="37"/>
      <c r="CEO41" s="37"/>
      <c r="CEP41" s="37"/>
      <c r="CEQ41" s="37"/>
      <c r="CER41" s="37"/>
      <c r="CES41" s="37"/>
      <c r="CET41" s="37"/>
      <c r="CEU41" s="37"/>
      <c r="CEV41" s="37"/>
      <c r="CEW41" s="37"/>
      <c r="CEX41" s="37"/>
      <c r="CEY41" s="37"/>
      <c r="CEZ41" s="37"/>
      <c r="CFA41" s="37"/>
      <c r="CFB41" s="37"/>
      <c r="CFC41" s="37"/>
      <c r="CFD41" s="37"/>
      <c r="CFE41" s="37"/>
      <c r="CFF41" s="37"/>
      <c r="CFG41" s="37"/>
      <c r="CFH41" s="37"/>
      <c r="CFI41" s="37"/>
      <c r="CFJ41" s="37"/>
      <c r="CFK41" s="37"/>
      <c r="CFL41" s="37"/>
      <c r="CFM41" s="37"/>
      <c r="CFN41" s="37"/>
      <c r="CFO41" s="37"/>
      <c r="CFP41" s="37"/>
      <c r="CFQ41" s="37"/>
      <c r="CFR41" s="37"/>
      <c r="CFS41" s="37"/>
      <c r="CFT41" s="37"/>
      <c r="CFU41" s="37"/>
      <c r="CFV41" s="37"/>
      <c r="CFW41" s="37"/>
      <c r="CFX41" s="37"/>
      <c r="CFY41" s="37"/>
      <c r="CFZ41" s="37"/>
      <c r="CGA41" s="37"/>
      <c r="CGB41" s="37"/>
      <c r="CGC41" s="37"/>
      <c r="CGD41" s="37"/>
      <c r="CGE41" s="37"/>
      <c r="CGF41" s="37"/>
      <c r="CGG41" s="37"/>
      <c r="CGH41" s="37"/>
      <c r="CGI41" s="37"/>
      <c r="CGJ41" s="37"/>
      <c r="CGK41" s="37"/>
      <c r="CGL41" s="37"/>
      <c r="CGM41" s="37"/>
      <c r="CGN41" s="37"/>
      <c r="CGO41" s="37"/>
      <c r="CGP41" s="37"/>
      <c r="CGQ41" s="37"/>
      <c r="CGR41" s="37"/>
      <c r="CGS41" s="37"/>
      <c r="CGT41" s="37"/>
      <c r="CGU41" s="37"/>
      <c r="CGV41" s="37"/>
      <c r="CGW41" s="37"/>
      <c r="CGX41" s="37"/>
      <c r="CGY41" s="37"/>
      <c r="CGZ41" s="37"/>
      <c r="CHA41" s="37"/>
      <c r="CHB41" s="37"/>
      <c r="CHC41" s="37"/>
      <c r="CHD41" s="37"/>
      <c r="CHE41" s="37"/>
      <c r="CHF41" s="37"/>
      <c r="CHG41" s="37"/>
      <c r="CHH41" s="37"/>
      <c r="CHI41" s="37"/>
      <c r="CHJ41" s="37"/>
      <c r="CHK41" s="37"/>
      <c r="CHL41" s="37"/>
      <c r="CHM41" s="37"/>
      <c r="CHN41" s="37"/>
      <c r="CHO41" s="37"/>
      <c r="CHP41" s="37"/>
      <c r="CHQ41" s="37"/>
      <c r="CHR41" s="37"/>
      <c r="CHS41" s="37"/>
      <c r="CHT41" s="37"/>
      <c r="CHU41" s="37"/>
      <c r="CHV41" s="37"/>
      <c r="CHW41" s="37"/>
      <c r="CHX41" s="37"/>
      <c r="CHY41" s="37"/>
      <c r="CHZ41" s="37"/>
      <c r="CIA41" s="37"/>
      <c r="CIB41" s="37"/>
      <c r="CIC41" s="37"/>
      <c r="CID41" s="37"/>
      <c r="CIE41" s="37"/>
      <c r="CIF41" s="37"/>
      <c r="CIG41" s="37"/>
      <c r="CIH41" s="37"/>
      <c r="CII41" s="37"/>
      <c r="CIJ41" s="37"/>
      <c r="CIK41" s="37"/>
      <c r="CIL41" s="37"/>
      <c r="CIM41" s="37"/>
      <c r="CIN41" s="37"/>
      <c r="CIO41" s="37"/>
      <c r="CIP41" s="37"/>
      <c r="CIQ41" s="37"/>
      <c r="CIR41" s="37"/>
      <c r="CIS41" s="37"/>
      <c r="CIT41" s="37"/>
      <c r="CIU41" s="37"/>
      <c r="CIV41" s="37"/>
      <c r="CIW41" s="37"/>
      <c r="CIX41" s="37"/>
      <c r="CIY41" s="37"/>
      <c r="CIZ41" s="37"/>
      <c r="CJA41" s="37"/>
      <c r="CJB41" s="37"/>
      <c r="CJC41" s="37"/>
      <c r="CJD41" s="37"/>
      <c r="CJE41" s="37"/>
      <c r="CJF41" s="37"/>
      <c r="CJG41" s="37"/>
      <c r="CJH41" s="37"/>
      <c r="CJI41" s="37"/>
      <c r="CJJ41" s="37"/>
      <c r="CJK41" s="37"/>
      <c r="CJL41" s="37"/>
      <c r="CJM41" s="37"/>
      <c r="CJN41" s="37"/>
      <c r="CJO41" s="37"/>
      <c r="CJP41" s="37"/>
      <c r="CJQ41" s="37"/>
      <c r="CJR41" s="37"/>
      <c r="CJS41" s="37"/>
      <c r="CJT41" s="37"/>
      <c r="CJU41" s="37"/>
      <c r="CJV41" s="37"/>
      <c r="CJW41" s="37"/>
      <c r="CJX41" s="37"/>
      <c r="CJY41" s="37"/>
      <c r="CJZ41" s="37"/>
      <c r="CKA41" s="37"/>
      <c r="CKB41" s="37"/>
      <c r="CKC41" s="37"/>
      <c r="CKD41" s="37"/>
      <c r="CKE41" s="37"/>
      <c r="CKF41" s="37"/>
      <c r="CKG41" s="37"/>
      <c r="CKH41" s="37"/>
      <c r="CKI41" s="37"/>
      <c r="CKJ41" s="37"/>
      <c r="CKK41" s="37"/>
      <c r="CKL41" s="37"/>
      <c r="CKM41" s="37"/>
      <c r="CKN41" s="37"/>
      <c r="CKO41" s="37"/>
      <c r="CKP41" s="37"/>
      <c r="CKQ41" s="37"/>
      <c r="CKR41" s="37"/>
      <c r="CKS41" s="37"/>
      <c r="CKT41" s="37"/>
      <c r="CKU41" s="37"/>
      <c r="CKV41" s="37"/>
      <c r="CKW41" s="37"/>
      <c r="CKX41" s="37"/>
      <c r="CKY41" s="37"/>
      <c r="CKZ41" s="37"/>
      <c r="CLA41" s="37"/>
      <c r="CLB41" s="37"/>
      <c r="CLC41" s="37"/>
      <c r="CLD41" s="37"/>
      <c r="CLE41" s="37"/>
      <c r="CLF41" s="37"/>
      <c r="CLG41" s="37"/>
      <c r="CLH41" s="37"/>
      <c r="CLI41" s="37"/>
      <c r="CLJ41" s="37"/>
      <c r="CLK41" s="37"/>
      <c r="CLL41" s="37"/>
      <c r="CLM41" s="37"/>
      <c r="CLN41" s="37"/>
      <c r="CLO41" s="37"/>
      <c r="CLP41" s="37"/>
      <c r="CLQ41" s="37"/>
      <c r="CLR41" s="37"/>
      <c r="CLS41" s="37"/>
      <c r="CLT41" s="37"/>
      <c r="CLU41" s="37"/>
      <c r="CLV41" s="37"/>
      <c r="CLW41" s="37"/>
      <c r="CLX41" s="37"/>
      <c r="CLY41" s="37"/>
      <c r="CLZ41" s="37"/>
      <c r="CMA41" s="37"/>
      <c r="CMB41" s="37"/>
      <c r="CMC41" s="37"/>
      <c r="CMD41" s="37"/>
      <c r="CME41" s="37"/>
      <c r="CMF41" s="37"/>
      <c r="CMG41" s="37"/>
      <c r="CMH41" s="37"/>
      <c r="CMI41" s="37"/>
      <c r="CMJ41" s="37"/>
      <c r="CMK41" s="37"/>
      <c r="CML41" s="37"/>
      <c r="CMM41" s="37"/>
      <c r="CMN41" s="37"/>
      <c r="CMO41" s="37"/>
      <c r="CMP41" s="37"/>
      <c r="CMQ41" s="37"/>
      <c r="CMR41" s="37"/>
      <c r="CMS41" s="37"/>
      <c r="CMT41" s="37"/>
      <c r="CMU41" s="37"/>
      <c r="CMV41" s="37"/>
      <c r="CMW41" s="37"/>
      <c r="CMX41" s="37"/>
      <c r="CMY41" s="37"/>
      <c r="CMZ41" s="37"/>
      <c r="CNA41" s="37"/>
      <c r="CNB41" s="37"/>
      <c r="CNC41" s="37"/>
      <c r="CND41" s="37"/>
      <c r="CNE41" s="37"/>
      <c r="CNF41" s="37"/>
      <c r="CNG41" s="37"/>
      <c r="CNH41" s="37"/>
      <c r="CNI41" s="37"/>
      <c r="CNJ41" s="37"/>
      <c r="CNK41" s="37"/>
      <c r="CNL41" s="37"/>
      <c r="CNM41" s="37"/>
      <c r="CNN41" s="37"/>
      <c r="CNO41" s="37"/>
      <c r="CNP41" s="37"/>
      <c r="CNQ41" s="37"/>
      <c r="CNR41" s="37"/>
      <c r="CNS41" s="37"/>
      <c r="CNT41" s="37"/>
      <c r="CNU41" s="37"/>
      <c r="CNV41" s="37"/>
      <c r="CNW41" s="37"/>
      <c r="CNX41" s="37"/>
      <c r="CNY41" s="37"/>
      <c r="CNZ41" s="37"/>
      <c r="COA41" s="37"/>
      <c r="COB41" s="37"/>
      <c r="COC41" s="37"/>
      <c r="COD41" s="37"/>
      <c r="COE41" s="37"/>
      <c r="COF41" s="37"/>
      <c r="COG41" s="37"/>
      <c r="COH41" s="37"/>
      <c r="COI41" s="37"/>
      <c r="COJ41" s="37"/>
      <c r="COK41" s="37"/>
      <c r="COL41" s="37"/>
      <c r="COM41" s="37"/>
      <c r="CON41" s="37"/>
      <c r="COO41" s="37"/>
      <c r="COP41" s="37"/>
      <c r="COQ41" s="37"/>
      <c r="COR41" s="37"/>
      <c r="COS41" s="37"/>
      <c r="COT41" s="37"/>
      <c r="COU41" s="37"/>
      <c r="COV41" s="37"/>
      <c r="COW41" s="37"/>
      <c r="COX41" s="37"/>
      <c r="COY41" s="37"/>
      <c r="COZ41" s="37"/>
      <c r="CPA41" s="37"/>
      <c r="CPB41" s="37"/>
      <c r="CPC41" s="37"/>
      <c r="CPD41" s="37"/>
      <c r="CPE41" s="37"/>
      <c r="CPF41" s="37"/>
      <c r="CPG41" s="37"/>
      <c r="CPH41" s="37"/>
      <c r="CPI41" s="37"/>
      <c r="CPJ41" s="37"/>
      <c r="CPK41" s="37"/>
      <c r="CPL41" s="37"/>
      <c r="CPM41" s="37"/>
      <c r="CPN41" s="37"/>
      <c r="CPO41" s="37"/>
      <c r="CPP41" s="37"/>
      <c r="CPQ41" s="37"/>
      <c r="CPR41" s="37"/>
      <c r="CPS41" s="37"/>
      <c r="CPT41" s="37"/>
      <c r="CPU41" s="37"/>
      <c r="CPV41" s="37"/>
      <c r="CPW41" s="37"/>
      <c r="CPX41" s="37"/>
      <c r="CPY41" s="37"/>
      <c r="CPZ41" s="37"/>
      <c r="CQA41" s="37"/>
      <c r="CQB41" s="37"/>
      <c r="CQC41" s="37"/>
      <c r="CQD41" s="37"/>
      <c r="CQE41" s="37"/>
      <c r="CQF41" s="37"/>
      <c r="CQG41" s="37"/>
      <c r="CQH41" s="37"/>
      <c r="CQI41" s="37"/>
      <c r="CQJ41" s="37"/>
      <c r="CQK41" s="37"/>
      <c r="CQL41" s="37"/>
      <c r="CQM41" s="37"/>
      <c r="CQN41" s="37"/>
      <c r="CQO41" s="37"/>
      <c r="CQP41" s="37"/>
      <c r="CQQ41" s="37"/>
      <c r="CQR41" s="37"/>
      <c r="CQS41" s="37"/>
      <c r="CQT41" s="37"/>
      <c r="CQU41" s="37"/>
      <c r="CQV41" s="37"/>
      <c r="CQW41" s="37"/>
      <c r="CQX41" s="37"/>
      <c r="CQY41" s="37"/>
      <c r="CQZ41" s="37"/>
      <c r="CRA41" s="37"/>
      <c r="CRB41" s="37"/>
      <c r="CRC41" s="37"/>
      <c r="CRD41" s="37"/>
      <c r="CRE41" s="37"/>
      <c r="CRF41" s="37"/>
      <c r="CRG41" s="37"/>
      <c r="CRH41" s="37"/>
      <c r="CRI41" s="37"/>
      <c r="CRJ41" s="37"/>
      <c r="CRK41" s="37"/>
      <c r="CRL41" s="37"/>
      <c r="CRM41" s="37"/>
      <c r="CRN41" s="37"/>
      <c r="CRO41" s="37"/>
      <c r="CRP41" s="37"/>
      <c r="CRQ41" s="37"/>
      <c r="CRR41" s="37"/>
      <c r="CRS41" s="37"/>
      <c r="CRT41" s="37"/>
      <c r="CRU41" s="37"/>
      <c r="CRV41" s="37"/>
      <c r="CRW41" s="37"/>
      <c r="CRX41" s="37"/>
      <c r="CRY41" s="37"/>
      <c r="CRZ41" s="37"/>
      <c r="CSA41" s="37"/>
      <c r="CSB41" s="37"/>
      <c r="CSC41" s="37"/>
      <c r="CSD41" s="37"/>
      <c r="CSE41" s="37"/>
      <c r="CSF41" s="37"/>
      <c r="CSG41" s="37"/>
      <c r="CSH41" s="37"/>
      <c r="CSI41" s="37"/>
      <c r="CSJ41" s="37"/>
      <c r="CSK41" s="37"/>
      <c r="CSL41" s="37"/>
      <c r="CSM41" s="37"/>
      <c r="CSN41" s="37"/>
      <c r="CSO41" s="37"/>
      <c r="CSP41" s="37"/>
      <c r="CSQ41" s="37"/>
      <c r="CSR41" s="37"/>
      <c r="CSS41" s="37"/>
      <c r="CST41" s="37"/>
      <c r="CSU41" s="37"/>
      <c r="CSV41" s="37"/>
      <c r="CSW41" s="37"/>
      <c r="CSX41" s="37"/>
      <c r="CSY41" s="37"/>
      <c r="CSZ41" s="37"/>
      <c r="CTA41" s="37"/>
      <c r="CTB41" s="37"/>
      <c r="CTC41" s="37"/>
      <c r="CTD41" s="37"/>
      <c r="CTE41" s="37"/>
      <c r="CTF41" s="37"/>
      <c r="CTG41" s="37"/>
      <c r="CTH41" s="37"/>
      <c r="CTI41" s="37"/>
      <c r="CTJ41" s="37"/>
      <c r="CTK41" s="37"/>
      <c r="CTL41" s="37"/>
      <c r="CTM41" s="37"/>
      <c r="CTN41" s="37"/>
      <c r="CTO41" s="37"/>
      <c r="CTP41" s="37"/>
      <c r="CTQ41" s="37"/>
      <c r="CTR41" s="37"/>
      <c r="CTS41" s="37"/>
      <c r="CTT41" s="37"/>
      <c r="CTU41" s="37"/>
      <c r="CTV41" s="37"/>
      <c r="CTW41" s="37"/>
      <c r="CTX41" s="37"/>
      <c r="CTY41" s="37"/>
      <c r="CTZ41" s="37"/>
      <c r="CUA41" s="37"/>
      <c r="CUB41" s="37"/>
      <c r="CUC41" s="37"/>
      <c r="CUD41" s="37"/>
      <c r="CUE41" s="37"/>
      <c r="CUF41" s="37"/>
      <c r="CUG41" s="37"/>
      <c r="CUH41" s="37"/>
      <c r="CUI41" s="37"/>
      <c r="CUJ41" s="37"/>
      <c r="CUK41" s="37"/>
      <c r="CUL41" s="37"/>
      <c r="CUM41" s="37"/>
      <c r="CUN41" s="37"/>
      <c r="CUO41" s="37"/>
      <c r="CUP41" s="37"/>
      <c r="CUQ41" s="37"/>
      <c r="CUR41" s="37"/>
      <c r="CUS41" s="37"/>
      <c r="CUT41" s="37"/>
      <c r="CUU41" s="37"/>
      <c r="CUV41" s="37"/>
      <c r="CUW41" s="37"/>
      <c r="CUX41" s="37"/>
      <c r="CUY41" s="37"/>
      <c r="CUZ41" s="37"/>
      <c r="CVA41" s="37"/>
      <c r="CVB41" s="37"/>
      <c r="CVC41" s="37"/>
      <c r="CVD41" s="37"/>
      <c r="CVE41" s="37"/>
      <c r="CVF41" s="37"/>
      <c r="CVG41" s="37"/>
      <c r="CVH41" s="37"/>
      <c r="CVI41" s="37"/>
      <c r="CVJ41" s="37"/>
      <c r="CVK41" s="37"/>
      <c r="CVL41" s="37"/>
      <c r="CVM41" s="37"/>
      <c r="CVN41" s="37"/>
      <c r="CVO41" s="37"/>
      <c r="CVP41" s="37"/>
      <c r="CVQ41" s="37"/>
      <c r="CVR41" s="37"/>
      <c r="CVS41" s="37"/>
      <c r="CVT41" s="37"/>
      <c r="CVU41" s="37"/>
      <c r="CVV41" s="37"/>
      <c r="CVW41" s="37"/>
      <c r="CVX41" s="37"/>
      <c r="CVY41" s="37"/>
      <c r="CVZ41" s="37"/>
      <c r="CWA41" s="37"/>
      <c r="CWB41" s="37"/>
      <c r="CWC41" s="37"/>
      <c r="CWD41" s="37"/>
      <c r="CWE41" s="37"/>
      <c r="CWF41" s="37"/>
      <c r="CWG41" s="37"/>
      <c r="CWH41" s="37"/>
      <c r="CWI41" s="37"/>
      <c r="CWJ41" s="37"/>
      <c r="CWK41" s="37"/>
      <c r="CWL41" s="37"/>
      <c r="CWM41" s="37"/>
      <c r="CWN41" s="37"/>
      <c r="CWO41" s="37"/>
      <c r="CWP41" s="37"/>
      <c r="CWQ41" s="37"/>
      <c r="CWR41" s="37"/>
      <c r="CWS41" s="37"/>
      <c r="CWT41" s="37"/>
      <c r="CWU41" s="37"/>
      <c r="CWV41" s="37"/>
      <c r="CWW41" s="37"/>
      <c r="CWX41" s="37"/>
      <c r="CWY41" s="37"/>
      <c r="CWZ41" s="37"/>
      <c r="CXA41" s="37"/>
      <c r="CXB41" s="37"/>
      <c r="CXC41" s="37"/>
      <c r="CXD41" s="37"/>
      <c r="CXE41" s="37"/>
      <c r="CXF41" s="37"/>
      <c r="CXG41" s="37"/>
      <c r="CXH41" s="37"/>
      <c r="CXI41" s="37"/>
      <c r="CXJ41" s="37"/>
      <c r="CXK41" s="37"/>
      <c r="CXL41" s="37"/>
      <c r="CXM41" s="37"/>
      <c r="CXN41" s="37"/>
      <c r="CXO41" s="37"/>
      <c r="CXP41" s="37"/>
      <c r="CXQ41" s="37"/>
      <c r="CXR41" s="37"/>
      <c r="CXS41" s="37"/>
      <c r="CXT41" s="37"/>
      <c r="CXU41" s="37"/>
      <c r="CXV41" s="37"/>
      <c r="CXW41" s="37"/>
      <c r="CXX41" s="37"/>
      <c r="CXY41" s="37"/>
      <c r="CXZ41" s="37"/>
      <c r="CYA41" s="37"/>
      <c r="CYB41" s="37"/>
      <c r="CYC41" s="37"/>
      <c r="CYD41" s="37"/>
      <c r="CYE41" s="37"/>
      <c r="CYF41" s="37"/>
      <c r="CYG41" s="37"/>
      <c r="CYH41" s="37"/>
      <c r="CYI41" s="37"/>
      <c r="CYJ41" s="37"/>
      <c r="CYK41" s="37"/>
      <c r="CYL41" s="37"/>
      <c r="CYM41" s="37"/>
      <c r="CYN41" s="37"/>
      <c r="CYO41" s="37"/>
      <c r="CYP41" s="37"/>
      <c r="CYQ41" s="37"/>
      <c r="CYR41" s="37"/>
      <c r="CYS41" s="37"/>
      <c r="CYT41" s="37"/>
      <c r="CYU41" s="37"/>
      <c r="CYV41" s="37"/>
      <c r="CYW41" s="37"/>
      <c r="CYX41" s="37"/>
      <c r="CYY41" s="37"/>
      <c r="CYZ41" s="37"/>
      <c r="CZA41" s="37"/>
      <c r="CZB41" s="37"/>
      <c r="CZC41" s="37"/>
      <c r="CZD41" s="37"/>
      <c r="CZE41" s="37"/>
      <c r="CZF41" s="37"/>
      <c r="CZG41" s="37"/>
      <c r="CZH41" s="37"/>
      <c r="CZI41" s="37"/>
      <c r="CZJ41" s="37"/>
      <c r="CZK41" s="37"/>
      <c r="CZL41" s="37"/>
      <c r="CZM41" s="37"/>
      <c r="CZN41" s="37"/>
      <c r="CZO41" s="37"/>
      <c r="CZP41" s="37"/>
      <c r="CZQ41" s="37"/>
      <c r="CZR41" s="37"/>
      <c r="CZS41" s="37"/>
      <c r="CZT41" s="37"/>
      <c r="CZU41" s="37"/>
      <c r="CZV41" s="37"/>
      <c r="CZW41" s="37"/>
      <c r="CZX41" s="37"/>
      <c r="CZY41" s="37"/>
      <c r="CZZ41" s="37"/>
      <c r="DAA41" s="37"/>
      <c r="DAB41" s="37"/>
      <c r="DAC41" s="37"/>
      <c r="DAD41" s="37"/>
      <c r="DAE41" s="37"/>
      <c r="DAF41" s="37"/>
      <c r="DAG41" s="37"/>
      <c r="DAH41" s="37"/>
      <c r="DAI41" s="37"/>
      <c r="DAJ41" s="37"/>
      <c r="DAK41" s="37"/>
      <c r="DAL41" s="37"/>
      <c r="DAM41" s="37"/>
      <c r="DAN41" s="37"/>
      <c r="DAO41" s="37"/>
      <c r="DAP41" s="37"/>
      <c r="DAQ41" s="37"/>
      <c r="DAR41" s="37"/>
      <c r="DAS41" s="37"/>
      <c r="DAT41" s="37"/>
      <c r="DAU41" s="37"/>
      <c r="DAV41" s="37"/>
      <c r="DAW41" s="37"/>
      <c r="DAX41" s="37"/>
      <c r="DAY41" s="37"/>
      <c r="DAZ41" s="37"/>
      <c r="DBA41" s="37"/>
      <c r="DBB41" s="37"/>
      <c r="DBC41" s="37"/>
      <c r="DBD41" s="37"/>
      <c r="DBE41" s="37"/>
      <c r="DBF41" s="37"/>
      <c r="DBG41" s="37"/>
      <c r="DBH41" s="37"/>
      <c r="DBI41" s="37"/>
      <c r="DBJ41" s="37"/>
      <c r="DBK41" s="37"/>
      <c r="DBL41" s="37"/>
      <c r="DBM41" s="37"/>
      <c r="DBN41" s="37"/>
      <c r="DBO41" s="37"/>
      <c r="DBP41" s="37"/>
      <c r="DBQ41" s="37"/>
      <c r="DBR41" s="37"/>
      <c r="DBS41" s="37"/>
      <c r="DBT41" s="37"/>
      <c r="DBU41" s="37"/>
      <c r="DBV41" s="37"/>
      <c r="DBW41" s="37"/>
      <c r="DBX41" s="37"/>
      <c r="DBY41" s="37"/>
      <c r="DBZ41" s="37"/>
      <c r="DCA41" s="37"/>
      <c r="DCB41" s="37"/>
      <c r="DCC41" s="37"/>
      <c r="DCD41" s="37"/>
      <c r="DCE41" s="37"/>
      <c r="DCF41" s="37"/>
      <c r="DCG41" s="37"/>
      <c r="DCH41" s="37"/>
      <c r="DCI41" s="37"/>
      <c r="DCJ41" s="37"/>
      <c r="DCK41" s="37"/>
      <c r="DCL41" s="37"/>
      <c r="DCM41" s="37"/>
      <c r="DCN41" s="37"/>
      <c r="DCO41" s="37"/>
      <c r="DCP41" s="37"/>
      <c r="DCQ41" s="37"/>
      <c r="DCR41" s="37"/>
      <c r="DCS41" s="37"/>
      <c r="DCT41" s="37"/>
      <c r="DCU41" s="37"/>
      <c r="DCV41" s="37"/>
      <c r="DCW41" s="37"/>
      <c r="DCX41" s="37"/>
      <c r="DCY41" s="37"/>
      <c r="DCZ41" s="37"/>
      <c r="DDA41" s="37"/>
      <c r="DDB41" s="37"/>
      <c r="DDC41" s="37"/>
      <c r="DDD41" s="37"/>
      <c r="DDE41" s="37"/>
      <c r="DDF41" s="37"/>
      <c r="DDG41" s="37"/>
      <c r="DDH41" s="37"/>
      <c r="DDI41" s="37"/>
      <c r="DDJ41" s="37"/>
      <c r="DDK41" s="37"/>
      <c r="DDL41" s="37"/>
      <c r="DDM41" s="37"/>
      <c r="DDN41" s="37"/>
      <c r="DDO41" s="37"/>
      <c r="DDP41" s="37"/>
      <c r="DDQ41" s="37"/>
      <c r="DDR41" s="37"/>
      <c r="DDS41" s="37"/>
      <c r="DDT41" s="37"/>
      <c r="DDU41" s="37"/>
      <c r="DDV41" s="37"/>
      <c r="DDW41" s="37"/>
      <c r="DDX41" s="37"/>
      <c r="DDY41" s="37"/>
      <c r="DDZ41" s="37"/>
      <c r="DEA41" s="37"/>
      <c r="DEB41" s="37"/>
      <c r="DEC41" s="37"/>
      <c r="DED41" s="37"/>
      <c r="DEE41" s="37"/>
      <c r="DEF41" s="37"/>
      <c r="DEG41" s="37"/>
      <c r="DEH41" s="37"/>
      <c r="DEI41" s="37"/>
      <c r="DEJ41" s="37"/>
      <c r="DEK41" s="37"/>
      <c r="DEL41" s="37"/>
      <c r="DEM41" s="37"/>
      <c r="DEN41" s="37"/>
      <c r="DEO41" s="37"/>
      <c r="DEP41" s="37"/>
      <c r="DEQ41" s="37"/>
      <c r="DER41" s="37"/>
      <c r="DES41" s="37"/>
      <c r="DET41" s="37"/>
      <c r="DEU41" s="37"/>
      <c r="DEV41" s="37"/>
      <c r="DEW41" s="37"/>
      <c r="DEX41" s="37"/>
      <c r="DEY41" s="37"/>
      <c r="DEZ41" s="37"/>
      <c r="DFA41" s="37"/>
      <c r="DFB41" s="37"/>
      <c r="DFC41" s="37"/>
      <c r="DFD41" s="37"/>
      <c r="DFE41" s="37"/>
      <c r="DFF41" s="37"/>
      <c r="DFG41" s="37"/>
      <c r="DFH41" s="37"/>
      <c r="DFI41" s="37"/>
      <c r="DFJ41" s="37"/>
      <c r="DFK41" s="37"/>
      <c r="DFL41" s="37"/>
      <c r="DFM41" s="37"/>
      <c r="DFN41" s="37"/>
      <c r="DFO41" s="37"/>
      <c r="DFP41" s="37"/>
      <c r="DFQ41" s="37"/>
      <c r="DFR41" s="37"/>
      <c r="DFS41" s="37"/>
      <c r="DFT41" s="37"/>
      <c r="DFU41" s="37"/>
      <c r="DFV41" s="37"/>
      <c r="DFW41" s="37"/>
      <c r="DFX41" s="37"/>
      <c r="DFY41" s="37"/>
      <c r="DFZ41" s="37"/>
      <c r="DGA41" s="37"/>
      <c r="DGB41" s="37"/>
      <c r="DGC41" s="37"/>
      <c r="DGD41" s="37"/>
      <c r="DGE41" s="37"/>
      <c r="DGF41" s="37"/>
      <c r="DGG41" s="37"/>
      <c r="DGH41" s="37"/>
      <c r="DGI41" s="37"/>
      <c r="DGJ41" s="37"/>
      <c r="DGK41" s="37"/>
      <c r="DGL41" s="37"/>
      <c r="DGM41" s="37"/>
      <c r="DGN41" s="37"/>
      <c r="DGO41" s="37"/>
      <c r="DGP41" s="37"/>
      <c r="DGQ41" s="37"/>
      <c r="DGR41" s="37"/>
      <c r="DGS41" s="37"/>
      <c r="DGT41" s="37"/>
      <c r="DGU41" s="37"/>
      <c r="DGV41" s="37"/>
      <c r="DGW41" s="37"/>
      <c r="DGX41" s="37"/>
      <c r="DGY41" s="37"/>
      <c r="DGZ41" s="37"/>
      <c r="DHA41" s="37"/>
      <c r="DHB41" s="37"/>
      <c r="DHC41" s="37"/>
      <c r="DHD41" s="37"/>
      <c r="DHE41" s="37"/>
      <c r="DHF41" s="37"/>
      <c r="DHG41" s="37"/>
      <c r="DHH41" s="37"/>
      <c r="DHI41" s="37"/>
      <c r="DHJ41" s="37"/>
      <c r="DHK41" s="37"/>
      <c r="DHL41" s="37"/>
      <c r="DHM41" s="37"/>
      <c r="DHN41" s="37"/>
      <c r="DHO41" s="37"/>
      <c r="DHP41" s="37"/>
      <c r="DHQ41" s="37"/>
      <c r="DHR41" s="37"/>
      <c r="DHS41" s="37"/>
      <c r="DHT41" s="37"/>
      <c r="DHU41" s="37"/>
      <c r="DHV41" s="37"/>
      <c r="DHW41" s="37"/>
      <c r="DHX41" s="37"/>
      <c r="DHY41" s="37"/>
      <c r="DHZ41" s="37"/>
      <c r="DIA41" s="37"/>
      <c r="DIB41" s="37"/>
      <c r="DIC41" s="37"/>
      <c r="DID41" s="37"/>
      <c r="DIE41" s="37"/>
      <c r="DIF41" s="37"/>
      <c r="DIG41" s="37"/>
      <c r="DIH41" s="37"/>
      <c r="DII41" s="37"/>
      <c r="DIJ41" s="37"/>
      <c r="DIK41" s="37"/>
      <c r="DIL41" s="37"/>
      <c r="DIM41" s="37"/>
      <c r="DIN41" s="37"/>
      <c r="DIO41" s="37"/>
      <c r="DIP41" s="37"/>
      <c r="DIQ41" s="37"/>
      <c r="DIR41" s="37"/>
      <c r="DIS41" s="37"/>
      <c r="DIT41" s="37"/>
      <c r="DIU41" s="37"/>
      <c r="DIV41" s="37"/>
      <c r="DIW41" s="37"/>
      <c r="DIX41" s="37"/>
      <c r="DIY41" s="37"/>
      <c r="DIZ41" s="37"/>
      <c r="DJA41" s="37"/>
      <c r="DJB41" s="37"/>
      <c r="DJC41" s="37"/>
      <c r="DJD41" s="37"/>
      <c r="DJE41" s="37"/>
      <c r="DJF41" s="37"/>
      <c r="DJG41" s="37"/>
      <c r="DJH41" s="37"/>
      <c r="DJI41" s="37"/>
      <c r="DJJ41" s="37"/>
      <c r="DJK41" s="37"/>
      <c r="DJL41" s="37"/>
      <c r="DJM41" s="37"/>
      <c r="DJN41" s="37"/>
      <c r="DJO41" s="37"/>
      <c r="DJP41" s="37"/>
      <c r="DJQ41" s="37"/>
      <c r="DJR41" s="37"/>
      <c r="DJS41" s="37"/>
      <c r="DJT41" s="37"/>
      <c r="DJU41" s="37"/>
      <c r="DJV41" s="37"/>
      <c r="DJW41" s="37"/>
      <c r="DJX41" s="37"/>
      <c r="DJY41" s="37"/>
      <c r="DJZ41" s="37"/>
      <c r="DKA41" s="37"/>
      <c r="DKB41" s="37"/>
      <c r="DKC41" s="37"/>
      <c r="DKD41" s="37"/>
      <c r="DKE41" s="37"/>
      <c r="DKF41" s="37"/>
      <c r="DKG41" s="37"/>
      <c r="DKH41" s="37"/>
      <c r="DKI41" s="37"/>
      <c r="DKJ41" s="37"/>
      <c r="DKK41" s="37"/>
      <c r="DKL41" s="37"/>
      <c r="DKM41" s="37"/>
      <c r="DKN41" s="37"/>
      <c r="DKO41" s="37"/>
      <c r="DKP41" s="37"/>
      <c r="DKQ41" s="37"/>
      <c r="DKR41" s="37"/>
      <c r="DKS41" s="37"/>
      <c r="DKT41" s="37"/>
      <c r="DKU41" s="37"/>
      <c r="DKV41" s="37"/>
      <c r="DKW41" s="37"/>
      <c r="DKX41" s="37"/>
      <c r="DKY41" s="37"/>
      <c r="DKZ41" s="37"/>
      <c r="DLA41" s="37"/>
      <c r="DLB41" s="37"/>
      <c r="DLC41" s="37"/>
      <c r="DLD41" s="37"/>
      <c r="DLE41" s="37"/>
      <c r="DLF41" s="37"/>
      <c r="DLG41" s="37"/>
      <c r="DLH41" s="37"/>
      <c r="DLI41" s="37"/>
      <c r="DLJ41" s="37"/>
      <c r="DLK41" s="37"/>
      <c r="DLL41" s="37"/>
      <c r="DLM41" s="37"/>
      <c r="DLN41" s="37"/>
      <c r="DLO41" s="37"/>
      <c r="DLP41" s="37"/>
      <c r="DLQ41" s="37"/>
      <c r="DLR41" s="37"/>
      <c r="DLS41" s="37"/>
      <c r="DLT41" s="37"/>
      <c r="DLU41" s="37"/>
      <c r="DLV41" s="37"/>
      <c r="DLW41" s="37"/>
      <c r="DLX41" s="37"/>
      <c r="DLY41" s="37"/>
      <c r="DLZ41" s="37"/>
      <c r="DMA41" s="37"/>
      <c r="DMB41" s="37"/>
      <c r="DMC41" s="37"/>
      <c r="DMD41" s="37"/>
      <c r="DME41" s="37"/>
      <c r="DMF41" s="37"/>
      <c r="DMG41" s="37"/>
      <c r="DMH41" s="37"/>
      <c r="DMI41" s="37"/>
      <c r="DMJ41" s="37"/>
      <c r="DMK41" s="37"/>
      <c r="DML41" s="37"/>
      <c r="DMM41" s="37"/>
      <c r="DMN41" s="37"/>
      <c r="DMO41" s="37"/>
      <c r="DMP41" s="37"/>
      <c r="DMQ41" s="37"/>
      <c r="DMR41" s="37"/>
      <c r="DMS41" s="37"/>
      <c r="DMT41" s="37"/>
      <c r="DMU41" s="37"/>
      <c r="DMV41" s="37"/>
      <c r="DMW41" s="37"/>
      <c r="DMX41" s="37"/>
      <c r="DMY41" s="37"/>
      <c r="DMZ41" s="37"/>
      <c r="DNA41" s="37"/>
      <c r="DNB41" s="37"/>
      <c r="DNC41" s="37"/>
      <c r="DND41" s="37"/>
      <c r="DNE41" s="37"/>
      <c r="DNF41" s="37"/>
      <c r="DNG41" s="37"/>
      <c r="DNH41" s="37"/>
      <c r="DNI41" s="37"/>
      <c r="DNJ41" s="37"/>
      <c r="DNK41" s="37"/>
      <c r="DNL41" s="37"/>
      <c r="DNM41" s="37"/>
      <c r="DNN41" s="37"/>
      <c r="DNO41" s="37"/>
      <c r="DNP41" s="37"/>
      <c r="DNQ41" s="37"/>
      <c r="DNR41" s="37"/>
      <c r="DNS41" s="37"/>
      <c r="DNT41" s="37"/>
      <c r="DNU41" s="37"/>
      <c r="DNV41" s="37"/>
      <c r="DNW41" s="37"/>
      <c r="DNX41" s="37"/>
      <c r="DNY41" s="37"/>
      <c r="DNZ41" s="37"/>
      <c r="DOA41" s="37"/>
      <c r="DOB41" s="37"/>
      <c r="DOC41" s="37"/>
      <c r="DOD41" s="37"/>
      <c r="DOE41" s="37"/>
      <c r="DOF41" s="37"/>
      <c r="DOG41" s="37"/>
      <c r="DOH41" s="37"/>
      <c r="DOI41" s="37"/>
      <c r="DOJ41" s="37"/>
      <c r="DOK41" s="37"/>
      <c r="DOL41" s="37"/>
      <c r="DOM41" s="37"/>
      <c r="DON41" s="37"/>
      <c r="DOO41" s="37"/>
      <c r="DOP41" s="37"/>
      <c r="DOQ41" s="37"/>
      <c r="DOR41" s="37"/>
      <c r="DOS41" s="37"/>
      <c r="DOT41" s="37"/>
      <c r="DOU41" s="37"/>
      <c r="DOV41" s="37"/>
      <c r="DOW41" s="37"/>
      <c r="DOX41" s="37"/>
      <c r="DOY41" s="37"/>
      <c r="DOZ41" s="37"/>
      <c r="DPA41" s="37"/>
      <c r="DPB41" s="37"/>
      <c r="DPC41" s="37"/>
      <c r="DPD41" s="37"/>
      <c r="DPE41" s="37"/>
      <c r="DPF41" s="37"/>
      <c r="DPG41" s="37"/>
      <c r="DPH41" s="37"/>
      <c r="DPI41" s="37"/>
      <c r="DPJ41" s="37"/>
      <c r="DPK41" s="37"/>
      <c r="DPL41" s="37"/>
      <c r="DPM41" s="37"/>
      <c r="DPN41" s="37"/>
      <c r="DPO41" s="37"/>
      <c r="DPP41" s="37"/>
      <c r="DPQ41" s="37"/>
      <c r="DPR41" s="37"/>
      <c r="DPS41" s="37"/>
      <c r="DPT41" s="37"/>
      <c r="DPU41" s="37"/>
      <c r="DPV41" s="37"/>
      <c r="DPW41" s="37"/>
      <c r="DPX41" s="37"/>
      <c r="DPY41" s="37"/>
      <c r="DPZ41" s="37"/>
      <c r="DQA41" s="37"/>
      <c r="DQB41" s="37"/>
      <c r="DQC41" s="37"/>
      <c r="DQD41" s="37"/>
      <c r="DQE41" s="37"/>
      <c r="DQF41" s="37"/>
      <c r="DQG41" s="37"/>
      <c r="DQH41" s="37"/>
      <c r="DQI41" s="37"/>
      <c r="DQJ41" s="37"/>
      <c r="DQK41" s="37"/>
      <c r="DQL41" s="37"/>
      <c r="DQM41" s="37"/>
      <c r="DQN41" s="37"/>
      <c r="DQO41" s="37"/>
      <c r="DQP41" s="37"/>
      <c r="DQQ41" s="37"/>
      <c r="DQR41" s="37"/>
      <c r="DQS41" s="37"/>
      <c r="DQT41" s="37"/>
      <c r="DQU41" s="37"/>
      <c r="DQV41" s="37"/>
      <c r="DQW41" s="37"/>
      <c r="DQX41" s="37"/>
      <c r="DQY41" s="37"/>
      <c r="DQZ41" s="37"/>
      <c r="DRA41" s="37"/>
      <c r="DRB41" s="37"/>
      <c r="DRC41" s="37"/>
      <c r="DRD41" s="37"/>
      <c r="DRE41" s="37"/>
      <c r="DRF41" s="37"/>
      <c r="DRG41" s="37"/>
      <c r="DRH41" s="37"/>
      <c r="DRI41" s="37"/>
      <c r="DRJ41" s="37"/>
      <c r="DRK41" s="37"/>
      <c r="DRL41" s="37"/>
      <c r="DRM41" s="37"/>
      <c r="DRN41" s="37"/>
      <c r="DRO41" s="37"/>
      <c r="DRP41" s="37"/>
      <c r="DRQ41" s="37"/>
      <c r="DRR41" s="37"/>
      <c r="DRS41" s="37"/>
      <c r="DRT41" s="37"/>
      <c r="DRU41" s="37"/>
      <c r="DRV41" s="37"/>
      <c r="DRW41" s="37"/>
      <c r="DRX41" s="37"/>
      <c r="DRY41" s="37"/>
      <c r="DRZ41" s="37"/>
      <c r="DSA41" s="37"/>
      <c r="DSB41" s="37"/>
      <c r="DSC41" s="37"/>
      <c r="DSD41" s="37"/>
      <c r="DSE41" s="37"/>
      <c r="DSF41" s="37"/>
      <c r="DSG41" s="37"/>
      <c r="DSH41" s="37"/>
      <c r="DSI41" s="37"/>
      <c r="DSJ41" s="37"/>
      <c r="DSK41" s="37"/>
      <c r="DSL41" s="37"/>
      <c r="DSM41" s="37"/>
      <c r="DSN41" s="37"/>
      <c r="DSO41" s="37"/>
      <c r="DSP41" s="37"/>
      <c r="DSQ41" s="37"/>
      <c r="DSR41" s="37"/>
      <c r="DSS41" s="37"/>
      <c r="DST41" s="37"/>
      <c r="DSU41" s="37"/>
      <c r="DSV41" s="37"/>
      <c r="DSW41" s="37"/>
      <c r="DSX41" s="37"/>
      <c r="DSY41" s="37"/>
      <c r="DSZ41" s="37"/>
      <c r="DTA41" s="37"/>
      <c r="DTB41" s="37"/>
      <c r="DTC41" s="37"/>
      <c r="DTD41" s="37"/>
      <c r="DTE41" s="37"/>
      <c r="DTF41" s="37"/>
      <c r="DTG41" s="37"/>
      <c r="DTH41" s="37"/>
      <c r="DTI41" s="37"/>
      <c r="DTJ41" s="37"/>
      <c r="DTK41" s="37"/>
      <c r="DTL41" s="37"/>
      <c r="DTM41" s="37"/>
      <c r="DTN41" s="37"/>
      <c r="DTO41" s="37"/>
      <c r="DTP41" s="37"/>
      <c r="DTQ41" s="37"/>
      <c r="DTR41" s="37"/>
      <c r="DTS41" s="37"/>
      <c r="DTT41" s="37"/>
      <c r="DTU41" s="37"/>
      <c r="DTV41" s="37"/>
      <c r="DTW41" s="37"/>
      <c r="DTX41" s="37"/>
      <c r="DTY41" s="37"/>
      <c r="DTZ41" s="37"/>
      <c r="DUA41" s="37"/>
      <c r="DUB41" s="37"/>
      <c r="DUC41" s="37"/>
      <c r="DUD41" s="37"/>
      <c r="DUE41" s="37"/>
      <c r="DUF41" s="37"/>
      <c r="DUG41" s="37"/>
      <c r="DUH41" s="37"/>
      <c r="DUI41" s="37"/>
      <c r="DUJ41" s="37"/>
      <c r="DUK41" s="37"/>
      <c r="DUL41" s="37"/>
      <c r="DUM41" s="37"/>
      <c r="DUN41" s="37"/>
      <c r="DUO41" s="37"/>
      <c r="DUP41" s="37"/>
      <c r="DUQ41" s="37"/>
      <c r="DUR41" s="37"/>
      <c r="DUS41" s="37"/>
      <c r="DUT41" s="37"/>
      <c r="DUU41" s="37"/>
      <c r="DUV41" s="37"/>
      <c r="DUW41" s="37"/>
      <c r="DUX41" s="37"/>
      <c r="DUY41" s="37"/>
      <c r="DUZ41" s="37"/>
      <c r="DVA41" s="37"/>
      <c r="DVB41" s="37"/>
      <c r="DVC41" s="37"/>
      <c r="DVD41" s="37"/>
      <c r="DVE41" s="37"/>
      <c r="DVF41" s="37"/>
      <c r="DVG41" s="37"/>
      <c r="DVH41" s="37"/>
      <c r="DVI41" s="37"/>
      <c r="DVJ41" s="37"/>
      <c r="DVK41" s="37"/>
      <c r="DVL41" s="37"/>
      <c r="DVM41" s="37"/>
      <c r="DVN41" s="37"/>
      <c r="DVO41" s="37"/>
      <c r="DVP41" s="37"/>
      <c r="DVQ41" s="37"/>
      <c r="DVR41" s="37"/>
      <c r="DVS41" s="37"/>
      <c r="DVT41" s="37"/>
      <c r="DVU41" s="37"/>
      <c r="DVV41" s="37"/>
      <c r="DVW41" s="37"/>
      <c r="DVX41" s="37"/>
      <c r="DVY41" s="37"/>
      <c r="DVZ41" s="37"/>
      <c r="DWA41" s="37"/>
      <c r="DWB41" s="37"/>
      <c r="DWC41" s="37"/>
      <c r="DWD41" s="37"/>
      <c r="DWE41" s="37"/>
      <c r="DWF41" s="37"/>
      <c r="DWG41" s="37"/>
      <c r="DWH41" s="37"/>
      <c r="DWI41" s="37"/>
      <c r="DWJ41" s="37"/>
      <c r="DWK41" s="37"/>
      <c r="DWL41" s="37"/>
      <c r="DWM41" s="37"/>
      <c r="DWN41" s="37"/>
      <c r="DWO41" s="37"/>
      <c r="DWP41" s="37"/>
      <c r="DWQ41" s="37"/>
      <c r="DWR41" s="37"/>
      <c r="DWS41" s="37"/>
      <c r="DWT41" s="37"/>
      <c r="DWU41" s="37"/>
      <c r="DWV41" s="37"/>
      <c r="DWW41" s="37"/>
      <c r="DWX41" s="37"/>
      <c r="DWY41" s="37"/>
      <c r="DWZ41" s="37"/>
      <c r="DXA41" s="37"/>
      <c r="DXB41" s="37"/>
      <c r="DXC41" s="37"/>
      <c r="DXD41" s="37"/>
      <c r="DXE41" s="37"/>
      <c r="DXF41" s="37"/>
      <c r="DXG41" s="37"/>
      <c r="DXH41" s="37"/>
      <c r="DXI41" s="37"/>
      <c r="DXJ41" s="37"/>
      <c r="DXK41" s="37"/>
      <c r="DXL41" s="37"/>
      <c r="DXM41" s="37"/>
      <c r="DXN41" s="37"/>
      <c r="DXO41" s="37"/>
      <c r="DXP41" s="37"/>
      <c r="DXQ41" s="37"/>
      <c r="DXR41" s="37"/>
      <c r="DXS41" s="37"/>
      <c r="DXT41" s="37"/>
      <c r="DXU41" s="37"/>
      <c r="DXV41" s="37"/>
      <c r="DXW41" s="37"/>
      <c r="DXX41" s="37"/>
      <c r="DXY41" s="37"/>
      <c r="DXZ41" s="37"/>
      <c r="DYA41" s="37"/>
      <c r="DYB41" s="37"/>
      <c r="DYC41" s="37"/>
      <c r="DYD41" s="37"/>
      <c r="DYE41" s="37"/>
      <c r="DYF41" s="37"/>
      <c r="DYG41" s="37"/>
      <c r="DYH41" s="37"/>
      <c r="DYI41" s="37"/>
      <c r="DYJ41" s="37"/>
      <c r="DYK41" s="37"/>
      <c r="DYL41" s="37"/>
      <c r="DYM41" s="37"/>
      <c r="DYN41" s="37"/>
      <c r="DYO41" s="37"/>
      <c r="DYP41" s="37"/>
      <c r="DYQ41" s="37"/>
      <c r="DYR41" s="37"/>
      <c r="DYS41" s="37"/>
      <c r="DYT41" s="37"/>
      <c r="DYU41" s="37"/>
      <c r="DYV41" s="37"/>
      <c r="DYW41" s="37"/>
      <c r="DYX41" s="37"/>
      <c r="DYY41" s="37"/>
      <c r="DYZ41" s="37"/>
      <c r="DZA41" s="37"/>
      <c r="DZB41" s="37"/>
      <c r="DZC41" s="37"/>
      <c r="DZD41" s="37"/>
      <c r="DZE41" s="37"/>
      <c r="DZF41" s="37"/>
      <c r="DZG41" s="37"/>
      <c r="DZH41" s="37"/>
      <c r="DZI41" s="37"/>
      <c r="DZJ41" s="37"/>
      <c r="DZK41" s="37"/>
      <c r="DZL41" s="37"/>
      <c r="DZM41" s="37"/>
      <c r="DZN41" s="37"/>
      <c r="DZO41" s="37"/>
      <c r="DZP41" s="37"/>
      <c r="DZQ41" s="37"/>
      <c r="DZR41" s="37"/>
      <c r="DZS41" s="37"/>
      <c r="DZT41" s="37"/>
      <c r="DZU41" s="37"/>
      <c r="DZV41" s="37"/>
      <c r="DZW41" s="37"/>
      <c r="DZX41" s="37"/>
      <c r="DZY41" s="37"/>
      <c r="DZZ41" s="37"/>
      <c r="EAA41" s="37"/>
      <c r="EAB41" s="37"/>
      <c r="EAC41" s="37"/>
      <c r="EAD41" s="37"/>
      <c r="EAE41" s="37"/>
      <c r="EAF41" s="37"/>
      <c r="EAG41" s="37"/>
      <c r="EAH41" s="37"/>
      <c r="EAI41" s="37"/>
      <c r="EAJ41" s="37"/>
      <c r="EAK41" s="37"/>
      <c r="EAL41" s="37"/>
      <c r="EAM41" s="37"/>
      <c r="EAN41" s="37"/>
      <c r="EAO41" s="37"/>
      <c r="EAP41" s="37"/>
      <c r="EAQ41" s="37"/>
      <c r="EAR41" s="37"/>
      <c r="EAS41" s="37"/>
      <c r="EAT41" s="37"/>
      <c r="EAU41" s="37"/>
      <c r="EAV41" s="37"/>
      <c r="EAW41" s="37"/>
      <c r="EAX41" s="37"/>
      <c r="EAY41" s="37"/>
      <c r="EAZ41" s="37"/>
      <c r="EBA41" s="37"/>
      <c r="EBB41" s="37"/>
      <c r="EBC41" s="37"/>
      <c r="EBD41" s="37"/>
      <c r="EBE41" s="37"/>
      <c r="EBF41" s="37"/>
      <c r="EBG41" s="37"/>
      <c r="EBH41" s="37"/>
      <c r="EBI41" s="37"/>
      <c r="EBJ41" s="37"/>
      <c r="EBK41" s="37"/>
      <c r="EBL41" s="37"/>
      <c r="EBM41" s="37"/>
      <c r="EBN41" s="37"/>
      <c r="EBO41" s="37"/>
      <c r="EBP41" s="37"/>
      <c r="EBQ41" s="37"/>
      <c r="EBR41" s="37"/>
      <c r="EBS41" s="37"/>
      <c r="EBT41" s="37"/>
      <c r="EBU41" s="37"/>
      <c r="EBV41" s="37"/>
      <c r="EBW41" s="37"/>
      <c r="EBX41" s="37"/>
      <c r="EBY41" s="37"/>
      <c r="EBZ41" s="37"/>
      <c r="ECA41" s="37"/>
      <c r="ECB41" s="37"/>
      <c r="ECC41" s="37"/>
      <c r="ECD41" s="37"/>
      <c r="ECE41" s="37"/>
      <c r="ECF41" s="37"/>
      <c r="ECG41" s="37"/>
      <c r="ECH41" s="37"/>
      <c r="ECI41" s="37"/>
      <c r="ECJ41" s="37"/>
      <c r="ECK41" s="37"/>
      <c r="ECL41" s="37"/>
      <c r="ECM41" s="37"/>
      <c r="ECN41" s="37"/>
      <c r="ECO41" s="37"/>
      <c r="ECP41" s="37"/>
      <c r="ECQ41" s="37"/>
      <c r="ECR41" s="37"/>
      <c r="ECS41" s="37"/>
      <c r="ECT41" s="37"/>
      <c r="ECU41" s="37"/>
      <c r="ECV41" s="37"/>
      <c r="ECW41" s="37"/>
      <c r="ECX41" s="37"/>
      <c r="ECY41" s="37"/>
      <c r="ECZ41" s="37"/>
      <c r="EDA41" s="37"/>
      <c r="EDB41" s="37"/>
      <c r="EDC41" s="37"/>
      <c r="EDD41" s="37"/>
      <c r="EDE41" s="37"/>
      <c r="EDF41" s="37"/>
      <c r="EDG41" s="37"/>
      <c r="EDH41" s="37"/>
      <c r="EDI41" s="37"/>
      <c r="EDJ41" s="37"/>
      <c r="EDK41" s="37"/>
      <c r="EDL41" s="37"/>
      <c r="EDM41" s="37"/>
      <c r="EDN41" s="37"/>
      <c r="EDO41" s="37"/>
      <c r="EDP41" s="37"/>
      <c r="EDQ41" s="37"/>
      <c r="EDR41" s="37"/>
      <c r="EDS41" s="37"/>
      <c r="EDT41" s="37"/>
      <c r="EDU41" s="37"/>
      <c r="EDV41" s="37"/>
      <c r="EDW41" s="37"/>
      <c r="EDX41" s="37"/>
      <c r="EDY41" s="37"/>
      <c r="EDZ41" s="37"/>
      <c r="EEA41" s="37"/>
      <c r="EEB41" s="37"/>
      <c r="EEC41" s="37"/>
      <c r="EED41" s="37"/>
      <c r="EEE41" s="37"/>
      <c r="EEF41" s="37"/>
      <c r="EEG41" s="37"/>
      <c r="EEH41" s="37"/>
      <c r="EEI41" s="37"/>
      <c r="EEJ41" s="37"/>
      <c r="EEK41" s="37"/>
      <c r="EEL41" s="37"/>
      <c r="EEM41" s="37"/>
      <c r="EEN41" s="37"/>
      <c r="EEO41" s="37"/>
      <c r="EEP41" s="37"/>
      <c r="EEQ41" s="37"/>
      <c r="EER41" s="37"/>
      <c r="EES41" s="37"/>
      <c r="EET41" s="37"/>
      <c r="EEU41" s="37"/>
      <c r="EEV41" s="37"/>
      <c r="EEW41" s="37"/>
      <c r="EEX41" s="37"/>
      <c r="EEY41" s="37"/>
      <c r="EEZ41" s="37"/>
      <c r="EFA41" s="37"/>
      <c r="EFB41" s="37"/>
      <c r="EFC41" s="37"/>
      <c r="EFD41" s="37"/>
      <c r="EFE41" s="37"/>
      <c r="EFF41" s="37"/>
      <c r="EFG41" s="37"/>
      <c r="EFH41" s="37"/>
      <c r="EFI41" s="37"/>
      <c r="EFJ41" s="37"/>
      <c r="EFK41" s="37"/>
      <c r="EFL41" s="37"/>
      <c r="EFM41" s="37"/>
      <c r="EFN41" s="37"/>
      <c r="EFO41" s="37"/>
      <c r="EFP41" s="37"/>
      <c r="EFQ41" s="37"/>
      <c r="EFR41" s="37"/>
      <c r="EFS41" s="37"/>
      <c r="EFT41" s="37"/>
      <c r="EFU41" s="37"/>
      <c r="EFV41" s="37"/>
      <c r="EFW41" s="37"/>
      <c r="EFX41" s="37"/>
      <c r="EFY41" s="37"/>
      <c r="EFZ41" s="37"/>
      <c r="EGA41" s="37"/>
      <c r="EGB41" s="37"/>
      <c r="EGC41" s="37"/>
      <c r="EGD41" s="37"/>
      <c r="EGE41" s="37"/>
      <c r="EGF41" s="37"/>
      <c r="EGG41" s="37"/>
      <c r="EGH41" s="37"/>
      <c r="EGI41" s="37"/>
      <c r="EGJ41" s="37"/>
      <c r="EGK41" s="37"/>
      <c r="EGL41" s="37"/>
      <c r="EGM41" s="37"/>
      <c r="EGN41" s="37"/>
      <c r="EGO41" s="37"/>
      <c r="EGP41" s="37"/>
      <c r="EGQ41" s="37"/>
      <c r="EGR41" s="37"/>
      <c r="EGS41" s="37"/>
      <c r="EGT41" s="37"/>
      <c r="EGU41" s="37"/>
      <c r="EGV41" s="37"/>
      <c r="EGW41" s="37"/>
      <c r="EGX41" s="37"/>
      <c r="EGY41" s="37"/>
      <c r="EGZ41" s="37"/>
      <c r="EHA41" s="37"/>
      <c r="EHB41" s="37"/>
      <c r="EHC41" s="37"/>
      <c r="EHD41" s="37"/>
      <c r="EHE41" s="37"/>
      <c r="EHF41" s="37"/>
      <c r="EHG41" s="37"/>
      <c r="EHH41" s="37"/>
      <c r="EHI41" s="37"/>
      <c r="EHJ41" s="37"/>
      <c r="EHK41" s="37"/>
      <c r="EHL41" s="37"/>
      <c r="EHM41" s="37"/>
      <c r="EHN41" s="37"/>
      <c r="EHO41" s="37"/>
      <c r="EHP41" s="37"/>
      <c r="EHQ41" s="37"/>
      <c r="EHR41" s="37"/>
      <c r="EHS41" s="37"/>
      <c r="EHT41" s="37"/>
      <c r="EHU41" s="37"/>
      <c r="EHV41" s="37"/>
      <c r="EHW41" s="37"/>
      <c r="EHX41" s="37"/>
      <c r="EHY41" s="37"/>
      <c r="EHZ41" s="37"/>
      <c r="EIA41" s="37"/>
      <c r="EIB41" s="37"/>
      <c r="EIC41" s="37"/>
      <c r="EID41" s="37"/>
      <c r="EIE41" s="37"/>
      <c r="EIF41" s="37"/>
      <c r="EIG41" s="37"/>
      <c r="EIH41" s="37"/>
      <c r="EII41" s="37"/>
      <c r="EIJ41" s="37"/>
      <c r="EIK41" s="37"/>
      <c r="EIL41" s="37"/>
      <c r="EIM41" s="37"/>
      <c r="EIN41" s="37"/>
      <c r="EIO41" s="37"/>
      <c r="EIP41" s="37"/>
      <c r="EIQ41" s="37"/>
      <c r="EIR41" s="37"/>
      <c r="EIS41" s="37"/>
      <c r="EIT41" s="37"/>
      <c r="EIU41" s="37"/>
      <c r="EIV41" s="37"/>
      <c r="EIW41" s="37"/>
      <c r="EIX41" s="37"/>
      <c r="EIY41" s="37"/>
      <c r="EIZ41" s="37"/>
      <c r="EJA41" s="37"/>
      <c r="EJB41" s="37"/>
      <c r="EJC41" s="37"/>
      <c r="EJD41" s="37"/>
      <c r="EJE41" s="37"/>
      <c r="EJF41" s="37"/>
      <c r="EJG41" s="37"/>
      <c r="EJH41" s="37"/>
      <c r="EJI41" s="37"/>
      <c r="EJJ41" s="37"/>
      <c r="EJK41" s="37"/>
      <c r="EJL41" s="37"/>
      <c r="EJM41" s="37"/>
      <c r="EJN41" s="37"/>
      <c r="EJO41" s="37"/>
      <c r="EJP41" s="37"/>
      <c r="EJQ41" s="37"/>
      <c r="EJR41" s="37"/>
      <c r="EJS41" s="37"/>
      <c r="EJT41" s="37"/>
      <c r="EJU41" s="37"/>
      <c r="EJV41" s="37"/>
      <c r="EJW41" s="37"/>
      <c r="EJX41" s="37"/>
      <c r="EJY41" s="37"/>
      <c r="EJZ41" s="37"/>
      <c r="EKA41" s="37"/>
      <c r="EKB41" s="37"/>
      <c r="EKC41" s="37"/>
      <c r="EKD41" s="37"/>
      <c r="EKE41" s="37"/>
      <c r="EKF41" s="37"/>
      <c r="EKG41" s="37"/>
      <c r="EKH41" s="37"/>
      <c r="EKI41" s="37"/>
      <c r="EKJ41" s="37"/>
      <c r="EKK41" s="37"/>
      <c r="EKL41" s="37"/>
      <c r="EKM41" s="37"/>
      <c r="EKN41" s="37"/>
      <c r="EKO41" s="37"/>
      <c r="EKP41" s="37"/>
      <c r="EKQ41" s="37"/>
      <c r="EKR41" s="37"/>
      <c r="EKS41" s="37"/>
      <c r="EKT41" s="37"/>
      <c r="EKU41" s="37"/>
      <c r="EKV41" s="37"/>
      <c r="EKW41" s="37"/>
      <c r="EKX41" s="37"/>
      <c r="EKY41" s="37"/>
      <c r="EKZ41" s="37"/>
      <c r="ELA41" s="37"/>
      <c r="ELB41" s="37"/>
      <c r="ELC41" s="37"/>
      <c r="ELD41" s="37"/>
      <c r="ELE41" s="37"/>
      <c r="ELF41" s="37"/>
      <c r="ELG41" s="37"/>
      <c r="ELH41" s="37"/>
      <c r="ELI41" s="37"/>
      <c r="ELJ41" s="37"/>
      <c r="ELK41" s="37"/>
      <c r="ELL41" s="37"/>
      <c r="ELM41" s="37"/>
      <c r="ELN41" s="37"/>
      <c r="ELO41" s="37"/>
      <c r="ELP41" s="37"/>
      <c r="ELQ41" s="37"/>
      <c r="ELR41" s="37"/>
      <c r="ELS41" s="37"/>
      <c r="ELT41" s="37"/>
      <c r="ELU41" s="37"/>
      <c r="ELV41" s="37"/>
      <c r="ELW41" s="37"/>
      <c r="ELX41" s="37"/>
      <c r="ELY41" s="37"/>
      <c r="ELZ41" s="37"/>
      <c r="EMA41" s="37"/>
      <c r="EMB41" s="37"/>
      <c r="EMC41" s="37"/>
      <c r="EMD41" s="37"/>
      <c r="EME41" s="37"/>
      <c r="EMF41" s="37"/>
      <c r="EMG41" s="37"/>
      <c r="EMH41" s="37"/>
      <c r="EMI41" s="37"/>
      <c r="EMJ41" s="37"/>
      <c r="EMK41" s="37"/>
      <c r="EML41" s="37"/>
      <c r="EMM41" s="37"/>
      <c r="EMN41" s="37"/>
      <c r="EMO41" s="37"/>
      <c r="EMP41" s="37"/>
      <c r="EMQ41" s="37"/>
      <c r="EMR41" s="37"/>
      <c r="EMS41" s="37"/>
      <c r="EMT41" s="37"/>
      <c r="EMU41" s="37"/>
      <c r="EMV41" s="37"/>
      <c r="EMW41" s="37"/>
      <c r="EMX41" s="37"/>
      <c r="EMY41" s="37"/>
      <c r="EMZ41" s="37"/>
      <c r="ENA41" s="37"/>
      <c r="ENB41" s="37"/>
      <c r="ENC41" s="37"/>
      <c r="END41" s="37"/>
      <c r="ENE41" s="37"/>
      <c r="ENF41" s="37"/>
      <c r="ENG41" s="37"/>
      <c r="ENH41" s="37"/>
      <c r="ENI41" s="37"/>
      <c r="ENJ41" s="37"/>
      <c r="ENK41" s="37"/>
      <c r="ENL41" s="37"/>
      <c r="ENM41" s="37"/>
      <c r="ENN41" s="37"/>
      <c r="ENO41" s="37"/>
      <c r="ENP41" s="37"/>
      <c r="ENQ41" s="37"/>
      <c r="ENR41" s="37"/>
      <c r="ENS41" s="37"/>
      <c r="ENT41" s="37"/>
      <c r="ENU41" s="37"/>
      <c r="ENV41" s="37"/>
      <c r="ENW41" s="37"/>
      <c r="ENX41" s="37"/>
      <c r="ENY41" s="37"/>
      <c r="ENZ41" s="37"/>
      <c r="EOA41" s="37"/>
      <c r="EOB41" s="37"/>
      <c r="EOC41" s="37"/>
      <c r="EOD41" s="37"/>
      <c r="EOE41" s="37"/>
      <c r="EOF41" s="37"/>
      <c r="EOG41" s="37"/>
      <c r="EOH41" s="37"/>
      <c r="EOI41" s="37"/>
      <c r="EOJ41" s="37"/>
      <c r="EOK41" s="37"/>
      <c r="EOL41" s="37"/>
      <c r="EOM41" s="37"/>
      <c r="EON41" s="37"/>
      <c r="EOO41" s="37"/>
      <c r="EOP41" s="37"/>
      <c r="EOQ41" s="37"/>
      <c r="EOR41" s="37"/>
      <c r="EOS41" s="37"/>
      <c r="EOT41" s="37"/>
      <c r="EOU41" s="37"/>
      <c r="EOV41" s="37"/>
      <c r="EOW41" s="37"/>
      <c r="EOX41" s="37"/>
      <c r="EOY41" s="37"/>
      <c r="EOZ41" s="37"/>
      <c r="EPA41" s="37"/>
      <c r="EPB41" s="37"/>
      <c r="EPC41" s="37"/>
      <c r="EPD41" s="37"/>
      <c r="EPE41" s="37"/>
      <c r="EPF41" s="37"/>
      <c r="EPG41" s="37"/>
      <c r="EPH41" s="37"/>
      <c r="EPI41" s="37"/>
      <c r="EPJ41" s="37"/>
      <c r="EPK41" s="37"/>
      <c r="EPL41" s="37"/>
      <c r="EPM41" s="37"/>
      <c r="EPN41" s="37"/>
      <c r="EPO41" s="37"/>
      <c r="EPP41" s="37"/>
      <c r="EPQ41" s="37"/>
      <c r="EPR41" s="37"/>
      <c r="EPS41" s="37"/>
      <c r="EPT41" s="37"/>
      <c r="EPU41" s="37"/>
      <c r="EPV41" s="37"/>
      <c r="EPW41" s="37"/>
      <c r="EPX41" s="37"/>
      <c r="EPY41" s="37"/>
      <c r="EPZ41" s="37"/>
      <c r="EQA41" s="37"/>
      <c r="EQB41" s="37"/>
      <c r="EQC41" s="37"/>
      <c r="EQD41" s="37"/>
      <c r="EQE41" s="37"/>
      <c r="EQF41" s="37"/>
      <c r="EQG41" s="37"/>
      <c r="EQH41" s="37"/>
      <c r="EQI41" s="37"/>
      <c r="EQJ41" s="37"/>
      <c r="EQK41" s="37"/>
      <c r="EQL41" s="37"/>
      <c r="EQM41" s="37"/>
      <c r="EQN41" s="37"/>
      <c r="EQO41" s="37"/>
      <c r="EQP41" s="37"/>
      <c r="EQQ41" s="37"/>
      <c r="EQR41" s="37"/>
      <c r="EQS41" s="37"/>
      <c r="EQT41" s="37"/>
      <c r="EQU41" s="37"/>
      <c r="EQV41" s="37"/>
      <c r="EQW41" s="37"/>
      <c r="EQX41" s="37"/>
      <c r="EQY41" s="37"/>
      <c r="EQZ41" s="37"/>
      <c r="ERA41" s="37"/>
      <c r="ERB41" s="37"/>
      <c r="ERC41" s="37"/>
      <c r="ERD41" s="37"/>
      <c r="ERE41" s="37"/>
      <c r="ERF41" s="37"/>
      <c r="ERG41" s="37"/>
      <c r="ERH41" s="37"/>
      <c r="ERI41" s="37"/>
      <c r="ERJ41" s="37"/>
      <c r="ERK41" s="37"/>
      <c r="ERL41" s="37"/>
      <c r="ERM41" s="37"/>
      <c r="ERN41" s="37"/>
      <c r="ERO41" s="37"/>
      <c r="ERP41" s="37"/>
      <c r="ERQ41" s="37"/>
      <c r="ERR41" s="37"/>
      <c r="ERS41" s="37"/>
      <c r="ERT41" s="37"/>
      <c r="ERU41" s="37"/>
      <c r="ERV41" s="37"/>
      <c r="ERW41" s="37"/>
      <c r="ERX41" s="37"/>
      <c r="ERY41" s="37"/>
      <c r="ERZ41" s="37"/>
      <c r="ESA41" s="37"/>
      <c r="ESB41" s="37"/>
      <c r="ESC41" s="37"/>
      <c r="ESD41" s="37"/>
      <c r="ESE41" s="37"/>
      <c r="ESF41" s="37"/>
      <c r="ESG41" s="37"/>
      <c r="ESH41" s="37"/>
      <c r="ESI41" s="37"/>
      <c r="ESJ41" s="37"/>
      <c r="ESK41" s="37"/>
      <c r="ESL41" s="37"/>
      <c r="ESM41" s="37"/>
      <c r="ESN41" s="37"/>
      <c r="ESO41" s="37"/>
      <c r="ESP41" s="37"/>
      <c r="ESQ41" s="37"/>
      <c r="ESR41" s="37"/>
      <c r="ESS41" s="37"/>
      <c r="EST41" s="37"/>
      <c r="ESU41" s="37"/>
      <c r="ESV41" s="37"/>
      <c r="ESW41" s="37"/>
      <c r="ESX41" s="37"/>
      <c r="ESY41" s="37"/>
      <c r="ESZ41" s="37"/>
      <c r="ETA41" s="37"/>
      <c r="ETB41" s="37"/>
      <c r="ETC41" s="37"/>
      <c r="ETD41" s="37"/>
      <c r="ETE41" s="37"/>
      <c r="ETF41" s="37"/>
      <c r="ETG41" s="37"/>
      <c r="ETH41" s="37"/>
      <c r="ETI41" s="37"/>
      <c r="ETJ41" s="37"/>
      <c r="ETK41" s="37"/>
      <c r="ETL41" s="37"/>
      <c r="ETM41" s="37"/>
      <c r="ETN41" s="37"/>
      <c r="ETO41" s="37"/>
      <c r="ETP41" s="37"/>
      <c r="ETQ41" s="37"/>
      <c r="ETR41" s="37"/>
      <c r="ETS41" s="37"/>
      <c r="ETT41" s="37"/>
      <c r="ETU41" s="37"/>
      <c r="ETV41" s="37"/>
      <c r="ETW41" s="37"/>
      <c r="ETX41" s="37"/>
      <c r="ETY41" s="37"/>
      <c r="ETZ41" s="37"/>
      <c r="EUA41" s="37"/>
      <c r="EUB41" s="37"/>
      <c r="EUC41" s="37"/>
      <c r="EUD41" s="37"/>
      <c r="EUE41" s="37"/>
      <c r="EUF41" s="37"/>
      <c r="EUG41" s="37"/>
      <c r="EUH41" s="37"/>
      <c r="EUI41" s="37"/>
      <c r="EUJ41" s="37"/>
      <c r="EUK41" s="37"/>
      <c r="EUL41" s="37"/>
      <c r="EUM41" s="37"/>
      <c r="EUN41" s="37"/>
      <c r="EUO41" s="37"/>
      <c r="EUP41" s="37"/>
      <c r="EUQ41" s="37"/>
      <c r="EUR41" s="37"/>
      <c r="EUS41" s="37"/>
      <c r="EUT41" s="37"/>
      <c r="EUU41" s="37"/>
      <c r="EUV41" s="37"/>
      <c r="EUW41" s="37"/>
      <c r="EUX41" s="37"/>
      <c r="EUY41" s="37"/>
      <c r="EUZ41" s="37"/>
      <c r="EVA41" s="37"/>
      <c r="EVB41" s="37"/>
      <c r="EVC41" s="37"/>
      <c r="EVD41" s="37"/>
      <c r="EVE41" s="37"/>
      <c r="EVF41" s="37"/>
      <c r="EVG41" s="37"/>
      <c r="EVH41" s="37"/>
      <c r="EVI41" s="37"/>
      <c r="EVJ41" s="37"/>
      <c r="EVK41" s="37"/>
      <c r="EVL41" s="37"/>
      <c r="EVM41" s="37"/>
      <c r="EVN41" s="37"/>
      <c r="EVO41" s="37"/>
      <c r="EVP41" s="37"/>
      <c r="EVQ41" s="37"/>
      <c r="EVR41" s="37"/>
      <c r="EVS41" s="37"/>
      <c r="EVT41" s="37"/>
      <c r="EVU41" s="37"/>
      <c r="EVV41" s="37"/>
      <c r="EVW41" s="37"/>
      <c r="EVX41" s="37"/>
      <c r="EVY41" s="37"/>
      <c r="EVZ41" s="37"/>
      <c r="EWA41" s="37"/>
      <c r="EWB41" s="37"/>
      <c r="EWC41" s="37"/>
      <c r="EWD41" s="37"/>
      <c r="EWE41" s="37"/>
      <c r="EWF41" s="37"/>
      <c r="EWG41" s="37"/>
      <c r="EWH41" s="37"/>
      <c r="EWI41" s="37"/>
      <c r="EWJ41" s="37"/>
      <c r="EWK41" s="37"/>
      <c r="EWL41" s="37"/>
      <c r="EWM41" s="37"/>
      <c r="EWN41" s="37"/>
      <c r="EWO41" s="37"/>
      <c r="EWP41" s="37"/>
      <c r="EWQ41" s="37"/>
      <c r="EWR41" s="37"/>
      <c r="EWS41" s="37"/>
      <c r="EWT41" s="37"/>
      <c r="EWU41" s="37"/>
      <c r="EWV41" s="37"/>
      <c r="EWW41" s="37"/>
      <c r="EWX41" s="37"/>
      <c r="EWY41" s="37"/>
      <c r="EWZ41" s="37"/>
      <c r="EXA41" s="37"/>
      <c r="EXB41" s="37"/>
      <c r="EXC41" s="37"/>
      <c r="EXD41" s="37"/>
      <c r="EXE41" s="37"/>
      <c r="EXF41" s="37"/>
      <c r="EXG41" s="37"/>
      <c r="EXH41" s="37"/>
      <c r="EXI41" s="37"/>
      <c r="EXJ41" s="37"/>
      <c r="EXK41" s="37"/>
      <c r="EXL41" s="37"/>
      <c r="EXM41" s="37"/>
      <c r="EXN41" s="37"/>
      <c r="EXO41" s="37"/>
      <c r="EXP41" s="37"/>
      <c r="EXQ41" s="37"/>
      <c r="EXR41" s="37"/>
      <c r="EXS41" s="37"/>
      <c r="EXT41" s="37"/>
      <c r="EXU41" s="37"/>
      <c r="EXV41" s="37"/>
      <c r="EXW41" s="37"/>
      <c r="EXX41" s="37"/>
      <c r="EXY41" s="37"/>
      <c r="EXZ41" s="37"/>
      <c r="EYA41" s="37"/>
      <c r="EYB41" s="37"/>
      <c r="EYC41" s="37"/>
      <c r="EYD41" s="37"/>
      <c r="EYE41" s="37"/>
      <c r="EYF41" s="37"/>
      <c r="EYG41" s="37"/>
      <c r="EYH41" s="37"/>
      <c r="EYI41" s="37"/>
      <c r="EYJ41" s="37"/>
      <c r="EYK41" s="37"/>
      <c r="EYL41" s="37"/>
      <c r="EYM41" s="37"/>
      <c r="EYN41" s="37"/>
      <c r="EYO41" s="37"/>
      <c r="EYP41" s="37"/>
      <c r="EYQ41" s="37"/>
      <c r="EYR41" s="37"/>
      <c r="EYS41" s="37"/>
      <c r="EYT41" s="37"/>
      <c r="EYU41" s="37"/>
      <c r="EYV41" s="37"/>
      <c r="EYW41" s="37"/>
      <c r="EYX41" s="37"/>
      <c r="EYY41" s="37"/>
      <c r="EYZ41" s="37"/>
      <c r="EZA41" s="37"/>
      <c r="EZB41" s="37"/>
      <c r="EZC41" s="37"/>
      <c r="EZD41" s="37"/>
      <c r="EZE41" s="37"/>
      <c r="EZF41" s="37"/>
      <c r="EZG41" s="37"/>
      <c r="EZH41" s="37"/>
      <c r="EZI41" s="37"/>
      <c r="EZJ41" s="37"/>
      <c r="EZK41" s="37"/>
      <c r="EZL41" s="37"/>
      <c r="EZM41" s="37"/>
      <c r="EZN41" s="37"/>
      <c r="EZO41" s="37"/>
      <c r="EZP41" s="37"/>
      <c r="EZQ41" s="37"/>
      <c r="EZR41" s="37"/>
      <c r="EZS41" s="37"/>
      <c r="EZT41" s="37"/>
      <c r="EZU41" s="37"/>
      <c r="EZV41" s="37"/>
      <c r="EZW41" s="37"/>
      <c r="EZX41" s="37"/>
      <c r="EZY41" s="37"/>
      <c r="EZZ41" s="37"/>
      <c r="FAA41" s="37"/>
      <c r="FAB41" s="37"/>
      <c r="FAC41" s="37"/>
      <c r="FAD41" s="37"/>
      <c r="FAE41" s="37"/>
      <c r="FAF41" s="37"/>
      <c r="FAG41" s="37"/>
      <c r="FAH41" s="37"/>
      <c r="FAI41" s="37"/>
      <c r="FAJ41" s="37"/>
      <c r="FAK41" s="37"/>
      <c r="FAL41" s="37"/>
      <c r="FAM41" s="37"/>
      <c r="FAN41" s="37"/>
      <c r="FAO41" s="37"/>
      <c r="FAP41" s="37"/>
      <c r="FAQ41" s="37"/>
      <c r="FAR41" s="37"/>
      <c r="FAS41" s="37"/>
      <c r="FAT41" s="37"/>
      <c r="FAU41" s="37"/>
      <c r="FAV41" s="37"/>
      <c r="FAW41" s="37"/>
      <c r="FAX41" s="37"/>
      <c r="FAY41" s="37"/>
      <c r="FAZ41" s="37"/>
      <c r="FBA41" s="37"/>
      <c r="FBB41" s="37"/>
      <c r="FBC41" s="37"/>
      <c r="FBD41" s="37"/>
      <c r="FBE41" s="37"/>
      <c r="FBF41" s="37"/>
      <c r="FBG41" s="37"/>
      <c r="FBH41" s="37"/>
      <c r="FBI41" s="37"/>
      <c r="FBJ41" s="37"/>
      <c r="FBK41" s="37"/>
      <c r="FBL41" s="37"/>
      <c r="FBM41" s="37"/>
      <c r="FBN41" s="37"/>
      <c r="FBO41" s="37"/>
      <c r="FBP41" s="37"/>
      <c r="FBQ41" s="37"/>
      <c r="FBR41" s="37"/>
      <c r="FBS41" s="37"/>
      <c r="FBT41" s="37"/>
      <c r="FBU41" s="37"/>
      <c r="FBV41" s="37"/>
      <c r="FBW41" s="37"/>
      <c r="FBX41" s="37"/>
      <c r="FBY41" s="37"/>
      <c r="FBZ41" s="37"/>
      <c r="FCA41" s="37"/>
      <c r="FCB41" s="37"/>
      <c r="FCC41" s="37"/>
      <c r="FCD41" s="37"/>
      <c r="FCE41" s="37"/>
      <c r="FCF41" s="37"/>
      <c r="FCG41" s="37"/>
      <c r="FCH41" s="37"/>
      <c r="FCI41" s="37"/>
      <c r="FCJ41" s="37"/>
      <c r="FCK41" s="37"/>
      <c r="FCL41" s="37"/>
      <c r="FCM41" s="37"/>
      <c r="FCN41" s="37"/>
      <c r="FCO41" s="37"/>
      <c r="FCP41" s="37"/>
      <c r="FCQ41" s="37"/>
      <c r="FCR41" s="37"/>
      <c r="FCS41" s="37"/>
      <c r="FCT41" s="37"/>
      <c r="FCU41" s="37"/>
      <c r="FCV41" s="37"/>
      <c r="FCW41" s="37"/>
      <c r="FCX41" s="37"/>
      <c r="FCY41" s="37"/>
      <c r="FCZ41" s="37"/>
      <c r="FDA41" s="37"/>
      <c r="FDB41" s="37"/>
      <c r="FDC41" s="37"/>
      <c r="FDD41" s="37"/>
      <c r="FDE41" s="37"/>
      <c r="FDF41" s="37"/>
      <c r="FDG41" s="37"/>
      <c r="FDH41" s="37"/>
      <c r="FDI41" s="37"/>
      <c r="FDJ41" s="37"/>
      <c r="FDK41" s="37"/>
      <c r="FDL41" s="37"/>
      <c r="FDM41" s="37"/>
      <c r="FDN41" s="37"/>
      <c r="FDO41" s="37"/>
      <c r="FDP41" s="37"/>
      <c r="FDQ41" s="37"/>
      <c r="FDR41" s="37"/>
      <c r="FDS41" s="37"/>
      <c r="FDT41" s="37"/>
      <c r="FDU41" s="37"/>
      <c r="FDV41" s="37"/>
      <c r="FDW41" s="37"/>
      <c r="FDX41" s="37"/>
      <c r="FDY41" s="37"/>
      <c r="FDZ41" s="37"/>
      <c r="FEA41" s="37"/>
      <c r="FEB41" s="37"/>
      <c r="FEC41" s="37"/>
      <c r="FED41" s="37"/>
      <c r="FEE41" s="37"/>
      <c r="FEF41" s="37"/>
      <c r="FEG41" s="37"/>
      <c r="FEH41" s="37"/>
      <c r="FEI41" s="37"/>
      <c r="FEJ41" s="37"/>
      <c r="FEK41" s="37"/>
      <c r="FEL41" s="37"/>
      <c r="FEM41" s="37"/>
      <c r="FEN41" s="37"/>
      <c r="FEO41" s="37"/>
      <c r="FEP41" s="37"/>
      <c r="FEQ41" s="37"/>
      <c r="FER41" s="37"/>
      <c r="FES41" s="37"/>
      <c r="FET41" s="37"/>
      <c r="FEU41" s="37"/>
      <c r="FEV41" s="37"/>
      <c r="FEW41" s="37"/>
      <c r="FEX41" s="37"/>
      <c r="FEY41" s="37"/>
      <c r="FEZ41" s="37"/>
      <c r="FFA41" s="37"/>
      <c r="FFB41" s="37"/>
      <c r="FFC41" s="37"/>
      <c r="FFD41" s="37"/>
      <c r="FFE41" s="37"/>
      <c r="FFF41" s="37"/>
      <c r="FFG41" s="37"/>
      <c r="FFH41" s="37"/>
      <c r="FFI41" s="37"/>
      <c r="FFJ41" s="37"/>
      <c r="FFK41" s="37"/>
      <c r="FFL41" s="37"/>
      <c r="FFM41" s="37"/>
      <c r="FFN41" s="37"/>
      <c r="FFO41" s="37"/>
      <c r="FFP41" s="37"/>
      <c r="FFQ41" s="37"/>
      <c r="FFR41" s="37"/>
      <c r="FFS41" s="37"/>
      <c r="FFT41" s="37"/>
      <c r="FFU41" s="37"/>
      <c r="FFV41" s="37"/>
      <c r="FFW41" s="37"/>
      <c r="FFX41" s="37"/>
      <c r="FFY41" s="37"/>
      <c r="FFZ41" s="37"/>
      <c r="FGA41" s="37"/>
      <c r="FGB41" s="37"/>
      <c r="FGC41" s="37"/>
      <c r="FGD41" s="37"/>
      <c r="FGE41" s="37"/>
      <c r="FGF41" s="37"/>
      <c r="FGG41" s="37"/>
      <c r="FGH41" s="37"/>
      <c r="FGI41" s="37"/>
      <c r="FGJ41" s="37"/>
      <c r="FGK41" s="37"/>
      <c r="FGL41" s="37"/>
      <c r="FGM41" s="37"/>
      <c r="FGN41" s="37"/>
      <c r="FGO41" s="37"/>
      <c r="FGP41" s="37"/>
      <c r="FGQ41" s="37"/>
      <c r="FGR41" s="37"/>
      <c r="FGS41" s="37"/>
      <c r="FGT41" s="37"/>
      <c r="FGU41" s="37"/>
      <c r="FGV41" s="37"/>
      <c r="FGW41" s="37"/>
      <c r="FGX41" s="37"/>
      <c r="FGY41" s="37"/>
      <c r="FGZ41" s="37"/>
      <c r="FHA41" s="37"/>
      <c r="FHB41" s="37"/>
      <c r="FHC41" s="37"/>
      <c r="FHD41" s="37"/>
      <c r="FHE41" s="37"/>
      <c r="FHF41" s="37"/>
      <c r="FHG41" s="37"/>
      <c r="FHH41" s="37"/>
      <c r="FHI41" s="37"/>
      <c r="FHJ41" s="37"/>
      <c r="FHK41" s="37"/>
      <c r="FHL41" s="37"/>
      <c r="FHM41" s="37"/>
      <c r="FHN41" s="37"/>
      <c r="FHO41" s="37"/>
      <c r="FHP41" s="37"/>
      <c r="FHQ41" s="37"/>
      <c r="FHR41" s="37"/>
      <c r="FHS41" s="37"/>
      <c r="FHT41" s="37"/>
      <c r="FHU41" s="37"/>
      <c r="FHV41" s="37"/>
      <c r="FHW41" s="37"/>
      <c r="FHX41" s="37"/>
      <c r="FHY41" s="37"/>
      <c r="FHZ41" s="37"/>
      <c r="FIA41" s="37"/>
      <c r="FIB41" s="37"/>
      <c r="FIC41" s="37"/>
      <c r="FID41" s="37"/>
      <c r="FIE41" s="37"/>
      <c r="FIF41" s="37"/>
      <c r="FIG41" s="37"/>
      <c r="FIH41" s="37"/>
      <c r="FII41" s="37"/>
      <c r="FIJ41" s="37"/>
      <c r="FIK41" s="37"/>
      <c r="FIL41" s="37"/>
      <c r="FIM41" s="37"/>
      <c r="FIN41" s="37"/>
      <c r="FIO41" s="37"/>
      <c r="FIP41" s="37"/>
      <c r="FIQ41" s="37"/>
      <c r="FIR41" s="37"/>
      <c r="FIS41" s="37"/>
      <c r="FIT41" s="37"/>
      <c r="FIU41" s="37"/>
      <c r="FIV41" s="37"/>
      <c r="FIW41" s="37"/>
      <c r="FIX41" s="37"/>
      <c r="FIY41" s="37"/>
      <c r="FIZ41" s="37"/>
      <c r="FJA41" s="37"/>
      <c r="FJB41" s="37"/>
      <c r="FJC41" s="37"/>
      <c r="FJD41" s="37"/>
      <c r="FJE41" s="37"/>
      <c r="FJF41" s="37"/>
      <c r="FJG41" s="37"/>
      <c r="FJH41" s="37"/>
      <c r="FJI41" s="37"/>
      <c r="FJJ41" s="37"/>
      <c r="FJK41" s="37"/>
      <c r="FJL41" s="37"/>
      <c r="FJM41" s="37"/>
      <c r="FJN41" s="37"/>
      <c r="FJO41" s="37"/>
      <c r="FJP41" s="37"/>
      <c r="FJQ41" s="37"/>
      <c r="FJR41" s="37"/>
      <c r="FJS41" s="37"/>
      <c r="FJT41" s="37"/>
      <c r="FJU41" s="37"/>
      <c r="FJV41" s="37"/>
      <c r="FJW41" s="37"/>
      <c r="FJX41" s="37"/>
      <c r="FJY41" s="37"/>
      <c r="FJZ41" s="37"/>
      <c r="FKA41" s="37"/>
      <c r="FKB41" s="37"/>
      <c r="FKC41" s="37"/>
      <c r="FKD41" s="37"/>
      <c r="FKE41" s="37"/>
      <c r="FKF41" s="37"/>
      <c r="FKG41" s="37"/>
      <c r="FKH41" s="37"/>
      <c r="FKI41" s="37"/>
      <c r="FKJ41" s="37"/>
      <c r="FKK41" s="37"/>
      <c r="FKL41" s="37"/>
      <c r="FKM41" s="37"/>
      <c r="FKN41" s="37"/>
      <c r="FKO41" s="37"/>
      <c r="FKP41" s="37"/>
      <c r="FKQ41" s="37"/>
      <c r="FKR41" s="37"/>
      <c r="FKS41" s="37"/>
      <c r="FKT41" s="37"/>
      <c r="FKU41" s="37"/>
      <c r="FKV41" s="37"/>
      <c r="FKW41" s="37"/>
      <c r="FKX41" s="37"/>
      <c r="FKY41" s="37"/>
      <c r="FKZ41" s="37"/>
      <c r="FLA41" s="37"/>
      <c r="FLB41" s="37"/>
      <c r="FLC41" s="37"/>
      <c r="FLD41" s="37"/>
      <c r="FLE41" s="37"/>
      <c r="FLF41" s="37"/>
      <c r="FLG41" s="37"/>
      <c r="FLH41" s="37"/>
      <c r="FLI41" s="37"/>
      <c r="FLJ41" s="37"/>
      <c r="FLK41" s="37"/>
      <c r="FLL41" s="37"/>
      <c r="FLM41" s="37"/>
      <c r="FLN41" s="37"/>
      <c r="FLO41" s="37"/>
      <c r="FLP41" s="37"/>
      <c r="FLQ41" s="37"/>
      <c r="FLR41" s="37"/>
      <c r="FLS41" s="37"/>
      <c r="FLT41" s="37"/>
      <c r="FLU41" s="37"/>
      <c r="FLV41" s="37"/>
      <c r="FLW41" s="37"/>
      <c r="FLX41" s="37"/>
      <c r="FLY41" s="37"/>
      <c r="FLZ41" s="37"/>
      <c r="FMA41" s="37"/>
      <c r="FMB41" s="37"/>
      <c r="FMC41" s="37"/>
      <c r="FMD41" s="37"/>
      <c r="FME41" s="37"/>
      <c r="FMF41" s="37"/>
      <c r="FMG41" s="37"/>
      <c r="FMH41" s="37"/>
      <c r="FMI41" s="37"/>
      <c r="FMJ41" s="37"/>
      <c r="FMK41" s="37"/>
      <c r="FML41" s="37"/>
      <c r="FMM41" s="37"/>
      <c r="FMN41" s="37"/>
      <c r="FMO41" s="37"/>
      <c r="FMP41" s="37"/>
      <c r="FMQ41" s="37"/>
      <c r="FMR41" s="37"/>
      <c r="FMS41" s="37"/>
      <c r="FMT41" s="37"/>
      <c r="FMU41" s="37"/>
      <c r="FMV41" s="37"/>
      <c r="FMW41" s="37"/>
      <c r="FMX41" s="37"/>
      <c r="FMY41" s="37"/>
      <c r="FMZ41" s="37"/>
      <c r="FNA41" s="37"/>
      <c r="FNB41" s="37"/>
      <c r="FNC41" s="37"/>
      <c r="FND41" s="37"/>
      <c r="FNE41" s="37"/>
      <c r="FNF41" s="37"/>
      <c r="FNG41" s="37"/>
      <c r="FNH41" s="37"/>
      <c r="FNI41" s="37"/>
      <c r="FNJ41" s="37"/>
      <c r="FNK41" s="37"/>
      <c r="FNL41" s="37"/>
      <c r="FNM41" s="37"/>
      <c r="FNN41" s="37"/>
      <c r="FNO41" s="37"/>
      <c r="FNP41" s="37"/>
      <c r="FNQ41" s="37"/>
      <c r="FNR41" s="37"/>
      <c r="FNS41" s="37"/>
      <c r="FNT41" s="37"/>
      <c r="FNU41" s="37"/>
      <c r="FNV41" s="37"/>
      <c r="FNW41" s="37"/>
      <c r="FNX41" s="37"/>
      <c r="FNY41" s="37"/>
      <c r="FNZ41" s="37"/>
      <c r="FOA41" s="37"/>
      <c r="FOB41" s="37"/>
      <c r="FOC41" s="37"/>
      <c r="FOD41" s="37"/>
      <c r="FOE41" s="37"/>
      <c r="FOF41" s="37"/>
      <c r="FOG41" s="37"/>
      <c r="FOH41" s="37"/>
      <c r="FOI41" s="37"/>
      <c r="FOJ41" s="37"/>
      <c r="FOK41" s="37"/>
      <c r="FOL41" s="37"/>
      <c r="FOM41" s="37"/>
      <c r="FON41" s="37"/>
      <c r="FOO41" s="37"/>
      <c r="FOP41" s="37"/>
      <c r="FOQ41" s="37"/>
      <c r="FOR41" s="37"/>
      <c r="FOS41" s="37"/>
      <c r="FOT41" s="37"/>
      <c r="FOU41" s="37"/>
      <c r="FOV41" s="37"/>
      <c r="FOW41" s="37"/>
      <c r="FOX41" s="37"/>
      <c r="FOY41" s="37"/>
      <c r="FOZ41" s="37"/>
      <c r="FPA41" s="37"/>
      <c r="FPB41" s="37"/>
      <c r="FPC41" s="37"/>
      <c r="FPD41" s="37"/>
      <c r="FPE41" s="37"/>
      <c r="FPF41" s="37"/>
      <c r="FPG41" s="37"/>
      <c r="FPH41" s="37"/>
      <c r="FPI41" s="37"/>
      <c r="FPJ41" s="37"/>
      <c r="FPK41" s="37"/>
      <c r="FPL41" s="37"/>
      <c r="FPM41" s="37"/>
      <c r="FPN41" s="37"/>
      <c r="FPO41" s="37"/>
      <c r="FPP41" s="37"/>
      <c r="FPQ41" s="37"/>
      <c r="FPR41" s="37"/>
      <c r="FPS41" s="37"/>
      <c r="FPT41" s="37"/>
      <c r="FPU41" s="37"/>
      <c r="FPV41" s="37"/>
      <c r="FPW41" s="37"/>
      <c r="FPX41" s="37"/>
      <c r="FPY41" s="37"/>
      <c r="FPZ41" s="37"/>
      <c r="FQA41" s="37"/>
      <c r="FQB41" s="37"/>
      <c r="FQC41" s="37"/>
      <c r="FQD41" s="37"/>
      <c r="FQE41" s="37"/>
      <c r="FQF41" s="37"/>
      <c r="FQG41" s="37"/>
      <c r="FQH41" s="37"/>
      <c r="FQI41" s="37"/>
      <c r="FQJ41" s="37"/>
      <c r="FQK41" s="37"/>
      <c r="FQL41" s="37"/>
      <c r="FQM41" s="37"/>
      <c r="FQN41" s="37"/>
      <c r="FQO41" s="37"/>
      <c r="FQP41" s="37"/>
      <c r="FQQ41" s="37"/>
      <c r="FQR41" s="37"/>
      <c r="FQS41" s="37"/>
      <c r="FQT41" s="37"/>
      <c r="FQU41" s="37"/>
      <c r="FQV41" s="37"/>
      <c r="FQW41" s="37"/>
      <c r="FQX41" s="37"/>
      <c r="FQY41" s="37"/>
      <c r="FQZ41" s="37"/>
      <c r="FRA41" s="37"/>
      <c r="FRB41" s="37"/>
      <c r="FRC41" s="37"/>
      <c r="FRD41" s="37"/>
      <c r="FRE41" s="37"/>
      <c r="FRF41" s="37"/>
      <c r="FRG41" s="37"/>
      <c r="FRH41" s="37"/>
      <c r="FRI41" s="37"/>
      <c r="FRJ41" s="37"/>
      <c r="FRK41" s="37"/>
      <c r="FRL41" s="37"/>
      <c r="FRM41" s="37"/>
      <c r="FRN41" s="37"/>
      <c r="FRO41" s="37"/>
      <c r="FRP41" s="37"/>
      <c r="FRQ41" s="37"/>
      <c r="FRR41" s="37"/>
      <c r="FRS41" s="37"/>
      <c r="FRT41" s="37"/>
      <c r="FRU41" s="37"/>
      <c r="FRV41" s="37"/>
      <c r="FRW41" s="37"/>
      <c r="FRX41" s="37"/>
      <c r="FRY41" s="37"/>
      <c r="FRZ41" s="37"/>
      <c r="FSA41" s="37"/>
      <c r="FSB41" s="37"/>
      <c r="FSC41" s="37"/>
      <c r="FSD41" s="37"/>
      <c r="FSE41" s="37"/>
      <c r="FSF41" s="37"/>
      <c r="FSG41" s="37"/>
      <c r="FSH41" s="37"/>
      <c r="FSI41" s="37"/>
      <c r="FSJ41" s="37"/>
      <c r="FSK41" s="37"/>
      <c r="FSL41" s="37"/>
      <c r="FSM41" s="37"/>
      <c r="FSN41" s="37"/>
      <c r="FSO41" s="37"/>
      <c r="FSP41" s="37"/>
      <c r="FSQ41" s="37"/>
      <c r="FSR41" s="37"/>
      <c r="FSS41" s="37"/>
      <c r="FST41" s="37"/>
      <c r="FSU41" s="37"/>
      <c r="FSV41" s="37"/>
      <c r="FSW41" s="37"/>
      <c r="FSX41" s="37"/>
      <c r="FSY41" s="37"/>
      <c r="FSZ41" s="37"/>
      <c r="FTA41" s="37"/>
      <c r="FTB41" s="37"/>
      <c r="FTC41" s="37"/>
      <c r="FTD41" s="37"/>
      <c r="FTE41" s="37"/>
      <c r="FTF41" s="37"/>
      <c r="FTG41" s="37"/>
      <c r="FTH41" s="37"/>
      <c r="FTI41" s="37"/>
      <c r="FTJ41" s="37"/>
      <c r="FTK41" s="37"/>
      <c r="FTL41" s="37"/>
      <c r="FTM41" s="37"/>
      <c r="FTN41" s="37"/>
      <c r="FTO41" s="37"/>
      <c r="FTP41" s="37"/>
      <c r="FTQ41" s="37"/>
      <c r="FTR41" s="37"/>
      <c r="FTS41" s="37"/>
      <c r="FTT41" s="37"/>
      <c r="FTU41" s="37"/>
      <c r="FTV41" s="37"/>
      <c r="FTW41" s="37"/>
      <c r="FTX41" s="37"/>
      <c r="FTY41" s="37"/>
      <c r="FTZ41" s="37"/>
      <c r="FUA41" s="37"/>
      <c r="FUB41" s="37"/>
      <c r="FUC41" s="37"/>
      <c r="FUD41" s="37"/>
      <c r="FUE41" s="37"/>
      <c r="FUF41" s="37"/>
      <c r="FUG41" s="37"/>
      <c r="FUH41" s="37"/>
      <c r="FUI41" s="37"/>
      <c r="FUJ41" s="37"/>
      <c r="FUK41" s="37"/>
      <c r="FUL41" s="37"/>
      <c r="FUM41" s="37"/>
      <c r="FUN41" s="37"/>
      <c r="FUO41" s="37"/>
      <c r="FUP41" s="37"/>
      <c r="FUQ41" s="37"/>
      <c r="FUR41" s="37"/>
      <c r="FUS41" s="37"/>
      <c r="FUT41" s="37"/>
      <c r="FUU41" s="37"/>
      <c r="FUV41" s="37"/>
      <c r="FUW41" s="37"/>
      <c r="FUX41" s="37"/>
      <c r="FUY41" s="37"/>
      <c r="FUZ41" s="37"/>
      <c r="FVA41" s="37"/>
      <c r="FVB41" s="37"/>
      <c r="FVC41" s="37"/>
      <c r="FVD41" s="37"/>
      <c r="FVE41" s="37"/>
      <c r="FVF41" s="37"/>
      <c r="FVG41" s="37"/>
      <c r="FVH41" s="37"/>
      <c r="FVI41" s="37"/>
      <c r="FVJ41" s="37"/>
      <c r="FVK41" s="37"/>
      <c r="FVL41" s="37"/>
      <c r="FVM41" s="37"/>
      <c r="FVN41" s="37"/>
      <c r="FVO41" s="37"/>
      <c r="FVP41" s="37"/>
      <c r="FVQ41" s="37"/>
      <c r="FVR41" s="37"/>
      <c r="FVS41" s="37"/>
      <c r="FVT41" s="37"/>
      <c r="FVU41" s="37"/>
      <c r="FVV41" s="37"/>
      <c r="FVW41" s="37"/>
      <c r="FVX41" s="37"/>
      <c r="FVY41" s="37"/>
      <c r="FVZ41" s="37"/>
      <c r="FWA41" s="37"/>
      <c r="FWB41" s="37"/>
      <c r="FWC41" s="37"/>
      <c r="FWD41" s="37"/>
      <c r="FWE41" s="37"/>
      <c r="FWF41" s="37"/>
      <c r="FWG41" s="37"/>
      <c r="FWH41" s="37"/>
      <c r="FWI41" s="37"/>
      <c r="FWJ41" s="37"/>
      <c r="FWK41" s="37"/>
      <c r="FWL41" s="37"/>
      <c r="FWM41" s="37"/>
      <c r="FWN41" s="37"/>
      <c r="FWO41" s="37"/>
      <c r="FWP41" s="37"/>
      <c r="FWQ41" s="37"/>
      <c r="FWR41" s="37"/>
      <c r="FWS41" s="37"/>
      <c r="FWT41" s="37"/>
      <c r="FWU41" s="37"/>
      <c r="FWV41" s="37"/>
      <c r="FWW41" s="37"/>
      <c r="FWX41" s="37"/>
      <c r="FWY41" s="37"/>
      <c r="FWZ41" s="37"/>
      <c r="FXA41" s="37"/>
      <c r="FXB41" s="37"/>
      <c r="FXC41" s="37"/>
      <c r="FXD41" s="37"/>
      <c r="FXE41" s="37"/>
      <c r="FXF41" s="37"/>
      <c r="FXG41" s="37"/>
      <c r="FXH41" s="37"/>
      <c r="FXI41" s="37"/>
      <c r="FXJ41" s="37"/>
      <c r="FXK41" s="37"/>
      <c r="FXL41" s="37"/>
      <c r="FXM41" s="37"/>
      <c r="FXN41" s="37"/>
      <c r="FXO41" s="37"/>
      <c r="FXP41" s="37"/>
      <c r="FXQ41" s="37"/>
      <c r="FXR41" s="37"/>
      <c r="FXS41" s="37"/>
      <c r="FXT41" s="37"/>
      <c r="FXU41" s="37"/>
      <c r="FXV41" s="37"/>
      <c r="FXW41" s="37"/>
      <c r="FXX41" s="37"/>
      <c r="FXY41" s="37"/>
      <c r="FXZ41" s="37"/>
      <c r="FYA41" s="37"/>
      <c r="FYB41" s="37"/>
      <c r="FYC41" s="37"/>
      <c r="FYD41" s="37"/>
      <c r="FYE41" s="37"/>
      <c r="FYF41" s="37"/>
      <c r="FYG41" s="37"/>
      <c r="FYH41" s="37"/>
      <c r="FYI41" s="37"/>
      <c r="FYJ41" s="37"/>
      <c r="FYK41" s="37"/>
      <c r="FYL41" s="37"/>
      <c r="FYM41" s="37"/>
      <c r="FYN41" s="37"/>
      <c r="FYO41" s="37"/>
      <c r="FYP41" s="37"/>
      <c r="FYQ41" s="37"/>
      <c r="FYR41" s="37"/>
      <c r="FYS41" s="37"/>
      <c r="FYT41" s="37"/>
      <c r="FYU41" s="37"/>
      <c r="FYV41" s="37"/>
      <c r="FYW41" s="37"/>
      <c r="FYX41" s="37"/>
      <c r="FYY41" s="37"/>
      <c r="FYZ41" s="37"/>
      <c r="FZA41" s="37"/>
      <c r="FZB41" s="37"/>
      <c r="FZC41" s="37"/>
      <c r="FZD41" s="37"/>
      <c r="FZE41" s="37"/>
      <c r="FZF41" s="37"/>
      <c r="FZG41" s="37"/>
      <c r="FZH41" s="37"/>
      <c r="FZI41" s="37"/>
      <c r="FZJ41" s="37"/>
      <c r="FZK41" s="37"/>
      <c r="FZL41" s="37"/>
      <c r="FZM41" s="37"/>
      <c r="FZN41" s="37"/>
      <c r="FZO41" s="37"/>
      <c r="FZP41" s="37"/>
      <c r="FZQ41" s="37"/>
      <c r="FZR41" s="37"/>
      <c r="FZS41" s="37"/>
      <c r="FZT41" s="37"/>
      <c r="FZU41" s="37"/>
      <c r="FZV41" s="37"/>
      <c r="FZW41" s="37"/>
      <c r="FZX41" s="37"/>
      <c r="FZY41" s="37"/>
      <c r="FZZ41" s="37"/>
      <c r="GAA41" s="37"/>
      <c r="GAB41" s="37"/>
      <c r="GAC41" s="37"/>
      <c r="GAD41" s="37"/>
      <c r="GAE41" s="37"/>
      <c r="GAF41" s="37"/>
      <c r="GAG41" s="37"/>
      <c r="GAH41" s="37"/>
      <c r="GAI41" s="37"/>
      <c r="GAJ41" s="37"/>
      <c r="GAK41" s="37"/>
      <c r="GAL41" s="37"/>
      <c r="GAM41" s="37"/>
      <c r="GAN41" s="37"/>
      <c r="GAO41" s="37"/>
      <c r="GAP41" s="37"/>
      <c r="GAQ41" s="37"/>
      <c r="GAR41" s="37"/>
      <c r="GAS41" s="37"/>
      <c r="GAT41" s="37"/>
      <c r="GAU41" s="37"/>
      <c r="GAV41" s="37"/>
      <c r="GAW41" s="37"/>
      <c r="GAX41" s="37"/>
      <c r="GAY41" s="37"/>
      <c r="GAZ41" s="37"/>
      <c r="GBA41" s="37"/>
      <c r="GBB41" s="37"/>
      <c r="GBC41" s="37"/>
      <c r="GBD41" s="37"/>
      <c r="GBE41" s="37"/>
      <c r="GBF41" s="37"/>
      <c r="GBG41" s="37"/>
      <c r="GBH41" s="37"/>
      <c r="GBI41" s="37"/>
      <c r="GBJ41" s="37"/>
      <c r="GBK41" s="37"/>
      <c r="GBL41" s="37"/>
      <c r="GBM41" s="37"/>
      <c r="GBN41" s="37"/>
      <c r="GBO41" s="37"/>
      <c r="GBP41" s="37"/>
      <c r="GBQ41" s="37"/>
      <c r="GBR41" s="37"/>
      <c r="GBS41" s="37"/>
      <c r="GBT41" s="37"/>
      <c r="GBU41" s="37"/>
      <c r="GBV41" s="37"/>
      <c r="GBW41" s="37"/>
      <c r="GBX41" s="37"/>
      <c r="GBY41" s="37"/>
      <c r="GBZ41" s="37"/>
      <c r="GCA41" s="37"/>
      <c r="GCB41" s="37"/>
      <c r="GCC41" s="37"/>
      <c r="GCD41" s="37"/>
      <c r="GCE41" s="37"/>
      <c r="GCF41" s="37"/>
      <c r="GCG41" s="37"/>
      <c r="GCH41" s="37"/>
      <c r="GCI41" s="37"/>
      <c r="GCJ41" s="37"/>
      <c r="GCK41" s="37"/>
      <c r="GCL41" s="37"/>
      <c r="GCM41" s="37"/>
      <c r="GCN41" s="37"/>
      <c r="GCO41" s="37"/>
      <c r="GCP41" s="37"/>
      <c r="GCQ41" s="37"/>
      <c r="GCR41" s="37"/>
      <c r="GCS41" s="37"/>
      <c r="GCT41" s="37"/>
      <c r="GCU41" s="37"/>
      <c r="GCV41" s="37"/>
      <c r="GCW41" s="37"/>
      <c r="GCX41" s="37"/>
      <c r="GCY41" s="37"/>
      <c r="GCZ41" s="37"/>
      <c r="GDA41" s="37"/>
      <c r="GDB41" s="37"/>
      <c r="GDC41" s="37"/>
      <c r="GDD41" s="37"/>
      <c r="GDE41" s="37"/>
      <c r="GDF41" s="37"/>
      <c r="GDG41" s="37"/>
      <c r="GDH41" s="37"/>
      <c r="GDI41" s="37"/>
      <c r="GDJ41" s="37"/>
      <c r="GDK41" s="37"/>
      <c r="GDL41" s="37"/>
      <c r="GDM41" s="37"/>
      <c r="GDN41" s="37"/>
      <c r="GDO41" s="37"/>
      <c r="GDP41" s="37"/>
      <c r="GDQ41" s="37"/>
      <c r="GDR41" s="37"/>
      <c r="GDS41" s="37"/>
      <c r="GDT41" s="37"/>
      <c r="GDU41" s="37"/>
      <c r="GDV41" s="37"/>
      <c r="GDW41" s="37"/>
      <c r="GDX41" s="37"/>
      <c r="GDY41" s="37"/>
      <c r="GDZ41" s="37"/>
      <c r="GEA41" s="37"/>
      <c r="GEB41" s="37"/>
      <c r="GEC41" s="37"/>
      <c r="GED41" s="37"/>
      <c r="GEE41" s="37"/>
      <c r="GEF41" s="37"/>
      <c r="GEG41" s="37"/>
      <c r="GEH41" s="37"/>
      <c r="GEI41" s="37"/>
      <c r="GEJ41" s="37"/>
      <c r="GEK41" s="37"/>
      <c r="GEL41" s="37"/>
      <c r="GEM41" s="37"/>
      <c r="GEN41" s="37"/>
      <c r="GEO41" s="37"/>
      <c r="GEP41" s="37"/>
      <c r="GEQ41" s="37"/>
      <c r="GER41" s="37"/>
      <c r="GES41" s="37"/>
      <c r="GET41" s="37"/>
      <c r="GEU41" s="37"/>
      <c r="GEV41" s="37"/>
      <c r="GEW41" s="37"/>
      <c r="GEX41" s="37"/>
      <c r="GEY41" s="37"/>
      <c r="GEZ41" s="37"/>
      <c r="GFA41" s="37"/>
      <c r="GFB41" s="37"/>
      <c r="GFC41" s="37"/>
      <c r="GFD41" s="37"/>
      <c r="GFE41" s="37"/>
      <c r="GFF41" s="37"/>
      <c r="GFG41" s="37"/>
      <c r="GFH41" s="37"/>
      <c r="GFI41" s="37"/>
      <c r="GFJ41" s="37"/>
      <c r="GFK41" s="37"/>
      <c r="GFL41" s="37"/>
      <c r="GFM41" s="37"/>
      <c r="GFN41" s="37"/>
      <c r="GFO41" s="37"/>
      <c r="GFP41" s="37"/>
      <c r="GFQ41" s="37"/>
      <c r="GFR41" s="37"/>
      <c r="GFS41" s="37"/>
      <c r="GFT41" s="37"/>
      <c r="GFU41" s="37"/>
      <c r="GFV41" s="37"/>
      <c r="GFW41" s="37"/>
      <c r="GFX41" s="37"/>
      <c r="GFY41" s="37"/>
      <c r="GFZ41" s="37"/>
      <c r="GGA41" s="37"/>
      <c r="GGB41" s="37"/>
      <c r="GGC41" s="37"/>
      <c r="GGD41" s="37"/>
      <c r="GGE41" s="37"/>
      <c r="GGF41" s="37"/>
      <c r="GGG41" s="37"/>
      <c r="GGH41" s="37"/>
      <c r="GGI41" s="37"/>
      <c r="GGJ41" s="37"/>
      <c r="GGK41" s="37"/>
      <c r="GGL41" s="37"/>
      <c r="GGM41" s="37"/>
      <c r="GGN41" s="37"/>
      <c r="GGO41" s="37"/>
      <c r="GGP41" s="37"/>
      <c r="GGQ41" s="37"/>
      <c r="GGR41" s="37"/>
      <c r="GGS41" s="37"/>
      <c r="GGT41" s="37"/>
      <c r="GGU41" s="37"/>
      <c r="GGV41" s="37"/>
      <c r="GGW41" s="37"/>
      <c r="GGX41" s="37"/>
      <c r="GGY41" s="37"/>
      <c r="GGZ41" s="37"/>
      <c r="GHA41" s="37"/>
      <c r="GHB41" s="37"/>
      <c r="GHC41" s="37"/>
      <c r="GHD41" s="37"/>
      <c r="GHE41" s="37"/>
      <c r="GHF41" s="37"/>
      <c r="GHG41" s="37"/>
      <c r="GHH41" s="37"/>
      <c r="GHI41" s="37"/>
      <c r="GHJ41" s="37"/>
      <c r="GHK41" s="37"/>
      <c r="GHL41" s="37"/>
      <c r="GHM41" s="37"/>
      <c r="GHN41" s="37"/>
      <c r="GHO41" s="37"/>
      <c r="GHP41" s="37"/>
      <c r="GHQ41" s="37"/>
      <c r="GHR41" s="37"/>
      <c r="GHS41" s="37"/>
      <c r="GHT41" s="37"/>
      <c r="GHU41" s="37"/>
      <c r="GHV41" s="37"/>
      <c r="GHW41" s="37"/>
      <c r="GHX41" s="37"/>
      <c r="GHY41" s="37"/>
      <c r="GHZ41" s="37"/>
      <c r="GIA41" s="37"/>
      <c r="GIB41" s="37"/>
      <c r="GIC41" s="37"/>
      <c r="GID41" s="37"/>
      <c r="GIE41" s="37"/>
      <c r="GIF41" s="37"/>
      <c r="GIG41" s="37"/>
      <c r="GIH41" s="37"/>
      <c r="GII41" s="37"/>
      <c r="GIJ41" s="37"/>
      <c r="GIK41" s="37"/>
      <c r="GIL41" s="37"/>
      <c r="GIM41" s="37"/>
      <c r="GIN41" s="37"/>
      <c r="GIO41" s="37"/>
      <c r="GIP41" s="37"/>
      <c r="GIQ41" s="37"/>
      <c r="GIR41" s="37"/>
      <c r="GIS41" s="37"/>
      <c r="GIT41" s="37"/>
      <c r="GIU41" s="37"/>
      <c r="GIV41" s="37"/>
      <c r="GIW41" s="37"/>
      <c r="GIX41" s="37"/>
      <c r="GIY41" s="37"/>
      <c r="GIZ41" s="37"/>
      <c r="GJA41" s="37"/>
      <c r="GJB41" s="37"/>
      <c r="GJC41" s="37"/>
      <c r="GJD41" s="37"/>
      <c r="GJE41" s="37"/>
      <c r="GJF41" s="37"/>
      <c r="GJG41" s="37"/>
      <c r="GJH41" s="37"/>
      <c r="GJI41" s="37"/>
      <c r="GJJ41" s="37"/>
      <c r="GJK41" s="37"/>
      <c r="GJL41" s="37"/>
      <c r="GJM41" s="37"/>
      <c r="GJN41" s="37"/>
      <c r="GJO41" s="37"/>
      <c r="GJP41" s="37"/>
      <c r="GJQ41" s="37"/>
      <c r="GJR41" s="37"/>
      <c r="GJS41" s="37"/>
      <c r="GJT41" s="37"/>
      <c r="GJU41" s="37"/>
      <c r="GJV41" s="37"/>
      <c r="GJW41" s="37"/>
      <c r="GJX41" s="37"/>
      <c r="GJY41" s="37"/>
      <c r="GJZ41" s="37"/>
      <c r="GKA41" s="37"/>
      <c r="GKB41" s="37"/>
      <c r="GKC41" s="37"/>
      <c r="GKD41" s="37"/>
      <c r="GKE41" s="37"/>
      <c r="GKF41" s="37"/>
      <c r="GKG41" s="37"/>
      <c r="GKH41" s="37"/>
      <c r="GKI41" s="37"/>
      <c r="GKJ41" s="37"/>
      <c r="GKK41" s="37"/>
      <c r="GKL41" s="37"/>
      <c r="GKM41" s="37"/>
      <c r="GKN41" s="37"/>
      <c r="GKO41" s="37"/>
      <c r="GKP41" s="37"/>
      <c r="GKQ41" s="37"/>
      <c r="GKR41" s="37"/>
      <c r="GKS41" s="37"/>
      <c r="GKT41" s="37"/>
      <c r="GKU41" s="37"/>
      <c r="GKV41" s="37"/>
      <c r="GKW41" s="37"/>
      <c r="GKX41" s="37"/>
      <c r="GKY41" s="37"/>
      <c r="GKZ41" s="37"/>
      <c r="GLA41" s="37"/>
      <c r="GLB41" s="37"/>
      <c r="GLC41" s="37"/>
      <c r="GLD41" s="37"/>
      <c r="GLE41" s="37"/>
      <c r="GLF41" s="37"/>
      <c r="GLG41" s="37"/>
      <c r="GLH41" s="37"/>
      <c r="GLI41" s="37"/>
      <c r="GLJ41" s="37"/>
      <c r="GLK41" s="37"/>
      <c r="GLL41" s="37"/>
      <c r="GLM41" s="37"/>
      <c r="GLN41" s="37"/>
      <c r="GLO41" s="37"/>
      <c r="GLP41" s="37"/>
      <c r="GLQ41" s="37"/>
      <c r="GLR41" s="37"/>
      <c r="GLS41" s="37"/>
      <c r="GLT41" s="37"/>
      <c r="GLU41" s="37"/>
      <c r="GLV41" s="37"/>
      <c r="GLW41" s="37"/>
      <c r="GLX41" s="37"/>
      <c r="GLY41" s="37"/>
      <c r="GLZ41" s="37"/>
      <c r="GMA41" s="37"/>
      <c r="GMB41" s="37"/>
      <c r="GMC41" s="37"/>
      <c r="GMD41" s="37"/>
      <c r="GME41" s="37"/>
      <c r="GMF41" s="37"/>
      <c r="GMG41" s="37"/>
      <c r="GMH41" s="37"/>
      <c r="GMI41" s="37"/>
      <c r="GMJ41" s="37"/>
      <c r="GMK41" s="37"/>
      <c r="GML41" s="37"/>
      <c r="GMM41" s="37"/>
      <c r="GMN41" s="37"/>
      <c r="GMO41" s="37"/>
      <c r="GMP41" s="37"/>
      <c r="GMQ41" s="37"/>
      <c r="GMR41" s="37"/>
      <c r="GMS41" s="37"/>
      <c r="GMT41" s="37"/>
      <c r="GMU41" s="37"/>
      <c r="GMV41" s="37"/>
      <c r="GMW41" s="37"/>
      <c r="GMX41" s="37"/>
      <c r="GMY41" s="37"/>
      <c r="GMZ41" s="37"/>
      <c r="GNA41" s="37"/>
      <c r="GNB41" s="37"/>
      <c r="GNC41" s="37"/>
      <c r="GND41" s="37"/>
      <c r="GNE41" s="37"/>
      <c r="GNF41" s="37"/>
      <c r="GNG41" s="37"/>
      <c r="GNH41" s="37"/>
      <c r="GNI41" s="37"/>
      <c r="GNJ41" s="37"/>
      <c r="GNK41" s="37"/>
      <c r="GNL41" s="37"/>
      <c r="GNM41" s="37"/>
      <c r="GNN41" s="37"/>
      <c r="GNO41" s="37"/>
      <c r="GNP41" s="37"/>
      <c r="GNQ41" s="37"/>
      <c r="GNR41" s="37"/>
      <c r="GNS41" s="37"/>
      <c r="GNT41" s="37"/>
      <c r="GNU41" s="37"/>
      <c r="GNV41" s="37"/>
      <c r="GNW41" s="37"/>
      <c r="GNX41" s="37"/>
      <c r="GNY41" s="37"/>
      <c r="GNZ41" s="37"/>
      <c r="GOA41" s="37"/>
      <c r="GOB41" s="37"/>
      <c r="GOC41" s="37"/>
      <c r="GOD41" s="37"/>
      <c r="GOE41" s="37"/>
      <c r="GOF41" s="37"/>
      <c r="GOG41" s="37"/>
      <c r="GOH41" s="37"/>
      <c r="GOI41" s="37"/>
      <c r="GOJ41" s="37"/>
      <c r="GOK41" s="37"/>
      <c r="GOL41" s="37"/>
      <c r="GOM41" s="37"/>
      <c r="GON41" s="37"/>
      <c r="GOO41" s="37"/>
      <c r="GOP41" s="37"/>
      <c r="GOQ41" s="37"/>
      <c r="GOR41" s="37"/>
      <c r="GOS41" s="37"/>
      <c r="GOT41" s="37"/>
      <c r="GOU41" s="37"/>
      <c r="GOV41" s="37"/>
      <c r="GOW41" s="37"/>
      <c r="GOX41" s="37"/>
      <c r="GOY41" s="37"/>
      <c r="GOZ41" s="37"/>
      <c r="GPA41" s="37"/>
      <c r="GPB41" s="37"/>
      <c r="GPC41" s="37"/>
      <c r="GPD41" s="37"/>
      <c r="GPE41" s="37"/>
      <c r="GPF41" s="37"/>
      <c r="GPG41" s="37"/>
      <c r="GPH41" s="37"/>
      <c r="GPI41" s="37"/>
      <c r="GPJ41" s="37"/>
      <c r="GPK41" s="37"/>
      <c r="GPL41" s="37"/>
      <c r="GPM41" s="37"/>
      <c r="GPN41" s="37"/>
      <c r="GPO41" s="37"/>
      <c r="GPP41" s="37"/>
      <c r="GPQ41" s="37"/>
      <c r="GPR41" s="37"/>
      <c r="GPS41" s="37"/>
      <c r="GPT41" s="37"/>
      <c r="GPU41" s="37"/>
      <c r="GPV41" s="37"/>
      <c r="GPW41" s="37"/>
      <c r="GPX41" s="37"/>
      <c r="GPY41" s="37"/>
      <c r="GPZ41" s="37"/>
      <c r="GQA41" s="37"/>
      <c r="GQB41" s="37"/>
      <c r="GQC41" s="37"/>
      <c r="GQD41" s="37"/>
      <c r="GQE41" s="37"/>
      <c r="GQF41" s="37"/>
      <c r="GQG41" s="37"/>
      <c r="GQH41" s="37"/>
      <c r="GQI41" s="37"/>
      <c r="GQJ41" s="37"/>
      <c r="GQK41" s="37"/>
      <c r="GQL41" s="37"/>
      <c r="GQM41" s="37"/>
      <c r="GQN41" s="37"/>
      <c r="GQO41" s="37"/>
      <c r="GQP41" s="37"/>
      <c r="GQQ41" s="37"/>
      <c r="GQR41" s="37"/>
      <c r="GQS41" s="37"/>
      <c r="GQT41" s="37"/>
      <c r="GQU41" s="37"/>
      <c r="GQV41" s="37"/>
      <c r="GQW41" s="37"/>
      <c r="GQX41" s="37"/>
      <c r="GQY41" s="37"/>
      <c r="GQZ41" s="37"/>
      <c r="GRA41" s="37"/>
      <c r="GRB41" s="37"/>
      <c r="GRC41" s="37"/>
      <c r="GRD41" s="37"/>
      <c r="GRE41" s="37"/>
      <c r="GRF41" s="37"/>
      <c r="GRG41" s="37"/>
      <c r="GRH41" s="37"/>
      <c r="GRI41" s="37"/>
      <c r="GRJ41" s="37"/>
      <c r="GRK41" s="37"/>
      <c r="GRL41" s="37"/>
      <c r="GRM41" s="37"/>
      <c r="GRN41" s="37"/>
      <c r="GRO41" s="37"/>
      <c r="GRP41" s="37"/>
      <c r="GRQ41" s="37"/>
      <c r="GRR41" s="37"/>
      <c r="GRS41" s="37"/>
      <c r="GRT41" s="37"/>
      <c r="GRU41" s="37"/>
      <c r="GRV41" s="37"/>
      <c r="GRW41" s="37"/>
      <c r="GRX41" s="37"/>
      <c r="GRY41" s="37"/>
      <c r="GRZ41" s="37"/>
      <c r="GSA41" s="37"/>
      <c r="GSB41" s="37"/>
      <c r="GSC41" s="37"/>
      <c r="GSD41" s="37"/>
      <c r="GSE41" s="37"/>
      <c r="GSF41" s="37"/>
      <c r="GSG41" s="37"/>
      <c r="GSH41" s="37"/>
      <c r="GSI41" s="37"/>
      <c r="GSJ41" s="37"/>
      <c r="GSK41" s="37"/>
      <c r="GSL41" s="37"/>
      <c r="GSM41" s="37"/>
      <c r="GSN41" s="37"/>
      <c r="GSO41" s="37"/>
      <c r="GSP41" s="37"/>
      <c r="GSQ41" s="37"/>
      <c r="GSR41" s="37"/>
      <c r="GSS41" s="37"/>
      <c r="GST41" s="37"/>
      <c r="GSU41" s="37"/>
      <c r="GSV41" s="37"/>
      <c r="GSW41" s="37"/>
      <c r="GSX41" s="37"/>
      <c r="GSY41" s="37"/>
      <c r="GSZ41" s="37"/>
      <c r="GTA41" s="37"/>
      <c r="GTB41" s="37"/>
      <c r="GTC41" s="37"/>
      <c r="GTD41" s="37"/>
      <c r="GTE41" s="37"/>
      <c r="GTF41" s="37"/>
      <c r="GTG41" s="37"/>
      <c r="GTH41" s="37"/>
      <c r="GTI41" s="37"/>
      <c r="GTJ41" s="37"/>
      <c r="GTK41" s="37"/>
      <c r="GTL41" s="37"/>
      <c r="GTM41" s="37"/>
      <c r="GTN41" s="37"/>
      <c r="GTO41" s="37"/>
      <c r="GTP41" s="37"/>
      <c r="GTQ41" s="37"/>
      <c r="GTR41" s="37"/>
      <c r="GTS41" s="37"/>
      <c r="GTT41" s="37"/>
      <c r="GTU41" s="37"/>
      <c r="GTV41" s="37"/>
      <c r="GTW41" s="37"/>
      <c r="GTX41" s="37"/>
      <c r="GTY41" s="37"/>
      <c r="GTZ41" s="37"/>
      <c r="GUA41" s="37"/>
      <c r="GUB41" s="37"/>
      <c r="GUC41" s="37"/>
      <c r="GUD41" s="37"/>
      <c r="GUE41" s="37"/>
      <c r="GUF41" s="37"/>
      <c r="GUG41" s="37"/>
      <c r="GUH41" s="37"/>
      <c r="GUI41" s="37"/>
      <c r="GUJ41" s="37"/>
      <c r="GUK41" s="37"/>
      <c r="GUL41" s="37"/>
      <c r="GUM41" s="37"/>
      <c r="GUN41" s="37"/>
      <c r="GUO41" s="37"/>
      <c r="GUP41" s="37"/>
      <c r="GUQ41" s="37"/>
      <c r="GUR41" s="37"/>
      <c r="GUS41" s="37"/>
      <c r="GUT41" s="37"/>
      <c r="GUU41" s="37"/>
      <c r="GUV41" s="37"/>
      <c r="GUW41" s="37"/>
      <c r="GUX41" s="37"/>
      <c r="GUY41" s="37"/>
      <c r="GUZ41" s="37"/>
      <c r="GVA41" s="37"/>
      <c r="GVB41" s="37"/>
      <c r="GVC41" s="37"/>
      <c r="GVD41" s="37"/>
      <c r="GVE41" s="37"/>
      <c r="GVF41" s="37"/>
      <c r="GVG41" s="37"/>
      <c r="GVH41" s="37"/>
      <c r="GVI41" s="37"/>
      <c r="GVJ41" s="37"/>
      <c r="GVK41" s="37"/>
      <c r="GVL41" s="37"/>
      <c r="GVM41" s="37"/>
      <c r="GVN41" s="37"/>
      <c r="GVO41" s="37"/>
      <c r="GVP41" s="37"/>
      <c r="GVQ41" s="37"/>
      <c r="GVR41" s="37"/>
      <c r="GVS41" s="37"/>
      <c r="GVT41" s="37"/>
      <c r="GVU41" s="37"/>
      <c r="GVV41" s="37"/>
      <c r="GVW41" s="37"/>
      <c r="GVX41" s="37"/>
      <c r="GVY41" s="37"/>
      <c r="GVZ41" s="37"/>
      <c r="GWA41" s="37"/>
      <c r="GWB41" s="37"/>
      <c r="GWC41" s="37"/>
      <c r="GWD41" s="37"/>
      <c r="GWE41" s="37"/>
      <c r="GWF41" s="37"/>
      <c r="GWG41" s="37"/>
      <c r="GWH41" s="37"/>
      <c r="GWI41" s="37"/>
      <c r="GWJ41" s="37"/>
      <c r="GWK41" s="37"/>
      <c r="GWL41" s="37"/>
      <c r="GWM41" s="37"/>
      <c r="GWN41" s="37"/>
      <c r="GWO41" s="37"/>
      <c r="GWP41" s="37"/>
      <c r="GWQ41" s="37"/>
      <c r="GWR41" s="37"/>
      <c r="GWS41" s="37"/>
      <c r="GWT41" s="37"/>
      <c r="GWU41" s="37"/>
      <c r="GWV41" s="37"/>
      <c r="GWW41" s="37"/>
      <c r="GWX41" s="37"/>
      <c r="GWY41" s="37"/>
      <c r="GWZ41" s="37"/>
      <c r="GXA41" s="37"/>
      <c r="GXB41" s="37"/>
      <c r="GXC41" s="37"/>
      <c r="GXD41" s="37"/>
      <c r="GXE41" s="37"/>
      <c r="GXF41" s="37"/>
      <c r="GXG41" s="37"/>
      <c r="GXH41" s="37"/>
      <c r="GXI41" s="37"/>
      <c r="GXJ41" s="37"/>
      <c r="GXK41" s="37"/>
      <c r="GXL41" s="37"/>
      <c r="GXM41" s="37"/>
      <c r="GXN41" s="37"/>
      <c r="GXO41" s="37"/>
      <c r="GXP41" s="37"/>
      <c r="GXQ41" s="37"/>
      <c r="GXR41" s="37"/>
      <c r="GXS41" s="37"/>
      <c r="GXT41" s="37"/>
      <c r="GXU41" s="37"/>
      <c r="GXV41" s="37"/>
      <c r="GXW41" s="37"/>
      <c r="GXX41" s="37"/>
      <c r="GXY41" s="37"/>
      <c r="GXZ41" s="37"/>
      <c r="GYA41" s="37"/>
      <c r="GYB41" s="37"/>
      <c r="GYC41" s="37"/>
      <c r="GYD41" s="37"/>
      <c r="GYE41" s="37"/>
      <c r="GYF41" s="37"/>
      <c r="GYG41" s="37"/>
      <c r="GYH41" s="37"/>
      <c r="GYI41" s="37"/>
      <c r="GYJ41" s="37"/>
      <c r="GYK41" s="37"/>
      <c r="GYL41" s="37"/>
      <c r="GYM41" s="37"/>
      <c r="GYN41" s="37"/>
      <c r="GYO41" s="37"/>
      <c r="GYP41" s="37"/>
      <c r="GYQ41" s="37"/>
      <c r="GYR41" s="37"/>
      <c r="GYS41" s="37"/>
      <c r="GYT41" s="37"/>
      <c r="GYU41" s="37"/>
      <c r="GYV41" s="37"/>
      <c r="GYW41" s="37"/>
      <c r="GYX41" s="37"/>
      <c r="GYY41" s="37"/>
      <c r="GYZ41" s="37"/>
      <c r="GZA41" s="37"/>
      <c r="GZB41" s="37"/>
      <c r="GZC41" s="37"/>
      <c r="GZD41" s="37"/>
      <c r="GZE41" s="37"/>
      <c r="GZF41" s="37"/>
      <c r="GZG41" s="37"/>
      <c r="GZH41" s="37"/>
      <c r="GZI41" s="37"/>
      <c r="GZJ41" s="37"/>
      <c r="GZK41" s="37"/>
      <c r="GZL41" s="37"/>
      <c r="GZM41" s="37"/>
      <c r="GZN41" s="37"/>
      <c r="GZO41" s="37"/>
      <c r="GZP41" s="37"/>
      <c r="GZQ41" s="37"/>
      <c r="GZR41" s="37"/>
      <c r="GZS41" s="37"/>
      <c r="GZT41" s="37"/>
      <c r="GZU41" s="37"/>
      <c r="GZV41" s="37"/>
      <c r="GZW41" s="37"/>
      <c r="GZX41" s="37"/>
      <c r="GZY41" s="37"/>
      <c r="GZZ41" s="37"/>
      <c r="HAA41" s="37"/>
      <c r="HAB41" s="37"/>
      <c r="HAC41" s="37"/>
      <c r="HAD41" s="37"/>
      <c r="HAE41" s="37"/>
      <c r="HAF41" s="37"/>
      <c r="HAG41" s="37"/>
      <c r="HAH41" s="37"/>
      <c r="HAI41" s="37"/>
      <c r="HAJ41" s="37"/>
      <c r="HAK41" s="37"/>
      <c r="HAL41" s="37"/>
      <c r="HAM41" s="37"/>
      <c r="HAN41" s="37"/>
      <c r="HAO41" s="37"/>
      <c r="HAP41" s="37"/>
      <c r="HAQ41" s="37"/>
      <c r="HAR41" s="37"/>
      <c r="HAS41" s="37"/>
      <c r="HAT41" s="37"/>
      <c r="HAU41" s="37"/>
      <c r="HAV41" s="37"/>
      <c r="HAW41" s="37"/>
      <c r="HAX41" s="37"/>
      <c r="HAY41" s="37"/>
      <c r="HAZ41" s="37"/>
      <c r="HBA41" s="37"/>
      <c r="HBB41" s="37"/>
      <c r="HBC41" s="37"/>
      <c r="HBD41" s="37"/>
      <c r="HBE41" s="37"/>
      <c r="HBF41" s="37"/>
      <c r="HBG41" s="37"/>
      <c r="HBH41" s="37"/>
      <c r="HBI41" s="37"/>
      <c r="HBJ41" s="37"/>
      <c r="HBK41" s="37"/>
      <c r="HBL41" s="37"/>
      <c r="HBM41" s="37"/>
      <c r="HBN41" s="37"/>
      <c r="HBO41" s="37"/>
      <c r="HBP41" s="37"/>
      <c r="HBQ41" s="37"/>
      <c r="HBR41" s="37"/>
      <c r="HBS41" s="37"/>
      <c r="HBT41" s="37"/>
      <c r="HBU41" s="37"/>
      <c r="HBV41" s="37"/>
      <c r="HBW41" s="37"/>
      <c r="HBX41" s="37"/>
      <c r="HBY41" s="37"/>
      <c r="HBZ41" s="37"/>
      <c r="HCA41" s="37"/>
      <c r="HCB41" s="37"/>
      <c r="HCC41" s="37"/>
      <c r="HCD41" s="37"/>
      <c r="HCE41" s="37"/>
      <c r="HCF41" s="37"/>
      <c r="HCG41" s="37"/>
      <c r="HCH41" s="37"/>
      <c r="HCI41" s="37"/>
      <c r="HCJ41" s="37"/>
      <c r="HCK41" s="37"/>
      <c r="HCL41" s="37"/>
      <c r="HCM41" s="37"/>
      <c r="HCN41" s="37"/>
      <c r="HCO41" s="37"/>
      <c r="HCP41" s="37"/>
      <c r="HCQ41" s="37"/>
      <c r="HCR41" s="37"/>
      <c r="HCS41" s="37"/>
      <c r="HCT41" s="37"/>
      <c r="HCU41" s="37"/>
      <c r="HCV41" s="37"/>
      <c r="HCW41" s="37"/>
      <c r="HCX41" s="37"/>
      <c r="HCY41" s="37"/>
      <c r="HCZ41" s="37"/>
      <c r="HDA41" s="37"/>
      <c r="HDB41" s="37"/>
      <c r="HDC41" s="37"/>
      <c r="HDD41" s="37"/>
      <c r="HDE41" s="37"/>
      <c r="HDF41" s="37"/>
      <c r="HDG41" s="37"/>
      <c r="HDH41" s="37"/>
      <c r="HDI41" s="37"/>
      <c r="HDJ41" s="37"/>
      <c r="HDK41" s="37"/>
      <c r="HDL41" s="37"/>
      <c r="HDM41" s="37"/>
      <c r="HDN41" s="37"/>
      <c r="HDO41" s="37"/>
      <c r="HDP41" s="37"/>
      <c r="HDQ41" s="37"/>
      <c r="HDR41" s="37"/>
      <c r="HDS41" s="37"/>
      <c r="HDT41" s="37"/>
      <c r="HDU41" s="37"/>
      <c r="HDV41" s="37"/>
      <c r="HDW41" s="37"/>
      <c r="HDX41" s="37"/>
      <c r="HDY41" s="37"/>
      <c r="HDZ41" s="37"/>
      <c r="HEA41" s="37"/>
      <c r="HEB41" s="37"/>
      <c r="HEC41" s="37"/>
      <c r="HED41" s="37"/>
      <c r="HEE41" s="37"/>
      <c r="HEF41" s="37"/>
      <c r="HEG41" s="37"/>
      <c r="HEH41" s="37"/>
      <c r="HEI41" s="37"/>
      <c r="HEJ41" s="37"/>
      <c r="HEK41" s="37"/>
      <c r="HEL41" s="37"/>
      <c r="HEM41" s="37"/>
      <c r="HEN41" s="37"/>
      <c r="HEO41" s="37"/>
      <c r="HEP41" s="37"/>
      <c r="HEQ41" s="37"/>
      <c r="HER41" s="37"/>
      <c r="HES41" s="37"/>
      <c r="HET41" s="37"/>
      <c r="HEU41" s="37"/>
      <c r="HEV41" s="37"/>
      <c r="HEW41" s="37"/>
      <c r="HEX41" s="37"/>
      <c r="HEY41" s="37"/>
      <c r="HEZ41" s="37"/>
      <c r="HFA41" s="37"/>
      <c r="HFB41" s="37"/>
      <c r="HFC41" s="37"/>
      <c r="HFD41" s="37"/>
      <c r="HFE41" s="37"/>
      <c r="HFF41" s="37"/>
      <c r="HFG41" s="37"/>
      <c r="HFH41" s="37"/>
      <c r="HFI41" s="37"/>
      <c r="HFJ41" s="37"/>
      <c r="HFK41" s="37"/>
      <c r="HFL41" s="37"/>
      <c r="HFM41" s="37"/>
      <c r="HFN41" s="37"/>
      <c r="HFO41" s="37"/>
      <c r="HFP41" s="37"/>
      <c r="HFQ41" s="37"/>
      <c r="HFR41" s="37"/>
      <c r="HFS41" s="37"/>
      <c r="HFT41" s="37"/>
      <c r="HFU41" s="37"/>
      <c r="HFV41" s="37"/>
      <c r="HFW41" s="37"/>
      <c r="HFX41" s="37"/>
      <c r="HFY41" s="37"/>
      <c r="HFZ41" s="37"/>
      <c r="HGA41" s="37"/>
      <c r="HGB41" s="37"/>
      <c r="HGC41" s="37"/>
      <c r="HGD41" s="37"/>
      <c r="HGE41" s="37"/>
      <c r="HGF41" s="37"/>
      <c r="HGG41" s="37"/>
      <c r="HGH41" s="37"/>
      <c r="HGI41" s="37"/>
      <c r="HGJ41" s="37"/>
      <c r="HGK41" s="37"/>
      <c r="HGL41" s="37"/>
      <c r="HGM41" s="37"/>
      <c r="HGN41" s="37"/>
      <c r="HGO41" s="37"/>
      <c r="HGP41" s="37"/>
      <c r="HGQ41" s="37"/>
      <c r="HGR41" s="37"/>
      <c r="HGS41" s="37"/>
      <c r="HGT41" s="37"/>
      <c r="HGU41" s="37"/>
      <c r="HGV41" s="37"/>
      <c r="HGW41" s="37"/>
      <c r="HGX41" s="37"/>
      <c r="HGY41" s="37"/>
      <c r="HGZ41" s="37"/>
      <c r="HHA41" s="37"/>
      <c r="HHB41" s="37"/>
      <c r="HHC41" s="37"/>
      <c r="HHD41" s="37"/>
      <c r="HHE41" s="37"/>
      <c r="HHF41" s="37"/>
      <c r="HHG41" s="37"/>
      <c r="HHH41" s="37"/>
      <c r="HHI41" s="37"/>
      <c r="HHJ41" s="37"/>
      <c r="HHK41" s="37"/>
      <c r="HHL41" s="37"/>
      <c r="HHM41" s="37"/>
      <c r="HHN41" s="37"/>
      <c r="HHO41" s="37"/>
      <c r="HHP41" s="37"/>
      <c r="HHQ41" s="37"/>
      <c r="HHR41" s="37"/>
      <c r="HHS41" s="37"/>
      <c r="HHT41" s="37"/>
      <c r="HHU41" s="37"/>
      <c r="HHV41" s="37"/>
      <c r="HHW41" s="37"/>
      <c r="HHX41" s="37"/>
      <c r="HHY41" s="37"/>
      <c r="HHZ41" s="37"/>
      <c r="HIA41" s="37"/>
      <c r="HIB41" s="37"/>
      <c r="HIC41" s="37"/>
      <c r="HID41" s="37"/>
      <c r="HIE41" s="37"/>
      <c r="HIF41" s="37"/>
      <c r="HIG41" s="37"/>
      <c r="HIH41" s="37"/>
      <c r="HII41" s="37"/>
      <c r="HIJ41" s="37"/>
      <c r="HIK41" s="37"/>
      <c r="HIL41" s="37"/>
      <c r="HIM41" s="37"/>
      <c r="HIN41" s="37"/>
      <c r="HIO41" s="37"/>
      <c r="HIP41" s="37"/>
      <c r="HIQ41" s="37"/>
      <c r="HIR41" s="37"/>
      <c r="HIS41" s="37"/>
      <c r="HIT41" s="37"/>
      <c r="HIU41" s="37"/>
      <c r="HIV41" s="37"/>
      <c r="HIW41" s="37"/>
      <c r="HIX41" s="37"/>
      <c r="HIY41" s="37"/>
      <c r="HIZ41" s="37"/>
      <c r="HJA41" s="37"/>
      <c r="HJB41" s="37"/>
      <c r="HJC41" s="37"/>
      <c r="HJD41" s="37"/>
      <c r="HJE41" s="37"/>
      <c r="HJF41" s="37"/>
      <c r="HJG41" s="37"/>
      <c r="HJH41" s="37"/>
      <c r="HJI41" s="37"/>
      <c r="HJJ41" s="37"/>
      <c r="HJK41" s="37"/>
      <c r="HJL41" s="37"/>
      <c r="HJM41" s="37"/>
      <c r="HJN41" s="37"/>
      <c r="HJO41" s="37"/>
      <c r="HJP41" s="37"/>
      <c r="HJQ41" s="37"/>
      <c r="HJR41" s="37"/>
      <c r="HJS41" s="37"/>
      <c r="HJT41" s="37"/>
      <c r="HJU41" s="37"/>
      <c r="HJV41" s="37"/>
      <c r="HJW41" s="37"/>
      <c r="HJX41" s="37"/>
      <c r="HJY41" s="37"/>
      <c r="HJZ41" s="37"/>
      <c r="HKA41" s="37"/>
      <c r="HKB41" s="37"/>
      <c r="HKC41" s="37"/>
      <c r="HKD41" s="37"/>
      <c r="HKE41" s="37"/>
      <c r="HKF41" s="37"/>
      <c r="HKG41" s="37"/>
      <c r="HKH41" s="37"/>
      <c r="HKI41" s="37"/>
      <c r="HKJ41" s="37"/>
      <c r="HKK41" s="37"/>
      <c r="HKL41" s="37"/>
      <c r="HKM41" s="37"/>
      <c r="HKN41" s="37"/>
      <c r="HKO41" s="37"/>
      <c r="HKP41" s="37"/>
      <c r="HKQ41" s="37"/>
      <c r="HKR41" s="37"/>
      <c r="HKS41" s="37"/>
      <c r="HKT41" s="37"/>
      <c r="HKU41" s="37"/>
      <c r="HKV41" s="37"/>
      <c r="HKW41" s="37"/>
      <c r="HKX41" s="37"/>
      <c r="HKY41" s="37"/>
      <c r="HKZ41" s="37"/>
      <c r="HLA41" s="37"/>
      <c r="HLB41" s="37"/>
      <c r="HLC41" s="37"/>
      <c r="HLD41" s="37"/>
      <c r="HLE41" s="37"/>
      <c r="HLF41" s="37"/>
      <c r="HLG41" s="37"/>
      <c r="HLH41" s="37"/>
      <c r="HLI41" s="37"/>
      <c r="HLJ41" s="37"/>
      <c r="HLK41" s="37"/>
      <c r="HLL41" s="37"/>
      <c r="HLM41" s="37"/>
      <c r="HLN41" s="37"/>
      <c r="HLO41" s="37"/>
      <c r="HLP41" s="37"/>
      <c r="HLQ41" s="37"/>
      <c r="HLR41" s="37"/>
      <c r="HLS41" s="37"/>
      <c r="HLT41" s="37"/>
      <c r="HLU41" s="37"/>
      <c r="HLV41" s="37"/>
      <c r="HLW41" s="37"/>
      <c r="HLX41" s="37"/>
      <c r="HLY41" s="37"/>
      <c r="HLZ41" s="37"/>
      <c r="HMA41" s="37"/>
      <c r="HMB41" s="37"/>
      <c r="HMC41" s="37"/>
      <c r="HMD41" s="37"/>
      <c r="HME41" s="37"/>
      <c r="HMF41" s="37"/>
      <c r="HMG41" s="37"/>
      <c r="HMH41" s="37"/>
      <c r="HMI41" s="37"/>
      <c r="HMJ41" s="37"/>
      <c r="HMK41" s="37"/>
      <c r="HML41" s="37"/>
      <c r="HMM41" s="37"/>
      <c r="HMN41" s="37"/>
      <c r="HMO41" s="37"/>
      <c r="HMP41" s="37"/>
      <c r="HMQ41" s="37"/>
      <c r="HMR41" s="37"/>
      <c r="HMS41" s="37"/>
      <c r="HMT41" s="37"/>
      <c r="HMU41" s="37"/>
      <c r="HMV41" s="37"/>
      <c r="HMW41" s="37"/>
      <c r="HMX41" s="37"/>
      <c r="HMY41" s="37"/>
      <c r="HMZ41" s="37"/>
      <c r="HNA41" s="37"/>
      <c r="HNB41" s="37"/>
      <c r="HNC41" s="37"/>
      <c r="HND41" s="37"/>
      <c r="HNE41" s="37"/>
      <c r="HNF41" s="37"/>
      <c r="HNG41" s="37"/>
      <c r="HNH41" s="37"/>
      <c r="HNI41" s="37"/>
      <c r="HNJ41" s="37"/>
      <c r="HNK41" s="37"/>
      <c r="HNL41" s="37"/>
      <c r="HNM41" s="37"/>
      <c r="HNN41" s="37"/>
      <c r="HNO41" s="37"/>
      <c r="HNP41" s="37"/>
      <c r="HNQ41" s="37"/>
      <c r="HNR41" s="37"/>
      <c r="HNS41" s="37"/>
      <c r="HNT41" s="37"/>
      <c r="HNU41" s="37"/>
      <c r="HNV41" s="37"/>
      <c r="HNW41" s="37"/>
      <c r="HNX41" s="37"/>
      <c r="HNY41" s="37"/>
      <c r="HNZ41" s="37"/>
      <c r="HOA41" s="37"/>
      <c r="HOB41" s="37"/>
      <c r="HOC41" s="37"/>
      <c r="HOD41" s="37"/>
      <c r="HOE41" s="37"/>
      <c r="HOF41" s="37"/>
      <c r="HOG41" s="37"/>
      <c r="HOH41" s="37"/>
      <c r="HOI41" s="37"/>
      <c r="HOJ41" s="37"/>
      <c r="HOK41" s="37"/>
      <c r="HOL41" s="37"/>
      <c r="HOM41" s="37"/>
      <c r="HON41" s="37"/>
      <c r="HOO41" s="37"/>
      <c r="HOP41" s="37"/>
      <c r="HOQ41" s="37"/>
      <c r="HOR41" s="37"/>
      <c r="HOS41" s="37"/>
      <c r="HOT41" s="37"/>
      <c r="HOU41" s="37"/>
      <c r="HOV41" s="37"/>
      <c r="HOW41" s="37"/>
      <c r="HOX41" s="37"/>
      <c r="HOY41" s="37"/>
      <c r="HOZ41" s="37"/>
      <c r="HPA41" s="37"/>
      <c r="HPB41" s="37"/>
      <c r="HPC41" s="37"/>
      <c r="HPD41" s="37"/>
      <c r="HPE41" s="37"/>
      <c r="HPF41" s="37"/>
      <c r="HPG41" s="37"/>
      <c r="HPH41" s="37"/>
      <c r="HPI41" s="37"/>
      <c r="HPJ41" s="37"/>
      <c r="HPK41" s="37"/>
      <c r="HPL41" s="37"/>
      <c r="HPM41" s="37"/>
      <c r="HPN41" s="37"/>
      <c r="HPO41" s="37"/>
      <c r="HPP41" s="37"/>
      <c r="HPQ41" s="37"/>
      <c r="HPR41" s="37"/>
      <c r="HPS41" s="37"/>
      <c r="HPT41" s="37"/>
      <c r="HPU41" s="37"/>
      <c r="HPV41" s="37"/>
      <c r="HPW41" s="37"/>
      <c r="HPX41" s="37"/>
      <c r="HPY41" s="37"/>
      <c r="HPZ41" s="37"/>
      <c r="HQA41" s="37"/>
      <c r="HQB41" s="37"/>
      <c r="HQC41" s="37"/>
      <c r="HQD41" s="37"/>
      <c r="HQE41" s="37"/>
      <c r="HQF41" s="37"/>
      <c r="HQG41" s="37"/>
      <c r="HQH41" s="37"/>
      <c r="HQI41" s="37"/>
      <c r="HQJ41" s="37"/>
      <c r="HQK41" s="37"/>
      <c r="HQL41" s="37"/>
      <c r="HQM41" s="37"/>
      <c r="HQN41" s="37"/>
      <c r="HQO41" s="37"/>
      <c r="HQP41" s="37"/>
      <c r="HQQ41" s="37"/>
      <c r="HQR41" s="37"/>
      <c r="HQS41" s="37"/>
      <c r="HQT41" s="37"/>
      <c r="HQU41" s="37"/>
      <c r="HQV41" s="37"/>
      <c r="HQW41" s="37"/>
      <c r="HQX41" s="37"/>
      <c r="HQY41" s="37"/>
      <c r="HQZ41" s="37"/>
      <c r="HRA41" s="37"/>
      <c r="HRB41" s="37"/>
      <c r="HRC41" s="37"/>
      <c r="HRD41" s="37"/>
      <c r="HRE41" s="37"/>
      <c r="HRF41" s="37"/>
      <c r="HRG41" s="37"/>
      <c r="HRH41" s="37"/>
      <c r="HRI41" s="37"/>
      <c r="HRJ41" s="37"/>
      <c r="HRK41" s="37"/>
      <c r="HRL41" s="37"/>
      <c r="HRM41" s="37"/>
      <c r="HRN41" s="37"/>
      <c r="HRO41" s="37"/>
      <c r="HRP41" s="37"/>
      <c r="HRQ41" s="37"/>
      <c r="HRR41" s="37"/>
      <c r="HRS41" s="37"/>
      <c r="HRT41" s="37"/>
      <c r="HRU41" s="37"/>
      <c r="HRV41" s="37"/>
      <c r="HRW41" s="37"/>
      <c r="HRX41" s="37"/>
      <c r="HRY41" s="37"/>
      <c r="HRZ41" s="37"/>
      <c r="HSA41" s="37"/>
      <c r="HSB41" s="37"/>
      <c r="HSC41" s="37"/>
      <c r="HSD41" s="37"/>
      <c r="HSE41" s="37"/>
      <c r="HSF41" s="37"/>
      <c r="HSG41" s="37"/>
      <c r="HSH41" s="37"/>
      <c r="HSI41" s="37"/>
      <c r="HSJ41" s="37"/>
      <c r="HSK41" s="37"/>
      <c r="HSL41" s="37"/>
      <c r="HSM41" s="37"/>
      <c r="HSN41" s="37"/>
      <c r="HSO41" s="37"/>
      <c r="HSP41" s="37"/>
      <c r="HSQ41" s="37"/>
      <c r="HSR41" s="37"/>
      <c r="HSS41" s="37"/>
      <c r="HST41" s="37"/>
      <c r="HSU41" s="37"/>
      <c r="HSV41" s="37"/>
      <c r="HSW41" s="37"/>
      <c r="HSX41" s="37"/>
      <c r="HSY41" s="37"/>
      <c r="HSZ41" s="37"/>
      <c r="HTA41" s="37"/>
      <c r="HTB41" s="37"/>
      <c r="HTC41" s="37"/>
      <c r="HTD41" s="37"/>
      <c r="HTE41" s="37"/>
      <c r="HTF41" s="37"/>
      <c r="HTG41" s="37"/>
      <c r="HTH41" s="37"/>
      <c r="HTI41" s="37"/>
      <c r="HTJ41" s="37"/>
      <c r="HTK41" s="37"/>
      <c r="HTL41" s="37"/>
      <c r="HTM41" s="37"/>
      <c r="HTN41" s="37"/>
      <c r="HTO41" s="37"/>
      <c r="HTP41" s="37"/>
      <c r="HTQ41" s="37"/>
      <c r="HTR41" s="37"/>
      <c r="HTS41" s="37"/>
      <c r="HTT41" s="37"/>
      <c r="HTU41" s="37"/>
      <c r="HTV41" s="37"/>
      <c r="HTW41" s="37"/>
      <c r="HTX41" s="37"/>
      <c r="HTY41" s="37"/>
      <c r="HTZ41" s="37"/>
      <c r="HUA41" s="37"/>
      <c r="HUB41" s="37"/>
      <c r="HUC41" s="37"/>
      <c r="HUD41" s="37"/>
      <c r="HUE41" s="37"/>
      <c r="HUF41" s="37"/>
      <c r="HUG41" s="37"/>
      <c r="HUH41" s="37"/>
      <c r="HUI41" s="37"/>
      <c r="HUJ41" s="37"/>
      <c r="HUK41" s="37"/>
      <c r="HUL41" s="37"/>
      <c r="HUM41" s="37"/>
      <c r="HUN41" s="37"/>
      <c r="HUO41" s="37"/>
      <c r="HUP41" s="37"/>
      <c r="HUQ41" s="37"/>
      <c r="HUR41" s="37"/>
      <c r="HUS41" s="37"/>
      <c r="HUT41" s="37"/>
      <c r="HUU41" s="37"/>
      <c r="HUV41" s="37"/>
      <c r="HUW41" s="37"/>
      <c r="HUX41" s="37"/>
      <c r="HUY41" s="37"/>
      <c r="HUZ41" s="37"/>
      <c r="HVA41" s="37"/>
      <c r="HVB41" s="37"/>
      <c r="HVC41" s="37"/>
      <c r="HVD41" s="37"/>
      <c r="HVE41" s="37"/>
      <c r="HVF41" s="37"/>
      <c r="HVG41" s="37"/>
      <c r="HVH41" s="37"/>
      <c r="HVI41" s="37"/>
      <c r="HVJ41" s="37"/>
      <c r="HVK41" s="37"/>
      <c r="HVL41" s="37"/>
      <c r="HVM41" s="37"/>
      <c r="HVN41" s="37"/>
      <c r="HVO41" s="37"/>
      <c r="HVP41" s="37"/>
      <c r="HVQ41" s="37"/>
      <c r="HVR41" s="37"/>
      <c r="HVS41" s="37"/>
      <c r="HVT41" s="37"/>
      <c r="HVU41" s="37"/>
      <c r="HVV41" s="37"/>
      <c r="HVW41" s="37"/>
      <c r="HVX41" s="37"/>
      <c r="HVY41" s="37"/>
      <c r="HVZ41" s="37"/>
      <c r="HWA41" s="37"/>
      <c r="HWB41" s="37"/>
      <c r="HWC41" s="37"/>
      <c r="HWD41" s="37"/>
      <c r="HWE41" s="37"/>
      <c r="HWF41" s="37"/>
      <c r="HWG41" s="37"/>
      <c r="HWH41" s="37"/>
      <c r="HWI41" s="37"/>
      <c r="HWJ41" s="37"/>
      <c r="HWK41" s="37"/>
      <c r="HWL41" s="37"/>
      <c r="HWM41" s="37"/>
      <c r="HWN41" s="37"/>
      <c r="HWO41" s="37"/>
      <c r="HWP41" s="37"/>
      <c r="HWQ41" s="37"/>
      <c r="HWR41" s="37"/>
      <c r="HWS41" s="37"/>
      <c r="HWT41" s="37"/>
      <c r="HWU41" s="37"/>
      <c r="HWV41" s="37"/>
      <c r="HWW41" s="37"/>
      <c r="HWX41" s="37"/>
      <c r="HWY41" s="37"/>
      <c r="HWZ41" s="37"/>
      <c r="HXA41" s="37"/>
      <c r="HXB41" s="37"/>
      <c r="HXC41" s="37"/>
      <c r="HXD41" s="37"/>
      <c r="HXE41" s="37"/>
      <c r="HXF41" s="37"/>
      <c r="HXG41" s="37"/>
      <c r="HXH41" s="37"/>
      <c r="HXI41" s="37"/>
      <c r="HXJ41" s="37"/>
      <c r="HXK41" s="37"/>
      <c r="HXL41" s="37"/>
      <c r="HXM41" s="37"/>
      <c r="HXN41" s="37"/>
      <c r="HXO41" s="37"/>
      <c r="HXP41" s="37"/>
      <c r="HXQ41" s="37"/>
      <c r="HXR41" s="37"/>
      <c r="HXS41" s="37"/>
      <c r="HXT41" s="37"/>
      <c r="HXU41" s="37"/>
      <c r="HXV41" s="37"/>
      <c r="HXW41" s="37"/>
      <c r="HXX41" s="37"/>
      <c r="HXY41" s="37"/>
      <c r="HXZ41" s="37"/>
      <c r="HYA41" s="37"/>
      <c r="HYB41" s="37"/>
      <c r="HYC41" s="37"/>
      <c r="HYD41" s="37"/>
      <c r="HYE41" s="37"/>
      <c r="HYF41" s="37"/>
      <c r="HYG41" s="37"/>
      <c r="HYH41" s="37"/>
      <c r="HYI41" s="37"/>
      <c r="HYJ41" s="37"/>
      <c r="HYK41" s="37"/>
      <c r="HYL41" s="37"/>
      <c r="HYM41" s="37"/>
      <c r="HYN41" s="37"/>
      <c r="HYO41" s="37"/>
      <c r="HYP41" s="37"/>
      <c r="HYQ41" s="37"/>
      <c r="HYR41" s="37"/>
      <c r="HYS41" s="37"/>
      <c r="HYT41" s="37"/>
      <c r="HYU41" s="37"/>
      <c r="HYV41" s="37"/>
      <c r="HYW41" s="37"/>
      <c r="HYX41" s="37"/>
      <c r="HYY41" s="37"/>
      <c r="HYZ41" s="37"/>
      <c r="HZA41" s="37"/>
      <c r="HZB41" s="37"/>
      <c r="HZC41" s="37"/>
      <c r="HZD41" s="37"/>
      <c r="HZE41" s="37"/>
      <c r="HZF41" s="37"/>
      <c r="HZG41" s="37"/>
      <c r="HZH41" s="37"/>
      <c r="HZI41" s="37"/>
      <c r="HZJ41" s="37"/>
      <c r="HZK41" s="37"/>
      <c r="HZL41" s="37"/>
      <c r="HZM41" s="37"/>
      <c r="HZN41" s="37"/>
      <c r="HZO41" s="37"/>
      <c r="HZP41" s="37"/>
      <c r="HZQ41" s="37"/>
      <c r="HZR41" s="37"/>
      <c r="HZS41" s="37"/>
      <c r="HZT41" s="37"/>
      <c r="HZU41" s="37"/>
      <c r="HZV41" s="37"/>
      <c r="HZW41" s="37"/>
      <c r="HZX41" s="37"/>
      <c r="HZY41" s="37"/>
      <c r="HZZ41" s="37"/>
      <c r="IAA41" s="37"/>
      <c r="IAB41" s="37"/>
      <c r="IAC41" s="37"/>
      <c r="IAD41" s="37"/>
      <c r="IAE41" s="37"/>
      <c r="IAF41" s="37"/>
      <c r="IAG41" s="37"/>
      <c r="IAH41" s="37"/>
      <c r="IAI41" s="37"/>
      <c r="IAJ41" s="37"/>
      <c r="IAK41" s="37"/>
      <c r="IAL41" s="37"/>
      <c r="IAM41" s="37"/>
      <c r="IAN41" s="37"/>
      <c r="IAO41" s="37"/>
      <c r="IAP41" s="37"/>
      <c r="IAQ41" s="37"/>
      <c r="IAR41" s="37"/>
      <c r="IAS41" s="37"/>
      <c r="IAT41" s="37"/>
      <c r="IAU41" s="37"/>
      <c r="IAV41" s="37"/>
      <c r="IAW41" s="37"/>
      <c r="IAX41" s="37"/>
      <c r="IAY41" s="37"/>
      <c r="IAZ41" s="37"/>
      <c r="IBA41" s="37"/>
      <c r="IBB41" s="37"/>
      <c r="IBC41" s="37"/>
      <c r="IBD41" s="37"/>
      <c r="IBE41" s="37"/>
      <c r="IBF41" s="37"/>
      <c r="IBG41" s="37"/>
      <c r="IBH41" s="37"/>
      <c r="IBI41" s="37"/>
      <c r="IBJ41" s="37"/>
      <c r="IBK41" s="37"/>
      <c r="IBL41" s="37"/>
      <c r="IBM41" s="37"/>
      <c r="IBN41" s="37"/>
      <c r="IBO41" s="37"/>
      <c r="IBP41" s="37"/>
      <c r="IBQ41" s="37"/>
      <c r="IBR41" s="37"/>
      <c r="IBS41" s="37"/>
      <c r="IBT41" s="37"/>
      <c r="IBU41" s="37"/>
      <c r="IBV41" s="37"/>
      <c r="IBW41" s="37"/>
      <c r="IBX41" s="37"/>
      <c r="IBY41" s="37"/>
      <c r="IBZ41" s="37"/>
      <c r="ICA41" s="37"/>
      <c r="ICB41" s="37"/>
      <c r="ICC41" s="37"/>
      <c r="ICD41" s="37"/>
      <c r="ICE41" s="37"/>
      <c r="ICF41" s="37"/>
      <c r="ICG41" s="37"/>
      <c r="ICH41" s="37"/>
      <c r="ICI41" s="37"/>
      <c r="ICJ41" s="37"/>
      <c r="ICK41" s="37"/>
      <c r="ICL41" s="37"/>
      <c r="ICM41" s="37"/>
      <c r="ICN41" s="37"/>
      <c r="ICO41" s="37"/>
      <c r="ICP41" s="37"/>
      <c r="ICQ41" s="37"/>
      <c r="ICR41" s="37"/>
      <c r="ICS41" s="37"/>
      <c r="ICT41" s="37"/>
      <c r="ICU41" s="37"/>
      <c r="ICV41" s="37"/>
      <c r="ICW41" s="37"/>
      <c r="ICX41" s="37"/>
      <c r="ICY41" s="37"/>
      <c r="ICZ41" s="37"/>
      <c r="IDA41" s="37"/>
      <c r="IDB41" s="37"/>
      <c r="IDC41" s="37"/>
      <c r="IDD41" s="37"/>
      <c r="IDE41" s="37"/>
      <c r="IDF41" s="37"/>
      <c r="IDG41" s="37"/>
      <c r="IDH41" s="37"/>
      <c r="IDI41" s="37"/>
      <c r="IDJ41" s="37"/>
      <c r="IDK41" s="37"/>
      <c r="IDL41" s="37"/>
      <c r="IDM41" s="37"/>
      <c r="IDN41" s="37"/>
      <c r="IDO41" s="37"/>
      <c r="IDP41" s="37"/>
      <c r="IDQ41" s="37"/>
      <c r="IDR41" s="37"/>
      <c r="IDS41" s="37"/>
      <c r="IDT41" s="37"/>
      <c r="IDU41" s="37"/>
      <c r="IDV41" s="37"/>
      <c r="IDW41" s="37"/>
      <c r="IDX41" s="37"/>
      <c r="IDY41" s="37"/>
      <c r="IDZ41" s="37"/>
      <c r="IEA41" s="37"/>
      <c r="IEB41" s="37"/>
      <c r="IEC41" s="37"/>
      <c r="IED41" s="37"/>
      <c r="IEE41" s="37"/>
      <c r="IEF41" s="37"/>
      <c r="IEG41" s="37"/>
      <c r="IEH41" s="37"/>
      <c r="IEI41" s="37"/>
      <c r="IEJ41" s="37"/>
      <c r="IEK41" s="37"/>
      <c r="IEL41" s="37"/>
      <c r="IEM41" s="37"/>
      <c r="IEN41" s="37"/>
      <c r="IEO41" s="37"/>
      <c r="IEP41" s="37"/>
      <c r="IEQ41" s="37"/>
      <c r="IER41" s="37"/>
      <c r="IES41" s="37"/>
      <c r="IET41" s="37"/>
      <c r="IEU41" s="37"/>
      <c r="IEV41" s="37"/>
      <c r="IEW41" s="37"/>
      <c r="IEX41" s="37"/>
      <c r="IEY41" s="37"/>
      <c r="IEZ41" s="37"/>
      <c r="IFA41" s="37"/>
      <c r="IFB41" s="37"/>
      <c r="IFC41" s="37"/>
      <c r="IFD41" s="37"/>
      <c r="IFE41" s="37"/>
      <c r="IFF41" s="37"/>
      <c r="IFG41" s="37"/>
      <c r="IFH41" s="37"/>
      <c r="IFI41" s="37"/>
      <c r="IFJ41" s="37"/>
      <c r="IFK41" s="37"/>
      <c r="IFL41" s="37"/>
      <c r="IFM41" s="37"/>
      <c r="IFN41" s="37"/>
      <c r="IFO41" s="37"/>
      <c r="IFP41" s="37"/>
      <c r="IFQ41" s="37"/>
      <c r="IFR41" s="37"/>
      <c r="IFS41" s="37"/>
      <c r="IFT41" s="37"/>
      <c r="IFU41" s="37"/>
      <c r="IFV41" s="37"/>
      <c r="IFW41" s="37"/>
      <c r="IFX41" s="37"/>
      <c r="IFY41" s="37"/>
      <c r="IFZ41" s="37"/>
      <c r="IGA41" s="37"/>
      <c r="IGB41" s="37"/>
      <c r="IGC41" s="37"/>
      <c r="IGD41" s="37"/>
      <c r="IGE41" s="37"/>
      <c r="IGF41" s="37"/>
      <c r="IGG41" s="37"/>
      <c r="IGH41" s="37"/>
      <c r="IGI41" s="37"/>
      <c r="IGJ41" s="37"/>
      <c r="IGK41" s="37"/>
      <c r="IGL41" s="37"/>
      <c r="IGM41" s="37"/>
      <c r="IGN41" s="37"/>
      <c r="IGO41" s="37"/>
      <c r="IGP41" s="37"/>
      <c r="IGQ41" s="37"/>
      <c r="IGR41" s="37"/>
      <c r="IGS41" s="37"/>
      <c r="IGT41" s="37"/>
      <c r="IGU41" s="37"/>
      <c r="IGV41" s="37"/>
      <c r="IGW41" s="37"/>
      <c r="IGX41" s="37"/>
      <c r="IGY41" s="37"/>
      <c r="IGZ41" s="37"/>
      <c r="IHA41" s="37"/>
      <c r="IHB41" s="37"/>
      <c r="IHC41" s="37"/>
      <c r="IHD41" s="37"/>
      <c r="IHE41" s="37"/>
      <c r="IHF41" s="37"/>
      <c r="IHG41" s="37"/>
      <c r="IHH41" s="37"/>
      <c r="IHI41" s="37"/>
      <c r="IHJ41" s="37"/>
      <c r="IHK41" s="37"/>
      <c r="IHL41" s="37"/>
      <c r="IHM41" s="37"/>
      <c r="IHN41" s="37"/>
      <c r="IHO41" s="37"/>
      <c r="IHP41" s="37"/>
      <c r="IHQ41" s="37"/>
      <c r="IHR41" s="37"/>
      <c r="IHS41" s="37"/>
      <c r="IHT41" s="37"/>
      <c r="IHU41" s="37"/>
      <c r="IHV41" s="37"/>
      <c r="IHW41" s="37"/>
      <c r="IHX41" s="37"/>
      <c r="IHY41" s="37"/>
      <c r="IHZ41" s="37"/>
      <c r="IIA41" s="37"/>
      <c r="IIB41" s="37"/>
      <c r="IIC41" s="37"/>
      <c r="IID41" s="37"/>
      <c r="IIE41" s="37"/>
      <c r="IIF41" s="37"/>
      <c r="IIG41" s="37"/>
      <c r="IIH41" s="37"/>
      <c r="III41" s="37"/>
      <c r="IIJ41" s="37"/>
      <c r="IIK41" s="37"/>
      <c r="IIL41" s="37"/>
      <c r="IIM41" s="37"/>
      <c r="IIN41" s="37"/>
      <c r="IIO41" s="37"/>
      <c r="IIP41" s="37"/>
      <c r="IIQ41" s="37"/>
      <c r="IIR41" s="37"/>
      <c r="IIS41" s="37"/>
      <c r="IIT41" s="37"/>
      <c r="IIU41" s="37"/>
      <c r="IIV41" s="37"/>
      <c r="IIW41" s="37"/>
      <c r="IIX41" s="37"/>
      <c r="IIY41" s="37"/>
      <c r="IIZ41" s="37"/>
      <c r="IJA41" s="37"/>
      <c r="IJB41" s="37"/>
      <c r="IJC41" s="37"/>
      <c r="IJD41" s="37"/>
      <c r="IJE41" s="37"/>
      <c r="IJF41" s="37"/>
      <c r="IJG41" s="37"/>
      <c r="IJH41" s="37"/>
      <c r="IJI41" s="37"/>
      <c r="IJJ41" s="37"/>
      <c r="IJK41" s="37"/>
      <c r="IJL41" s="37"/>
      <c r="IJM41" s="37"/>
      <c r="IJN41" s="37"/>
      <c r="IJO41" s="37"/>
      <c r="IJP41" s="37"/>
      <c r="IJQ41" s="37"/>
      <c r="IJR41" s="37"/>
      <c r="IJS41" s="37"/>
      <c r="IJT41" s="37"/>
      <c r="IJU41" s="37"/>
      <c r="IJV41" s="37"/>
      <c r="IJW41" s="37"/>
      <c r="IJX41" s="37"/>
      <c r="IJY41" s="37"/>
      <c r="IJZ41" s="37"/>
      <c r="IKA41" s="37"/>
      <c r="IKB41" s="37"/>
      <c r="IKC41" s="37"/>
      <c r="IKD41" s="37"/>
      <c r="IKE41" s="37"/>
      <c r="IKF41" s="37"/>
      <c r="IKG41" s="37"/>
      <c r="IKH41" s="37"/>
      <c r="IKI41" s="37"/>
      <c r="IKJ41" s="37"/>
      <c r="IKK41" s="37"/>
      <c r="IKL41" s="37"/>
      <c r="IKM41" s="37"/>
      <c r="IKN41" s="37"/>
      <c r="IKO41" s="37"/>
      <c r="IKP41" s="37"/>
      <c r="IKQ41" s="37"/>
      <c r="IKR41" s="37"/>
      <c r="IKS41" s="37"/>
      <c r="IKT41" s="37"/>
      <c r="IKU41" s="37"/>
      <c r="IKV41" s="37"/>
      <c r="IKW41" s="37"/>
      <c r="IKX41" s="37"/>
      <c r="IKY41" s="37"/>
      <c r="IKZ41" s="37"/>
      <c r="ILA41" s="37"/>
      <c r="ILB41" s="37"/>
      <c r="ILC41" s="37"/>
      <c r="ILD41" s="37"/>
      <c r="ILE41" s="37"/>
      <c r="ILF41" s="37"/>
      <c r="ILG41" s="37"/>
      <c r="ILH41" s="37"/>
      <c r="ILI41" s="37"/>
      <c r="ILJ41" s="37"/>
      <c r="ILK41" s="37"/>
      <c r="ILL41" s="37"/>
      <c r="ILM41" s="37"/>
      <c r="ILN41" s="37"/>
      <c r="ILO41" s="37"/>
      <c r="ILP41" s="37"/>
      <c r="ILQ41" s="37"/>
      <c r="ILR41" s="37"/>
      <c r="ILS41" s="37"/>
      <c r="ILT41" s="37"/>
      <c r="ILU41" s="37"/>
      <c r="ILV41" s="37"/>
      <c r="ILW41" s="37"/>
      <c r="ILX41" s="37"/>
      <c r="ILY41" s="37"/>
      <c r="ILZ41" s="37"/>
      <c r="IMA41" s="37"/>
      <c r="IMB41" s="37"/>
      <c r="IMC41" s="37"/>
      <c r="IMD41" s="37"/>
      <c r="IME41" s="37"/>
      <c r="IMF41" s="37"/>
      <c r="IMG41" s="37"/>
      <c r="IMH41" s="37"/>
      <c r="IMI41" s="37"/>
      <c r="IMJ41" s="37"/>
      <c r="IMK41" s="37"/>
      <c r="IML41" s="37"/>
      <c r="IMM41" s="37"/>
      <c r="IMN41" s="37"/>
      <c r="IMO41" s="37"/>
      <c r="IMP41" s="37"/>
      <c r="IMQ41" s="37"/>
      <c r="IMR41" s="37"/>
      <c r="IMS41" s="37"/>
      <c r="IMT41" s="37"/>
      <c r="IMU41" s="37"/>
      <c r="IMV41" s="37"/>
      <c r="IMW41" s="37"/>
      <c r="IMX41" s="37"/>
      <c r="IMY41" s="37"/>
      <c r="IMZ41" s="37"/>
      <c r="INA41" s="37"/>
      <c r="INB41" s="37"/>
      <c r="INC41" s="37"/>
      <c r="IND41" s="37"/>
      <c r="INE41" s="37"/>
      <c r="INF41" s="37"/>
      <c r="ING41" s="37"/>
      <c r="INH41" s="37"/>
      <c r="INI41" s="37"/>
      <c r="INJ41" s="37"/>
      <c r="INK41" s="37"/>
      <c r="INL41" s="37"/>
      <c r="INM41" s="37"/>
      <c r="INN41" s="37"/>
      <c r="INO41" s="37"/>
      <c r="INP41" s="37"/>
      <c r="INQ41" s="37"/>
      <c r="INR41" s="37"/>
      <c r="INS41" s="37"/>
      <c r="INT41" s="37"/>
      <c r="INU41" s="37"/>
      <c r="INV41" s="37"/>
      <c r="INW41" s="37"/>
      <c r="INX41" s="37"/>
      <c r="INY41" s="37"/>
      <c r="INZ41" s="37"/>
      <c r="IOA41" s="37"/>
      <c r="IOB41" s="37"/>
      <c r="IOC41" s="37"/>
      <c r="IOD41" s="37"/>
      <c r="IOE41" s="37"/>
      <c r="IOF41" s="37"/>
      <c r="IOG41" s="37"/>
      <c r="IOH41" s="37"/>
      <c r="IOI41" s="37"/>
      <c r="IOJ41" s="37"/>
      <c r="IOK41" s="37"/>
      <c r="IOL41" s="37"/>
      <c r="IOM41" s="37"/>
      <c r="ION41" s="37"/>
      <c r="IOO41" s="37"/>
      <c r="IOP41" s="37"/>
      <c r="IOQ41" s="37"/>
      <c r="IOR41" s="37"/>
      <c r="IOS41" s="37"/>
      <c r="IOT41" s="37"/>
      <c r="IOU41" s="37"/>
      <c r="IOV41" s="37"/>
      <c r="IOW41" s="37"/>
      <c r="IOX41" s="37"/>
      <c r="IOY41" s="37"/>
      <c r="IOZ41" s="37"/>
      <c r="IPA41" s="37"/>
      <c r="IPB41" s="37"/>
      <c r="IPC41" s="37"/>
      <c r="IPD41" s="37"/>
      <c r="IPE41" s="37"/>
      <c r="IPF41" s="37"/>
      <c r="IPG41" s="37"/>
      <c r="IPH41" s="37"/>
      <c r="IPI41" s="37"/>
      <c r="IPJ41" s="37"/>
      <c r="IPK41" s="37"/>
      <c r="IPL41" s="37"/>
      <c r="IPM41" s="37"/>
      <c r="IPN41" s="37"/>
      <c r="IPO41" s="37"/>
      <c r="IPP41" s="37"/>
      <c r="IPQ41" s="37"/>
      <c r="IPR41" s="37"/>
      <c r="IPS41" s="37"/>
      <c r="IPT41" s="37"/>
      <c r="IPU41" s="37"/>
      <c r="IPV41" s="37"/>
      <c r="IPW41" s="37"/>
      <c r="IPX41" s="37"/>
      <c r="IPY41" s="37"/>
      <c r="IPZ41" s="37"/>
      <c r="IQA41" s="37"/>
      <c r="IQB41" s="37"/>
      <c r="IQC41" s="37"/>
      <c r="IQD41" s="37"/>
      <c r="IQE41" s="37"/>
      <c r="IQF41" s="37"/>
      <c r="IQG41" s="37"/>
      <c r="IQH41" s="37"/>
      <c r="IQI41" s="37"/>
      <c r="IQJ41" s="37"/>
      <c r="IQK41" s="37"/>
      <c r="IQL41" s="37"/>
      <c r="IQM41" s="37"/>
      <c r="IQN41" s="37"/>
      <c r="IQO41" s="37"/>
      <c r="IQP41" s="37"/>
      <c r="IQQ41" s="37"/>
      <c r="IQR41" s="37"/>
      <c r="IQS41" s="37"/>
      <c r="IQT41" s="37"/>
      <c r="IQU41" s="37"/>
      <c r="IQV41" s="37"/>
      <c r="IQW41" s="37"/>
      <c r="IQX41" s="37"/>
      <c r="IQY41" s="37"/>
      <c r="IQZ41" s="37"/>
      <c r="IRA41" s="37"/>
      <c r="IRB41" s="37"/>
      <c r="IRC41" s="37"/>
      <c r="IRD41" s="37"/>
      <c r="IRE41" s="37"/>
      <c r="IRF41" s="37"/>
      <c r="IRG41" s="37"/>
      <c r="IRH41" s="37"/>
      <c r="IRI41" s="37"/>
      <c r="IRJ41" s="37"/>
      <c r="IRK41" s="37"/>
      <c r="IRL41" s="37"/>
      <c r="IRM41" s="37"/>
      <c r="IRN41" s="37"/>
      <c r="IRO41" s="37"/>
      <c r="IRP41" s="37"/>
      <c r="IRQ41" s="37"/>
      <c r="IRR41" s="37"/>
      <c r="IRS41" s="37"/>
      <c r="IRT41" s="37"/>
      <c r="IRU41" s="37"/>
      <c r="IRV41" s="37"/>
      <c r="IRW41" s="37"/>
      <c r="IRX41" s="37"/>
      <c r="IRY41" s="37"/>
      <c r="IRZ41" s="37"/>
      <c r="ISA41" s="37"/>
      <c r="ISB41" s="37"/>
      <c r="ISC41" s="37"/>
      <c r="ISD41" s="37"/>
      <c r="ISE41" s="37"/>
      <c r="ISF41" s="37"/>
      <c r="ISG41" s="37"/>
      <c r="ISH41" s="37"/>
      <c r="ISI41" s="37"/>
      <c r="ISJ41" s="37"/>
      <c r="ISK41" s="37"/>
      <c r="ISL41" s="37"/>
      <c r="ISM41" s="37"/>
      <c r="ISN41" s="37"/>
      <c r="ISO41" s="37"/>
      <c r="ISP41" s="37"/>
      <c r="ISQ41" s="37"/>
      <c r="ISR41" s="37"/>
      <c r="ISS41" s="37"/>
      <c r="IST41" s="37"/>
      <c r="ISU41" s="37"/>
      <c r="ISV41" s="37"/>
      <c r="ISW41" s="37"/>
      <c r="ISX41" s="37"/>
      <c r="ISY41" s="37"/>
      <c r="ISZ41" s="37"/>
      <c r="ITA41" s="37"/>
      <c r="ITB41" s="37"/>
      <c r="ITC41" s="37"/>
      <c r="ITD41" s="37"/>
      <c r="ITE41" s="37"/>
      <c r="ITF41" s="37"/>
      <c r="ITG41" s="37"/>
      <c r="ITH41" s="37"/>
      <c r="ITI41" s="37"/>
      <c r="ITJ41" s="37"/>
      <c r="ITK41" s="37"/>
      <c r="ITL41" s="37"/>
      <c r="ITM41" s="37"/>
      <c r="ITN41" s="37"/>
      <c r="ITO41" s="37"/>
      <c r="ITP41" s="37"/>
      <c r="ITQ41" s="37"/>
      <c r="ITR41" s="37"/>
      <c r="ITS41" s="37"/>
      <c r="ITT41" s="37"/>
      <c r="ITU41" s="37"/>
      <c r="ITV41" s="37"/>
      <c r="ITW41" s="37"/>
      <c r="ITX41" s="37"/>
      <c r="ITY41" s="37"/>
      <c r="ITZ41" s="37"/>
      <c r="IUA41" s="37"/>
      <c r="IUB41" s="37"/>
      <c r="IUC41" s="37"/>
      <c r="IUD41" s="37"/>
      <c r="IUE41" s="37"/>
      <c r="IUF41" s="37"/>
      <c r="IUG41" s="37"/>
      <c r="IUH41" s="37"/>
      <c r="IUI41" s="37"/>
      <c r="IUJ41" s="37"/>
      <c r="IUK41" s="37"/>
      <c r="IUL41" s="37"/>
      <c r="IUM41" s="37"/>
      <c r="IUN41" s="37"/>
      <c r="IUO41" s="37"/>
      <c r="IUP41" s="37"/>
      <c r="IUQ41" s="37"/>
      <c r="IUR41" s="37"/>
      <c r="IUS41" s="37"/>
      <c r="IUT41" s="37"/>
      <c r="IUU41" s="37"/>
      <c r="IUV41" s="37"/>
      <c r="IUW41" s="37"/>
      <c r="IUX41" s="37"/>
      <c r="IUY41" s="37"/>
      <c r="IUZ41" s="37"/>
      <c r="IVA41" s="37"/>
      <c r="IVB41" s="37"/>
      <c r="IVC41" s="37"/>
      <c r="IVD41" s="37"/>
      <c r="IVE41" s="37"/>
      <c r="IVF41" s="37"/>
      <c r="IVG41" s="37"/>
      <c r="IVH41" s="37"/>
      <c r="IVI41" s="37"/>
      <c r="IVJ41" s="37"/>
      <c r="IVK41" s="37"/>
      <c r="IVL41" s="37"/>
      <c r="IVM41" s="37"/>
      <c r="IVN41" s="37"/>
      <c r="IVO41" s="37"/>
      <c r="IVP41" s="37"/>
      <c r="IVQ41" s="37"/>
      <c r="IVR41" s="37"/>
      <c r="IVS41" s="37"/>
      <c r="IVT41" s="37"/>
      <c r="IVU41" s="37"/>
      <c r="IVV41" s="37"/>
      <c r="IVW41" s="37"/>
      <c r="IVX41" s="37"/>
      <c r="IVY41" s="37"/>
      <c r="IVZ41" s="37"/>
      <c r="IWA41" s="37"/>
      <c r="IWB41" s="37"/>
      <c r="IWC41" s="37"/>
      <c r="IWD41" s="37"/>
      <c r="IWE41" s="37"/>
      <c r="IWF41" s="37"/>
      <c r="IWG41" s="37"/>
      <c r="IWH41" s="37"/>
      <c r="IWI41" s="37"/>
      <c r="IWJ41" s="37"/>
      <c r="IWK41" s="37"/>
      <c r="IWL41" s="37"/>
      <c r="IWM41" s="37"/>
      <c r="IWN41" s="37"/>
      <c r="IWO41" s="37"/>
      <c r="IWP41" s="37"/>
      <c r="IWQ41" s="37"/>
      <c r="IWR41" s="37"/>
      <c r="IWS41" s="37"/>
      <c r="IWT41" s="37"/>
      <c r="IWU41" s="37"/>
      <c r="IWV41" s="37"/>
      <c r="IWW41" s="37"/>
      <c r="IWX41" s="37"/>
      <c r="IWY41" s="37"/>
      <c r="IWZ41" s="37"/>
      <c r="IXA41" s="37"/>
      <c r="IXB41" s="37"/>
      <c r="IXC41" s="37"/>
      <c r="IXD41" s="37"/>
      <c r="IXE41" s="37"/>
      <c r="IXF41" s="37"/>
      <c r="IXG41" s="37"/>
      <c r="IXH41" s="37"/>
      <c r="IXI41" s="37"/>
      <c r="IXJ41" s="37"/>
      <c r="IXK41" s="37"/>
      <c r="IXL41" s="37"/>
      <c r="IXM41" s="37"/>
      <c r="IXN41" s="37"/>
      <c r="IXO41" s="37"/>
      <c r="IXP41" s="37"/>
      <c r="IXQ41" s="37"/>
      <c r="IXR41" s="37"/>
      <c r="IXS41" s="37"/>
      <c r="IXT41" s="37"/>
      <c r="IXU41" s="37"/>
      <c r="IXV41" s="37"/>
      <c r="IXW41" s="37"/>
      <c r="IXX41" s="37"/>
      <c r="IXY41" s="37"/>
      <c r="IXZ41" s="37"/>
      <c r="IYA41" s="37"/>
      <c r="IYB41" s="37"/>
      <c r="IYC41" s="37"/>
      <c r="IYD41" s="37"/>
      <c r="IYE41" s="37"/>
      <c r="IYF41" s="37"/>
      <c r="IYG41" s="37"/>
      <c r="IYH41" s="37"/>
      <c r="IYI41" s="37"/>
      <c r="IYJ41" s="37"/>
      <c r="IYK41" s="37"/>
      <c r="IYL41" s="37"/>
      <c r="IYM41" s="37"/>
      <c r="IYN41" s="37"/>
      <c r="IYO41" s="37"/>
      <c r="IYP41" s="37"/>
      <c r="IYQ41" s="37"/>
      <c r="IYR41" s="37"/>
      <c r="IYS41" s="37"/>
      <c r="IYT41" s="37"/>
      <c r="IYU41" s="37"/>
      <c r="IYV41" s="37"/>
      <c r="IYW41" s="37"/>
      <c r="IYX41" s="37"/>
      <c r="IYY41" s="37"/>
      <c r="IYZ41" s="37"/>
      <c r="IZA41" s="37"/>
      <c r="IZB41" s="37"/>
      <c r="IZC41" s="37"/>
      <c r="IZD41" s="37"/>
      <c r="IZE41" s="37"/>
      <c r="IZF41" s="37"/>
      <c r="IZG41" s="37"/>
      <c r="IZH41" s="37"/>
      <c r="IZI41" s="37"/>
      <c r="IZJ41" s="37"/>
      <c r="IZK41" s="37"/>
      <c r="IZL41" s="37"/>
      <c r="IZM41" s="37"/>
      <c r="IZN41" s="37"/>
      <c r="IZO41" s="37"/>
      <c r="IZP41" s="37"/>
      <c r="IZQ41" s="37"/>
      <c r="IZR41" s="37"/>
      <c r="IZS41" s="37"/>
      <c r="IZT41" s="37"/>
      <c r="IZU41" s="37"/>
      <c r="IZV41" s="37"/>
      <c r="IZW41" s="37"/>
      <c r="IZX41" s="37"/>
      <c r="IZY41" s="37"/>
      <c r="IZZ41" s="37"/>
      <c r="JAA41" s="37"/>
      <c r="JAB41" s="37"/>
      <c r="JAC41" s="37"/>
      <c r="JAD41" s="37"/>
      <c r="JAE41" s="37"/>
      <c r="JAF41" s="37"/>
      <c r="JAG41" s="37"/>
      <c r="JAH41" s="37"/>
      <c r="JAI41" s="37"/>
      <c r="JAJ41" s="37"/>
      <c r="JAK41" s="37"/>
      <c r="JAL41" s="37"/>
      <c r="JAM41" s="37"/>
      <c r="JAN41" s="37"/>
      <c r="JAO41" s="37"/>
      <c r="JAP41" s="37"/>
      <c r="JAQ41" s="37"/>
      <c r="JAR41" s="37"/>
      <c r="JAS41" s="37"/>
      <c r="JAT41" s="37"/>
      <c r="JAU41" s="37"/>
      <c r="JAV41" s="37"/>
      <c r="JAW41" s="37"/>
      <c r="JAX41" s="37"/>
      <c r="JAY41" s="37"/>
      <c r="JAZ41" s="37"/>
      <c r="JBA41" s="37"/>
      <c r="JBB41" s="37"/>
      <c r="JBC41" s="37"/>
      <c r="JBD41" s="37"/>
      <c r="JBE41" s="37"/>
      <c r="JBF41" s="37"/>
      <c r="JBG41" s="37"/>
      <c r="JBH41" s="37"/>
      <c r="JBI41" s="37"/>
      <c r="JBJ41" s="37"/>
      <c r="JBK41" s="37"/>
      <c r="JBL41" s="37"/>
      <c r="JBM41" s="37"/>
      <c r="JBN41" s="37"/>
      <c r="JBO41" s="37"/>
      <c r="JBP41" s="37"/>
      <c r="JBQ41" s="37"/>
      <c r="JBR41" s="37"/>
      <c r="JBS41" s="37"/>
      <c r="JBT41" s="37"/>
      <c r="JBU41" s="37"/>
      <c r="JBV41" s="37"/>
      <c r="JBW41" s="37"/>
      <c r="JBX41" s="37"/>
      <c r="JBY41" s="37"/>
      <c r="JBZ41" s="37"/>
      <c r="JCA41" s="37"/>
      <c r="JCB41" s="37"/>
      <c r="JCC41" s="37"/>
      <c r="JCD41" s="37"/>
      <c r="JCE41" s="37"/>
      <c r="JCF41" s="37"/>
      <c r="JCG41" s="37"/>
      <c r="JCH41" s="37"/>
      <c r="JCI41" s="37"/>
      <c r="JCJ41" s="37"/>
      <c r="JCK41" s="37"/>
      <c r="JCL41" s="37"/>
      <c r="JCM41" s="37"/>
      <c r="JCN41" s="37"/>
      <c r="JCO41" s="37"/>
      <c r="JCP41" s="37"/>
      <c r="JCQ41" s="37"/>
      <c r="JCR41" s="37"/>
      <c r="JCS41" s="37"/>
      <c r="JCT41" s="37"/>
      <c r="JCU41" s="37"/>
      <c r="JCV41" s="37"/>
      <c r="JCW41" s="37"/>
      <c r="JCX41" s="37"/>
      <c r="JCY41" s="37"/>
      <c r="JCZ41" s="37"/>
      <c r="JDA41" s="37"/>
      <c r="JDB41" s="37"/>
      <c r="JDC41" s="37"/>
      <c r="JDD41" s="37"/>
      <c r="JDE41" s="37"/>
      <c r="JDF41" s="37"/>
      <c r="JDG41" s="37"/>
      <c r="JDH41" s="37"/>
      <c r="JDI41" s="37"/>
      <c r="JDJ41" s="37"/>
      <c r="JDK41" s="37"/>
      <c r="JDL41" s="37"/>
      <c r="JDM41" s="37"/>
      <c r="JDN41" s="37"/>
      <c r="JDO41" s="37"/>
      <c r="JDP41" s="37"/>
      <c r="JDQ41" s="37"/>
      <c r="JDR41" s="37"/>
      <c r="JDS41" s="37"/>
      <c r="JDT41" s="37"/>
      <c r="JDU41" s="37"/>
      <c r="JDV41" s="37"/>
      <c r="JDW41" s="37"/>
      <c r="JDX41" s="37"/>
      <c r="JDY41" s="37"/>
      <c r="JDZ41" s="37"/>
      <c r="JEA41" s="37"/>
      <c r="JEB41" s="37"/>
      <c r="JEC41" s="37"/>
      <c r="JED41" s="37"/>
      <c r="JEE41" s="37"/>
      <c r="JEF41" s="37"/>
      <c r="JEG41" s="37"/>
      <c r="JEH41" s="37"/>
      <c r="JEI41" s="37"/>
      <c r="JEJ41" s="37"/>
      <c r="JEK41" s="37"/>
      <c r="JEL41" s="37"/>
      <c r="JEM41" s="37"/>
      <c r="JEN41" s="37"/>
      <c r="JEO41" s="37"/>
      <c r="JEP41" s="37"/>
      <c r="JEQ41" s="37"/>
      <c r="JER41" s="37"/>
      <c r="JES41" s="37"/>
      <c r="JET41" s="37"/>
      <c r="JEU41" s="37"/>
      <c r="JEV41" s="37"/>
      <c r="JEW41" s="37"/>
      <c r="JEX41" s="37"/>
      <c r="JEY41" s="37"/>
      <c r="JEZ41" s="37"/>
      <c r="JFA41" s="37"/>
      <c r="JFB41" s="37"/>
      <c r="JFC41" s="37"/>
      <c r="JFD41" s="37"/>
      <c r="JFE41" s="37"/>
      <c r="JFF41" s="37"/>
      <c r="JFG41" s="37"/>
      <c r="JFH41" s="37"/>
      <c r="JFI41" s="37"/>
      <c r="JFJ41" s="37"/>
      <c r="JFK41" s="37"/>
      <c r="JFL41" s="37"/>
      <c r="JFM41" s="37"/>
      <c r="JFN41" s="37"/>
      <c r="JFO41" s="37"/>
      <c r="JFP41" s="37"/>
      <c r="JFQ41" s="37"/>
      <c r="JFR41" s="37"/>
      <c r="JFS41" s="37"/>
      <c r="JFT41" s="37"/>
      <c r="JFU41" s="37"/>
      <c r="JFV41" s="37"/>
      <c r="JFW41" s="37"/>
      <c r="JFX41" s="37"/>
      <c r="JFY41" s="37"/>
      <c r="JFZ41" s="37"/>
      <c r="JGA41" s="37"/>
      <c r="JGB41" s="37"/>
      <c r="JGC41" s="37"/>
      <c r="JGD41" s="37"/>
      <c r="JGE41" s="37"/>
      <c r="JGF41" s="37"/>
      <c r="JGG41" s="37"/>
      <c r="JGH41" s="37"/>
      <c r="JGI41" s="37"/>
      <c r="JGJ41" s="37"/>
      <c r="JGK41" s="37"/>
      <c r="JGL41" s="37"/>
      <c r="JGM41" s="37"/>
      <c r="JGN41" s="37"/>
      <c r="JGO41" s="37"/>
      <c r="JGP41" s="37"/>
      <c r="JGQ41" s="37"/>
      <c r="JGR41" s="37"/>
      <c r="JGS41" s="37"/>
      <c r="JGT41" s="37"/>
      <c r="JGU41" s="37"/>
      <c r="JGV41" s="37"/>
      <c r="JGW41" s="37"/>
      <c r="JGX41" s="37"/>
      <c r="JGY41" s="37"/>
      <c r="JGZ41" s="37"/>
      <c r="JHA41" s="37"/>
      <c r="JHB41" s="37"/>
      <c r="JHC41" s="37"/>
      <c r="JHD41" s="37"/>
      <c r="JHE41" s="37"/>
      <c r="JHF41" s="37"/>
      <c r="JHG41" s="37"/>
      <c r="JHH41" s="37"/>
      <c r="JHI41" s="37"/>
      <c r="JHJ41" s="37"/>
      <c r="JHK41" s="37"/>
      <c r="JHL41" s="37"/>
      <c r="JHM41" s="37"/>
      <c r="JHN41" s="37"/>
      <c r="JHO41" s="37"/>
      <c r="JHP41" s="37"/>
      <c r="JHQ41" s="37"/>
      <c r="JHR41" s="37"/>
      <c r="JHS41" s="37"/>
      <c r="JHT41" s="37"/>
      <c r="JHU41" s="37"/>
      <c r="JHV41" s="37"/>
      <c r="JHW41" s="37"/>
      <c r="JHX41" s="37"/>
      <c r="JHY41" s="37"/>
      <c r="JHZ41" s="37"/>
      <c r="JIA41" s="37"/>
      <c r="JIB41" s="37"/>
      <c r="JIC41" s="37"/>
      <c r="JID41" s="37"/>
      <c r="JIE41" s="37"/>
      <c r="JIF41" s="37"/>
      <c r="JIG41" s="37"/>
      <c r="JIH41" s="37"/>
      <c r="JII41" s="37"/>
      <c r="JIJ41" s="37"/>
      <c r="JIK41" s="37"/>
      <c r="JIL41" s="37"/>
      <c r="JIM41" s="37"/>
      <c r="JIN41" s="37"/>
      <c r="JIO41" s="37"/>
      <c r="JIP41" s="37"/>
      <c r="JIQ41" s="37"/>
      <c r="JIR41" s="37"/>
      <c r="JIS41" s="37"/>
      <c r="JIT41" s="37"/>
      <c r="JIU41" s="37"/>
      <c r="JIV41" s="37"/>
      <c r="JIW41" s="37"/>
      <c r="JIX41" s="37"/>
      <c r="JIY41" s="37"/>
      <c r="JIZ41" s="37"/>
      <c r="JJA41" s="37"/>
      <c r="JJB41" s="37"/>
      <c r="JJC41" s="37"/>
      <c r="JJD41" s="37"/>
      <c r="JJE41" s="37"/>
      <c r="JJF41" s="37"/>
      <c r="JJG41" s="37"/>
      <c r="JJH41" s="37"/>
      <c r="JJI41" s="37"/>
      <c r="JJJ41" s="37"/>
      <c r="JJK41" s="37"/>
      <c r="JJL41" s="37"/>
      <c r="JJM41" s="37"/>
      <c r="JJN41" s="37"/>
      <c r="JJO41" s="37"/>
      <c r="JJP41" s="37"/>
      <c r="JJQ41" s="37"/>
      <c r="JJR41" s="37"/>
      <c r="JJS41" s="37"/>
      <c r="JJT41" s="37"/>
      <c r="JJU41" s="37"/>
      <c r="JJV41" s="37"/>
      <c r="JJW41" s="37"/>
      <c r="JJX41" s="37"/>
      <c r="JJY41" s="37"/>
      <c r="JJZ41" s="37"/>
      <c r="JKA41" s="37"/>
      <c r="JKB41" s="37"/>
      <c r="JKC41" s="37"/>
      <c r="JKD41" s="37"/>
      <c r="JKE41" s="37"/>
      <c r="JKF41" s="37"/>
      <c r="JKG41" s="37"/>
      <c r="JKH41" s="37"/>
      <c r="JKI41" s="37"/>
      <c r="JKJ41" s="37"/>
      <c r="JKK41" s="37"/>
      <c r="JKL41" s="37"/>
      <c r="JKM41" s="37"/>
      <c r="JKN41" s="37"/>
      <c r="JKO41" s="37"/>
      <c r="JKP41" s="37"/>
      <c r="JKQ41" s="37"/>
      <c r="JKR41" s="37"/>
      <c r="JKS41" s="37"/>
      <c r="JKT41" s="37"/>
      <c r="JKU41" s="37"/>
      <c r="JKV41" s="37"/>
      <c r="JKW41" s="37"/>
      <c r="JKX41" s="37"/>
      <c r="JKY41" s="37"/>
      <c r="JKZ41" s="37"/>
      <c r="JLA41" s="37"/>
      <c r="JLB41" s="37"/>
      <c r="JLC41" s="37"/>
      <c r="JLD41" s="37"/>
      <c r="JLE41" s="37"/>
      <c r="JLF41" s="37"/>
      <c r="JLG41" s="37"/>
      <c r="JLH41" s="37"/>
      <c r="JLI41" s="37"/>
      <c r="JLJ41" s="37"/>
      <c r="JLK41" s="37"/>
      <c r="JLL41" s="37"/>
      <c r="JLM41" s="37"/>
      <c r="JLN41" s="37"/>
      <c r="JLO41" s="37"/>
      <c r="JLP41" s="37"/>
      <c r="JLQ41" s="37"/>
      <c r="JLR41" s="37"/>
      <c r="JLS41" s="37"/>
      <c r="JLT41" s="37"/>
      <c r="JLU41" s="37"/>
      <c r="JLV41" s="37"/>
      <c r="JLW41" s="37"/>
      <c r="JLX41" s="37"/>
      <c r="JLY41" s="37"/>
      <c r="JLZ41" s="37"/>
      <c r="JMA41" s="37"/>
      <c r="JMB41" s="37"/>
      <c r="JMC41" s="37"/>
      <c r="JMD41" s="37"/>
      <c r="JME41" s="37"/>
      <c r="JMF41" s="37"/>
      <c r="JMG41" s="37"/>
      <c r="JMH41" s="37"/>
      <c r="JMI41" s="37"/>
      <c r="JMJ41" s="37"/>
      <c r="JMK41" s="37"/>
      <c r="JML41" s="37"/>
      <c r="JMM41" s="37"/>
      <c r="JMN41" s="37"/>
      <c r="JMO41" s="37"/>
      <c r="JMP41" s="37"/>
      <c r="JMQ41" s="37"/>
      <c r="JMR41" s="37"/>
      <c r="JMS41" s="37"/>
      <c r="JMT41" s="37"/>
      <c r="JMU41" s="37"/>
      <c r="JMV41" s="37"/>
      <c r="JMW41" s="37"/>
      <c r="JMX41" s="37"/>
      <c r="JMY41" s="37"/>
      <c r="JMZ41" s="37"/>
      <c r="JNA41" s="37"/>
      <c r="JNB41" s="37"/>
      <c r="JNC41" s="37"/>
      <c r="JND41" s="37"/>
      <c r="JNE41" s="37"/>
      <c r="JNF41" s="37"/>
      <c r="JNG41" s="37"/>
      <c r="JNH41" s="37"/>
      <c r="JNI41" s="37"/>
      <c r="JNJ41" s="37"/>
      <c r="JNK41" s="37"/>
      <c r="JNL41" s="37"/>
      <c r="JNM41" s="37"/>
      <c r="JNN41" s="37"/>
      <c r="JNO41" s="37"/>
      <c r="JNP41" s="37"/>
      <c r="JNQ41" s="37"/>
      <c r="JNR41" s="37"/>
      <c r="JNS41" s="37"/>
      <c r="JNT41" s="37"/>
      <c r="JNU41" s="37"/>
      <c r="JNV41" s="37"/>
      <c r="JNW41" s="37"/>
      <c r="JNX41" s="37"/>
      <c r="JNY41" s="37"/>
      <c r="JNZ41" s="37"/>
      <c r="JOA41" s="37"/>
      <c r="JOB41" s="37"/>
      <c r="JOC41" s="37"/>
      <c r="JOD41" s="37"/>
      <c r="JOE41" s="37"/>
      <c r="JOF41" s="37"/>
      <c r="JOG41" s="37"/>
      <c r="JOH41" s="37"/>
      <c r="JOI41" s="37"/>
      <c r="JOJ41" s="37"/>
      <c r="JOK41" s="37"/>
      <c r="JOL41" s="37"/>
      <c r="JOM41" s="37"/>
      <c r="JON41" s="37"/>
      <c r="JOO41" s="37"/>
      <c r="JOP41" s="37"/>
      <c r="JOQ41" s="37"/>
      <c r="JOR41" s="37"/>
      <c r="JOS41" s="37"/>
      <c r="JOT41" s="37"/>
      <c r="JOU41" s="37"/>
      <c r="JOV41" s="37"/>
      <c r="JOW41" s="37"/>
      <c r="JOX41" s="37"/>
      <c r="JOY41" s="37"/>
      <c r="JOZ41" s="37"/>
      <c r="JPA41" s="37"/>
      <c r="JPB41" s="37"/>
      <c r="JPC41" s="37"/>
      <c r="JPD41" s="37"/>
      <c r="JPE41" s="37"/>
      <c r="JPF41" s="37"/>
      <c r="JPG41" s="37"/>
      <c r="JPH41" s="37"/>
      <c r="JPI41" s="37"/>
      <c r="JPJ41" s="37"/>
      <c r="JPK41" s="37"/>
      <c r="JPL41" s="37"/>
      <c r="JPM41" s="37"/>
      <c r="JPN41" s="37"/>
      <c r="JPO41" s="37"/>
      <c r="JPP41" s="37"/>
      <c r="JPQ41" s="37"/>
      <c r="JPR41" s="37"/>
      <c r="JPS41" s="37"/>
      <c r="JPT41" s="37"/>
      <c r="JPU41" s="37"/>
      <c r="JPV41" s="37"/>
      <c r="JPW41" s="37"/>
      <c r="JPX41" s="37"/>
      <c r="JPY41" s="37"/>
      <c r="JPZ41" s="37"/>
      <c r="JQA41" s="37"/>
      <c r="JQB41" s="37"/>
      <c r="JQC41" s="37"/>
      <c r="JQD41" s="37"/>
      <c r="JQE41" s="37"/>
      <c r="JQF41" s="37"/>
      <c r="JQG41" s="37"/>
      <c r="JQH41" s="37"/>
      <c r="JQI41" s="37"/>
      <c r="JQJ41" s="37"/>
      <c r="JQK41" s="37"/>
      <c r="JQL41" s="37"/>
      <c r="JQM41" s="37"/>
      <c r="JQN41" s="37"/>
      <c r="JQO41" s="37"/>
      <c r="JQP41" s="37"/>
      <c r="JQQ41" s="37"/>
      <c r="JQR41" s="37"/>
      <c r="JQS41" s="37"/>
      <c r="JQT41" s="37"/>
      <c r="JQU41" s="37"/>
      <c r="JQV41" s="37"/>
      <c r="JQW41" s="37"/>
      <c r="JQX41" s="37"/>
      <c r="JQY41" s="37"/>
      <c r="JQZ41" s="37"/>
      <c r="JRA41" s="37"/>
      <c r="JRB41" s="37"/>
      <c r="JRC41" s="37"/>
      <c r="JRD41" s="37"/>
      <c r="JRE41" s="37"/>
      <c r="JRF41" s="37"/>
      <c r="JRG41" s="37"/>
      <c r="JRH41" s="37"/>
      <c r="JRI41" s="37"/>
      <c r="JRJ41" s="37"/>
      <c r="JRK41" s="37"/>
      <c r="JRL41" s="37"/>
      <c r="JRM41" s="37"/>
      <c r="JRN41" s="37"/>
      <c r="JRO41" s="37"/>
      <c r="JRP41" s="37"/>
      <c r="JRQ41" s="37"/>
      <c r="JRR41" s="37"/>
      <c r="JRS41" s="37"/>
      <c r="JRT41" s="37"/>
      <c r="JRU41" s="37"/>
      <c r="JRV41" s="37"/>
      <c r="JRW41" s="37"/>
      <c r="JRX41" s="37"/>
      <c r="JRY41" s="37"/>
      <c r="JRZ41" s="37"/>
      <c r="JSA41" s="37"/>
      <c r="JSB41" s="37"/>
      <c r="JSC41" s="37"/>
      <c r="JSD41" s="37"/>
      <c r="JSE41" s="37"/>
      <c r="JSF41" s="37"/>
      <c r="JSG41" s="37"/>
      <c r="JSH41" s="37"/>
      <c r="JSI41" s="37"/>
      <c r="JSJ41" s="37"/>
      <c r="JSK41" s="37"/>
      <c r="JSL41" s="37"/>
      <c r="JSM41" s="37"/>
      <c r="JSN41" s="37"/>
      <c r="JSO41" s="37"/>
      <c r="JSP41" s="37"/>
      <c r="JSQ41" s="37"/>
      <c r="JSR41" s="37"/>
      <c r="JSS41" s="37"/>
      <c r="JST41" s="37"/>
      <c r="JSU41" s="37"/>
      <c r="JSV41" s="37"/>
      <c r="JSW41" s="37"/>
      <c r="JSX41" s="37"/>
      <c r="JSY41" s="37"/>
      <c r="JSZ41" s="37"/>
      <c r="JTA41" s="37"/>
      <c r="JTB41" s="37"/>
      <c r="JTC41" s="37"/>
      <c r="JTD41" s="37"/>
      <c r="JTE41" s="37"/>
      <c r="JTF41" s="37"/>
      <c r="JTG41" s="37"/>
      <c r="JTH41" s="37"/>
      <c r="JTI41" s="37"/>
      <c r="JTJ41" s="37"/>
      <c r="JTK41" s="37"/>
      <c r="JTL41" s="37"/>
      <c r="JTM41" s="37"/>
      <c r="JTN41" s="37"/>
      <c r="JTO41" s="37"/>
      <c r="JTP41" s="37"/>
      <c r="JTQ41" s="37"/>
      <c r="JTR41" s="37"/>
      <c r="JTS41" s="37"/>
      <c r="JTT41" s="37"/>
      <c r="JTU41" s="37"/>
      <c r="JTV41" s="37"/>
      <c r="JTW41" s="37"/>
      <c r="JTX41" s="37"/>
      <c r="JTY41" s="37"/>
      <c r="JTZ41" s="37"/>
      <c r="JUA41" s="37"/>
      <c r="JUB41" s="37"/>
      <c r="JUC41" s="37"/>
      <c r="JUD41" s="37"/>
      <c r="JUE41" s="37"/>
      <c r="JUF41" s="37"/>
      <c r="JUG41" s="37"/>
      <c r="JUH41" s="37"/>
      <c r="JUI41" s="37"/>
      <c r="JUJ41" s="37"/>
      <c r="JUK41" s="37"/>
      <c r="JUL41" s="37"/>
      <c r="JUM41" s="37"/>
      <c r="JUN41" s="37"/>
      <c r="JUO41" s="37"/>
      <c r="JUP41" s="37"/>
      <c r="JUQ41" s="37"/>
      <c r="JUR41" s="37"/>
      <c r="JUS41" s="37"/>
      <c r="JUT41" s="37"/>
      <c r="JUU41" s="37"/>
      <c r="JUV41" s="37"/>
      <c r="JUW41" s="37"/>
      <c r="JUX41" s="37"/>
      <c r="JUY41" s="37"/>
      <c r="JUZ41" s="37"/>
      <c r="JVA41" s="37"/>
      <c r="JVB41" s="37"/>
      <c r="JVC41" s="37"/>
      <c r="JVD41" s="37"/>
      <c r="JVE41" s="37"/>
      <c r="JVF41" s="37"/>
      <c r="JVG41" s="37"/>
      <c r="JVH41" s="37"/>
      <c r="JVI41" s="37"/>
      <c r="JVJ41" s="37"/>
      <c r="JVK41" s="37"/>
      <c r="JVL41" s="37"/>
      <c r="JVM41" s="37"/>
      <c r="JVN41" s="37"/>
      <c r="JVO41" s="37"/>
      <c r="JVP41" s="37"/>
      <c r="JVQ41" s="37"/>
      <c r="JVR41" s="37"/>
      <c r="JVS41" s="37"/>
      <c r="JVT41" s="37"/>
      <c r="JVU41" s="37"/>
      <c r="JVV41" s="37"/>
      <c r="JVW41" s="37"/>
      <c r="JVX41" s="37"/>
      <c r="JVY41" s="37"/>
      <c r="JVZ41" s="37"/>
      <c r="JWA41" s="37"/>
      <c r="JWB41" s="37"/>
      <c r="JWC41" s="37"/>
      <c r="JWD41" s="37"/>
      <c r="JWE41" s="37"/>
      <c r="JWF41" s="37"/>
      <c r="JWG41" s="37"/>
      <c r="JWH41" s="37"/>
      <c r="JWI41" s="37"/>
      <c r="JWJ41" s="37"/>
      <c r="JWK41" s="37"/>
      <c r="JWL41" s="37"/>
      <c r="JWM41" s="37"/>
      <c r="JWN41" s="37"/>
      <c r="JWO41" s="37"/>
      <c r="JWP41" s="37"/>
      <c r="JWQ41" s="37"/>
      <c r="JWR41" s="37"/>
      <c r="JWS41" s="37"/>
      <c r="JWT41" s="37"/>
      <c r="JWU41" s="37"/>
      <c r="JWV41" s="37"/>
      <c r="JWW41" s="37"/>
      <c r="JWX41" s="37"/>
      <c r="JWY41" s="37"/>
      <c r="JWZ41" s="37"/>
      <c r="JXA41" s="37"/>
      <c r="JXB41" s="37"/>
      <c r="JXC41" s="37"/>
      <c r="JXD41" s="37"/>
      <c r="JXE41" s="37"/>
      <c r="JXF41" s="37"/>
      <c r="JXG41" s="37"/>
      <c r="JXH41" s="37"/>
      <c r="JXI41" s="37"/>
      <c r="JXJ41" s="37"/>
      <c r="JXK41" s="37"/>
      <c r="JXL41" s="37"/>
      <c r="JXM41" s="37"/>
      <c r="JXN41" s="37"/>
      <c r="JXO41" s="37"/>
      <c r="JXP41" s="37"/>
      <c r="JXQ41" s="37"/>
      <c r="JXR41" s="37"/>
      <c r="JXS41" s="37"/>
      <c r="JXT41" s="37"/>
      <c r="JXU41" s="37"/>
      <c r="JXV41" s="37"/>
      <c r="JXW41" s="37"/>
      <c r="JXX41" s="37"/>
      <c r="JXY41" s="37"/>
      <c r="JXZ41" s="37"/>
      <c r="JYA41" s="37"/>
      <c r="JYB41" s="37"/>
      <c r="JYC41" s="37"/>
      <c r="JYD41" s="37"/>
      <c r="JYE41" s="37"/>
      <c r="JYF41" s="37"/>
      <c r="JYG41" s="37"/>
      <c r="JYH41" s="37"/>
      <c r="JYI41" s="37"/>
      <c r="JYJ41" s="37"/>
      <c r="JYK41" s="37"/>
      <c r="JYL41" s="37"/>
      <c r="JYM41" s="37"/>
      <c r="JYN41" s="37"/>
      <c r="JYO41" s="37"/>
      <c r="JYP41" s="37"/>
      <c r="JYQ41" s="37"/>
      <c r="JYR41" s="37"/>
      <c r="JYS41" s="37"/>
      <c r="JYT41" s="37"/>
      <c r="JYU41" s="37"/>
      <c r="JYV41" s="37"/>
      <c r="JYW41" s="37"/>
      <c r="JYX41" s="37"/>
      <c r="JYY41" s="37"/>
      <c r="JYZ41" s="37"/>
      <c r="JZA41" s="37"/>
      <c r="JZB41" s="37"/>
      <c r="JZC41" s="37"/>
      <c r="JZD41" s="37"/>
      <c r="JZE41" s="37"/>
      <c r="JZF41" s="37"/>
      <c r="JZG41" s="37"/>
      <c r="JZH41" s="37"/>
      <c r="JZI41" s="37"/>
      <c r="JZJ41" s="37"/>
      <c r="JZK41" s="37"/>
      <c r="JZL41" s="37"/>
      <c r="JZM41" s="37"/>
      <c r="JZN41" s="37"/>
      <c r="JZO41" s="37"/>
      <c r="JZP41" s="37"/>
      <c r="JZQ41" s="37"/>
      <c r="JZR41" s="37"/>
      <c r="JZS41" s="37"/>
      <c r="JZT41" s="37"/>
      <c r="JZU41" s="37"/>
      <c r="JZV41" s="37"/>
      <c r="JZW41" s="37"/>
      <c r="JZX41" s="37"/>
      <c r="JZY41" s="37"/>
      <c r="JZZ41" s="37"/>
      <c r="KAA41" s="37"/>
      <c r="KAB41" s="37"/>
      <c r="KAC41" s="37"/>
      <c r="KAD41" s="37"/>
      <c r="KAE41" s="37"/>
      <c r="KAF41" s="37"/>
      <c r="KAG41" s="37"/>
      <c r="KAH41" s="37"/>
      <c r="KAI41" s="37"/>
      <c r="KAJ41" s="37"/>
      <c r="KAK41" s="37"/>
      <c r="KAL41" s="37"/>
      <c r="KAM41" s="37"/>
      <c r="KAN41" s="37"/>
      <c r="KAO41" s="37"/>
      <c r="KAP41" s="37"/>
      <c r="KAQ41" s="37"/>
      <c r="KAR41" s="37"/>
      <c r="KAS41" s="37"/>
      <c r="KAT41" s="37"/>
      <c r="KAU41" s="37"/>
      <c r="KAV41" s="37"/>
      <c r="KAW41" s="37"/>
      <c r="KAX41" s="37"/>
      <c r="KAY41" s="37"/>
      <c r="KAZ41" s="37"/>
      <c r="KBA41" s="37"/>
      <c r="KBB41" s="37"/>
      <c r="KBC41" s="37"/>
      <c r="KBD41" s="37"/>
      <c r="KBE41" s="37"/>
      <c r="KBF41" s="37"/>
      <c r="KBG41" s="37"/>
      <c r="KBH41" s="37"/>
      <c r="KBI41" s="37"/>
      <c r="KBJ41" s="37"/>
      <c r="KBK41" s="37"/>
      <c r="KBL41" s="37"/>
      <c r="KBM41" s="37"/>
      <c r="KBN41" s="37"/>
      <c r="KBO41" s="37"/>
      <c r="KBP41" s="37"/>
      <c r="KBQ41" s="37"/>
      <c r="KBR41" s="37"/>
      <c r="KBS41" s="37"/>
      <c r="KBT41" s="37"/>
      <c r="KBU41" s="37"/>
      <c r="KBV41" s="37"/>
      <c r="KBW41" s="37"/>
      <c r="KBX41" s="37"/>
      <c r="KBY41" s="37"/>
      <c r="KBZ41" s="37"/>
      <c r="KCA41" s="37"/>
      <c r="KCB41" s="37"/>
      <c r="KCC41" s="37"/>
      <c r="KCD41" s="37"/>
      <c r="KCE41" s="37"/>
      <c r="KCF41" s="37"/>
      <c r="KCG41" s="37"/>
      <c r="KCH41" s="37"/>
      <c r="KCI41" s="37"/>
      <c r="KCJ41" s="37"/>
      <c r="KCK41" s="37"/>
      <c r="KCL41" s="37"/>
      <c r="KCM41" s="37"/>
      <c r="KCN41" s="37"/>
      <c r="KCO41" s="37"/>
      <c r="KCP41" s="37"/>
      <c r="KCQ41" s="37"/>
      <c r="KCR41" s="37"/>
      <c r="KCS41" s="37"/>
      <c r="KCT41" s="37"/>
      <c r="KCU41" s="37"/>
      <c r="KCV41" s="37"/>
      <c r="KCW41" s="37"/>
      <c r="KCX41" s="37"/>
      <c r="KCY41" s="37"/>
      <c r="KCZ41" s="37"/>
      <c r="KDA41" s="37"/>
      <c r="KDB41" s="37"/>
      <c r="KDC41" s="37"/>
      <c r="KDD41" s="37"/>
      <c r="KDE41" s="37"/>
      <c r="KDF41" s="37"/>
      <c r="KDG41" s="37"/>
      <c r="KDH41" s="37"/>
      <c r="KDI41" s="37"/>
      <c r="KDJ41" s="37"/>
      <c r="KDK41" s="37"/>
      <c r="KDL41" s="37"/>
      <c r="KDM41" s="37"/>
      <c r="KDN41" s="37"/>
      <c r="KDO41" s="37"/>
      <c r="KDP41" s="37"/>
      <c r="KDQ41" s="37"/>
      <c r="KDR41" s="37"/>
      <c r="KDS41" s="37"/>
      <c r="KDT41" s="37"/>
      <c r="KDU41" s="37"/>
      <c r="KDV41" s="37"/>
      <c r="KDW41" s="37"/>
      <c r="KDX41" s="37"/>
      <c r="KDY41" s="37"/>
      <c r="KDZ41" s="37"/>
      <c r="KEA41" s="37"/>
      <c r="KEB41" s="37"/>
      <c r="KEC41" s="37"/>
      <c r="KED41" s="37"/>
      <c r="KEE41" s="37"/>
      <c r="KEF41" s="37"/>
      <c r="KEG41" s="37"/>
      <c r="KEH41" s="37"/>
      <c r="KEI41" s="37"/>
      <c r="KEJ41" s="37"/>
      <c r="KEK41" s="37"/>
      <c r="KEL41" s="37"/>
      <c r="KEM41" s="37"/>
      <c r="KEN41" s="37"/>
      <c r="KEO41" s="37"/>
      <c r="KEP41" s="37"/>
      <c r="KEQ41" s="37"/>
      <c r="KER41" s="37"/>
      <c r="KES41" s="37"/>
      <c r="KET41" s="37"/>
      <c r="KEU41" s="37"/>
      <c r="KEV41" s="37"/>
      <c r="KEW41" s="37"/>
      <c r="KEX41" s="37"/>
      <c r="KEY41" s="37"/>
      <c r="KEZ41" s="37"/>
      <c r="KFA41" s="37"/>
      <c r="KFB41" s="37"/>
      <c r="KFC41" s="37"/>
      <c r="KFD41" s="37"/>
      <c r="KFE41" s="37"/>
      <c r="KFF41" s="37"/>
      <c r="KFG41" s="37"/>
      <c r="KFH41" s="37"/>
      <c r="KFI41" s="37"/>
      <c r="KFJ41" s="37"/>
      <c r="KFK41" s="37"/>
      <c r="KFL41" s="37"/>
      <c r="KFM41" s="37"/>
      <c r="KFN41" s="37"/>
      <c r="KFO41" s="37"/>
      <c r="KFP41" s="37"/>
      <c r="KFQ41" s="37"/>
      <c r="KFR41" s="37"/>
      <c r="KFS41" s="37"/>
      <c r="KFT41" s="37"/>
      <c r="KFU41" s="37"/>
      <c r="KFV41" s="37"/>
      <c r="KFW41" s="37"/>
      <c r="KFX41" s="37"/>
      <c r="KFY41" s="37"/>
      <c r="KFZ41" s="37"/>
      <c r="KGA41" s="37"/>
      <c r="KGB41" s="37"/>
      <c r="KGC41" s="37"/>
      <c r="KGD41" s="37"/>
      <c r="KGE41" s="37"/>
      <c r="KGF41" s="37"/>
      <c r="KGG41" s="37"/>
      <c r="KGH41" s="37"/>
      <c r="KGI41" s="37"/>
      <c r="KGJ41" s="37"/>
      <c r="KGK41" s="37"/>
      <c r="KGL41" s="37"/>
      <c r="KGM41" s="37"/>
      <c r="KGN41" s="37"/>
      <c r="KGO41" s="37"/>
      <c r="KGP41" s="37"/>
      <c r="KGQ41" s="37"/>
      <c r="KGR41" s="37"/>
      <c r="KGS41" s="37"/>
      <c r="KGT41" s="37"/>
      <c r="KGU41" s="37"/>
      <c r="KGV41" s="37"/>
      <c r="KGW41" s="37"/>
      <c r="KGX41" s="37"/>
      <c r="KGY41" s="37"/>
      <c r="KGZ41" s="37"/>
      <c r="KHA41" s="37"/>
      <c r="KHB41" s="37"/>
      <c r="KHC41" s="37"/>
      <c r="KHD41" s="37"/>
      <c r="KHE41" s="37"/>
      <c r="KHF41" s="37"/>
      <c r="KHG41" s="37"/>
      <c r="KHH41" s="37"/>
      <c r="KHI41" s="37"/>
      <c r="KHJ41" s="37"/>
      <c r="KHK41" s="37"/>
      <c r="KHL41" s="37"/>
      <c r="KHM41" s="37"/>
      <c r="KHN41" s="37"/>
      <c r="KHO41" s="37"/>
      <c r="KHP41" s="37"/>
      <c r="KHQ41" s="37"/>
      <c r="KHR41" s="37"/>
      <c r="KHS41" s="37"/>
      <c r="KHT41" s="37"/>
      <c r="KHU41" s="37"/>
      <c r="KHV41" s="37"/>
      <c r="KHW41" s="37"/>
      <c r="KHX41" s="37"/>
      <c r="KHY41" s="37"/>
      <c r="KHZ41" s="37"/>
      <c r="KIA41" s="37"/>
      <c r="KIB41" s="37"/>
      <c r="KIC41" s="37"/>
      <c r="KID41" s="37"/>
      <c r="KIE41" s="37"/>
      <c r="KIF41" s="37"/>
      <c r="KIG41" s="37"/>
      <c r="KIH41" s="37"/>
      <c r="KII41" s="37"/>
      <c r="KIJ41" s="37"/>
      <c r="KIK41" s="37"/>
      <c r="KIL41" s="37"/>
      <c r="KIM41" s="37"/>
      <c r="KIN41" s="37"/>
      <c r="KIO41" s="37"/>
      <c r="KIP41" s="37"/>
      <c r="KIQ41" s="37"/>
      <c r="KIR41" s="37"/>
      <c r="KIS41" s="37"/>
      <c r="KIT41" s="37"/>
      <c r="KIU41" s="37"/>
      <c r="KIV41" s="37"/>
      <c r="KIW41" s="37"/>
      <c r="KIX41" s="37"/>
      <c r="KIY41" s="37"/>
      <c r="KIZ41" s="37"/>
      <c r="KJA41" s="37"/>
      <c r="KJB41" s="37"/>
      <c r="KJC41" s="37"/>
      <c r="KJD41" s="37"/>
      <c r="KJE41" s="37"/>
      <c r="KJF41" s="37"/>
      <c r="KJG41" s="37"/>
      <c r="KJH41" s="37"/>
      <c r="KJI41" s="37"/>
      <c r="KJJ41" s="37"/>
      <c r="KJK41" s="37"/>
      <c r="KJL41" s="37"/>
      <c r="KJM41" s="37"/>
      <c r="KJN41" s="37"/>
      <c r="KJO41" s="37"/>
      <c r="KJP41" s="37"/>
      <c r="KJQ41" s="37"/>
      <c r="KJR41" s="37"/>
      <c r="KJS41" s="37"/>
      <c r="KJT41" s="37"/>
      <c r="KJU41" s="37"/>
      <c r="KJV41" s="37"/>
      <c r="KJW41" s="37"/>
      <c r="KJX41" s="37"/>
      <c r="KJY41" s="37"/>
      <c r="KJZ41" s="37"/>
      <c r="KKA41" s="37"/>
      <c r="KKB41" s="37"/>
      <c r="KKC41" s="37"/>
      <c r="KKD41" s="37"/>
      <c r="KKE41" s="37"/>
      <c r="KKF41" s="37"/>
      <c r="KKG41" s="37"/>
      <c r="KKH41" s="37"/>
      <c r="KKI41" s="37"/>
      <c r="KKJ41" s="37"/>
      <c r="KKK41" s="37"/>
      <c r="KKL41" s="37"/>
      <c r="KKM41" s="37"/>
      <c r="KKN41" s="37"/>
      <c r="KKO41" s="37"/>
      <c r="KKP41" s="37"/>
      <c r="KKQ41" s="37"/>
      <c r="KKR41" s="37"/>
      <c r="KKS41" s="37"/>
      <c r="KKT41" s="37"/>
      <c r="KKU41" s="37"/>
      <c r="KKV41" s="37"/>
      <c r="KKW41" s="37"/>
      <c r="KKX41" s="37"/>
      <c r="KKY41" s="37"/>
      <c r="KKZ41" s="37"/>
      <c r="KLA41" s="37"/>
      <c r="KLB41" s="37"/>
      <c r="KLC41" s="37"/>
      <c r="KLD41" s="37"/>
      <c r="KLE41" s="37"/>
      <c r="KLF41" s="37"/>
      <c r="KLG41" s="37"/>
      <c r="KLH41" s="37"/>
      <c r="KLI41" s="37"/>
      <c r="KLJ41" s="37"/>
      <c r="KLK41" s="37"/>
      <c r="KLL41" s="37"/>
      <c r="KLM41" s="37"/>
      <c r="KLN41" s="37"/>
      <c r="KLO41" s="37"/>
      <c r="KLP41" s="37"/>
      <c r="KLQ41" s="37"/>
      <c r="KLR41" s="37"/>
      <c r="KLS41" s="37"/>
      <c r="KLT41" s="37"/>
      <c r="KLU41" s="37"/>
      <c r="KLV41" s="37"/>
      <c r="KLW41" s="37"/>
      <c r="KLX41" s="37"/>
      <c r="KLY41" s="37"/>
      <c r="KLZ41" s="37"/>
      <c r="KMA41" s="37"/>
      <c r="KMB41" s="37"/>
      <c r="KMC41" s="37"/>
      <c r="KMD41" s="37"/>
      <c r="KME41" s="37"/>
      <c r="KMF41" s="37"/>
      <c r="KMG41" s="37"/>
      <c r="KMH41" s="37"/>
      <c r="KMI41" s="37"/>
      <c r="KMJ41" s="37"/>
      <c r="KMK41" s="37"/>
      <c r="KML41" s="37"/>
      <c r="KMM41" s="37"/>
      <c r="KMN41" s="37"/>
      <c r="KMO41" s="37"/>
      <c r="KMP41" s="37"/>
      <c r="KMQ41" s="37"/>
      <c r="KMR41" s="37"/>
      <c r="KMS41" s="37"/>
      <c r="KMT41" s="37"/>
      <c r="KMU41" s="37"/>
      <c r="KMV41" s="37"/>
      <c r="KMW41" s="37"/>
      <c r="KMX41" s="37"/>
      <c r="KMY41" s="37"/>
      <c r="KMZ41" s="37"/>
      <c r="KNA41" s="37"/>
      <c r="KNB41" s="37"/>
      <c r="KNC41" s="37"/>
      <c r="KND41" s="37"/>
      <c r="KNE41" s="37"/>
      <c r="KNF41" s="37"/>
      <c r="KNG41" s="37"/>
      <c r="KNH41" s="37"/>
      <c r="KNI41" s="37"/>
      <c r="KNJ41" s="37"/>
      <c r="KNK41" s="37"/>
      <c r="KNL41" s="37"/>
      <c r="KNM41" s="37"/>
      <c r="KNN41" s="37"/>
      <c r="KNO41" s="37"/>
      <c r="KNP41" s="37"/>
      <c r="KNQ41" s="37"/>
      <c r="KNR41" s="37"/>
      <c r="KNS41" s="37"/>
      <c r="KNT41" s="37"/>
      <c r="KNU41" s="37"/>
      <c r="KNV41" s="37"/>
      <c r="KNW41" s="37"/>
      <c r="KNX41" s="37"/>
      <c r="KNY41" s="37"/>
      <c r="KNZ41" s="37"/>
      <c r="KOA41" s="37"/>
      <c r="KOB41" s="37"/>
      <c r="KOC41" s="37"/>
      <c r="KOD41" s="37"/>
      <c r="KOE41" s="37"/>
      <c r="KOF41" s="37"/>
      <c r="KOG41" s="37"/>
      <c r="KOH41" s="37"/>
      <c r="KOI41" s="37"/>
      <c r="KOJ41" s="37"/>
      <c r="KOK41" s="37"/>
      <c r="KOL41" s="37"/>
      <c r="KOM41" s="37"/>
      <c r="KON41" s="37"/>
      <c r="KOO41" s="37"/>
      <c r="KOP41" s="37"/>
      <c r="KOQ41" s="37"/>
      <c r="KOR41" s="37"/>
      <c r="KOS41" s="37"/>
      <c r="KOT41" s="37"/>
      <c r="KOU41" s="37"/>
      <c r="KOV41" s="37"/>
      <c r="KOW41" s="37"/>
      <c r="KOX41" s="37"/>
      <c r="KOY41" s="37"/>
      <c r="KOZ41" s="37"/>
      <c r="KPA41" s="37"/>
      <c r="KPB41" s="37"/>
      <c r="KPC41" s="37"/>
      <c r="KPD41" s="37"/>
      <c r="KPE41" s="37"/>
      <c r="KPF41" s="37"/>
      <c r="KPG41" s="37"/>
      <c r="KPH41" s="37"/>
      <c r="KPI41" s="37"/>
      <c r="KPJ41" s="37"/>
      <c r="KPK41" s="37"/>
      <c r="KPL41" s="37"/>
      <c r="KPM41" s="37"/>
      <c r="KPN41" s="37"/>
      <c r="KPO41" s="37"/>
      <c r="KPP41" s="37"/>
      <c r="KPQ41" s="37"/>
      <c r="KPR41" s="37"/>
      <c r="KPS41" s="37"/>
      <c r="KPT41" s="37"/>
      <c r="KPU41" s="37"/>
      <c r="KPV41" s="37"/>
      <c r="KPW41" s="37"/>
      <c r="KPX41" s="37"/>
      <c r="KPY41" s="37"/>
      <c r="KPZ41" s="37"/>
      <c r="KQA41" s="37"/>
      <c r="KQB41" s="37"/>
      <c r="KQC41" s="37"/>
      <c r="KQD41" s="37"/>
      <c r="KQE41" s="37"/>
      <c r="KQF41" s="37"/>
      <c r="KQG41" s="37"/>
      <c r="KQH41" s="37"/>
      <c r="KQI41" s="37"/>
      <c r="KQJ41" s="37"/>
      <c r="KQK41" s="37"/>
      <c r="KQL41" s="37"/>
      <c r="KQM41" s="37"/>
      <c r="KQN41" s="37"/>
      <c r="KQO41" s="37"/>
      <c r="KQP41" s="37"/>
      <c r="KQQ41" s="37"/>
      <c r="KQR41" s="37"/>
      <c r="KQS41" s="37"/>
      <c r="KQT41" s="37"/>
      <c r="KQU41" s="37"/>
      <c r="KQV41" s="37"/>
      <c r="KQW41" s="37"/>
      <c r="KQX41" s="37"/>
      <c r="KQY41" s="37"/>
      <c r="KQZ41" s="37"/>
      <c r="KRA41" s="37"/>
      <c r="KRB41" s="37"/>
      <c r="KRC41" s="37"/>
      <c r="KRD41" s="37"/>
      <c r="KRE41" s="37"/>
      <c r="KRF41" s="37"/>
      <c r="KRG41" s="37"/>
      <c r="KRH41" s="37"/>
      <c r="KRI41" s="37"/>
      <c r="KRJ41" s="37"/>
      <c r="KRK41" s="37"/>
      <c r="KRL41" s="37"/>
      <c r="KRM41" s="37"/>
      <c r="KRN41" s="37"/>
      <c r="KRO41" s="37"/>
      <c r="KRP41" s="37"/>
      <c r="KRQ41" s="37"/>
      <c r="KRR41" s="37"/>
      <c r="KRS41" s="37"/>
      <c r="KRT41" s="37"/>
      <c r="KRU41" s="37"/>
      <c r="KRV41" s="37"/>
      <c r="KRW41" s="37"/>
      <c r="KRX41" s="37"/>
      <c r="KRY41" s="37"/>
      <c r="KRZ41" s="37"/>
      <c r="KSA41" s="37"/>
      <c r="KSB41" s="37"/>
      <c r="KSC41" s="37"/>
      <c r="KSD41" s="37"/>
      <c r="KSE41" s="37"/>
      <c r="KSF41" s="37"/>
      <c r="KSG41" s="37"/>
      <c r="KSH41" s="37"/>
      <c r="KSI41" s="37"/>
      <c r="KSJ41" s="37"/>
      <c r="KSK41" s="37"/>
      <c r="KSL41" s="37"/>
      <c r="KSM41" s="37"/>
      <c r="KSN41" s="37"/>
      <c r="KSO41" s="37"/>
      <c r="KSP41" s="37"/>
      <c r="KSQ41" s="37"/>
      <c r="KSR41" s="37"/>
      <c r="KSS41" s="37"/>
      <c r="KST41" s="37"/>
      <c r="KSU41" s="37"/>
      <c r="KSV41" s="37"/>
      <c r="KSW41" s="37"/>
      <c r="KSX41" s="37"/>
      <c r="KSY41" s="37"/>
      <c r="KSZ41" s="37"/>
      <c r="KTA41" s="37"/>
      <c r="KTB41" s="37"/>
      <c r="KTC41" s="37"/>
      <c r="KTD41" s="37"/>
      <c r="KTE41" s="37"/>
      <c r="KTF41" s="37"/>
      <c r="KTG41" s="37"/>
      <c r="KTH41" s="37"/>
      <c r="KTI41" s="37"/>
      <c r="KTJ41" s="37"/>
      <c r="KTK41" s="37"/>
      <c r="KTL41" s="37"/>
      <c r="KTM41" s="37"/>
      <c r="KTN41" s="37"/>
      <c r="KTO41" s="37"/>
      <c r="KTP41" s="37"/>
      <c r="KTQ41" s="37"/>
      <c r="KTR41" s="37"/>
      <c r="KTS41" s="37"/>
      <c r="KTT41" s="37"/>
      <c r="KTU41" s="37"/>
      <c r="KTV41" s="37"/>
      <c r="KTW41" s="37"/>
      <c r="KTX41" s="37"/>
      <c r="KTY41" s="37"/>
      <c r="KTZ41" s="37"/>
      <c r="KUA41" s="37"/>
      <c r="KUB41" s="37"/>
      <c r="KUC41" s="37"/>
      <c r="KUD41" s="37"/>
      <c r="KUE41" s="37"/>
      <c r="KUF41" s="37"/>
      <c r="KUG41" s="37"/>
      <c r="KUH41" s="37"/>
      <c r="KUI41" s="37"/>
      <c r="KUJ41" s="37"/>
      <c r="KUK41" s="37"/>
      <c r="KUL41" s="37"/>
      <c r="KUM41" s="37"/>
      <c r="KUN41" s="37"/>
      <c r="KUO41" s="37"/>
      <c r="KUP41" s="37"/>
      <c r="KUQ41" s="37"/>
      <c r="KUR41" s="37"/>
      <c r="KUS41" s="37"/>
      <c r="KUT41" s="37"/>
      <c r="KUU41" s="37"/>
      <c r="KUV41" s="37"/>
      <c r="KUW41" s="37"/>
      <c r="KUX41" s="37"/>
      <c r="KUY41" s="37"/>
      <c r="KUZ41" s="37"/>
      <c r="KVA41" s="37"/>
      <c r="KVB41" s="37"/>
      <c r="KVC41" s="37"/>
      <c r="KVD41" s="37"/>
      <c r="KVE41" s="37"/>
      <c r="KVF41" s="37"/>
      <c r="KVG41" s="37"/>
      <c r="KVH41" s="37"/>
      <c r="KVI41" s="37"/>
      <c r="KVJ41" s="37"/>
      <c r="KVK41" s="37"/>
      <c r="KVL41" s="37"/>
      <c r="KVM41" s="37"/>
      <c r="KVN41" s="37"/>
      <c r="KVO41" s="37"/>
      <c r="KVP41" s="37"/>
      <c r="KVQ41" s="37"/>
      <c r="KVR41" s="37"/>
      <c r="KVS41" s="37"/>
      <c r="KVT41" s="37"/>
      <c r="KVU41" s="37"/>
      <c r="KVV41" s="37"/>
      <c r="KVW41" s="37"/>
      <c r="KVX41" s="37"/>
      <c r="KVY41" s="37"/>
      <c r="KVZ41" s="37"/>
      <c r="KWA41" s="37"/>
      <c r="KWB41" s="37"/>
      <c r="KWC41" s="37"/>
      <c r="KWD41" s="37"/>
      <c r="KWE41" s="37"/>
      <c r="KWF41" s="37"/>
      <c r="KWG41" s="37"/>
      <c r="KWH41" s="37"/>
      <c r="KWI41" s="37"/>
      <c r="KWJ41" s="37"/>
      <c r="KWK41" s="37"/>
      <c r="KWL41" s="37"/>
      <c r="KWM41" s="37"/>
      <c r="KWN41" s="37"/>
      <c r="KWO41" s="37"/>
      <c r="KWP41" s="37"/>
      <c r="KWQ41" s="37"/>
      <c r="KWR41" s="37"/>
      <c r="KWS41" s="37"/>
      <c r="KWT41" s="37"/>
      <c r="KWU41" s="37"/>
      <c r="KWV41" s="37"/>
      <c r="KWW41" s="37"/>
      <c r="KWX41" s="37"/>
      <c r="KWY41" s="37"/>
      <c r="KWZ41" s="37"/>
      <c r="KXA41" s="37"/>
      <c r="KXB41" s="37"/>
      <c r="KXC41" s="37"/>
      <c r="KXD41" s="37"/>
      <c r="KXE41" s="37"/>
      <c r="KXF41" s="37"/>
      <c r="KXG41" s="37"/>
      <c r="KXH41" s="37"/>
      <c r="KXI41" s="37"/>
      <c r="KXJ41" s="37"/>
      <c r="KXK41" s="37"/>
      <c r="KXL41" s="37"/>
      <c r="KXM41" s="37"/>
      <c r="KXN41" s="37"/>
      <c r="KXO41" s="37"/>
      <c r="KXP41" s="37"/>
      <c r="KXQ41" s="37"/>
      <c r="KXR41" s="37"/>
      <c r="KXS41" s="37"/>
      <c r="KXT41" s="37"/>
      <c r="KXU41" s="37"/>
      <c r="KXV41" s="37"/>
      <c r="KXW41" s="37"/>
      <c r="KXX41" s="37"/>
      <c r="KXY41" s="37"/>
      <c r="KXZ41" s="37"/>
      <c r="KYA41" s="37"/>
      <c r="KYB41" s="37"/>
      <c r="KYC41" s="37"/>
      <c r="KYD41" s="37"/>
      <c r="KYE41" s="37"/>
      <c r="KYF41" s="37"/>
      <c r="KYG41" s="37"/>
      <c r="KYH41" s="37"/>
      <c r="KYI41" s="37"/>
      <c r="KYJ41" s="37"/>
      <c r="KYK41" s="37"/>
      <c r="KYL41" s="37"/>
      <c r="KYM41" s="37"/>
      <c r="KYN41" s="37"/>
      <c r="KYO41" s="37"/>
      <c r="KYP41" s="37"/>
      <c r="KYQ41" s="37"/>
      <c r="KYR41" s="37"/>
      <c r="KYS41" s="37"/>
      <c r="KYT41" s="37"/>
      <c r="KYU41" s="37"/>
      <c r="KYV41" s="37"/>
      <c r="KYW41" s="37"/>
      <c r="KYX41" s="37"/>
      <c r="KYY41" s="37"/>
      <c r="KYZ41" s="37"/>
      <c r="KZA41" s="37"/>
      <c r="KZB41" s="37"/>
      <c r="KZC41" s="37"/>
      <c r="KZD41" s="37"/>
      <c r="KZE41" s="37"/>
      <c r="KZF41" s="37"/>
      <c r="KZG41" s="37"/>
      <c r="KZH41" s="37"/>
      <c r="KZI41" s="37"/>
      <c r="KZJ41" s="37"/>
      <c r="KZK41" s="37"/>
      <c r="KZL41" s="37"/>
      <c r="KZM41" s="37"/>
      <c r="KZN41" s="37"/>
      <c r="KZO41" s="37"/>
      <c r="KZP41" s="37"/>
      <c r="KZQ41" s="37"/>
      <c r="KZR41" s="37"/>
      <c r="KZS41" s="37"/>
      <c r="KZT41" s="37"/>
      <c r="KZU41" s="37"/>
      <c r="KZV41" s="37"/>
      <c r="KZW41" s="37"/>
      <c r="KZX41" s="37"/>
      <c r="KZY41" s="37"/>
      <c r="KZZ41" s="37"/>
      <c r="LAA41" s="37"/>
      <c r="LAB41" s="37"/>
      <c r="LAC41" s="37"/>
      <c r="LAD41" s="37"/>
      <c r="LAE41" s="37"/>
      <c r="LAF41" s="37"/>
      <c r="LAG41" s="37"/>
      <c r="LAH41" s="37"/>
      <c r="LAI41" s="37"/>
      <c r="LAJ41" s="37"/>
      <c r="LAK41" s="37"/>
      <c r="LAL41" s="37"/>
      <c r="LAM41" s="37"/>
      <c r="LAN41" s="37"/>
      <c r="LAO41" s="37"/>
      <c r="LAP41" s="37"/>
      <c r="LAQ41" s="37"/>
      <c r="LAR41" s="37"/>
      <c r="LAS41" s="37"/>
      <c r="LAT41" s="37"/>
      <c r="LAU41" s="37"/>
      <c r="LAV41" s="37"/>
      <c r="LAW41" s="37"/>
      <c r="LAX41" s="37"/>
      <c r="LAY41" s="37"/>
      <c r="LAZ41" s="37"/>
      <c r="LBA41" s="37"/>
      <c r="LBB41" s="37"/>
      <c r="LBC41" s="37"/>
      <c r="LBD41" s="37"/>
      <c r="LBE41" s="37"/>
      <c r="LBF41" s="37"/>
      <c r="LBG41" s="37"/>
      <c r="LBH41" s="37"/>
      <c r="LBI41" s="37"/>
      <c r="LBJ41" s="37"/>
      <c r="LBK41" s="37"/>
      <c r="LBL41" s="37"/>
      <c r="LBM41" s="37"/>
      <c r="LBN41" s="37"/>
      <c r="LBO41" s="37"/>
      <c r="LBP41" s="37"/>
      <c r="LBQ41" s="37"/>
      <c r="LBR41" s="37"/>
      <c r="LBS41" s="37"/>
      <c r="LBT41" s="37"/>
      <c r="LBU41" s="37"/>
      <c r="LBV41" s="37"/>
      <c r="LBW41" s="37"/>
      <c r="LBX41" s="37"/>
      <c r="LBY41" s="37"/>
      <c r="LBZ41" s="37"/>
      <c r="LCA41" s="37"/>
      <c r="LCB41" s="37"/>
      <c r="LCC41" s="37"/>
      <c r="LCD41" s="37"/>
      <c r="LCE41" s="37"/>
      <c r="LCF41" s="37"/>
      <c r="LCG41" s="37"/>
      <c r="LCH41" s="37"/>
      <c r="LCI41" s="37"/>
      <c r="LCJ41" s="37"/>
      <c r="LCK41" s="37"/>
      <c r="LCL41" s="37"/>
      <c r="LCM41" s="37"/>
      <c r="LCN41" s="37"/>
      <c r="LCO41" s="37"/>
      <c r="LCP41" s="37"/>
      <c r="LCQ41" s="37"/>
      <c r="LCR41" s="37"/>
      <c r="LCS41" s="37"/>
      <c r="LCT41" s="37"/>
      <c r="LCU41" s="37"/>
      <c r="LCV41" s="37"/>
      <c r="LCW41" s="37"/>
      <c r="LCX41" s="37"/>
      <c r="LCY41" s="37"/>
      <c r="LCZ41" s="37"/>
      <c r="LDA41" s="37"/>
      <c r="LDB41" s="37"/>
      <c r="LDC41" s="37"/>
      <c r="LDD41" s="37"/>
      <c r="LDE41" s="37"/>
      <c r="LDF41" s="37"/>
      <c r="LDG41" s="37"/>
      <c r="LDH41" s="37"/>
      <c r="LDI41" s="37"/>
      <c r="LDJ41" s="37"/>
      <c r="LDK41" s="37"/>
      <c r="LDL41" s="37"/>
      <c r="LDM41" s="37"/>
      <c r="LDN41" s="37"/>
      <c r="LDO41" s="37"/>
      <c r="LDP41" s="37"/>
      <c r="LDQ41" s="37"/>
      <c r="LDR41" s="37"/>
      <c r="LDS41" s="37"/>
      <c r="LDT41" s="37"/>
      <c r="LDU41" s="37"/>
      <c r="LDV41" s="37"/>
      <c r="LDW41" s="37"/>
      <c r="LDX41" s="37"/>
      <c r="LDY41" s="37"/>
      <c r="LDZ41" s="37"/>
      <c r="LEA41" s="37"/>
      <c r="LEB41" s="37"/>
      <c r="LEC41" s="37"/>
      <c r="LED41" s="37"/>
      <c r="LEE41" s="37"/>
      <c r="LEF41" s="37"/>
      <c r="LEG41" s="37"/>
      <c r="LEH41" s="37"/>
      <c r="LEI41" s="37"/>
      <c r="LEJ41" s="37"/>
      <c r="LEK41" s="37"/>
      <c r="LEL41" s="37"/>
      <c r="LEM41" s="37"/>
      <c r="LEN41" s="37"/>
      <c r="LEO41" s="37"/>
      <c r="LEP41" s="37"/>
      <c r="LEQ41" s="37"/>
      <c r="LER41" s="37"/>
      <c r="LES41" s="37"/>
      <c r="LET41" s="37"/>
      <c r="LEU41" s="37"/>
      <c r="LEV41" s="37"/>
      <c r="LEW41" s="37"/>
      <c r="LEX41" s="37"/>
      <c r="LEY41" s="37"/>
      <c r="LEZ41" s="37"/>
      <c r="LFA41" s="37"/>
      <c r="LFB41" s="37"/>
      <c r="LFC41" s="37"/>
      <c r="LFD41" s="37"/>
      <c r="LFE41" s="37"/>
      <c r="LFF41" s="37"/>
      <c r="LFG41" s="37"/>
      <c r="LFH41" s="37"/>
      <c r="LFI41" s="37"/>
      <c r="LFJ41" s="37"/>
      <c r="LFK41" s="37"/>
      <c r="LFL41" s="37"/>
      <c r="LFM41" s="37"/>
      <c r="LFN41" s="37"/>
      <c r="LFO41" s="37"/>
      <c r="LFP41" s="37"/>
      <c r="LFQ41" s="37"/>
      <c r="LFR41" s="37"/>
      <c r="LFS41" s="37"/>
      <c r="LFT41" s="37"/>
      <c r="LFU41" s="37"/>
      <c r="LFV41" s="37"/>
      <c r="LFW41" s="37"/>
      <c r="LFX41" s="37"/>
      <c r="LFY41" s="37"/>
      <c r="LFZ41" s="37"/>
      <c r="LGA41" s="37"/>
      <c r="LGB41" s="37"/>
      <c r="LGC41" s="37"/>
      <c r="LGD41" s="37"/>
      <c r="LGE41" s="37"/>
      <c r="LGF41" s="37"/>
      <c r="LGG41" s="37"/>
      <c r="LGH41" s="37"/>
      <c r="LGI41" s="37"/>
      <c r="LGJ41" s="37"/>
      <c r="LGK41" s="37"/>
      <c r="LGL41" s="37"/>
      <c r="LGM41" s="37"/>
      <c r="LGN41" s="37"/>
      <c r="LGO41" s="37"/>
      <c r="LGP41" s="37"/>
      <c r="LGQ41" s="37"/>
      <c r="LGR41" s="37"/>
      <c r="LGS41" s="37"/>
      <c r="LGT41" s="37"/>
      <c r="LGU41" s="37"/>
      <c r="LGV41" s="37"/>
      <c r="LGW41" s="37"/>
      <c r="LGX41" s="37"/>
      <c r="LGY41" s="37"/>
      <c r="LGZ41" s="37"/>
      <c r="LHA41" s="37"/>
      <c r="LHB41" s="37"/>
      <c r="LHC41" s="37"/>
      <c r="LHD41" s="37"/>
      <c r="LHE41" s="37"/>
      <c r="LHF41" s="37"/>
      <c r="LHG41" s="37"/>
      <c r="LHH41" s="37"/>
      <c r="LHI41" s="37"/>
      <c r="LHJ41" s="37"/>
      <c r="LHK41" s="37"/>
      <c r="LHL41" s="37"/>
      <c r="LHM41" s="37"/>
      <c r="LHN41" s="37"/>
      <c r="LHO41" s="37"/>
      <c r="LHP41" s="37"/>
      <c r="LHQ41" s="37"/>
      <c r="LHR41" s="37"/>
      <c r="LHS41" s="37"/>
      <c r="LHT41" s="37"/>
      <c r="LHU41" s="37"/>
      <c r="LHV41" s="37"/>
      <c r="LHW41" s="37"/>
      <c r="LHX41" s="37"/>
      <c r="LHY41" s="37"/>
      <c r="LHZ41" s="37"/>
      <c r="LIA41" s="37"/>
      <c r="LIB41" s="37"/>
      <c r="LIC41" s="37"/>
      <c r="LID41" s="37"/>
      <c r="LIE41" s="37"/>
      <c r="LIF41" s="37"/>
      <c r="LIG41" s="37"/>
      <c r="LIH41" s="37"/>
      <c r="LII41" s="37"/>
      <c r="LIJ41" s="37"/>
      <c r="LIK41" s="37"/>
      <c r="LIL41" s="37"/>
      <c r="LIM41" s="37"/>
      <c r="LIN41" s="37"/>
      <c r="LIO41" s="37"/>
      <c r="LIP41" s="37"/>
      <c r="LIQ41" s="37"/>
      <c r="LIR41" s="37"/>
      <c r="LIS41" s="37"/>
      <c r="LIT41" s="37"/>
      <c r="LIU41" s="37"/>
      <c r="LIV41" s="37"/>
      <c r="LIW41" s="37"/>
      <c r="LIX41" s="37"/>
      <c r="LIY41" s="37"/>
      <c r="LIZ41" s="37"/>
      <c r="LJA41" s="37"/>
      <c r="LJB41" s="37"/>
      <c r="LJC41" s="37"/>
      <c r="LJD41" s="37"/>
      <c r="LJE41" s="37"/>
      <c r="LJF41" s="37"/>
      <c r="LJG41" s="37"/>
      <c r="LJH41" s="37"/>
      <c r="LJI41" s="37"/>
      <c r="LJJ41" s="37"/>
      <c r="LJK41" s="37"/>
      <c r="LJL41" s="37"/>
      <c r="LJM41" s="37"/>
      <c r="LJN41" s="37"/>
      <c r="LJO41" s="37"/>
      <c r="LJP41" s="37"/>
      <c r="LJQ41" s="37"/>
      <c r="LJR41" s="37"/>
      <c r="LJS41" s="37"/>
      <c r="LJT41" s="37"/>
      <c r="LJU41" s="37"/>
      <c r="LJV41" s="37"/>
      <c r="LJW41" s="37"/>
      <c r="LJX41" s="37"/>
      <c r="LJY41" s="37"/>
      <c r="LJZ41" s="37"/>
      <c r="LKA41" s="37"/>
      <c r="LKB41" s="37"/>
      <c r="LKC41" s="37"/>
      <c r="LKD41" s="37"/>
      <c r="LKE41" s="37"/>
      <c r="LKF41" s="37"/>
      <c r="LKG41" s="37"/>
      <c r="LKH41" s="37"/>
      <c r="LKI41" s="37"/>
      <c r="LKJ41" s="37"/>
      <c r="LKK41" s="37"/>
      <c r="LKL41" s="37"/>
      <c r="LKM41" s="37"/>
      <c r="LKN41" s="37"/>
      <c r="LKO41" s="37"/>
      <c r="LKP41" s="37"/>
      <c r="LKQ41" s="37"/>
      <c r="LKR41" s="37"/>
      <c r="LKS41" s="37"/>
      <c r="LKT41" s="37"/>
      <c r="LKU41" s="37"/>
      <c r="LKV41" s="37"/>
      <c r="LKW41" s="37"/>
      <c r="LKX41" s="37"/>
      <c r="LKY41" s="37"/>
      <c r="LKZ41" s="37"/>
      <c r="LLA41" s="37"/>
      <c r="LLB41" s="37"/>
      <c r="LLC41" s="37"/>
      <c r="LLD41" s="37"/>
      <c r="LLE41" s="37"/>
      <c r="LLF41" s="37"/>
      <c r="LLG41" s="37"/>
      <c r="LLH41" s="37"/>
      <c r="LLI41" s="37"/>
      <c r="LLJ41" s="37"/>
      <c r="LLK41" s="37"/>
      <c r="LLL41" s="37"/>
      <c r="LLM41" s="37"/>
      <c r="LLN41" s="37"/>
      <c r="LLO41" s="37"/>
      <c r="LLP41" s="37"/>
      <c r="LLQ41" s="37"/>
      <c r="LLR41" s="37"/>
      <c r="LLS41" s="37"/>
      <c r="LLT41" s="37"/>
      <c r="LLU41" s="37"/>
      <c r="LLV41" s="37"/>
      <c r="LLW41" s="37"/>
      <c r="LLX41" s="37"/>
      <c r="LLY41" s="37"/>
      <c r="LLZ41" s="37"/>
      <c r="LMA41" s="37"/>
      <c r="LMB41" s="37"/>
      <c r="LMC41" s="37"/>
      <c r="LMD41" s="37"/>
      <c r="LME41" s="37"/>
      <c r="LMF41" s="37"/>
      <c r="LMG41" s="37"/>
      <c r="LMH41" s="37"/>
      <c r="LMI41" s="37"/>
      <c r="LMJ41" s="37"/>
      <c r="LMK41" s="37"/>
      <c r="LML41" s="37"/>
      <c r="LMM41" s="37"/>
      <c r="LMN41" s="37"/>
      <c r="LMO41" s="37"/>
      <c r="LMP41" s="37"/>
      <c r="LMQ41" s="37"/>
      <c r="LMR41" s="37"/>
      <c r="LMS41" s="37"/>
      <c r="LMT41" s="37"/>
      <c r="LMU41" s="37"/>
      <c r="LMV41" s="37"/>
      <c r="LMW41" s="37"/>
      <c r="LMX41" s="37"/>
      <c r="LMY41" s="37"/>
      <c r="LMZ41" s="37"/>
      <c r="LNA41" s="37"/>
      <c r="LNB41" s="37"/>
      <c r="LNC41" s="37"/>
      <c r="LND41" s="37"/>
      <c r="LNE41" s="37"/>
      <c r="LNF41" s="37"/>
      <c r="LNG41" s="37"/>
      <c r="LNH41" s="37"/>
      <c r="LNI41" s="37"/>
      <c r="LNJ41" s="37"/>
      <c r="LNK41" s="37"/>
      <c r="LNL41" s="37"/>
      <c r="LNM41" s="37"/>
      <c r="LNN41" s="37"/>
      <c r="LNO41" s="37"/>
      <c r="LNP41" s="37"/>
      <c r="LNQ41" s="37"/>
      <c r="LNR41" s="37"/>
      <c r="LNS41" s="37"/>
      <c r="LNT41" s="37"/>
      <c r="LNU41" s="37"/>
      <c r="LNV41" s="37"/>
      <c r="LNW41" s="37"/>
      <c r="LNX41" s="37"/>
      <c r="LNY41" s="37"/>
      <c r="LNZ41" s="37"/>
      <c r="LOA41" s="37"/>
      <c r="LOB41" s="37"/>
      <c r="LOC41" s="37"/>
      <c r="LOD41" s="37"/>
      <c r="LOE41" s="37"/>
      <c r="LOF41" s="37"/>
      <c r="LOG41" s="37"/>
      <c r="LOH41" s="37"/>
      <c r="LOI41" s="37"/>
      <c r="LOJ41" s="37"/>
      <c r="LOK41" s="37"/>
      <c r="LOL41" s="37"/>
      <c r="LOM41" s="37"/>
      <c r="LON41" s="37"/>
      <c r="LOO41" s="37"/>
      <c r="LOP41" s="37"/>
      <c r="LOQ41" s="37"/>
      <c r="LOR41" s="37"/>
      <c r="LOS41" s="37"/>
      <c r="LOT41" s="37"/>
      <c r="LOU41" s="37"/>
      <c r="LOV41" s="37"/>
      <c r="LOW41" s="37"/>
      <c r="LOX41" s="37"/>
      <c r="LOY41" s="37"/>
      <c r="LOZ41" s="37"/>
      <c r="LPA41" s="37"/>
      <c r="LPB41" s="37"/>
      <c r="LPC41" s="37"/>
      <c r="LPD41" s="37"/>
      <c r="LPE41" s="37"/>
      <c r="LPF41" s="37"/>
      <c r="LPG41" s="37"/>
      <c r="LPH41" s="37"/>
      <c r="LPI41" s="37"/>
      <c r="LPJ41" s="37"/>
      <c r="LPK41" s="37"/>
      <c r="LPL41" s="37"/>
      <c r="LPM41" s="37"/>
      <c r="LPN41" s="37"/>
      <c r="LPO41" s="37"/>
      <c r="LPP41" s="37"/>
      <c r="LPQ41" s="37"/>
      <c r="LPR41" s="37"/>
      <c r="LPS41" s="37"/>
      <c r="LPT41" s="37"/>
      <c r="LPU41" s="37"/>
      <c r="LPV41" s="37"/>
      <c r="LPW41" s="37"/>
      <c r="LPX41" s="37"/>
      <c r="LPY41" s="37"/>
      <c r="LPZ41" s="37"/>
      <c r="LQA41" s="37"/>
      <c r="LQB41" s="37"/>
      <c r="LQC41" s="37"/>
      <c r="LQD41" s="37"/>
      <c r="LQE41" s="37"/>
      <c r="LQF41" s="37"/>
      <c r="LQG41" s="37"/>
      <c r="LQH41" s="37"/>
      <c r="LQI41" s="37"/>
      <c r="LQJ41" s="37"/>
      <c r="LQK41" s="37"/>
      <c r="LQL41" s="37"/>
      <c r="LQM41" s="37"/>
      <c r="LQN41" s="37"/>
      <c r="LQO41" s="37"/>
      <c r="LQP41" s="37"/>
      <c r="LQQ41" s="37"/>
      <c r="LQR41" s="37"/>
      <c r="LQS41" s="37"/>
      <c r="LQT41" s="37"/>
      <c r="LQU41" s="37"/>
      <c r="LQV41" s="37"/>
      <c r="LQW41" s="37"/>
      <c r="LQX41" s="37"/>
      <c r="LQY41" s="37"/>
      <c r="LQZ41" s="37"/>
      <c r="LRA41" s="37"/>
      <c r="LRB41" s="37"/>
      <c r="LRC41" s="37"/>
      <c r="LRD41" s="37"/>
      <c r="LRE41" s="37"/>
      <c r="LRF41" s="37"/>
      <c r="LRG41" s="37"/>
      <c r="LRH41" s="37"/>
      <c r="LRI41" s="37"/>
      <c r="LRJ41" s="37"/>
      <c r="LRK41" s="37"/>
      <c r="LRL41" s="37"/>
      <c r="LRM41" s="37"/>
      <c r="LRN41" s="37"/>
      <c r="LRO41" s="37"/>
      <c r="LRP41" s="37"/>
      <c r="LRQ41" s="37"/>
      <c r="LRR41" s="37"/>
      <c r="LRS41" s="37"/>
      <c r="LRT41" s="37"/>
      <c r="LRU41" s="37"/>
      <c r="LRV41" s="37"/>
      <c r="LRW41" s="37"/>
      <c r="LRX41" s="37"/>
      <c r="LRY41" s="37"/>
      <c r="LRZ41" s="37"/>
      <c r="LSA41" s="37"/>
      <c r="LSB41" s="37"/>
      <c r="LSC41" s="37"/>
      <c r="LSD41" s="37"/>
      <c r="LSE41" s="37"/>
      <c r="LSF41" s="37"/>
      <c r="LSG41" s="37"/>
      <c r="LSH41" s="37"/>
      <c r="LSI41" s="37"/>
      <c r="LSJ41" s="37"/>
      <c r="LSK41" s="37"/>
      <c r="LSL41" s="37"/>
      <c r="LSM41" s="37"/>
      <c r="LSN41" s="37"/>
      <c r="LSO41" s="37"/>
      <c r="LSP41" s="37"/>
      <c r="LSQ41" s="37"/>
      <c r="LSR41" s="37"/>
      <c r="LSS41" s="37"/>
      <c r="LST41" s="37"/>
      <c r="LSU41" s="37"/>
      <c r="LSV41" s="37"/>
      <c r="LSW41" s="37"/>
      <c r="LSX41" s="37"/>
      <c r="LSY41" s="37"/>
      <c r="LSZ41" s="37"/>
      <c r="LTA41" s="37"/>
      <c r="LTB41" s="37"/>
      <c r="LTC41" s="37"/>
      <c r="LTD41" s="37"/>
      <c r="LTE41" s="37"/>
      <c r="LTF41" s="37"/>
      <c r="LTG41" s="37"/>
      <c r="LTH41" s="37"/>
      <c r="LTI41" s="37"/>
      <c r="LTJ41" s="37"/>
      <c r="LTK41" s="37"/>
      <c r="LTL41" s="37"/>
      <c r="LTM41" s="37"/>
      <c r="LTN41" s="37"/>
      <c r="LTO41" s="37"/>
      <c r="LTP41" s="37"/>
      <c r="LTQ41" s="37"/>
      <c r="LTR41" s="37"/>
      <c r="LTS41" s="37"/>
      <c r="LTT41" s="37"/>
      <c r="LTU41" s="37"/>
      <c r="LTV41" s="37"/>
      <c r="LTW41" s="37"/>
      <c r="LTX41" s="37"/>
      <c r="LTY41" s="37"/>
      <c r="LTZ41" s="37"/>
      <c r="LUA41" s="37"/>
      <c r="LUB41" s="37"/>
      <c r="LUC41" s="37"/>
      <c r="LUD41" s="37"/>
      <c r="LUE41" s="37"/>
      <c r="LUF41" s="37"/>
      <c r="LUG41" s="37"/>
      <c r="LUH41" s="37"/>
      <c r="LUI41" s="37"/>
      <c r="LUJ41" s="37"/>
      <c r="LUK41" s="37"/>
      <c r="LUL41" s="37"/>
      <c r="LUM41" s="37"/>
      <c r="LUN41" s="37"/>
      <c r="LUO41" s="37"/>
      <c r="LUP41" s="37"/>
      <c r="LUQ41" s="37"/>
      <c r="LUR41" s="37"/>
      <c r="LUS41" s="37"/>
      <c r="LUT41" s="37"/>
      <c r="LUU41" s="37"/>
      <c r="LUV41" s="37"/>
      <c r="LUW41" s="37"/>
      <c r="LUX41" s="37"/>
      <c r="LUY41" s="37"/>
      <c r="LUZ41" s="37"/>
      <c r="LVA41" s="37"/>
      <c r="LVB41" s="37"/>
      <c r="LVC41" s="37"/>
      <c r="LVD41" s="37"/>
      <c r="LVE41" s="37"/>
      <c r="LVF41" s="37"/>
      <c r="LVG41" s="37"/>
      <c r="LVH41" s="37"/>
      <c r="LVI41" s="37"/>
      <c r="LVJ41" s="37"/>
      <c r="LVK41" s="37"/>
      <c r="LVL41" s="37"/>
      <c r="LVM41" s="37"/>
      <c r="LVN41" s="37"/>
      <c r="LVO41" s="37"/>
      <c r="LVP41" s="37"/>
      <c r="LVQ41" s="37"/>
      <c r="LVR41" s="37"/>
      <c r="LVS41" s="37"/>
      <c r="LVT41" s="37"/>
      <c r="LVU41" s="37"/>
      <c r="LVV41" s="37"/>
      <c r="LVW41" s="37"/>
      <c r="LVX41" s="37"/>
      <c r="LVY41" s="37"/>
      <c r="LVZ41" s="37"/>
      <c r="LWA41" s="37"/>
      <c r="LWB41" s="37"/>
      <c r="LWC41" s="37"/>
      <c r="LWD41" s="37"/>
      <c r="LWE41" s="37"/>
      <c r="LWF41" s="37"/>
      <c r="LWG41" s="37"/>
      <c r="LWH41" s="37"/>
      <c r="LWI41" s="37"/>
      <c r="LWJ41" s="37"/>
      <c r="LWK41" s="37"/>
      <c r="LWL41" s="37"/>
      <c r="LWM41" s="37"/>
      <c r="LWN41" s="37"/>
      <c r="LWO41" s="37"/>
      <c r="LWP41" s="37"/>
      <c r="LWQ41" s="37"/>
      <c r="LWR41" s="37"/>
      <c r="LWS41" s="37"/>
      <c r="LWT41" s="37"/>
      <c r="LWU41" s="37"/>
      <c r="LWV41" s="37"/>
      <c r="LWW41" s="37"/>
      <c r="LWX41" s="37"/>
      <c r="LWY41" s="37"/>
      <c r="LWZ41" s="37"/>
      <c r="LXA41" s="37"/>
      <c r="LXB41" s="37"/>
      <c r="LXC41" s="37"/>
      <c r="LXD41" s="37"/>
      <c r="LXE41" s="37"/>
      <c r="LXF41" s="37"/>
      <c r="LXG41" s="37"/>
      <c r="LXH41" s="37"/>
      <c r="LXI41" s="37"/>
      <c r="LXJ41" s="37"/>
      <c r="LXK41" s="37"/>
      <c r="LXL41" s="37"/>
      <c r="LXM41" s="37"/>
      <c r="LXN41" s="37"/>
      <c r="LXO41" s="37"/>
      <c r="LXP41" s="37"/>
      <c r="LXQ41" s="37"/>
      <c r="LXR41" s="37"/>
      <c r="LXS41" s="37"/>
      <c r="LXT41" s="37"/>
      <c r="LXU41" s="37"/>
      <c r="LXV41" s="37"/>
      <c r="LXW41" s="37"/>
      <c r="LXX41" s="37"/>
      <c r="LXY41" s="37"/>
      <c r="LXZ41" s="37"/>
      <c r="LYA41" s="37"/>
      <c r="LYB41" s="37"/>
      <c r="LYC41" s="37"/>
      <c r="LYD41" s="37"/>
      <c r="LYE41" s="37"/>
      <c r="LYF41" s="37"/>
      <c r="LYG41" s="37"/>
      <c r="LYH41" s="37"/>
      <c r="LYI41" s="37"/>
      <c r="LYJ41" s="37"/>
      <c r="LYK41" s="37"/>
      <c r="LYL41" s="37"/>
      <c r="LYM41" s="37"/>
      <c r="LYN41" s="37"/>
      <c r="LYO41" s="37"/>
      <c r="LYP41" s="37"/>
      <c r="LYQ41" s="37"/>
      <c r="LYR41" s="37"/>
      <c r="LYS41" s="37"/>
      <c r="LYT41" s="37"/>
      <c r="LYU41" s="37"/>
      <c r="LYV41" s="37"/>
      <c r="LYW41" s="37"/>
      <c r="LYX41" s="37"/>
      <c r="LYY41" s="37"/>
      <c r="LYZ41" s="37"/>
      <c r="LZA41" s="37"/>
      <c r="LZB41" s="37"/>
      <c r="LZC41" s="37"/>
      <c r="LZD41" s="37"/>
      <c r="LZE41" s="37"/>
      <c r="LZF41" s="37"/>
      <c r="LZG41" s="37"/>
      <c r="LZH41" s="37"/>
      <c r="LZI41" s="37"/>
      <c r="LZJ41" s="37"/>
      <c r="LZK41" s="37"/>
      <c r="LZL41" s="37"/>
      <c r="LZM41" s="37"/>
      <c r="LZN41" s="37"/>
      <c r="LZO41" s="37"/>
      <c r="LZP41" s="37"/>
      <c r="LZQ41" s="37"/>
      <c r="LZR41" s="37"/>
      <c r="LZS41" s="37"/>
      <c r="LZT41" s="37"/>
      <c r="LZU41" s="37"/>
      <c r="LZV41" s="37"/>
      <c r="LZW41" s="37"/>
      <c r="LZX41" s="37"/>
      <c r="LZY41" s="37"/>
      <c r="LZZ41" s="37"/>
      <c r="MAA41" s="37"/>
      <c r="MAB41" s="37"/>
      <c r="MAC41" s="37"/>
      <c r="MAD41" s="37"/>
      <c r="MAE41" s="37"/>
      <c r="MAF41" s="37"/>
      <c r="MAG41" s="37"/>
      <c r="MAH41" s="37"/>
      <c r="MAI41" s="37"/>
      <c r="MAJ41" s="37"/>
      <c r="MAK41" s="37"/>
      <c r="MAL41" s="37"/>
      <c r="MAM41" s="37"/>
      <c r="MAN41" s="37"/>
      <c r="MAO41" s="37"/>
      <c r="MAP41" s="37"/>
      <c r="MAQ41" s="37"/>
      <c r="MAR41" s="37"/>
      <c r="MAS41" s="37"/>
      <c r="MAT41" s="37"/>
      <c r="MAU41" s="37"/>
      <c r="MAV41" s="37"/>
      <c r="MAW41" s="37"/>
      <c r="MAX41" s="37"/>
      <c r="MAY41" s="37"/>
      <c r="MAZ41" s="37"/>
      <c r="MBA41" s="37"/>
      <c r="MBB41" s="37"/>
      <c r="MBC41" s="37"/>
      <c r="MBD41" s="37"/>
      <c r="MBE41" s="37"/>
      <c r="MBF41" s="37"/>
      <c r="MBG41" s="37"/>
      <c r="MBH41" s="37"/>
      <c r="MBI41" s="37"/>
      <c r="MBJ41" s="37"/>
      <c r="MBK41" s="37"/>
      <c r="MBL41" s="37"/>
      <c r="MBM41" s="37"/>
      <c r="MBN41" s="37"/>
      <c r="MBO41" s="37"/>
      <c r="MBP41" s="37"/>
      <c r="MBQ41" s="37"/>
      <c r="MBR41" s="37"/>
      <c r="MBS41" s="37"/>
      <c r="MBT41" s="37"/>
      <c r="MBU41" s="37"/>
      <c r="MBV41" s="37"/>
      <c r="MBW41" s="37"/>
      <c r="MBX41" s="37"/>
      <c r="MBY41" s="37"/>
      <c r="MBZ41" s="37"/>
      <c r="MCA41" s="37"/>
      <c r="MCB41" s="37"/>
      <c r="MCC41" s="37"/>
      <c r="MCD41" s="37"/>
      <c r="MCE41" s="37"/>
      <c r="MCF41" s="37"/>
      <c r="MCG41" s="37"/>
      <c r="MCH41" s="37"/>
      <c r="MCI41" s="37"/>
      <c r="MCJ41" s="37"/>
      <c r="MCK41" s="37"/>
      <c r="MCL41" s="37"/>
      <c r="MCM41" s="37"/>
      <c r="MCN41" s="37"/>
      <c r="MCO41" s="37"/>
      <c r="MCP41" s="37"/>
      <c r="MCQ41" s="37"/>
      <c r="MCR41" s="37"/>
      <c r="MCS41" s="37"/>
      <c r="MCT41" s="37"/>
      <c r="MCU41" s="37"/>
      <c r="MCV41" s="37"/>
      <c r="MCW41" s="37"/>
      <c r="MCX41" s="37"/>
      <c r="MCY41" s="37"/>
      <c r="MCZ41" s="37"/>
      <c r="MDA41" s="37"/>
      <c r="MDB41" s="37"/>
      <c r="MDC41" s="37"/>
      <c r="MDD41" s="37"/>
      <c r="MDE41" s="37"/>
      <c r="MDF41" s="37"/>
      <c r="MDG41" s="37"/>
      <c r="MDH41" s="37"/>
      <c r="MDI41" s="37"/>
      <c r="MDJ41" s="37"/>
      <c r="MDK41" s="37"/>
      <c r="MDL41" s="37"/>
      <c r="MDM41" s="37"/>
      <c r="MDN41" s="37"/>
      <c r="MDO41" s="37"/>
      <c r="MDP41" s="37"/>
      <c r="MDQ41" s="37"/>
      <c r="MDR41" s="37"/>
      <c r="MDS41" s="37"/>
      <c r="MDT41" s="37"/>
      <c r="MDU41" s="37"/>
      <c r="MDV41" s="37"/>
      <c r="MDW41" s="37"/>
      <c r="MDX41" s="37"/>
      <c r="MDY41" s="37"/>
      <c r="MDZ41" s="37"/>
      <c r="MEA41" s="37"/>
      <c r="MEB41" s="37"/>
      <c r="MEC41" s="37"/>
      <c r="MED41" s="37"/>
      <c r="MEE41" s="37"/>
      <c r="MEF41" s="37"/>
      <c r="MEG41" s="37"/>
      <c r="MEH41" s="37"/>
      <c r="MEI41" s="37"/>
      <c r="MEJ41" s="37"/>
      <c r="MEK41" s="37"/>
      <c r="MEL41" s="37"/>
      <c r="MEM41" s="37"/>
      <c r="MEN41" s="37"/>
      <c r="MEO41" s="37"/>
      <c r="MEP41" s="37"/>
      <c r="MEQ41" s="37"/>
      <c r="MER41" s="37"/>
      <c r="MES41" s="37"/>
      <c r="MET41" s="37"/>
      <c r="MEU41" s="37"/>
      <c r="MEV41" s="37"/>
      <c r="MEW41" s="37"/>
      <c r="MEX41" s="37"/>
      <c r="MEY41" s="37"/>
      <c r="MEZ41" s="37"/>
      <c r="MFA41" s="37"/>
      <c r="MFB41" s="37"/>
      <c r="MFC41" s="37"/>
      <c r="MFD41" s="37"/>
      <c r="MFE41" s="37"/>
      <c r="MFF41" s="37"/>
      <c r="MFG41" s="37"/>
      <c r="MFH41" s="37"/>
      <c r="MFI41" s="37"/>
      <c r="MFJ41" s="37"/>
      <c r="MFK41" s="37"/>
      <c r="MFL41" s="37"/>
      <c r="MFM41" s="37"/>
      <c r="MFN41" s="37"/>
      <c r="MFO41" s="37"/>
      <c r="MFP41" s="37"/>
      <c r="MFQ41" s="37"/>
      <c r="MFR41" s="37"/>
      <c r="MFS41" s="37"/>
      <c r="MFT41" s="37"/>
      <c r="MFU41" s="37"/>
      <c r="MFV41" s="37"/>
      <c r="MFW41" s="37"/>
      <c r="MFX41" s="37"/>
      <c r="MFY41" s="37"/>
      <c r="MFZ41" s="37"/>
      <c r="MGA41" s="37"/>
      <c r="MGB41" s="37"/>
      <c r="MGC41" s="37"/>
      <c r="MGD41" s="37"/>
      <c r="MGE41" s="37"/>
      <c r="MGF41" s="37"/>
      <c r="MGG41" s="37"/>
      <c r="MGH41" s="37"/>
      <c r="MGI41" s="37"/>
      <c r="MGJ41" s="37"/>
      <c r="MGK41" s="37"/>
      <c r="MGL41" s="37"/>
      <c r="MGM41" s="37"/>
      <c r="MGN41" s="37"/>
      <c r="MGO41" s="37"/>
      <c r="MGP41" s="37"/>
      <c r="MGQ41" s="37"/>
      <c r="MGR41" s="37"/>
      <c r="MGS41" s="37"/>
      <c r="MGT41" s="37"/>
      <c r="MGU41" s="37"/>
      <c r="MGV41" s="37"/>
      <c r="MGW41" s="37"/>
      <c r="MGX41" s="37"/>
      <c r="MGY41" s="37"/>
      <c r="MGZ41" s="37"/>
      <c r="MHA41" s="37"/>
      <c r="MHB41" s="37"/>
      <c r="MHC41" s="37"/>
      <c r="MHD41" s="37"/>
      <c r="MHE41" s="37"/>
      <c r="MHF41" s="37"/>
      <c r="MHG41" s="37"/>
      <c r="MHH41" s="37"/>
      <c r="MHI41" s="37"/>
      <c r="MHJ41" s="37"/>
      <c r="MHK41" s="37"/>
      <c r="MHL41" s="37"/>
      <c r="MHM41" s="37"/>
      <c r="MHN41" s="37"/>
      <c r="MHO41" s="37"/>
      <c r="MHP41" s="37"/>
      <c r="MHQ41" s="37"/>
      <c r="MHR41" s="37"/>
      <c r="MHS41" s="37"/>
      <c r="MHT41" s="37"/>
      <c r="MHU41" s="37"/>
      <c r="MHV41" s="37"/>
      <c r="MHW41" s="37"/>
      <c r="MHX41" s="37"/>
      <c r="MHY41" s="37"/>
      <c r="MHZ41" s="37"/>
      <c r="MIA41" s="37"/>
      <c r="MIB41" s="37"/>
      <c r="MIC41" s="37"/>
      <c r="MID41" s="37"/>
      <c r="MIE41" s="37"/>
      <c r="MIF41" s="37"/>
      <c r="MIG41" s="37"/>
      <c r="MIH41" s="37"/>
      <c r="MII41" s="37"/>
      <c r="MIJ41" s="37"/>
      <c r="MIK41" s="37"/>
      <c r="MIL41" s="37"/>
      <c r="MIM41" s="37"/>
      <c r="MIN41" s="37"/>
      <c r="MIO41" s="37"/>
      <c r="MIP41" s="37"/>
      <c r="MIQ41" s="37"/>
      <c r="MIR41" s="37"/>
      <c r="MIS41" s="37"/>
      <c r="MIT41" s="37"/>
      <c r="MIU41" s="37"/>
      <c r="MIV41" s="37"/>
      <c r="MIW41" s="37"/>
      <c r="MIX41" s="37"/>
      <c r="MIY41" s="37"/>
      <c r="MIZ41" s="37"/>
      <c r="MJA41" s="37"/>
      <c r="MJB41" s="37"/>
      <c r="MJC41" s="37"/>
      <c r="MJD41" s="37"/>
      <c r="MJE41" s="37"/>
      <c r="MJF41" s="37"/>
      <c r="MJG41" s="37"/>
      <c r="MJH41" s="37"/>
      <c r="MJI41" s="37"/>
      <c r="MJJ41" s="37"/>
      <c r="MJK41" s="37"/>
      <c r="MJL41" s="37"/>
      <c r="MJM41" s="37"/>
      <c r="MJN41" s="37"/>
      <c r="MJO41" s="37"/>
      <c r="MJP41" s="37"/>
      <c r="MJQ41" s="37"/>
      <c r="MJR41" s="37"/>
      <c r="MJS41" s="37"/>
      <c r="MJT41" s="37"/>
      <c r="MJU41" s="37"/>
      <c r="MJV41" s="37"/>
      <c r="MJW41" s="37"/>
      <c r="MJX41" s="37"/>
      <c r="MJY41" s="37"/>
      <c r="MJZ41" s="37"/>
      <c r="MKA41" s="37"/>
      <c r="MKB41" s="37"/>
      <c r="MKC41" s="37"/>
      <c r="MKD41" s="37"/>
      <c r="MKE41" s="37"/>
      <c r="MKF41" s="37"/>
      <c r="MKG41" s="37"/>
      <c r="MKH41" s="37"/>
      <c r="MKI41" s="37"/>
      <c r="MKJ41" s="37"/>
      <c r="MKK41" s="37"/>
      <c r="MKL41" s="37"/>
      <c r="MKM41" s="37"/>
      <c r="MKN41" s="37"/>
      <c r="MKO41" s="37"/>
      <c r="MKP41" s="37"/>
      <c r="MKQ41" s="37"/>
      <c r="MKR41" s="37"/>
      <c r="MKS41" s="37"/>
      <c r="MKT41" s="37"/>
      <c r="MKU41" s="37"/>
      <c r="MKV41" s="37"/>
      <c r="MKW41" s="37"/>
      <c r="MKX41" s="37"/>
      <c r="MKY41" s="37"/>
      <c r="MKZ41" s="37"/>
      <c r="MLA41" s="37"/>
      <c r="MLB41" s="37"/>
      <c r="MLC41" s="37"/>
      <c r="MLD41" s="37"/>
      <c r="MLE41" s="37"/>
      <c r="MLF41" s="37"/>
      <c r="MLG41" s="37"/>
      <c r="MLH41" s="37"/>
      <c r="MLI41" s="37"/>
      <c r="MLJ41" s="37"/>
      <c r="MLK41" s="37"/>
      <c r="MLL41" s="37"/>
      <c r="MLM41" s="37"/>
      <c r="MLN41" s="37"/>
      <c r="MLO41" s="37"/>
      <c r="MLP41" s="37"/>
      <c r="MLQ41" s="37"/>
      <c r="MLR41" s="37"/>
      <c r="MLS41" s="37"/>
      <c r="MLT41" s="37"/>
      <c r="MLU41" s="37"/>
      <c r="MLV41" s="37"/>
      <c r="MLW41" s="37"/>
      <c r="MLX41" s="37"/>
      <c r="MLY41" s="37"/>
      <c r="MLZ41" s="37"/>
      <c r="MMA41" s="37"/>
      <c r="MMB41" s="37"/>
      <c r="MMC41" s="37"/>
      <c r="MMD41" s="37"/>
      <c r="MME41" s="37"/>
      <c r="MMF41" s="37"/>
      <c r="MMG41" s="37"/>
      <c r="MMH41" s="37"/>
      <c r="MMI41" s="37"/>
      <c r="MMJ41" s="37"/>
      <c r="MMK41" s="37"/>
      <c r="MML41" s="37"/>
      <c r="MMM41" s="37"/>
      <c r="MMN41" s="37"/>
      <c r="MMO41" s="37"/>
      <c r="MMP41" s="37"/>
      <c r="MMQ41" s="37"/>
      <c r="MMR41" s="37"/>
      <c r="MMS41" s="37"/>
      <c r="MMT41" s="37"/>
      <c r="MMU41" s="37"/>
      <c r="MMV41" s="37"/>
      <c r="MMW41" s="37"/>
      <c r="MMX41" s="37"/>
      <c r="MMY41" s="37"/>
      <c r="MMZ41" s="37"/>
      <c r="MNA41" s="37"/>
      <c r="MNB41" s="37"/>
      <c r="MNC41" s="37"/>
      <c r="MND41" s="37"/>
      <c r="MNE41" s="37"/>
      <c r="MNF41" s="37"/>
      <c r="MNG41" s="37"/>
      <c r="MNH41" s="37"/>
      <c r="MNI41" s="37"/>
      <c r="MNJ41" s="37"/>
      <c r="MNK41" s="37"/>
      <c r="MNL41" s="37"/>
      <c r="MNM41" s="37"/>
      <c r="MNN41" s="37"/>
      <c r="MNO41" s="37"/>
      <c r="MNP41" s="37"/>
      <c r="MNQ41" s="37"/>
      <c r="MNR41" s="37"/>
      <c r="MNS41" s="37"/>
      <c r="MNT41" s="37"/>
      <c r="MNU41" s="37"/>
      <c r="MNV41" s="37"/>
      <c r="MNW41" s="37"/>
      <c r="MNX41" s="37"/>
      <c r="MNY41" s="37"/>
      <c r="MNZ41" s="37"/>
      <c r="MOA41" s="37"/>
      <c r="MOB41" s="37"/>
      <c r="MOC41" s="37"/>
      <c r="MOD41" s="37"/>
      <c r="MOE41" s="37"/>
      <c r="MOF41" s="37"/>
      <c r="MOG41" s="37"/>
      <c r="MOH41" s="37"/>
      <c r="MOI41" s="37"/>
      <c r="MOJ41" s="37"/>
      <c r="MOK41" s="37"/>
      <c r="MOL41" s="37"/>
      <c r="MOM41" s="37"/>
      <c r="MON41" s="37"/>
      <c r="MOO41" s="37"/>
      <c r="MOP41" s="37"/>
      <c r="MOQ41" s="37"/>
      <c r="MOR41" s="37"/>
      <c r="MOS41" s="37"/>
      <c r="MOT41" s="37"/>
      <c r="MOU41" s="37"/>
      <c r="MOV41" s="37"/>
      <c r="MOW41" s="37"/>
      <c r="MOX41" s="37"/>
      <c r="MOY41" s="37"/>
      <c r="MOZ41" s="37"/>
      <c r="MPA41" s="37"/>
      <c r="MPB41" s="37"/>
      <c r="MPC41" s="37"/>
      <c r="MPD41" s="37"/>
      <c r="MPE41" s="37"/>
      <c r="MPF41" s="37"/>
      <c r="MPG41" s="37"/>
      <c r="MPH41" s="37"/>
      <c r="MPI41" s="37"/>
      <c r="MPJ41" s="37"/>
      <c r="MPK41" s="37"/>
      <c r="MPL41" s="37"/>
      <c r="MPM41" s="37"/>
      <c r="MPN41" s="37"/>
      <c r="MPO41" s="37"/>
      <c r="MPP41" s="37"/>
      <c r="MPQ41" s="37"/>
      <c r="MPR41" s="37"/>
      <c r="MPS41" s="37"/>
      <c r="MPT41" s="37"/>
      <c r="MPU41" s="37"/>
      <c r="MPV41" s="37"/>
      <c r="MPW41" s="37"/>
      <c r="MPX41" s="37"/>
      <c r="MPY41" s="37"/>
      <c r="MPZ41" s="37"/>
      <c r="MQA41" s="37"/>
      <c r="MQB41" s="37"/>
      <c r="MQC41" s="37"/>
      <c r="MQD41" s="37"/>
      <c r="MQE41" s="37"/>
      <c r="MQF41" s="37"/>
      <c r="MQG41" s="37"/>
      <c r="MQH41" s="37"/>
      <c r="MQI41" s="37"/>
      <c r="MQJ41" s="37"/>
      <c r="MQK41" s="37"/>
      <c r="MQL41" s="37"/>
      <c r="MQM41" s="37"/>
      <c r="MQN41" s="37"/>
      <c r="MQO41" s="37"/>
      <c r="MQP41" s="37"/>
      <c r="MQQ41" s="37"/>
      <c r="MQR41" s="37"/>
      <c r="MQS41" s="37"/>
      <c r="MQT41" s="37"/>
      <c r="MQU41" s="37"/>
      <c r="MQV41" s="37"/>
      <c r="MQW41" s="37"/>
      <c r="MQX41" s="37"/>
      <c r="MQY41" s="37"/>
      <c r="MQZ41" s="37"/>
      <c r="MRA41" s="37"/>
      <c r="MRB41" s="37"/>
      <c r="MRC41" s="37"/>
      <c r="MRD41" s="37"/>
      <c r="MRE41" s="37"/>
      <c r="MRF41" s="37"/>
      <c r="MRG41" s="37"/>
      <c r="MRH41" s="37"/>
      <c r="MRI41" s="37"/>
      <c r="MRJ41" s="37"/>
      <c r="MRK41" s="37"/>
      <c r="MRL41" s="37"/>
      <c r="MRM41" s="37"/>
      <c r="MRN41" s="37"/>
      <c r="MRO41" s="37"/>
      <c r="MRP41" s="37"/>
      <c r="MRQ41" s="37"/>
      <c r="MRR41" s="37"/>
      <c r="MRS41" s="37"/>
      <c r="MRT41" s="37"/>
      <c r="MRU41" s="37"/>
      <c r="MRV41" s="37"/>
      <c r="MRW41" s="37"/>
      <c r="MRX41" s="37"/>
      <c r="MRY41" s="37"/>
      <c r="MRZ41" s="37"/>
      <c r="MSA41" s="37"/>
      <c r="MSB41" s="37"/>
      <c r="MSC41" s="37"/>
      <c r="MSD41" s="37"/>
      <c r="MSE41" s="37"/>
      <c r="MSF41" s="37"/>
      <c r="MSG41" s="37"/>
      <c r="MSH41" s="37"/>
      <c r="MSI41" s="37"/>
      <c r="MSJ41" s="37"/>
      <c r="MSK41" s="37"/>
      <c r="MSL41" s="37"/>
      <c r="MSM41" s="37"/>
      <c r="MSN41" s="37"/>
      <c r="MSO41" s="37"/>
      <c r="MSP41" s="37"/>
      <c r="MSQ41" s="37"/>
      <c r="MSR41" s="37"/>
      <c r="MSS41" s="37"/>
      <c r="MST41" s="37"/>
      <c r="MSU41" s="37"/>
      <c r="MSV41" s="37"/>
      <c r="MSW41" s="37"/>
      <c r="MSX41" s="37"/>
      <c r="MSY41" s="37"/>
      <c r="MSZ41" s="37"/>
      <c r="MTA41" s="37"/>
      <c r="MTB41" s="37"/>
      <c r="MTC41" s="37"/>
      <c r="MTD41" s="37"/>
      <c r="MTE41" s="37"/>
      <c r="MTF41" s="37"/>
      <c r="MTG41" s="37"/>
      <c r="MTH41" s="37"/>
      <c r="MTI41" s="37"/>
      <c r="MTJ41" s="37"/>
      <c r="MTK41" s="37"/>
      <c r="MTL41" s="37"/>
      <c r="MTM41" s="37"/>
      <c r="MTN41" s="37"/>
      <c r="MTO41" s="37"/>
      <c r="MTP41" s="37"/>
      <c r="MTQ41" s="37"/>
      <c r="MTR41" s="37"/>
      <c r="MTS41" s="37"/>
      <c r="MTT41" s="37"/>
      <c r="MTU41" s="37"/>
      <c r="MTV41" s="37"/>
      <c r="MTW41" s="37"/>
      <c r="MTX41" s="37"/>
      <c r="MTY41" s="37"/>
      <c r="MTZ41" s="37"/>
      <c r="MUA41" s="37"/>
      <c r="MUB41" s="37"/>
      <c r="MUC41" s="37"/>
      <c r="MUD41" s="37"/>
      <c r="MUE41" s="37"/>
      <c r="MUF41" s="37"/>
      <c r="MUG41" s="37"/>
      <c r="MUH41" s="37"/>
      <c r="MUI41" s="37"/>
      <c r="MUJ41" s="37"/>
      <c r="MUK41" s="37"/>
      <c r="MUL41" s="37"/>
      <c r="MUM41" s="37"/>
      <c r="MUN41" s="37"/>
      <c r="MUO41" s="37"/>
      <c r="MUP41" s="37"/>
      <c r="MUQ41" s="37"/>
      <c r="MUR41" s="37"/>
      <c r="MUS41" s="37"/>
      <c r="MUT41" s="37"/>
      <c r="MUU41" s="37"/>
      <c r="MUV41" s="37"/>
      <c r="MUW41" s="37"/>
      <c r="MUX41" s="37"/>
      <c r="MUY41" s="37"/>
      <c r="MUZ41" s="37"/>
      <c r="MVA41" s="37"/>
      <c r="MVB41" s="37"/>
      <c r="MVC41" s="37"/>
      <c r="MVD41" s="37"/>
      <c r="MVE41" s="37"/>
      <c r="MVF41" s="37"/>
      <c r="MVG41" s="37"/>
      <c r="MVH41" s="37"/>
      <c r="MVI41" s="37"/>
      <c r="MVJ41" s="37"/>
      <c r="MVK41" s="37"/>
      <c r="MVL41" s="37"/>
      <c r="MVM41" s="37"/>
      <c r="MVN41" s="37"/>
      <c r="MVO41" s="37"/>
      <c r="MVP41" s="37"/>
      <c r="MVQ41" s="37"/>
      <c r="MVR41" s="37"/>
      <c r="MVS41" s="37"/>
      <c r="MVT41" s="37"/>
      <c r="MVU41" s="37"/>
      <c r="MVV41" s="37"/>
      <c r="MVW41" s="37"/>
      <c r="MVX41" s="37"/>
      <c r="MVY41" s="37"/>
      <c r="MVZ41" s="37"/>
      <c r="MWA41" s="37"/>
      <c r="MWB41" s="37"/>
      <c r="MWC41" s="37"/>
      <c r="MWD41" s="37"/>
      <c r="MWE41" s="37"/>
      <c r="MWF41" s="37"/>
      <c r="MWG41" s="37"/>
      <c r="MWH41" s="37"/>
      <c r="MWI41" s="37"/>
      <c r="MWJ41" s="37"/>
      <c r="MWK41" s="37"/>
      <c r="MWL41" s="37"/>
      <c r="MWM41" s="37"/>
      <c r="MWN41" s="37"/>
      <c r="MWO41" s="37"/>
      <c r="MWP41" s="37"/>
      <c r="MWQ41" s="37"/>
      <c r="MWR41" s="37"/>
      <c r="MWS41" s="37"/>
      <c r="MWT41" s="37"/>
      <c r="MWU41" s="37"/>
      <c r="MWV41" s="37"/>
      <c r="MWW41" s="37"/>
      <c r="MWX41" s="37"/>
      <c r="MWY41" s="37"/>
      <c r="MWZ41" s="37"/>
      <c r="MXA41" s="37"/>
      <c r="MXB41" s="37"/>
      <c r="MXC41" s="37"/>
      <c r="MXD41" s="37"/>
      <c r="MXE41" s="37"/>
      <c r="MXF41" s="37"/>
      <c r="MXG41" s="37"/>
      <c r="MXH41" s="37"/>
      <c r="MXI41" s="37"/>
      <c r="MXJ41" s="37"/>
      <c r="MXK41" s="37"/>
      <c r="MXL41" s="37"/>
      <c r="MXM41" s="37"/>
      <c r="MXN41" s="37"/>
      <c r="MXO41" s="37"/>
      <c r="MXP41" s="37"/>
      <c r="MXQ41" s="37"/>
      <c r="MXR41" s="37"/>
      <c r="MXS41" s="37"/>
      <c r="MXT41" s="37"/>
      <c r="MXU41" s="37"/>
      <c r="MXV41" s="37"/>
      <c r="MXW41" s="37"/>
      <c r="MXX41" s="37"/>
      <c r="MXY41" s="37"/>
      <c r="MXZ41" s="37"/>
      <c r="MYA41" s="37"/>
      <c r="MYB41" s="37"/>
      <c r="MYC41" s="37"/>
      <c r="MYD41" s="37"/>
      <c r="MYE41" s="37"/>
      <c r="MYF41" s="37"/>
      <c r="MYG41" s="37"/>
      <c r="MYH41" s="37"/>
      <c r="MYI41" s="37"/>
      <c r="MYJ41" s="37"/>
      <c r="MYK41" s="37"/>
      <c r="MYL41" s="37"/>
      <c r="MYM41" s="37"/>
      <c r="MYN41" s="37"/>
      <c r="MYO41" s="37"/>
      <c r="MYP41" s="37"/>
      <c r="MYQ41" s="37"/>
      <c r="MYR41" s="37"/>
      <c r="MYS41" s="37"/>
      <c r="MYT41" s="37"/>
      <c r="MYU41" s="37"/>
      <c r="MYV41" s="37"/>
      <c r="MYW41" s="37"/>
      <c r="MYX41" s="37"/>
      <c r="MYY41" s="37"/>
      <c r="MYZ41" s="37"/>
      <c r="MZA41" s="37"/>
      <c r="MZB41" s="37"/>
      <c r="MZC41" s="37"/>
      <c r="MZD41" s="37"/>
      <c r="MZE41" s="37"/>
      <c r="MZF41" s="37"/>
      <c r="MZG41" s="37"/>
      <c r="MZH41" s="37"/>
      <c r="MZI41" s="37"/>
      <c r="MZJ41" s="37"/>
      <c r="MZK41" s="37"/>
      <c r="MZL41" s="37"/>
      <c r="MZM41" s="37"/>
      <c r="MZN41" s="37"/>
      <c r="MZO41" s="37"/>
      <c r="MZP41" s="37"/>
      <c r="MZQ41" s="37"/>
      <c r="MZR41" s="37"/>
      <c r="MZS41" s="37"/>
      <c r="MZT41" s="37"/>
      <c r="MZU41" s="37"/>
      <c r="MZV41" s="37"/>
      <c r="MZW41" s="37"/>
      <c r="MZX41" s="37"/>
      <c r="MZY41" s="37"/>
      <c r="MZZ41" s="37"/>
      <c r="NAA41" s="37"/>
      <c r="NAB41" s="37"/>
      <c r="NAC41" s="37"/>
      <c r="NAD41" s="37"/>
      <c r="NAE41" s="37"/>
      <c r="NAF41" s="37"/>
      <c r="NAG41" s="37"/>
      <c r="NAH41" s="37"/>
      <c r="NAI41" s="37"/>
      <c r="NAJ41" s="37"/>
      <c r="NAK41" s="37"/>
      <c r="NAL41" s="37"/>
      <c r="NAM41" s="37"/>
      <c r="NAN41" s="37"/>
      <c r="NAO41" s="37"/>
      <c r="NAP41" s="37"/>
      <c r="NAQ41" s="37"/>
      <c r="NAR41" s="37"/>
      <c r="NAS41" s="37"/>
      <c r="NAT41" s="37"/>
      <c r="NAU41" s="37"/>
      <c r="NAV41" s="37"/>
      <c r="NAW41" s="37"/>
      <c r="NAX41" s="37"/>
      <c r="NAY41" s="37"/>
      <c r="NAZ41" s="37"/>
      <c r="NBA41" s="37"/>
      <c r="NBB41" s="37"/>
      <c r="NBC41" s="37"/>
      <c r="NBD41" s="37"/>
      <c r="NBE41" s="37"/>
      <c r="NBF41" s="37"/>
      <c r="NBG41" s="37"/>
      <c r="NBH41" s="37"/>
      <c r="NBI41" s="37"/>
      <c r="NBJ41" s="37"/>
      <c r="NBK41" s="37"/>
      <c r="NBL41" s="37"/>
      <c r="NBM41" s="37"/>
      <c r="NBN41" s="37"/>
      <c r="NBO41" s="37"/>
      <c r="NBP41" s="37"/>
      <c r="NBQ41" s="37"/>
      <c r="NBR41" s="37"/>
      <c r="NBS41" s="37"/>
      <c r="NBT41" s="37"/>
      <c r="NBU41" s="37"/>
      <c r="NBV41" s="37"/>
      <c r="NBW41" s="37"/>
      <c r="NBX41" s="37"/>
      <c r="NBY41" s="37"/>
      <c r="NBZ41" s="37"/>
      <c r="NCA41" s="37"/>
      <c r="NCB41" s="37"/>
      <c r="NCC41" s="37"/>
      <c r="NCD41" s="37"/>
      <c r="NCE41" s="37"/>
      <c r="NCF41" s="37"/>
      <c r="NCG41" s="37"/>
      <c r="NCH41" s="37"/>
      <c r="NCI41" s="37"/>
      <c r="NCJ41" s="37"/>
      <c r="NCK41" s="37"/>
      <c r="NCL41" s="37"/>
      <c r="NCM41" s="37"/>
      <c r="NCN41" s="37"/>
      <c r="NCO41" s="37"/>
      <c r="NCP41" s="37"/>
      <c r="NCQ41" s="37"/>
      <c r="NCR41" s="37"/>
      <c r="NCS41" s="37"/>
      <c r="NCT41" s="37"/>
      <c r="NCU41" s="37"/>
      <c r="NCV41" s="37"/>
      <c r="NCW41" s="37"/>
      <c r="NCX41" s="37"/>
      <c r="NCY41" s="37"/>
      <c r="NCZ41" s="37"/>
      <c r="NDA41" s="37"/>
      <c r="NDB41" s="37"/>
      <c r="NDC41" s="37"/>
      <c r="NDD41" s="37"/>
      <c r="NDE41" s="37"/>
      <c r="NDF41" s="37"/>
      <c r="NDG41" s="37"/>
      <c r="NDH41" s="37"/>
      <c r="NDI41" s="37"/>
      <c r="NDJ41" s="37"/>
      <c r="NDK41" s="37"/>
      <c r="NDL41" s="37"/>
      <c r="NDM41" s="37"/>
      <c r="NDN41" s="37"/>
      <c r="NDO41" s="37"/>
      <c r="NDP41" s="37"/>
      <c r="NDQ41" s="37"/>
      <c r="NDR41" s="37"/>
      <c r="NDS41" s="37"/>
      <c r="NDT41" s="37"/>
      <c r="NDU41" s="37"/>
      <c r="NDV41" s="37"/>
      <c r="NDW41" s="37"/>
      <c r="NDX41" s="37"/>
      <c r="NDY41" s="37"/>
      <c r="NDZ41" s="37"/>
      <c r="NEA41" s="37"/>
      <c r="NEB41" s="37"/>
      <c r="NEC41" s="37"/>
      <c r="NED41" s="37"/>
      <c r="NEE41" s="37"/>
      <c r="NEF41" s="37"/>
      <c r="NEG41" s="37"/>
      <c r="NEH41" s="37"/>
      <c r="NEI41" s="37"/>
      <c r="NEJ41" s="37"/>
      <c r="NEK41" s="37"/>
      <c r="NEL41" s="37"/>
      <c r="NEM41" s="37"/>
      <c r="NEN41" s="37"/>
      <c r="NEO41" s="37"/>
      <c r="NEP41" s="37"/>
      <c r="NEQ41" s="37"/>
      <c r="NER41" s="37"/>
      <c r="NES41" s="37"/>
      <c r="NET41" s="37"/>
      <c r="NEU41" s="37"/>
      <c r="NEV41" s="37"/>
      <c r="NEW41" s="37"/>
      <c r="NEX41" s="37"/>
      <c r="NEY41" s="37"/>
      <c r="NEZ41" s="37"/>
      <c r="NFA41" s="37"/>
      <c r="NFB41" s="37"/>
      <c r="NFC41" s="37"/>
      <c r="NFD41" s="37"/>
      <c r="NFE41" s="37"/>
      <c r="NFF41" s="37"/>
      <c r="NFG41" s="37"/>
      <c r="NFH41" s="37"/>
      <c r="NFI41" s="37"/>
      <c r="NFJ41" s="37"/>
      <c r="NFK41" s="37"/>
      <c r="NFL41" s="37"/>
      <c r="NFM41" s="37"/>
      <c r="NFN41" s="37"/>
      <c r="NFO41" s="37"/>
      <c r="NFP41" s="37"/>
      <c r="NFQ41" s="37"/>
      <c r="NFR41" s="37"/>
      <c r="NFS41" s="37"/>
      <c r="NFT41" s="37"/>
      <c r="NFU41" s="37"/>
      <c r="NFV41" s="37"/>
      <c r="NFW41" s="37"/>
      <c r="NFX41" s="37"/>
      <c r="NFY41" s="37"/>
      <c r="NFZ41" s="37"/>
      <c r="NGA41" s="37"/>
      <c r="NGB41" s="37"/>
      <c r="NGC41" s="37"/>
      <c r="NGD41" s="37"/>
      <c r="NGE41" s="37"/>
      <c r="NGF41" s="37"/>
      <c r="NGG41" s="37"/>
      <c r="NGH41" s="37"/>
      <c r="NGI41" s="37"/>
      <c r="NGJ41" s="37"/>
      <c r="NGK41" s="37"/>
      <c r="NGL41" s="37"/>
      <c r="NGM41" s="37"/>
      <c r="NGN41" s="37"/>
      <c r="NGO41" s="37"/>
      <c r="NGP41" s="37"/>
      <c r="NGQ41" s="37"/>
      <c r="NGR41" s="37"/>
      <c r="NGS41" s="37"/>
      <c r="NGT41" s="37"/>
      <c r="NGU41" s="37"/>
      <c r="NGV41" s="37"/>
      <c r="NGW41" s="37"/>
      <c r="NGX41" s="37"/>
      <c r="NGY41" s="37"/>
      <c r="NGZ41" s="37"/>
      <c r="NHA41" s="37"/>
      <c r="NHB41" s="37"/>
      <c r="NHC41" s="37"/>
      <c r="NHD41" s="37"/>
      <c r="NHE41" s="37"/>
      <c r="NHF41" s="37"/>
      <c r="NHG41" s="37"/>
      <c r="NHH41" s="37"/>
      <c r="NHI41" s="37"/>
      <c r="NHJ41" s="37"/>
      <c r="NHK41" s="37"/>
      <c r="NHL41" s="37"/>
      <c r="NHM41" s="37"/>
      <c r="NHN41" s="37"/>
      <c r="NHO41" s="37"/>
      <c r="NHP41" s="37"/>
      <c r="NHQ41" s="37"/>
      <c r="NHR41" s="37"/>
      <c r="NHS41" s="37"/>
      <c r="NHT41" s="37"/>
      <c r="NHU41" s="37"/>
      <c r="NHV41" s="37"/>
      <c r="NHW41" s="37"/>
      <c r="NHX41" s="37"/>
      <c r="NHY41" s="37"/>
      <c r="NHZ41" s="37"/>
      <c r="NIA41" s="37"/>
      <c r="NIB41" s="37"/>
      <c r="NIC41" s="37"/>
      <c r="NID41" s="37"/>
      <c r="NIE41" s="37"/>
      <c r="NIF41" s="37"/>
      <c r="NIG41" s="37"/>
      <c r="NIH41" s="37"/>
      <c r="NII41" s="37"/>
      <c r="NIJ41" s="37"/>
      <c r="NIK41" s="37"/>
      <c r="NIL41" s="37"/>
      <c r="NIM41" s="37"/>
      <c r="NIN41" s="37"/>
      <c r="NIO41" s="37"/>
      <c r="NIP41" s="37"/>
      <c r="NIQ41" s="37"/>
      <c r="NIR41" s="37"/>
      <c r="NIS41" s="37"/>
      <c r="NIT41" s="37"/>
      <c r="NIU41" s="37"/>
      <c r="NIV41" s="37"/>
      <c r="NIW41" s="37"/>
      <c r="NIX41" s="37"/>
      <c r="NIY41" s="37"/>
      <c r="NIZ41" s="37"/>
      <c r="NJA41" s="37"/>
      <c r="NJB41" s="37"/>
      <c r="NJC41" s="37"/>
      <c r="NJD41" s="37"/>
      <c r="NJE41" s="37"/>
      <c r="NJF41" s="37"/>
      <c r="NJG41" s="37"/>
      <c r="NJH41" s="37"/>
      <c r="NJI41" s="37"/>
      <c r="NJJ41" s="37"/>
      <c r="NJK41" s="37"/>
      <c r="NJL41" s="37"/>
      <c r="NJM41" s="37"/>
      <c r="NJN41" s="37"/>
      <c r="NJO41" s="37"/>
      <c r="NJP41" s="37"/>
      <c r="NJQ41" s="37"/>
      <c r="NJR41" s="37"/>
      <c r="NJS41" s="37"/>
      <c r="NJT41" s="37"/>
      <c r="NJU41" s="37"/>
      <c r="NJV41" s="37"/>
      <c r="NJW41" s="37"/>
      <c r="NJX41" s="37"/>
      <c r="NJY41" s="37"/>
      <c r="NJZ41" s="37"/>
      <c r="NKA41" s="37"/>
      <c r="NKB41" s="37"/>
      <c r="NKC41" s="37"/>
      <c r="NKD41" s="37"/>
      <c r="NKE41" s="37"/>
      <c r="NKF41" s="37"/>
      <c r="NKG41" s="37"/>
      <c r="NKH41" s="37"/>
      <c r="NKI41" s="37"/>
      <c r="NKJ41" s="37"/>
      <c r="NKK41" s="37"/>
      <c r="NKL41" s="37"/>
      <c r="NKM41" s="37"/>
      <c r="NKN41" s="37"/>
      <c r="NKO41" s="37"/>
      <c r="NKP41" s="37"/>
      <c r="NKQ41" s="37"/>
      <c r="NKR41" s="37"/>
      <c r="NKS41" s="37"/>
      <c r="NKT41" s="37"/>
      <c r="NKU41" s="37"/>
      <c r="NKV41" s="37"/>
      <c r="NKW41" s="37"/>
      <c r="NKX41" s="37"/>
      <c r="NKY41" s="37"/>
      <c r="NKZ41" s="37"/>
      <c r="NLA41" s="37"/>
      <c r="NLB41" s="37"/>
      <c r="NLC41" s="37"/>
      <c r="NLD41" s="37"/>
      <c r="NLE41" s="37"/>
      <c r="NLF41" s="37"/>
      <c r="NLG41" s="37"/>
      <c r="NLH41" s="37"/>
      <c r="NLI41" s="37"/>
      <c r="NLJ41" s="37"/>
      <c r="NLK41" s="37"/>
      <c r="NLL41" s="37"/>
      <c r="NLM41" s="37"/>
      <c r="NLN41" s="37"/>
      <c r="NLO41" s="37"/>
      <c r="NLP41" s="37"/>
      <c r="NLQ41" s="37"/>
      <c r="NLR41" s="37"/>
      <c r="NLS41" s="37"/>
      <c r="NLT41" s="37"/>
      <c r="NLU41" s="37"/>
      <c r="NLV41" s="37"/>
      <c r="NLW41" s="37"/>
      <c r="NLX41" s="37"/>
      <c r="NLY41" s="37"/>
      <c r="NLZ41" s="37"/>
      <c r="NMA41" s="37"/>
      <c r="NMB41" s="37"/>
      <c r="NMC41" s="37"/>
      <c r="NMD41" s="37"/>
      <c r="NME41" s="37"/>
      <c r="NMF41" s="37"/>
      <c r="NMG41" s="37"/>
      <c r="NMH41" s="37"/>
      <c r="NMI41" s="37"/>
      <c r="NMJ41" s="37"/>
      <c r="NMK41" s="37"/>
      <c r="NML41" s="37"/>
      <c r="NMM41" s="37"/>
      <c r="NMN41" s="37"/>
      <c r="NMO41" s="37"/>
      <c r="NMP41" s="37"/>
      <c r="NMQ41" s="37"/>
      <c r="NMR41" s="37"/>
      <c r="NMS41" s="37"/>
      <c r="NMT41" s="37"/>
      <c r="NMU41" s="37"/>
      <c r="NMV41" s="37"/>
      <c r="NMW41" s="37"/>
      <c r="NMX41" s="37"/>
      <c r="NMY41" s="37"/>
      <c r="NMZ41" s="37"/>
      <c r="NNA41" s="37"/>
      <c r="NNB41" s="37"/>
      <c r="NNC41" s="37"/>
      <c r="NND41" s="37"/>
      <c r="NNE41" s="37"/>
      <c r="NNF41" s="37"/>
      <c r="NNG41" s="37"/>
      <c r="NNH41" s="37"/>
      <c r="NNI41" s="37"/>
      <c r="NNJ41" s="37"/>
      <c r="NNK41" s="37"/>
      <c r="NNL41" s="37"/>
      <c r="NNM41" s="37"/>
      <c r="NNN41" s="37"/>
      <c r="NNO41" s="37"/>
      <c r="NNP41" s="37"/>
      <c r="NNQ41" s="37"/>
      <c r="NNR41" s="37"/>
      <c r="NNS41" s="37"/>
      <c r="NNT41" s="37"/>
      <c r="NNU41" s="37"/>
      <c r="NNV41" s="37"/>
      <c r="NNW41" s="37"/>
      <c r="NNX41" s="37"/>
      <c r="NNY41" s="37"/>
      <c r="NNZ41" s="37"/>
      <c r="NOA41" s="37"/>
      <c r="NOB41" s="37"/>
      <c r="NOC41" s="37"/>
      <c r="NOD41" s="37"/>
      <c r="NOE41" s="37"/>
      <c r="NOF41" s="37"/>
      <c r="NOG41" s="37"/>
      <c r="NOH41" s="37"/>
      <c r="NOI41" s="37"/>
      <c r="NOJ41" s="37"/>
      <c r="NOK41" s="37"/>
      <c r="NOL41" s="37"/>
      <c r="NOM41" s="37"/>
      <c r="NON41" s="37"/>
      <c r="NOO41" s="37"/>
      <c r="NOP41" s="37"/>
      <c r="NOQ41" s="37"/>
      <c r="NOR41" s="37"/>
      <c r="NOS41" s="37"/>
      <c r="NOT41" s="37"/>
      <c r="NOU41" s="37"/>
      <c r="NOV41" s="37"/>
      <c r="NOW41" s="37"/>
      <c r="NOX41" s="37"/>
      <c r="NOY41" s="37"/>
      <c r="NOZ41" s="37"/>
      <c r="NPA41" s="37"/>
      <c r="NPB41" s="37"/>
      <c r="NPC41" s="37"/>
      <c r="NPD41" s="37"/>
      <c r="NPE41" s="37"/>
      <c r="NPF41" s="37"/>
      <c r="NPG41" s="37"/>
      <c r="NPH41" s="37"/>
      <c r="NPI41" s="37"/>
      <c r="NPJ41" s="37"/>
      <c r="NPK41" s="37"/>
      <c r="NPL41" s="37"/>
      <c r="NPM41" s="37"/>
      <c r="NPN41" s="37"/>
      <c r="NPO41" s="37"/>
      <c r="NPP41" s="37"/>
      <c r="NPQ41" s="37"/>
      <c r="NPR41" s="37"/>
      <c r="NPS41" s="37"/>
      <c r="NPT41" s="37"/>
      <c r="NPU41" s="37"/>
      <c r="NPV41" s="37"/>
      <c r="NPW41" s="37"/>
      <c r="NPX41" s="37"/>
      <c r="NPY41" s="37"/>
      <c r="NPZ41" s="37"/>
      <c r="NQA41" s="37"/>
      <c r="NQB41" s="37"/>
      <c r="NQC41" s="37"/>
      <c r="NQD41" s="37"/>
      <c r="NQE41" s="37"/>
      <c r="NQF41" s="37"/>
      <c r="NQG41" s="37"/>
      <c r="NQH41" s="37"/>
      <c r="NQI41" s="37"/>
      <c r="NQJ41" s="37"/>
      <c r="NQK41" s="37"/>
      <c r="NQL41" s="37"/>
      <c r="NQM41" s="37"/>
      <c r="NQN41" s="37"/>
      <c r="NQO41" s="37"/>
      <c r="NQP41" s="37"/>
      <c r="NQQ41" s="37"/>
      <c r="NQR41" s="37"/>
      <c r="NQS41" s="37"/>
      <c r="NQT41" s="37"/>
      <c r="NQU41" s="37"/>
      <c r="NQV41" s="37"/>
      <c r="NQW41" s="37"/>
      <c r="NQX41" s="37"/>
      <c r="NQY41" s="37"/>
      <c r="NQZ41" s="37"/>
      <c r="NRA41" s="37"/>
      <c r="NRB41" s="37"/>
      <c r="NRC41" s="37"/>
      <c r="NRD41" s="37"/>
      <c r="NRE41" s="37"/>
      <c r="NRF41" s="37"/>
      <c r="NRG41" s="37"/>
      <c r="NRH41" s="37"/>
      <c r="NRI41" s="37"/>
      <c r="NRJ41" s="37"/>
      <c r="NRK41" s="37"/>
      <c r="NRL41" s="37"/>
      <c r="NRM41" s="37"/>
      <c r="NRN41" s="37"/>
      <c r="NRO41" s="37"/>
      <c r="NRP41" s="37"/>
      <c r="NRQ41" s="37"/>
      <c r="NRR41" s="37"/>
      <c r="NRS41" s="37"/>
      <c r="NRT41" s="37"/>
      <c r="NRU41" s="37"/>
      <c r="NRV41" s="37"/>
      <c r="NRW41" s="37"/>
      <c r="NRX41" s="37"/>
      <c r="NRY41" s="37"/>
      <c r="NRZ41" s="37"/>
      <c r="NSA41" s="37"/>
      <c r="NSB41" s="37"/>
      <c r="NSC41" s="37"/>
      <c r="NSD41" s="37"/>
      <c r="NSE41" s="37"/>
      <c r="NSF41" s="37"/>
      <c r="NSG41" s="37"/>
      <c r="NSH41" s="37"/>
      <c r="NSI41" s="37"/>
      <c r="NSJ41" s="37"/>
      <c r="NSK41" s="37"/>
      <c r="NSL41" s="37"/>
      <c r="NSM41" s="37"/>
      <c r="NSN41" s="37"/>
      <c r="NSO41" s="37"/>
      <c r="NSP41" s="37"/>
      <c r="NSQ41" s="37"/>
      <c r="NSR41" s="37"/>
      <c r="NSS41" s="37"/>
      <c r="NST41" s="37"/>
      <c r="NSU41" s="37"/>
      <c r="NSV41" s="37"/>
      <c r="NSW41" s="37"/>
      <c r="NSX41" s="37"/>
      <c r="NSY41" s="37"/>
      <c r="NSZ41" s="37"/>
      <c r="NTA41" s="37"/>
      <c r="NTB41" s="37"/>
      <c r="NTC41" s="37"/>
      <c r="NTD41" s="37"/>
      <c r="NTE41" s="37"/>
      <c r="NTF41" s="37"/>
      <c r="NTG41" s="37"/>
      <c r="NTH41" s="37"/>
      <c r="NTI41" s="37"/>
      <c r="NTJ41" s="37"/>
      <c r="NTK41" s="37"/>
      <c r="NTL41" s="37"/>
      <c r="NTM41" s="37"/>
      <c r="NTN41" s="37"/>
      <c r="NTO41" s="37"/>
      <c r="NTP41" s="37"/>
      <c r="NTQ41" s="37"/>
      <c r="NTR41" s="37"/>
      <c r="NTS41" s="37"/>
      <c r="NTT41" s="37"/>
      <c r="NTU41" s="37"/>
      <c r="NTV41" s="37"/>
      <c r="NTW41" s="37"/>
      <c r="NTX41" s="37"/>
      <c r="NTY41" s="37"/>
      <c r="NTZ41" s="37"/>
      <c r="NUA41" s="37"/>
      <c r="NUB41" s="37"/>
      <c r="NUC41" s="37"/>
      <c r="NUD41" s="37"/>
      <c r="NUE41" s="37"/>
      <c r="NUF41" s="37"/>
      <c r="NUG41" s="37"/>
      <c r="NUH41" s="37"/>
      <c r="NUI41" s="37"/>
      <c r="NUJ41" s="37"/>
      <c r="NUK41" s="37"/>
      <c r="NUL41" s="37"/>
      <c r="NUM41" s="37"/>
      <c r="NUN41" s="37"/>
      <c r="NUO41" s="37"/>
      <c r="NUP41" s="37"/>
      <c r="NUQ41" s="37"/>
      <c r="NUR41" s="37"/>
      <c r="NUS41" s="37"/>
      <c r="NUT41" s="37"/>
      <c r="NUU41" s="37"/>
      <c r="NUV41" s="37"/>
      <c r="NUW41" s="37"/>
      <c r="NUX41" s="37"/>
      <c r="NUY41" s="37"/>
      <c r="NUZ41" s="37"/>
      <c r="NVA41" s="37"/>
      <c r="NVB41" s="37"/>
      <c r="NVC41" s="37"/>
      <c r="NVD41" s="37"/>
      <c r="NVE41" s="37"/>
      <c r="NVF41" s="37"/>
      <c r="NVG41" s="37"/>
      <c r="NVH41" s="37"/>
      <c r="NVI41" s="37"/>
      <c r="NVJ41" s="37"/>
      <c r="NVK41" s="37"/>
      <c r="NVL41" s="37"/>
      <c r="NVM41" s="37"/>
      <c r="NVN41" s="37"/>
      <c r="NVO41" s="37"/>
      <c r="NVP41" s="37"/>
      <c r="NVQ41" s="37"/>
      <c r="NVR41" s="37"/>
      <c r="NVS41" s="37"/>
      <c r="NVT41" s="37"/>
      <c r="NVU41" s="37"/>
      <c r="NVV41" s="37"/>
      <c r="NVW41" s="37"/>
      <c r="NVX41" s="37"/>
      <c r="NVY41" s="37"/>
      <c r="NVZ41" s="37"/>
      <c r="NWA41" s="37"/>
      <c r="NWB41" s="37"/>
      <c r="NWC41" s="37"/>
      <c r="NWD41" s="37"/>
      <c r="NWE41" s="37"/>
      <c r="NWF41" s="37"/>
      <c r="NWG41" s="37"/>
      <c r="NWH41" s="37"/>
      <c r="NWI41" s="37"/>
      <c r="NWJ41" s="37"/>
      <c r="NWK41" s="37"/>
      <c r="NWL41" s="37"/>
      <c r="NWM41" s="37"/>
      <c r="NWN41" s="37"/>
      <c r="NWO41" s="37"/>
      <c r="NWP41" s="37"/>
      <c r="NWQ41" s="37"/>
      <c r="NWR41" s="37"/>
      <c r="NWS41" s="37"/>
      <c r="NWT41" s="37"/>
      <c r="NWU41" s="37"/>
      <c r="NWV41" s="37"/>
      <c r="NWW41" s="37"/>
      <c r="NWX41" s="37"/>
      <c r="NWY41" s="37"/>
      <c r="NWZ41" s="37"/>
      <c r="NXA41" s="37"/>
      <c r="NXB41" s="37"/>
      <c r="NXC41" s="37"/>
      <c r="NXD41" s="37"/>
      <c r="NXE41" s="37"/>
      <c r="NXF41" s="37"/>
      <c r="NXG41" s="37"/>
      <c r="NXH41" s="37"/>
      <c r="NXI41" s="37"/>
      <c r="NXJ41" s="37"/>
      <c r="NXK41" s="37"/>
      <c r="NXL41" s="37"/>
      <c r="NXM41" s="37"/>
      <c r="NXN41" s="37"/>
      <c r="NXO41" s="37"/>
      <c r="NXP41" s="37"/>
      <c r="NXQ41" s="37"/>
      <c r="NXR41" s="37"/>
      <c r="NXS41" s="37"/>
      <c r="NXT41" s="37"/>
      <c r="NXU41" s="37"/>
      <c r="NXV41" s="37"/>
      <c r="NXW41" s="37"/>
      <c r="NXX41" s="37"/>
      <c r="NXY41" s="37"/>
      <c r="NXZ41" s="37"/>
      <c r="NYA41" s="37"/>
      <c r="NYB41" s="37"/>
      <c r="NYC41" s="37"/>
      <c r="NYD41" s="37"/>
      <c r="NYE41" s="37"/>
      <c r="NYF41" s="37"/>
      <c r="NYG41" s="37"/>
      <c r="NYH41" s="37"/>
      <c r="NYI41" s="37"/>
      <c r="NYJ41" s="37"/>
      <c r="NYK41" s="37"/>
      <c r="NYL41" s="37"/>
      <c r="NYM41" s="37"/>
      <c r="NYN41" s="37"/>
      <c r="NYO41" s="37"/>
      <c r="NYP41" s="37"/>
      <c r="NYQ41" s="37"/>
      <c r="NYR41" s="37"/>
      <c r="NYS41" s="37"/>
      <c r="NYT41" s="37"/>
      <c r="NYU41" s="37"/>
      <c r="NYV41" s="37"/>
      <c r="NYW41" s="37"/>
      <c r="NYX41" s="37"/>
      <c r="NYY41" s="37"/>
      <c r="NYZ41" s="37"/>
      <c r="NZA41" s="37"/>
      <c r="NZB41" s="37"/>
      <c r="NZC41" s="37"/>
      <c r="NZD41" s="37"/>
      <c r="NZE41" s="37"/>
      <c r="NZF41" s="37"/>
      <c r="NZG41" s="37"/>
      <c r="NZH41" s="37"/>
      <c r="NZI41" s="37"/>
      <c r="NZJ41" s="37"/>
      <c r="NZK41" s="37"/>
      <c r="NZL41" s="37"/>
      <c r="NZM41" s="37"/>
      <c r="NZN41" s="37"/>
      <c r="NZO41" s="37"/>
      <c r="NZP41" s="37"/>
      <c r="NZQ41" s="37"/>
      <c r="NZR41" s="37"/>
      <c r="NZS41" s="37"/>
      <c r="NZT41" s="37"/>
      <c r="NZU41" s="37"/>
      <c r="NZV41" s="37"/>
      <c r="NZW41" s="37"/>
      <c r="NZX41" s="37"/>
      <c r="NZY41" s="37"/>
      <c r="NZZ41" s="37"/>
      <c r="OAA41" s="37"/>
      <c r="OAB41" s="37"/>
      <c r="OAC41" s="37"/>
      <c r="OAD41" s="37"/>
      <c r="OAE41" s="37"/>
      <c r="OAF41" s="37"/>
      <c r="OAG41" s="37"/>
      <c r="OAH41" s="37"/>
      <c r="OAI41" s="37"/>
      <c r="OAJ41" s="37"/>
      <c r="OAK41" s="37"/>
      <c r="OAL41" s="37"/>
      <c r="OAM41" s="37"/>
      <c r="OAN41" s="37"/>
      <c r="OAO41" s="37"/>
      <c r="OAP41" s="37"/>
      <c r="OAQ41" s="37"/>
      <c r="OAR41" s="37"/>
      <c r="OAS41" s="37"/>
      <c r="OAT41" s="37"/>
      <c r="OAU41" s="37"/>
      <c r="OAV41" s="37"/>
      <c r="OAW41" s="37"/>
      <c r="OAX41" s="37"/>
      <c r="OAY41" s="37"/>
      <c r="OAZ41" s="37"/>
      <c r="OBA41" s="37"/>
      <c r="OBB41" s="37"/>
      <c r="OBC41" s="37"/>
      <c r="OBD41" s="37"/>
      <c r="OBE41" s="37"/>
      <c r="OBF41" s="37"/>
      <c r="OBG41" s="37"/>
      <c r="OBH41" s="37"/>
      <c r="OBI41" s="37"/>
      <c r="OBJ41" s="37"/>
      <c r="OBK41" s="37"/>
      <c r="OBL41" s="37"/>
      <c r="OBM41" s="37"/>
      <c r="OBN41" s="37"/>
      <c r="OBO41" s="37"/>
      <c r="OBP41" s="37"/>
      <c r="OBQ41" s="37"/>
      <c r="OBR41" s="37"/>
      <c r="OBS41" s="37"/>
      <c r="OBT41" s="37"/>
      <c r="OBU41" s="37"/>
      <c r="OBV41" s="37"/>
      <c r="OBW41" s="37"/>
      <c r="OBX41" s="37"/>
      <c r="OBY41" s="37"/>
      <c r="OBZ41" s="37"/>
      <c r="OCA41" s="37"/>
      <c r="OCB41" s="37"/>
      <c r="OCC41" s="37"/>
      <c r="OCD41" s="37"/>
      <c r="OCE41" s="37"/>
      <c r="OCF41" s="37"/>
      <c r="OCG41" s="37"/>
      <c r="OCH41" s="37"/>
      <c r="OCI41" s="37"/>
      <c r="OCJ41" s="37"/>
      <c r="OCK41" s="37"/>
      <c r="OCL41" s="37"/>
      <c r="OCM41" s="37"/>
      <c r="OCN41" s="37"/>
      <c r="OCO41" s="37"/>
      <c r="OCP41" s="37"/>
      <c r="OCQ41" s="37"/>
      <c r="OCR41" s="37"/>
      <c r="OCS41" s="37"/>
      <c r="OCT41" s="37"/>
      <c r="OCU41" s="37"/>
      <c r="OCV41" s="37"/>
      <c r="OCW41" s="37"/>
      <c r="OCX41" s="37"/>
      <c r="OCY41" s="37"/>
      <c r="OCZ41" s="37"/>
      <c r="ODA41" s="37"/>
      <c r="ODB41" s="37"/>
      <c r="ODC41" s="37"/>
      <c r="ODD41" s="37"/>
      <c r="ODE41" s="37"/>
      <c r="ODF41" s="37"/>
      <c r="ODG41" s="37"/>
      <c r="ODH41" s="37"/>
      <c r="ODI41" s="37"/>
      <c r="ODJ41" s="37"/>
      <c r="ODK41" s="37"/>
      <c r="ODL41" s="37"/>
      <c r="ODM41" s="37"/>
      <c r="ODN41" s="37"/>
      <c r="ODO41" s="37"/>
      <c r="ODP41" s="37"/>
      <c r="ODQ41" s="37"/>
      <c r="ODR41" s="37"/>
      <c r="ODS41" s="37"/>
      <c r="ODT41" s="37"/>
      <c r="ODU41" s="37"/>
      <c r="ODV41" s="37"/>
      <c r="ODW41" s="37"/>
      <c r="ODX41" s="37"/>
      <c r="ODY41" s="37"/>
      <c r="ODZ41" s="37"/>
      <c r="OEA41" s="37"/>
      <c r="OEB41" s="37"/>
      <c r="OEC41" s="37"/>
      <c r="OED41" s="37"/>
      <c r="OEE41" s="37"/>
      <c r="OEF41" s="37"/>
      <c r="OEG41" s="37"/>
      <c r="OEH41" s="37"/>
      <c r="OEI41" s="37"/>
      <c r="OEJ41" s="37"/>
      <c r="OEK41" s="37"/>
      <c r="OEL41" s="37"/>
      <c r="OEM41" s="37"/>
      <c r="OEN41" s="37"/>
      <c r="OEO41" s="37"/>
      <c r="OEP41" s="37"/>
      <c r="OEQ41" s="37"/>
      <c r="OER41" s="37"/>
      <c r="OES41" s="37"/>
      <c r="OET41" s="37"/>
      <c r="OEU41" s="37"/>
      <c r="OEV41" s="37"/>
      <c r="OEW41" s="37"/>
      <c r="OEX41" s="37"/>
      <c r="OEY41" s="37"/>
      <c r="OEZ41" s="37"/>
      <c r="OFA41" s="37"/>
      <c r="OFB41" s="37"/>
      <c r="OFC41" s="37"/>
      <c r="OFD41" s="37"/>
      <c r="OFE41" s="37"/>
      <c r="OFF41" s="37"/>
      <c r="OFG41" s="37"/>
      <c r="OFH41" s="37"/>
      <c r="OFI41" s="37"/>
      <c r="OFJ41" s="37"/>
      <c r="OFK41" s="37"/>
      <c r="OFL41" s="37"/>
      <c r="OFM41" s="37"/>
      <c r="OFN41" s="37"/>
      <c r="OFO41" s="37"/>
      <c r="OFP41" s="37"/>
      <c r="OFQ41" s="37"/>
      <c r="OFR41" s="37"/>
      <c r="OFS41" s="37"/>
      <c r="OFT41" s="37"/>
      <c r="OFU41" s="37"/>
      <c r="OFV41" s="37"/>
      <c r="OFW41" s="37"/>
      <c r="OFX41" s="37"/>
      <c r="OFY41" s="37"/>
      <c r="OFZ41" s="37"/>
      <c r="OGA41" s="37"/>
      <c r="OGB41" s="37"/>
      <c r="OGC41" s="37"/>
      <c r="OGD41" s="37"/>
      <c r="OGE41" s="37"/>
      <c r="OGF41" s="37"/>
      <c r="OGG41" s="37"/>
      <c r="OGH41" s="37"/>
      <c r="OGI41" s="37"/>
      <c r="OGJ41" s="37"/>
      <c r="OGK41" s="37"/>
      <c r="OGL41" s="37"/>
      <c r="OGM41" s="37"/>
      <c r="OGN41" s="37"/>
      <c r="OGO41" s="37"/>
      <c r="OGP41" s="37"/>
      <c r="OGQ41" s="37"/>
      <c r="OGR41" s="37"/>
      <c r="OGS41" s="37"/>
      <c r="OGT41" s="37"/>
      <c r="OGU41" s="37"/>
      <c r="OGV41" s="37"/>
      <c r="OGW41" s="37"/>
      <c r="OGX41" s="37"/>
      <c r="OGY41" s="37"/>
      <c r="OGZ41" s="37"/>
      <c r="OHA41" s="37"/>
      <c r="OHB41" s="37"/>
      <c r="OHC41" s="37"/>
      <c r="OHD41" s="37"/>
      <c r="OHE41" s="37"/>
      <c r="OHF41" s="37"/>
      <c r="OHG41" s="37"/>
      <c r="OHH41" s="37"/>
      <c r="OHI41" s="37"/>
      <c r="OHJ41" s="37"/>
      <c r="OHK41" s="37"/>
      <c r="OHL41" s="37"/>
      <c r="OHM41" s="37"/>
      <c r="OHN41" s="37"/>
      <c r="OHO41" s="37"/>
      <c r="OHP41" s="37"/>
      <c r="OHQ41" s="37"/>
      <c r="OHR41" s="37"/>
      <c r="OHS41" s="37"/>
      <c r="OHT41" s="37"/>
      <c r="OHU41" s="37"/>
      <c r="OHV41" s="37"/>
      <c r="OHW41" s="37"/>
      <c r="OHX41" s="37"/>
      <c r="OHY41" s="37"/>
      <c r="OHZ41" s="37"/>
      <c r="OIA41" s="37"/>
      <c r="OIB41" s="37"/>
      <c r="OIC41" s="37"/>
      <c r="OID41" s="37"/>
      <c r="OIE41" s="37"/>
      <c r="OIF41" s="37"/>
      <c r="OIG41" s="37"/>
      <c r="OIH41" s="37"/>
      <c r="OII41" s="37"/>
      <c r="OIJ41" s="37"/>
      <c r="OIK41" s="37"/>
      <c r="OIL41" s="37"/>
      <c r="OIM41" s="37"/>
      <c r="OIN41" s="37"/>
      <c r="OIO41" s="37"/>
      <c r="OIP41" s="37"/>
      <c r="OIQ41" s="37"/>
      <c r="OIR41" s="37"/>
      <c r="OIS41" s="37"/>
      <c r="OIT41" s="37"/>
      <c r="OIU41" s="37"/>
      <c r="OIV41" s="37"/>
      <c r="OIW41" s="37"/>
      <c r="OIX41" s="37"/>
      <c r="OIY41" s="37"/>
      <c r="OIZ41" s="37"/>
      <c r="OJA41" s="37"/>
      <c r="OJB41" s="37"/>
      <c r="OJC41" s="37"/>
      <c r="OJD41" s="37"/>
      <c r="OJE41" s="37"/>
      <c r="OJF41" s="37"/>
      <c r="OJG41" s="37"/>
      <c r="OJH41" s="37"/>
      <c r="OJI41" s="37"/>
      <c r="OJJ41" s="37"/>
      <c r="OJK41" s="37"/>
      <c r="OJL41" s="37"/>
      <c r="OJM41" s="37"/>
      <c r="OJN41" s="37"/>
      <c r="OJO41" s="37"/>
      <c r="OJP41" s="37"/>
      <c r="OJQ41" s="37"/>
      <c r="OJR41" s="37"/>
      <c r="OJS41" s="37"/>
      <c r="OJT41" s="37"/>
      <c r="OJU41" s="37"/>
      <c r="OJV41" s="37"/>
      <c r="OJW41" s="37"/>
      <c r="OJX41" s="37"/>
      <c r="OJY41" s="37"/>
      <c r="OJZ41" s="37"/>
      <c r="OKA41" s="37"/>
      <c r="OKB41" s="37"/>
      <c r="OKC41" s="37"/>
      <c r="OKD41" s="37"/>
      <c r="OKE41" s="37"/>
      <c r="OKF41" s="37"/>
      <c r="OKG41" s="37"/>
      <c r="OKH41" s="37"/>
      <c r="OKI41" s="37"/>
      <c r="OKJ41" s="37"/>
      <c r="OKK41" s="37"/>
      <c r="OKL41" s="37"/>
      <c r="OKM41" s="37"/>
      <c r="OKN41" s="37"/>
      <c r="OKO41" s="37"/>
      <c r="OKP41" s="37"/>
      <c r="OKQ41" s="37"/>
      <c r="OKR41" s="37"/>
      <c r="OKS41" s="37"/>
      <c r="OKT41" s="37"/>
      <c r="OKU41" s="37"/>
      <c r="OKV41" s="37"/>
      <c r="OKW41" s="37"/>
      <c r="OKX41" s="37"/>
      <c r="OKY41" s="37"/>
      <c r="OKZ41" s="37"/>
      <c r="OLA41" s="37"/>
      <c r="OLB41" s="37"/>
      <c r="OLC41" s="37"/>
      <c r="OLD41" s="37"/>
      <c r="OLE41" s="37"/>
      <c r="OLF41" s="37"/>
      <c r="OLG41" s="37"/>
      <c r="OLH41" s="37"/>
      <c r="OLI41" s="37"/>
      <c r="OLJ41" s="37"/>
      <c r="OLK41" s="37"/>
      <c r="OLL41" s="37"/>
      <c r="OLM41" s="37"/>
      <c r="OLN41" s="37"/>
      <c r="OLO41" s="37"/>
      <c r="OLP41" s="37"/>
      <c r="OLQ41" s="37"/>
      <c r="OLR41" s="37"/>
      <c r="OLS41" s="37"/>
      <c r="OLT41" s="37"/>
      <c r="OLU41" s="37"/>
      <c r="OLV41" s="37"/>
      <c r="OLW41" s="37"/>
      <c r="OLX41" s="37"/>
      <c r="OLY41" s="37"/>
      <c r="OLZ41" s="37"/>
      <c r="OMA41" s="37"/>
      <c r="OMB41" s="37"/>
      <c r="OMC41" s="37"/>
      <c r="OMD41" s="37"/>
      <c r="OME41" s="37"/>
      <c r="OMF41" s="37"/>
      <c r="OMG41" s="37"/>
      <c r="OMH41" s="37"/>
      <c r="OMI41" s="37"/>
      <c r="OMJ41" s="37"/>
      <c r="OMK41" s="37"/>
      <c r="OML41" s="37"/>
      <c r="OMM41" s="37"/>
      <c r="OMN41" s="37"/>
      <c r="OMO41" s="37"/>
      <c r="OMP41" s="37"/>
      <c r="OMQ41" s="37"/>
      <c r="OMR41" s="37"/>
      <c r="OMS41" s="37"/>
      <c r="OMT41" s="37"/>
      <c r="OMU41" s="37"/>
      <c r="OMV41" s="37"/>
      <c r="OMW41" s="37"/>
      <c r="OMX41" s="37"/>
      <c r="OMY41" s="37"/>
      <c r="OMZ41" s="37"/>
      <c r="ONA41" s="37"/>
      <c r="ONB41" s="37"/>
      <c r="ONC41" s="37"/>
      <c r="OND41" s="37"/>
      <c r="ONE41" s="37"/>
      <c r="ONF41" s="37"/>
      <c r="ONG41" s="37"/>
      <c r="ONH41" s="37"/>
      <c r="ONI41" s="37"/>
      <c r="ONJ41" s="37"/>
      <c r="ONK41" s="37"/>
      <c r="ONL41" s="37"/>
      <c r="ONM41" s="37"/>
      <c r="ONN41" s="37"/>
      <c r="ONO41" s="37"/>
      <c r="ONP41" s="37"/>
      <c r="ONQ41" s="37"/>
      <c r="ONR41" s="37"/>
      <c r="ONS41" s="37"/>
      <c r="ONT41" s="37"/>
      <c r="ONU41" s="37"/>
      <c r="ONV41" s="37"/>
      <c r="ONW41" s="37"/>
      <c r="ONX41" s="37"/>
      <c r="ONY41" s="37"/>
      <c r="ONZ41" s="37"/>
      <c r="OOA41" s="37"/>
      <c r="OOB41" s="37"/>
      <c r="OOC41" s="37"/>
      <c r="OOD41" s="37"/>
      <c r="OOE41" s="37"/>
      <c r="OOF41" s="37"/>
      <c r="OOG41" s="37"/>
      <c r="OOH41" s="37"/>
      <c r="OOI41" s="37"/>
      <c r="OOJ41" s="37"/>
      <c r="OOK41" s="37"/>
      <c r="OOL41" s="37"/>
      <c r="OOM41" s="37"/>
      <c r="OON41" s="37"/>
      <c r="OOO41" s="37"/>
      <c r="OOP41" s="37"/>
      <c r="OOQ41" s="37"/>
      <c r="OOR41" s="37"/>
      <c r="OOS41" s="37"/>
      <c r="OOT41" s="37"/>
      <c r="OOU41" s="37"/>
      <c r="OOV41" s="37"/>
      <c r="OOW41" s="37"/>
      <c r="OOX41" s="37"/>
      <c r="OOY41" s="37"/>
      <c r="OOZ41" s="37"/>
      <c r="OPA41" s="37"/>
      <c r="OPB41" s="37"/>
      <c r="OPC41" s="37"/>
      <c r="OPD41" s="37"/>
      <c r="OPE41" s="37"/>
      <c r="OPF41" s="37"/>
      <c r="OPG41" s="37"/>
      <c r="OPH41" s="37"/>
      <c r="OPI41" s="37"/>
      <c r="OPJ41" s="37"/>
      <c r="OPK41" s="37"/>
      <c r="OPL41" s="37"/>
      <c r="OPM41" s="37"/>
      <c r="OPN41" s="37"/>
      <c r="OPO41" s="37"/>
      <c r="OPP41" s="37"/>
      <c r="OPQ41" s="37"/>
      <c r="OPR41" s="37"/>
      <c r="OPS41" s="37"/>
      <c r="OPT41" s="37"/>
      <c r="OPU41" s="37"/>
      <c r="OPV41" s="37"/>
      <c r="OPW41" s="37"/>
      <c r="OPX41" s="37"/>
      <c r="OPY41" s="37"/>
      <c r="OPZ41" s="37"/>
      <c r="OQA41" s="37"/>
      <c r="OQB41" s="37"/>
      <c r="OQC41" s="37"/>
      <c r="OQD41" s="37"/>
      <c r="OQE41" s="37"/>
      <c r="OQF41" s="37"/>
      <c r="OQG41" s="37"/>
      <c r="OQH41" s="37"/>
      <c r="OQI41" s="37"/>
      <c r="OQJ41" s="37"/>
      <c r="OQK41" s="37"/>
      <c r="OQL41" s="37"/>
      <c r="OQM41" s="37"/>
      <c r="OQN41" s="37"/>
      <c r="OQO41" s="37"/>
      <c r="OQP41" s="37"/>
      <c r="OQQ41" s="37"/>
      <c r="OQR41" s="37"/>
      <c r="OQS41" s="37"/>
      <c r="OQT41" s="37"/>
      <c r="OQU41" s="37"/>
      <c r="OQV41" s="37"/>
      <c r="OQW41" s="37"/>
      <c r="OQX41" s="37"/>
      <c r="OQY41" s="37"/>
      <c r="OQZ41" s="37"/>
      <c r="ORA41" s="37"/>
      <c r="ORB41" s="37"/>
      <c r="ORC41" s="37"/>
      <c r="ORD41" s="37"/>
      <c r="ORE41" s="37"/>
      <c r="ORF41" s="37"/>
      <c r="ORG41" s="37"/>
      <c r="ORH41" s="37"/>
      <c r="ORI41" s="37"/>
      <c r="ORJ41" s="37"/>
      <c r="ORK41" s="37"/>
      <c r="ORL41" s="37"/>
      <c r="ORM41" s="37"/>
      <c r="ORN41" s="37"/>
      <c r="ORO41" s="37"/>
      <c r="ORP41" s="37"/>
      <c r="ORQ41" s="37"/>
      <c r="ORR41" s="37"/>
      <c r="ORS41" s="37"/>
      <c r="ORT41" s="37"/>
      <c r="ORU41" s="37"/>
      <c r="ORV41" s="37"/>
      <c r="ORW41" s="37"/>
      <c r="ORX41" s="37"/>
      <c r="ORY41" s="37"/>
      <c r="ORZ41" s="37"/>
      <c r="OSA41" s="37"/>
      <c r="OSB41" s="37"/>
      <c r="OSC41" s="37"/>
      <c r="OSD41" s="37"/>
      <c r="OSE41" s="37"/>
      <c r="OSF41" s="37"/>
      <c r="OSG41" s="37"/>
      <c r="OSH41" s="37"/>
      <c r="OSI41" s="37"/>
      <c r="OSJ41" s="37"/>
      <c r="OSK41" s="37"/>
      <c r="OSL41" s="37"/>
      <c r="OSM41" s="37"/>
      <c r="OSN41" s="37"/>
      <c r="OSO41" s="37"/>
      <c r="OSP41" s="37"/>
      <c r="OSQ41" s="37"/>
      <c r="OSR41" s="37"/>
      <c r="OSS41" s="37"/>
      <c r="OST41" s="37"/>
      <c r="OSU41" s="37"/>
      <c r="OSV41" s="37"/>
      <c r="OSW41" s="37"/>
      <c r="OSX41" s="37"/>
      <c r="OSY41" s="37"/>
      <c r="OSZ41" s="37"/>
      <c r="OTA41" s="37"/>
      <c r="OTB41" s="37"/>
      <c r="OTC41" s="37"/>
      <c r="OTD41" s="37"/>
      <c r="OTE41" s="37"/>
      <c r="OTF41" s="37"/>
      <c r="OTG41" s="37"/>
      <c r="OTH41" s="37"/>
      <c r="OTI41" s="37"/>
      <c r="OTJ41" s="37"/>
      <c r="OTK41" s="37"/>
      <c r="OTL41" s="37"/>
      <c r="OTM41" s="37"/>
      <c r="OTN41" s="37"/>
      <c r="OTO41" s="37"/>
      <c r="OTP41" s="37"/>
      <c r="OTQ41" s="37"/>
      <c r="OTR41" s="37"/>
      <c r="OTS41" s="37"/>
      <c r="OTT41" s="37"/>
      <c r="OTU41" s="37"/>
      <c r="OTV41" s="37"/>
      <c r="OTW41" s="37"/>
      <c r="OTX41" s="37"/>
      <c r="OTY41" s="37"/>
      <c r="OTZ41" s="37"/>
      <c r="OUA41" s="37"/>
      <c r="OUB41" s="37"/>
      <c r="OUC41" s="37"/>
      <c r="OUD41" s="37"/>
      <c r="OUE41" s="37"/>
      <c r="OUF41" s="37"/>
      <c r="OUG41" s="37"/>
      <c r="OUH41" s="37"/>
      <c r="OUI41" s="37"/>
      <c r="OUJ41" s="37"/>
      <c r="OUK41" s="37"/>
      <c r="OUL41" s="37"/>
      <c r="OUM41" s="37"/>
      <c r="OUN41" s="37"/>
      <c r="OUO41" s="37"/>
      <c r="OUP41" s="37"/>
      <c r="OUQ41" s="37"/>
      <c r="OUR41" s="37"/>
      <c r="OUS41" s="37"/>
      <c r="OUT41" s="37"/>
      <c r="OUU41" s="37"/>
      <c r="OUV41" s="37"/>
      <c r="OUW41" s="37"/>
      <c r="OUX41" s="37"/>
      <c r="OUY41" s="37"/>
      <c r="OUZ41" s="37"/>
      <c r="OVA41" s="37"/>
      <c r="OVB41" s="37"/>
      <c r="OVC41" s="37"/>
      <c r="OVD41" s="37"/>
      <c r="OVE41" s="37"/>
      <c r="OVF41" s="37"/>
      <c r="OVG41" s="37"/>
      <c r="OVH41" s="37"/>
      <c r="OVI41" s="37"/>
      <c r="OVJ41" s="37"/>
      <c r="OVK41" s="37"/>
      <c r="OVL41" s="37"/>
      <c r="OVM41" s="37"/>
      <c r="OVN41" s="37"/>
      <c r="OVO41" s="37"/>
      <c r="OVP41" s="37"/>
      <c r="OVQ41" s="37"/>
      <c r="OVR41" s="37"/>
      <c r="OVS41" s="37"/>
      <c r="OVT41" s="37"/>
      <c r="OVU41" s="37"/>
      <c r="OVV41" s="37"/>
      <c r="OVW41" s="37"/>
      <c r="OVX41" s="37"/>
      <c r="OVY41" s="37"/>
      <c r="OVZ41" s="37"/>
      <c r="OWA41" s="37"/>
      <c r="OWB41" s="37"/>
      <c r="OWC41" s="37"/>
      <c r="OWD41" s="37"/>
      <c r="OWE41" s="37"/>
      <c r="OWF41" s="37"/>
      <c r="OWG41" s="37"/>
      <c r="OWH41" s="37"/>
      <c r="OWI41" s="37"/>
      <c r="OWJ41" s="37"/>
      <c r="OWK41" s="37"/>
      <c r="OWL41" s="37"/>
      <c r="OWM41" s="37"/>
      <c r="OWN41" s="37"/>
      <c r="OWO41" s="37"/>
      <c r="OWP41" s="37"/>
      <c r="OWQ41" s="37"/>
      <c r="OWR41" s="37"/>
      <c r="OWS41" s="37"/>
      <c r="OWT41" s="37"/>
      <c r="OWU41" s="37"/>
      <c r="OWV41" s="37"/>
      <c r="OWW41" s="37"/>
      <c r="OWX41" s="37"/>
      <c r="OWY41" s="37"/>
      <c r="OWZ41" s="37"/>
      <c r="OXA41" s="37"/>
      <c r="OXB41" s="37"/>
      <c r="OXC41" s="37"/>
      <c r="OXD41" s="37"/>
      <c r="OXE41" s="37"/>
      <c r="OXF41" s="37"/>
      <c r="OXG41" s="37"/>
      <c r="OXH41" s="37"/>
      <c r="OXI41" s="37"/>
      <c r="OXJ41" s="37"/>
      <c r="OXK41" s="37"/>
      <c r="OXL41" s="37"/>
      <c r="OXM41" s="37"/>
      <c r="OXN41" s="37"/>
      <c r="OXO41" s="37"/>
      <c r="OXP41" s="37"/>
      <c r="OXQ41" s="37"/>
      <c r="OXR41" s="37"/>
      <c r="OXS41" s="37"/>
      <c r="OXT41" s="37"/>
      <c r="OXU41" s="37"/>
      <c r="OXV41" s="37"/>
      <c r="OXW41" s="37"/>
      <c r="OXX41" s="37"/>
      <c r="OXY41" s="37"/>
      <c r="OXZ41" s="37"/>
      <c r="OYA41" s="37"/>
      <c r="OYB41" s="37"/>
      <c r="OYC41" s="37"/>
      <c r="OYD41" s="37"/>
      <c r="OYE41" s="37"/>
      <c r="OYF41" s="37"/>
      <c r="OYG41" s="37"/>
      <c r="OYH41" s="37"/>
      <c r="OYI41" s="37"/>
      <c r="OYJ41" s="37"/>
      <c r="OYK41" s="37"/>
      <c r="OYL41" s="37"/>
      <c r="OYM41" s="37"/>
      <c r="OYN41" s="37"/>
      <c r="OYO41" s="37"/>
      <c r="OYP41" s="37"/>
      <c r="OYQ41" s="37"/>
      <c r="OYR41" s="37"/>
      <c r="OYS41" s="37"/>
      <c r="OYT41" s="37"/>
      <c r="OYU41" s="37"/>
      <c r="OYV41" s="37"/>
      <c r="OYW41" s="37"/>
      <c r="OYX41" s="37"/>
      <c r="OYY41" s="37"/>
      <c r="OYZ41" s="37"/>
      <c r="OZA41" s="37"/>
      <c r="OZB41" s="37"/>
      <c r="OZC41" s="37"/>
      <c r="OZD41" s="37"/>
      <c r="OZE41" s="37"/>
      <c r="OZF41" s="37"/>
      <c r="OZG41" s="37"/>
      <c r="OZH41" s="37"/>
      <c r="OZI41" s="37"/>
      <c r="OZJ41" s="37"/>
      <c r="OZK41" s="37"/>
      <c r="OZL41" s="37"/>
      <c r="OZM41" s="37"/>
      <c r="OZN41" s="37"/>
      <c r="OZO41" s="37"/>
      <c r="OZP41" s="37"/>
      <c r="OZQ41" s="37"/>
      <c r="OZR41" s="37"/>
      <c r="OZS41" s="37"/>
      <c r="OZT41" s="37"/>
      <c r="OZU41" s="37"/>
      <c r="OZV41" s="37"/>
      <c r="OZW41" s="37"/>
      <c r="OZX41" s="37"/>
      <c r="OZY41" s="37"/>
      <c r="OZZ41" s="37"/>
      <c r="PAA41" s="37"/>
      <c r="PAB41" s="37"/>
      <c r="PAC41" s="37"/>
      <c r="PAD41" s="37"/>
      <c r="PAE41" s="37"/>
      <c r="PAF41" s="37"/>
      <c r="PAG41" s="37"/>
      <c r="PAH41" s="37"/>
      <c r="PAI41" s="37"/>
      <c r="PAJ41" s="37"/>
      <c r="PAK41" s="37"/>
      <c r="PAL41" s="37"/>
      <c r="PAM41" s="37"/>
      <c r="PAN41" s="37"/>
      <c r="PAO41" s="37"/>
      <c r="PAP41" s="37"/>
      <c r="PAQ41" s="37"/>
      <c r="PAR41" s="37"/>
      <c r="PAS41" s="37"/>
      <c r="PAT41" s="37"/>
      <c r="PAU41" s="37"/>
      <c r="PAV41" s="37"/>
      <c r="PAW41" s="37"/>
      <c r="PAX41" s="37"/>
      <c r="PAY41" s="37"/>
      <c r="PAZ41" s="37"/>
      <c r="PBA41" s="37"/>
      <c r="PBB41" s="37"/>
      <c r="PBC41" s="37"/>
      <c r="PBD41" s="37"/>
      <c r="PBE41" s="37"/>
      <c r="PBF41" s="37"/>
      <c r="PBG41" s="37"/>
      <c r="PBH41" s="37"/>
      <c r="PBI41" s="37"/>
      <c r="PBJ41" s="37"/>
      <c r="PBK41" s="37"/>
      <c r="PBL41" s="37"/>
      <c r="PBM41" s="37"/>
      <c r="PBN41" s="37"/>
      <c r="PBO41" s="37"/>
      <c r="PBP41" s="37"/>
      <c r="PBQ41" s="37"/>
      <c r="PBR41" s="37"/>
      <c r="PBS41" s="37"/>
      <c r="PBT41" s="37"/>
      <c r="PBU41" s="37"/>
      <c r="PBV41" s="37"/>
      <c r="PBW41" s="37"/>
      <c r="PBX41" s="37"/>
      <c r="PBY41" s="37"/>
      <c r="PBZ41" s="37"/>
      <c r="PCA41" s="37"/>
      <c r="PCB41" s="37"/>
      <c r="PCC41" s="37"/>
      <c r="PCD41" s="37"/>
      <c r="PCE41" s="37"/>
      <c r="PCF41" s="37"/>
      <c r="PCG41" s="37"/>
      <c r="PCH41" s="37"/>
      <c r="PCI41" s="37"/>
      <c r="PCJ41" s="37"/>
      <c r="PCK41" s="37"/>
      <c r="PCL41" s="37"/>
      <c r="PCM41" s="37"/>
      <c r="PCN41" s="37"/>
      <c r="PCO41" s="37"/>
      <c r="PCP41" s="37"/>
      <c r="PCQ41" s="37"/>
      <c r="PCR41" s="37"/>
      <c r="PCS41" s="37"/>
      <c r="PCT41" s="37"/>
      <c r="PCU41" s="37"/>
      <c r="PCV41" s="37"/>
      <c r="PCW41" s="37"/>
      <c r="PCX41" s="37"/>
      <c r="PCY41" s="37"/>
      <c r="PCZ41" s="37"/>
      <c r="PDA41" s="37"/>
      <c r="PDB41" s="37"/>
      <c r="PDC41" s="37"/>
      <c r="PDD41" s="37"/>
      <c r="PDE41" s="37"/>
      <c r="PDF41" s="37"/>
      <c r="PDG41" s="37"/>
      <c r="PDH41" s="37"/>
      <c r="PDI41" s="37"/>
      <c r="PDJ41" s="37"/>
      <c r="PDK41" s="37"/>
      <c r="PDL41" s="37"/>
      <c r="PDM41" s="37"/>
      <c r="PDN41" s="37"/>
      <c r="PDO41" s="37"/>
      <c r="PDP41" s="37"/>
      <c r="PDQ41" s="37"/>
      <c r="PDR41" s="37"/>
      <c r="PDS41" s="37"/>
      <c r="PDT41" s="37"/>
      <c r="PDU41" s="37"/>
      <c r="PDV41" s="37"/>
      <c r="PDW41" s="37"/>
      <c r="PDX41" s="37"/>
      <c r="PDY41" s="37"/>
      <c r="PDZ41" s="37"/>
      <c r="PEA41" s="37"/>
      <c r="PEB41" s="37"/>
      <c r="PEC41" s="37"/>
      <c r="PED41" s="37"/>
      <c r="PEE41" s="37"/>
      <c r="PEF41" s="37"/>
      <c r="PEG41" s="37"/>
      <c r="PEH41" s="37"/>
      <c r="PEI41" s="37"/>
      <c r="PEJ41" s="37"/>
      <c r="PEK41" s="37"/>
      <c r="PEL41" s="37"/>
      <c r="PEM41" s="37"/>
      <c r="PEN41" s="37"/>
      <c r="PEO41" s="37"/>
      <c r="PEP41" s="37"/>
      <c r="PEQ41" s="37"/>
      <c r="PER41" s="37"/>
      <c r="PES41" s="37"/>
      <c r="PET41" s="37"/>
      <c r="PEU41" s="37"/>
      <c r="PEV41" s="37"/>
      <c r="PEW41" s="37"/>
      <c r="PEX41" s="37"/>
      <c r="PEY41" s="37"/>
      <c r="PEZ41" s="37"/>
      <c r="PFA41" s="37"/>
      <c r="PFB41" s="37"/>
      <c r="PFC41" s="37"/>
      <c r="PFD41" s="37"/>
      <c r="PFE41" s="37"/>
      <c r="PFF41" s="37"/>
      <c r="PFG41" s="37"/>
      <c r="PFH41" s="37"/>
      <c r="PFI41" s="37"/>
      <c r="PFJ41" s="37"/>
      <c r="PFK41" s="37"/>
      <c r="PFL41" s="37"/>
      <c r="PFM41" s="37"/>
      <c r="PFN41" s="37"/>
      <c r="PFO41" s="37"/>
      <c r="PFP41" s="37"/>
      <c r="PFQ41" s="37"/>
      <c r="PFR41" s="37"/>
      <c r="PFS41" s="37"/>
      <c r="PFT41" s="37"/>
      <c r="PFU41" s="37"/>
      <c r="PFV41" s="37"/>
      <c r="PFW41" s="37"/>
      <c r="PFX41" s="37"/>
      <c r="PFY41" s="37"/>
      <c r="PFZ41" s="37"/>
      <c r="PGA41" s="37"/>
      <c r="PGB41" s="37"/>
      <c r="PGC41" s="37"/>
      <c r="PGD41" s="37"/>
      <c r="PGE41" s="37"/>
      <c r="PGF41" s="37"/>
      <c r="PGG41" s="37"/>
      <c r="PGH41" s="37"/>
      <c r="PGI41" s="37"/>
      <c r="PGJ41" s="37"/>
      <c r="PGK41" s="37"/>
      <c r="PGL41" s="37"/>
      <c r="PGM41" s="37"/>
      <c r="PGN41" s="37"/>
      <c r="PGO41" s="37"/>
      <c r="PGP41" s="37"/>
      <c r="PGQ41" s="37"/>
      <c r="PGR41" s="37"/>
      <c r="PGS41" s="37"/>
      <c r="PGT41" s="37"/>
      <c r="PGU41" s="37"/>
      <c r="PGV41" s="37"/>
      <c r="PGW41" s="37"/>
      <c r="PGX41" s="37"/>
      <c r="PGY41" s="37"/>
      <c r="PGZ41" s="37"/>
      <c r="PHA41" s="37"/>
      <c r="PHB41" s="37"/>
      <c r="PHC41" s="37"/>
      <c r="PHD41" s="37"/>
      <c r="PHE41" s="37"/>
      <c r="PHF41" s="37"/>
      <c r="PHG41" s="37"/>
      <c r="PHH41" s="37"/>
      <c r="PHI41" s="37"/>
      <c r="PHJ41" s="37"/>
      <c r="PHK41" s="37"/>
      <c r="PHL41" s="37"/>
      <c r="PHM41" s="37"/>
      <c r="PHN41" s="37"/>
      <c r="PHO41" s="37"/>
      <c r="PHP41" s="37"/>
      <c r="PHQ41" s="37"/>
      <c r="PHR41" s="37"/>
      <c r="PHS41" s="37"/>
      <c r="PHT41" s="37"/>
      <c r="PHU41" s="37"/>
      <c r="PHV41" s="37"/>
      <c r="PHW41" s="37"/>
      <c r="PHX41" s="37"/>
      <c r="PHY41" s="37"/>
      <c r="PHZ41" s="37"/>
      <c r="PIA41" s="37"/>
      <c r="PIB41" s="37"/>
      <c r="PIC41" s="37"/>
      <c r="PID41" s="37"/>
      <c r="PIE41" s="37"/>
      <c r="PIF41" s="37"/>
      <c r="PIG41" s="37"/>
      <c r="PIH41" s="37"/>
      <c r="PII41" s="37"/>
      <c r="PIJ41" s="37"/>
      <c r="PIK41" s="37"/>
      <c r="PIL41" s="37"/>
      <c r="PIM41" s="37"/>
      <c r="PIN41" s="37"/>
      <c r="PIO41" s="37"/>
      <c r="PIP41" s="37"/>
      <c r="PIQ41" s="37"/>
      <c r="PIR41" s="37"/>
      <c r="PIS41" s="37"/>
      <c r="PIT41" s="37"/>
      <c r="PIU41" s="37"/>
      <c r="PIV41" s="37"/>
      <c r="PIW41" s="37"/>
      <c r="PIX41" s="37"/>
      <c r="PIY41" s="37"/>
      <c r="PIZ41" s="37"/>
      <c r="PJA41" s="37"/>
      <c r="PJB41" s="37"/>
      <c r="PJC41" s="37"/>
      <c r="PJD41" s="37"/>
      <c r="PJE41" s="37"/>
      <c r="PJF41" s="37"/>
      <c r="PJG41" s="37"/>
      <c r="PJH41" s="37"/>
      <c r="PJI41" s="37"/>
      <c r="PJJ41" s="37"/>
      <c r="PJK41" s="37"/>
      <c r="PJL41" s="37"/>
      <c r="PJM41" s="37"/>
      <c r="PJN41" s="37"/>
      <c r="PJO41" s="37"/>
      <c r="PJP41" s="37"/>
      <c r="PJQ41" s="37"/>
      <c r="PJR41" s="37"/>
      <c r="PJS41" s="37"/>
      <c r="PJT41" s="37"/>
      <c r="PJU41" s="37"/>
      <c r="PJV41" s="37"/>
      <c r="PJW41" s="37"/>
      <c r="PJX41" s="37"/>
      <c r="PJY41" s="37"/>
      <c r="PJZ41" s="37"/>
      <c r="PKA41" s="37"/>
      <c r="PKB41" s="37"/>
      <c r="PKC41" s="37"/>
      <c r="PKD41" s="37"/>
      <c r="PKE41" s="37"/>
      <c r="PKF41" s="37"/>
      <c r="PKG41" s="37"/>
      <c r="PKH41" s="37"/>
      <c r="PKI41" s="37"/>
      <c r="PKJ41" s="37"/>
      <c r="PKK41" s="37"/>
      <c r="PKL41" s="37"/>
      <c r="PKM41" s="37"/>
      <c r="PKN41" s="37"/>
      <c r="PKO41" s="37"/>
      <c r="PKP41" s="37"/>
      <c r="PKQ41" s="37"/>
      <c r="PKR41" s="37"/>
      <c r="PKS41" s="37"/>
      <c r="PKT41" s="37"/>
      <c r="PKU41" s="37"/>
      <c r="PKV41" s="37"/>
      <c r="PKW41" s="37"/>
      <c r="PKX41" s="37"/>
      <c r="PKY41" s="37"/>
      <c r="PKZ41" s="37"/>
      <c r="PLA41" s="37"/>
      <c r="PLB41" s="37"/>
      <c r="PLC41" s="37"/>
      <c r="PLD41" s="37"/>
      <c r="PLE41" s="37"/>
      <c r="PLF41" s="37"/>
      <c r="PLG41" s="37"/>
      <c r="PLH41" s="37"/>
      <c r="PLI41" s="37"/>
      <c r="PLJ41" s="37"/>
      <c r="PLK41" s="37"/>
      <c r="PLL41" s="37"/>
      <c r="PLM41" s="37"/>
      <c r="PLN41" s="37"/>
      <c r="PLO41" s="37"/>
      <c r="PLP41" s="37"/>
      <c r="PLQ41" s="37"/>
      <c r="PLR41" s="37"/>
      <c r="PLS41" s="37"/>
      <c r="PLT41" s="37"/>
      <c r="PLU41" s="37"/>
      <c r="PLV41" s="37"/>
      <c r="PLW41" s="37"/>
      <c r="PLX41" s="37"/>
      <c r="PLY41" s="37"/>
      <c r="PLZ41" s="37"/>
      <c r="PMA41" s="37"/>
      <c r="PMB41" s="37"/>
      <c r="PMC41" s="37"/>
      <c r="PMD41" s="37"/>
      <c r="PME41" s="37"/>
      <c r="PMF41" s="37"/>
      <c r="PMG41" s="37"/>
      <c r="PMH41" s="37"/>
      <c r="PMI41" s="37"/>
      <c r="PMJ41" s="37"/>
      <c r="PMK41" s="37"/>
      <c r="PML41" s="37"/>
      <c r="PMM41" s="37"/>
      <c r="PMN41" s="37"/>
      <c r="PMO41" s="37"/>
      <c r="PMP41" s="37"/>
      <c r="PMQ41" s="37"/>
      <c r="PMR41" s="37"/>
      <c r="PMS41" s="37"/>
      <c r="PMT41" s="37"/>
      <c r="PMU41" s="37"/>
      <c r="PMV41" s="37"/>
      <c r="PMW41" s="37"/>
      <c r="PMX41" s="37"/>
      <c r="PMY41" s="37"/>
      <c r="PMZ41" s="37"/>
      <c r="PNA41" s="37"/>
      <c r="PNB41" s="37"/>
      <c r="PNC41" s="37"/>
      <c r="PND41" s="37"/>
      <c r="PNE41" s="37"/>
      <c r="PNF41" s="37"/>
      <c r="PNG41" s="37"/>
      <c r="PNH41" s="37"/>
      <c r="PNI41" s="37"/>
      <c r="PNJ41" s="37"/>
      <c r="PNK41" s="37"/>
      <c r="PNL41" s="37"/>
      <c r="PNM41" s="37"/>
      <c r="PNN41" s="37"/>
      <c r="PNO41" s="37"/>
      <c r="PNP41" s="37"/>
      <c r="PNQ41" s="37"/>
      <c r="PNR41" s="37"/>
      <c r="PNS41" s="37"/>
      <c r="PNT41" s="37"/>
      <c r="PNU41" s="37"/>
      <c r="PNV41" s="37"/>
      <c r="PNW41" s="37"/>
      <c r="PNX41" s="37"/>
      <c r="PNY41" s="37"/>
      <c r="PNZ41" s="37"/>
      <c r="POA41" s="37"/>
      <c r="POB41" s="37"/>
      <c r="POC41" s="37"/>
      <c r="POD41" s="37"/>
      <c r="POE41" s="37"/>
      <c r="POF41" s="37"/>
      <c r="POG41" s="37"/>
      <c r="POH41" s="37"/>
      <c r="POI41" s="37"/>
      <c r="POJ41" s="37"/>
      <c r="POK41" s="37"/>
      <c r="POL41" s="37"/>
      <c r="POM41" s="37"/>
      <c r="PON41" s="37"/>
      <c r="POO41" s="37"/>
      <c r="POP41" s="37"/>
      <c r="POQ41" s="37"/>
      <c r="POR41" s="37"/>
      <c r="POS41" s="37"/>
      <c r="POT41" s="37"/>
      <c r="POU41" s="37"/>
      <c r="POV41" s="37"/>
      <c r="POW41" s="37"/>
      <c r="POX41" s="37"/>
      <c r="POY41" s="37"/>
      <c r="POZ41" s="37"/>
      <c r="PPA41" s="37"/>
      <c r="PPB41" s="37"/>
      <c r="PPC41" s="37"/>
      <c r="PPD41" s="37"/>
      <c r="PPE41" s="37"/>
      <c r="PPF41" s="37"/>
      <c r="PPG41" s="37"/>
      <c r="PPH41" s="37"/>
      <c r="PPI41" s="37"/>
      <c r="PPJ41" s="37"/>
      <c r="PPK41" s="37"/>
      <c r="PPL41" s="37"/>
      <c r="PPM41" s="37"/>
      <c r="PPN41" s="37"/>
      <c r="PPO41" s="37"/>
      <c r="PPP41" s="37"/>
      <c r="PPQ41" s="37"/>
      <c r="PPR41" s="37"/>
      <c r="PPS41" s="37"/>
      <c r="PPT41" s="37"/>
      <c r="PPU41" s="37"/>
      <c r="PPV41" s="37"/>
      <c r="PPW41" s="37"/>
      <c r="PPX41" s="37"/>
      <c r="PPY41" s="37"/>
      <c r="PPZ41" s="37"/>
      <c r="PQA41" s="37"/>
      <c r="PQB41" s="37"/>
      <c r="PQC41" s="37"/>
      <c r="PQD41" s="37"/>
      <c r="PQE41" s="37"/>
      <c r="PQF41" s="37"/>
      <c r="PQG41" s="37"/>
      <c r="PQH41" s="37"/>
      <c r="PQI41" s="37"/>
      <c r="PQJ41" s="37"/>
      <c r="PQK41" s="37"/>
      <c r="PQL41" s="37"/>
      <c r="PQM41" s="37"/>
      <c r="PQN41" s="37"/>
      <c r="PQO41" s="37"/>
      <c r="PQP41" s="37"/>
      <c r="PQQ41" s="37"/>
      <c r="PQR41" s="37"/>
      <c r="PQS41" s="37"/>
      <c r="PQT41" s="37"/>
      <c r="PQU41" s="37"/>
      <c r="PQV41" s="37"/>
      <c r="PQW41" s="37"/>
      <c r="PQX41" s="37"/>
      <c r="PQY41" s="37"/>
      <c r="PQZ41" s="37"/>
      <c r="PRA41" s="37"/>
      <c r="PRB41" s="37"/>
      <c r="PRC41" s="37"/>
      <c r="PRD41" s="37"/>
      <c r="PRE41" s="37"/>
      <c r="PRF41" s="37"/>
      <c r="PRG41" s="37"/>
      <c r="PRH41" s="37"/>
      <c r="PRI41" s="37"/>
      <c r="PRJ41" s="37"/>
      <c r="PRK41" s="37"/>
      <c r="PRL41" s="37"/>
      <c r="PRM41" s="37"/>
      <c r="PRN41" s="37"/>
      <c r="PRO41" s="37"/>
      <c r="PRP41" s="37"/>
      <c r="PRQ41" s="37"/>
      <c r="PRR41" s="37"/>
      <c r="PRS41" s="37"/>
      <c r="PRT41" s="37"/>
      <c r="PRU41" s="37"/>
      <c r="PRV41" s="37"/>
      <c r="PRW41" s="37"/>
      <c r="PRX41" s="37"/>
      <c r="PRY41" s="37"/>
      <c r="PRZ41" s="37"/>
      <c r="PSA41" s="37"/>
      <c r="PSB41" s="37"/>
      <c r="PSC41" s="37"/>
      <c r="PSD41" s="37"/>
      <c r="PSE41" s="37"/>
      <c r="PSF41" s="37"/>
      <c r="PSG41" s="37"/>
      <c r="PSH41" s="37"/>
      <c r="PSI41" s="37"/>
      <c r="PSJ41" s="37"/>
      <c r="PSK41" s="37"/>
      <c r="PSL41" s="37"/>
      <c r="PSM41" s="37"/>
      <c r="PSN41" s="37"/>
      <c r="PSO41" s="37"/>
      <c r="PSP41" s="37"/>
      <c r="PSQ41" s="37"/>
      <c r="PSR41" s="37"/>
      <c r="PSS41" s="37"/>
      <c r="PST41" s="37"/>
      <c r="PSU41" s="37"/>
      <c r="PSV41" s="37"/>
      <c r="PSW41" s="37"/>
      <c r="PSX41" s="37"/>
      <c r="PSY41" s="37"/>
      <c r="PSZ41" s="37"/>
      <c r="PTA41" s="37"/>
      <c r="PTB41" s="37"/>
      <c r="PTC41" s="37"/>
      <c r="PTD41" s="37"/>
      <c r="PTE41" s="37"/>
      <c r="PTF41" s="37"/>
      <c r="PTG41" s="37"/>
      <c r="PTH41" s="37"/>
      <c r="PTI41" s="37"/>
      <c r="PTJ41" s="37"/>
      <c r="PTK41" s="37"/>
      <c r="PTL41" s="37"/>
      <c r="PTM41" s="37"/>
      <c r="PTN41" s="37"/>
      <c r="PTO41" s="37"/>
      <c r="PTP41" s="37"/>
      <c r="PTQ41" s="37"/>
      <c r="PTR41" s="37"/>
      <c r="PTS41" s="37"/>
      <c r="PTT41" s="37"/>
      <c r="PTU41" s="37"/>
      <c r="PTV41" s="37"/>
      <c r="PTW41" s="37"/>
      <c r="PTX41" s="37"/>
      <c r="PTY41" s="37"/>
      <c r="PTZ41" s="37"/>
      <c r="PUA41" s="37"/>
      <c r="PUB41" s="37"/>
      <c r="PUC41" s="37"/>
      <c r="PUD41" s="37"/>
      <c r="PUE41" s="37"/>
      <c r="PUF41" s="37"/>
      <c r="PUG41" s="37"/>
      <c r="PUH41" s="37"/>
      <c r="PUI41" s="37"/>
      <c r="PUJ41" s="37"/>
      <c r="PUK41" s="37"/>
      <c r="PUL41" s="37"/>
      <c r="PUM41" s="37"/>
      <c r="PUN41" s="37"/>
      <c r="PUO41" s="37"/>
      <c r="PUP41" s="37"/>
      <c r="PUQ41" s="37"/>
      <c r="PUR41" s="37"/>
      <c r="PUS41" s="37"/>
      <c r="PUT41" s="37"/>
      <c r="PUU41" s="37"/>
      <c r="PUV41" s="37"/>
      <c r="PUW41" s="37"/>
      <c r="PUX41" s="37"/>
      <c r="PUY41" s="37"/>
      <c r="PUZ41" s="37"/>
      <c r="PVA41" s="37"/>
      <c r="PVB41" s="37"/>
      <c r="PVC41" s="37"/>
      <c r="PVD41" s="37"/>
      <c r="PVE41" s="37"/>
      <c r="PVF41" s="37"/>
      <c r="PVG41" s="37"/>
      <c r="PVH41" s="37"/>
      <c r="PVI41" s="37"/>
      <c r="PVJ41" s="37"/>
      <c r="PVK41" s="37"/>
      <c r="PVL41" s="37"/>
      <c r="PVM41" s="37"/>
      <c r="PVN41" s="37"/>
      <c r="PVO41" s="37"/>
      <c r="PVP41" s="37"/>
      <c r="PVQ41" s="37"/>
      <c r="PVR41" s="37"/>
      <c r="PVS41" s="37"/>
      <c r="PVT41" s="37"/>
      <c r="PVU41" s="37"/>
      <c r="PVV41" s="37"/>
      <c r="PVW41" s="37"/>
      <c r="PVX41" s="37"/>
      <c r="PVY41" s="37"/>
      <c r="PVZ41" s="37"/>
      <c r="PWA41" s="37"/>
      <c r="PWB41" s="37"/>
      <c r="PWC41" s="37"/>
      <c r="PWD41" s="37"/>
      <c r="PWE41" s="37"/>
      <c r="PWF41" s="37"/>
      <c r="PWG41" s="37"/>
      <c r="PWH41" s="37"/>
      <c r="PWI41" s="37"/>
      <c r="PWJ41" s="37"/>
      <c r="PWK41" s="37"/>
      <c r="PWL41" s="37"/>
      <c r="PWM41" s="37"/>
      <c r="PWN41" s="37"/>
      <c r="PWO41" s="37"/>
      <c r="PWP41" s="37"/>
      <c r="PWQ41" s="37"/>
      <c r="PWR41" s="37"/>
      <c r="PWS41" s="37"/>
      <c r="PWT41" s="37"/>
      <c r="PWU41" s="37"/>
      <c r="PWV41" s="37"/>
      <c r="PWW41" s="37"/>
      <c r="PWX41" s="37"/>
      <c r="PWY41" s="37"/>
      <c r="PWZ41" s="37"/>
      <c r="PXA41" s="37"/>
      <c r="PXB41" s="37"/>
      <c r="PXC41" s="37"/>
      <c r="PXD41" s="37"/>
      <c r="PXE41" s="37"/>
      <c r="PXF41" s="37"/>
      <c r="PXG41" s="37"/>
      <c r="PXH41" s="37"/>
      <c r="PXI41" s="37"/>
      <c r="PXJ41" s="37"/>
      <c r="PXK41" s="37"/>
      <c r="PXL41" s="37"/>
      <c r="PXM41" s="37"/>
      <c r="PXN41" s="37"/>
      <c r="PXO41" s="37"/>
      <c r="PXP41" s="37"/>
      <c r="PXQ41" s="37"/>
      <c r="PXR41" s="37"/>
      <c r="PXS41" s="37"/>
      <c r="PXT41" s="37"/>
      <c r="PXU41" s="37"/>
      <c r="PXV41" s="37"/>
      <c r="PXW41" s="37"/>
      <c r="PXX41" s="37"/>
      <c r="PXY41" s="37"/>
      <c r="PXZ41" s="37"/>
      <c r="PYA41" s="37"/>
      <c r="PYB41" s="37"/>
      <c r="PYC41" s="37"/>
      <c r="PYD41" s="37"/>
      <c r="PYE41" s="37"/>
      <c r="PYF41" s="37"/>
      <c r="PYG41" s="37"/>
      <c r="PYH41" s="37"/>
      <c r="PYI41" s="37"/>
      <c r="PYJ41" s="37"/>
      <c r="PYK41" s="37"/>
      <c r="PYL41" s="37"/>
      <c r="PYM41" s="37"/>
      <c r="PYN41" s="37"/>
      <c r="PYO41" s="37"/>
      <c r="PYP41" s="37"/>
      <c r="PYQ41" s="37"/>
      <c r="PYR41" s="37"/>
      <c r="PYS41" s="37"/>
      <c r="PYT41" s="37"/>
      <c r="PYU41" s="37"/>
      <c r="PYV41" s="37"/>
      <c r="PYW41" s="37"/>
      <c r="PYX41" s="37"/>
      <c r="PYY41" s="37"/>
      <c r="PYZ41" s="37"/>
      <c r="PZA41" s="37"/>
      <c r="PZB41" s="37"/>
      <c r="PZC41" s="37"/>
      <c r="PZD41" s="37"/>
      <c r="PZE41" s="37"/>
      <c r="PZF41" s="37"/>
      <c r="PZG41" s="37"/>
      <c r="PZH41" s="37"/>
      <c r="PZI41" s="37"/>
      <c r="PZJ41" s="37"/>
      <c r="PZK41" s="37"/>
      <c r="PZL41" s="37"/>
      <c r="PZM41" s="37"/>
      <c r="PZN41" s="37"/>
      <c r="PZO41" s="37"/>
      <c r="PZP41" s="37"/>
      <c r="PZQ41" s="37"/>
      <c r="PZR41" s="37"/>
      <c r="PZS41" s="37"/>
      <c r="PZT41" s="37"/>
      <c r="PZU41" s="37"/>
      <c r="PZV41" s="37"/>
      <c r="PZW41" s="37"/>
      <c r="PZX41" s="37"/>
      <c r="PZY41" s="37"/>
      <c r="PZZ41" s="37"/>
      <c r="QAA41" s="37"/>
      <c r="QAB41" s="37"/>
      <c r="QAC41" s="37"/>
      <c r="QAD41" s="37"/>
      <c r="QAE41" s="37"/>
      <c r="QAF41" s="37"/>
      <c r="QAG41" s="37"/>
      <c r="QAH41" s="37"/>
      <c r="QAI41" s="37"/>
      <c r="QAJ41" s="37"/>
      <c r="QAK41" s="37"/>
      <c r="QAL41" s="37"/>
      <c r="QAM41" s="37"/>
      <c r="QAN41" s="37"/>
      <c r="QAO41" s="37"/>
      <c r="QAP41" s="37"/>
      <c r="QAQ41" s="37"/>
      <c r="QAR41" s="37"/>
      <c r="QAS41" s="37"/>
      <c r="QAT41" s="37"/>
      <c r="QAU41" s="37"/>
      <c r="QAV41" s="37"/>
      <c r="QAW41" s="37"/>
      <c r="QAX41" s="37"/>
      <c r="QAY41" s="37"/>
      <c r="QAZ41" s="37"/>
      <c r="QBA41" s="37"/>
      <c r="QBB41" s="37"/>
      <c r="QBC41" s="37"/>
      <c r="QBD41" s="37"/>
      <c r="QBE41" s="37"/>
      <c r="QBF41" s="37"/>
      <c r="QBG41" s="37"/>
      <c r="QBH41" s="37"/>
      <c r="QBI41" s="37"/>
      <c r="QBJ41" s="37"/>
      <c r="QBK41" s="37"/>
      <c r="QBL41" s="37"/>
      <c r="QBM41" s="37"/>
      <c r="QBN41" s="37"/>
      <c r="QBO41" s="37"/>
      <c r="QBP41" s="37"/>
      <c r="QBQ41" s="37"/>
      <c r="QBR41" s="37"/>
      <c r="QBS41" s="37"/>
      <c r="QBT41" s="37"/>
      <c r="QBU41" s="37"/>
      <c r="QBV41" s="37"/>
      <c r="QBW41" s="37"/>
      <c r="QBX41" s="37"/>
      <c r="QBY41" s="37"/>
      <c r="QBZ41" s="37"/>
      <c r="QCA41" s="37"/>
      <c r="QCB41" s="37"/>
      <c r="QCC41" s="37"/>
      <c r="QCD41" s="37"/>
      <c r="QCE41" s="37"/>
      <c r="QCF41" s="37"/>
      <c r="QCG41" s="37"/>
      <c r="QCH41" s="37"/>
      <c r="QCI41" s="37"/>
      <c r="QCJ41" s="37"/>
      <c r="QCK41" s="37"/>
      <c r="QCL41" s="37"/>
      <c r="QCM41" s="37"/>
      <c r="QCN41" s="37"/>
      <c r="QCO41" s="37"/>
      <c r="QCP41" s="37"/>
      <c r="QCQ41" s="37"/>
      <c r="QCR41" s="37"/>
      <c r="QCS41" s="37"/>
      <c r="QCT41" s="37"/>
      <c r="QCU41" s="37"/>
      <c r="QCV41" s="37"/>
      <c r="QCW41" s="37"/>
      <c r="QCX41" s="37"/>
      <c r="QCY41" s="37"/>
      <c r="QCZ41" s="37"/>
      <c r="QDA41" s="37"/>
      <c r="QDB41" s="37"/>
      <c r="QDC41" s="37"/>
      <c r="QDD41" s="37"/>
      <c r="QDE41" s="37"/>
      <c r="QDF41" s="37"/>
      <c r="QDG41" s="37"/>
      <c r="QDH41" s="37"/>
      <c r="QDI41" s="37"/>
      <c r="QDJ41" s="37"/>
      <c r="QDK41" s="37"/>
      <c r="QDL41" s="37"/>
      <c r="QDM41" s="37"/>
      <c r="QDN41" s="37"/>
      <c r="QDO41" s="37"/>
      <c r="QDP41" s="37"/>
      <c r="QDQ41" s="37"/>
      <c r="QDR41" s="37"/>
      <c r="QDS41" s="37"/>
      <c r="QDT41" s="37"/>
      <c r="QDU41" s="37"/>
      <c r="QDV41" s="37"/>
      <c r="QDW41" s="37"/>
      <c r="QDX41" s="37"/>
      <c r="QDY41" s="37"/>
      <c r="QDZ41" s="37"/>
      <c r="QEA41" s="37"/>
      <c r="QEB41" s="37"/>
      <c r="QEC41" s="37"/>
      <c r="QED41" s="37"/>
      <c r="QEE41" s="37"/>
      <c r="QEF41" s="37"/>
      <c r="QEG41" s="37"/>
      <c r="QEH41" s="37"/>
      <c r="QEI41" s="37"/>
      <c r="QEJ41" s="37"/>
      <c r="QEK41" s="37"/>
      <c r="QEL41" s="37"/>
      <c r="QEM41" s="37"/>
      <c r="QEN41" s="37"/>
      <c r="QEO41" s="37"/>
      <c r="QEP41" s="37"/>
      <c r="QEQ41" s="37"/>
      <c r="QER41" s="37"/>
      <c r="QES41" s="37"/>
      <c r="QET41" s="37"/>
      <c r="QEU41" s="37"/>
      <c r="QEV41" s="37"/>
      <c r="QEW41" s="37"/>
      <c r="QEX41" s="37"/>
      <c r="QEY41" s="37"/>
      <c r="QEZ41" s="37"/>
      <c r="QFA41" s="37"/>
      <c r="QFB41" s="37"/>
      <c r="QFC41" s="37"/>
      <c r="QFD41" s="37"/>
      <c r="QFE41" s="37"/>
      <c r="QFF41" s="37"/>
      <c r="QFG41" s="37"/>
      <c r="QFH41" s="37"/>
      <c r="QFI41" s="37"/>
      <c r="QFJ41" s="37"/>
      <c r="QFK41" s="37"/>
      <c r="QFL41" s="37"/>
      <c r="QFM41" s="37"/>
      <c r="QFN41" s="37"/>
      <c r="QFO41" s="37"/>
      <c r="QFP41" s="37"/>
      <c r="QFQ41" s="37"/>
      <c r="QFR41" s="37"/>
      <c r="QFS41" s="37"/>
      <c r="QFT41" s="37"/>
      <c r="QFU41" s="37"/>
      <c r="QFV41" s="37"/>
      <c r="QFW41" s="37"/>
      <c r="QFX41" s="37"/>
      <c r="QFY41" s="37"/>
      <c r="QFZ41" s="37"/>
      <c r="QGA41" s="37"/>
      <c r="QGB41" s="37"/>
      <c r="QGC41" s="37"/>
      <c r="QGD41" s="37"/>
      <c r="QGE41" s="37"/>
      <c r="QGF41" s="37"/>
      <c r="QGG41" s="37"/>
      <c r="QGH41" s="37"/>
      <c r="QGI41" s="37"/>
      <c r="QGJ41" s="37"/>
      <c r="QGK41" s="37"/>
      <c r="QGL41" s="37"/>
      <c r="QGM41" s="37"/>
      <c r="QGN41" s="37"/>
      <c r="QGO41" s="37"/>
      <c r="QGP41" s="37"/>
      <c r="QGQ41" s="37"/>
      <c r="QGR41" s="37"/>
      <c r="QGS41" s="37"/>
      <c r="QGT41" s="37"/>
      <c r="QGU41" s="37"/>
      <c r="QGV41" s="37"/>
      <c r="QGW41" s="37"/>
      <c r="QGX41" s="37"/>
      <c r="QGY41" s="37"/>
      <c r="QGZ41" s="37"/>
      <c r="QHA41" s="37"/>
      <c r="QHB41" s="37"/>
      <c r="QHC41" s="37"/>
      <c r="QHD41" s="37"/>
      <c r="QHE41" s="37"/>
      <c r="QHF41" s="37"/>
      <c r="QHG41" s="37"/>
      <c r="QHH41" s="37"/>
      <c r="QHI41" s="37"/>
      <c r="QHJ41" s="37"/>
      <c r="QHK41" s="37"/>
      <c r="QHL41" s="37"/>
      <c r="QHM41" s="37"/>
      <c r="QHN41" s="37"/>
      <c r="QHO41" s="37"/>
      <c r="QHP41" s="37"/>
      <c r="QHQ41" s="37"/>
      <c r="QHR41" s="37"/>
      <c r="QHS41" s="37"/>
      <c r="QHT41" s="37"/>
      <c r="QHU41" s="37"/>
      <c r="QHV41" s="37"/>
      <c r="QHW41" s="37"/>
      <c r="QHX41" s="37"/>
      <c r="QHY41" s="37"/>
      <c r="QHZ41" s="37"/>
      <c r="QIA41" s="37"/>
      <c r="QIB41" s="37"/>
      <c r="QIC41" s="37"/>
      <c r="QID41" s="37"/>
      <c r="QIE41" s="37"/>
      <c r="QIF41" s="37"/>
      <c r="QIG41" s="37"/>
      <c r="QIH41" s="37"/>
      <c r="QII41" s="37"/>
      <c r="QIJ41" s="37"/>
      <c r="QIK41" s="37"/>
      <c r="QIL41" s="37"/>
      <c r="QIM41" s="37"/>
      <c r="QIN41" s="37"/>
      <c r="QIO41" s="37"/>
      <c r="QIP41" s="37"/>
      <c r="QIQ41" s="37"/>
      <c r="QIR41" s="37"/>
      <c r="QIS41" s="37"/>
      <c r="QIT41" s="37"/>
      <c r="QIU41" s="37"/>
      <c r="QIV41" s="37"/>
      <c r="QIW41" s="37"/>
      <c r="QIX41" s="37"/>
      <c r="QIY41" s="37"/>
      <c r="QIZ41" s="37"/>
      <c r="QJA41" s="37"/>
      <c r="QJB41" s="37"/>
      <c r="QJC41" s="37"/>
      <c r="QJD41" s="37"/>
      <c r="QJE41" s="37"/>
      <c r="QJF41" s="37"/>
      <c r="QJG41" s="37"/>
      <c r="QJH41" s="37"/>
      <c r="QJI41" s="37"/>
      <c r="QJJ41" s="37"/>
      <c r="QJK41" s="37"/>
      <c r="QJL41" s="37"/>
      <c r="QJM41" s="37"/>
      <c r="QJN41" s="37"/>
      <c r="QJO41" s="37"/>
      <c r="QJP41" s="37"/>
      <c r="QJQ41" s="37"/>
      <c r="QJR41" s="37"/>
      <c r="QJS41" s="37"/>
      <c r="QJT41" s="37"/>
      <c r="QJU41" s="37"/>
      <c r="QJV41" s="37"/>
      <c r="QJW41" s="37"/>
      <c r="QJX41" s="37"/>
      <c r="QJY41" s="37"/>
      <c r="QJZ41" s="37"/>
      <c r="QKA41" s="37"/>
      <c r="QKB41" s="37"/>
      <c r="QKC41" s="37"/>
      <c r="QKD41" s="37"/>
      <c r="QKE41" s="37"/>
      <c r="QKF41" s="37"/>
      <c r="QKG41" s="37"/>
      <c r="QKH41" s="37"/>
      <c r="QKI41" s="37"/>
      <c r="QKJ41" s="37"/>
      <c r="QKK41" s="37"/>
      <c r="QKL41" s="37"/>
      <c r="QKM41" s="37"/>
      <c r="QKN41" s="37"/>
      <c r="QKO41" s="37"/>
      <c r="QKP41" s="37"/>
      <c r="QKQ41" s="37"/>
      <c r="QKR41" s="37"/>
      <c r="QKS41" s="37"/>
      <c r="QKT41" s="37"/>
      <c r="QKU41" s="37"/>
      <c r="QKV41" s="37"/>
      <c r="QKW41" s="37"/>
      <c r="QKX41" s="37"/>
      <c r="QKY41" s="37"/>
      <c r="QKZ41" s="37"/>
      <c r="QLA41" s="37"/>
      <c r="QLB41" s="37"/>
      <c r="QLC41" s="37"/>
      <c r="QLD41" s="37"/>
      <c r="QLE41" s="37"/>
      <c r="QLF41" s="37"/>
      <c r="QLG41" s="37"/>
      <c r="QLH41" s="37"/>
      <c r="QLI41" s="37"/>
      <c r="QLJ41" s="37"/>
      <c r="QLK41" s="37"/>
      <c r="QLL41" s="37"/>
      <c r="QLM41" s="37"/>
      <c r="QLN41" s="37"/>
      <c r="QLO41" s="37"/>
      <c r="QLP41" s="37"/>
      <c r="QLQ41" s="37"/>
      <c r="QLR41" s="37"/>
      <c r="QLS41" s="37"/>
      <c r="QLT41" s="37"/>
      <c r="QLU41" s="37"/>
      <c r="QLV41" s="37"/>
      <c r="QLW41" s="37"/>
      <c r="QLX41" s="37"/>
      <c r="QLY41" s="37"/>
      <c r="QLZ41" s="37"/>
      <c r="QMA41" s="37"/>
      <c r="QMB41" s="37"/>
      <c r="QMC41" s="37"/>
      <c r="QMD41" s="37"/>
      <c r="QME41" s="37"/>
      <c r="QMF41" s="37"/>
      <c r="QMG41" s="37"/>
      <c r="QMH41" s="37"/>
      <c r="QMI41" s="37"/>
      <c r="QMJ41" s="37"/>
      <c r="QMK41" s="37"/>
      <c r="QML41" s="37"/>
      <c r="QMM41" s="37"/>
      <c r="QMN41" s="37"/>
      <c r="QMO41" s="37"/>
      <c r="QMP41" s="37"/>
      <c r="QMQ41" s="37"/>
      <c r="QMR41" s="37"/>
      <c r="QMS41" s="37"/>
      <c r="QMT41" s="37"/>
      <c r="QMU41" s="37"/>
      <c r="QMV41" s="37"/>
      <c r="QMW41" s="37"/>
      <c r="QMX41" s="37"/>
      <c r="QMY41" s="37"/>
      <c r="QMZ41" s="37"/>
      <c r="QNA41" s="37"/>
      <c r="QNB41" s="37"/>
      <c r="QNC41" s="37"/>
      <c r="QND41" s="37"/>
      <c r="QNE41" s="37"/>
      <c r="QNF41" s="37"/>
      <c r="QNG41" s="37"/>
      <c r="QNH41" s="37"/>
      <c r="QNI41" s="37"/>
      <c r="QNJ41" s="37"/>
      <c r="QNK41" s="37"/>
      <c r="QNL41" s="37"/>
      <c r="QNM41" s="37"/>
      <c r="QNN41" s="37"/>
      <c r="QNO41" s="37"/>
      <c r="QNP41" s="37"/>
      <c r="QNQ41" s="37"/>
      <c r="QNR41" s="37"/>
      <c r="QNS41" s="37"/>
      <c r="QNT41" s="37"/>
      <c r="QNU41" s="37"/>
      <c r="QNV41" s="37"/>
      <c r="QNW41" s="37"/>
      <c r="QNX41" s="37"/>
      <c r="QNY41" s="37"/>
      <c r="QNZ41" s="37"/>
      <c r="QOA41" s="37"/>
      <c r="QOB41" s="37"/>
      <c r="QOC41" s="37"/>
      <c r="QOD41" s="37"/>
      <c r="QOE41" s="37"/>
      <c r="QOF41" s="37"/>
      <c r="QOG41" s="37"/>
      <c r="QOH41" s="37"/>
      <c r="QOI41" s="37"/>
      <c r="QOJ41" s="37"/>
      <c r="QOK41" s="37"/>
      <c r="QOL41" s="37"/>
      <c r="QOM41" s="37"/>
      <c r="QON41" s="37"/>
      <c r="QOO41" s="37"/>
      <c r="QOP41" s="37"/>
      <c r="QOQ41" s="37"/>
      <c r="QOR41" s="37"/>
      <c r="QOS41" s="37"/>
      <c r="QOT41" s="37"/>
      <c r="QOU41" s="37"/>
      <c r="QOV41" s="37"/>
      <c r="QOW41" s="37"/>
      <c r="QOX41" s="37"/>
      <c r="QOY41" s="37"/>
      <c r="QOZ41" s="37"/>
      <c r="QPA41" s="37"/>
      <c r="QPB41" s="37"/>
      <c r="QPC41" s="37"/>
      <c r="QPD41" s="37"/>
      <c r="QPE41" s="37"/>
      <c r="QPF41" s="37"/>
      <c r="QPG41" s="37"/>
      <c r="QPH41" s="37"/>
      <c r="QPI41" s="37"/>
      <c r="QPJ41" s="37"/>
      <c r="QPK41" s="37"/>
      <c r="QPL41" s="37"/>
      <c r="QPM41" s="37"/>
      <c r="QPN41" s="37"/>
      <c r="QPO41" s="37"/>
      <c r="QPP41" s="37"/>
      <c r="QPQ41" s="37"/>
      <c r="QPR41" s="37"/>
      <c r="QPS41" s="37"/>
      <c r="QPT41" s="37"/>
      <c r="QPU41" s="37"/>
      <c r="QPV41" s="37"/>
      <c r="QPW41" s="37"/>
      <c r="QPX41" s="37"/>
      <c r="QPY41" s="37"/>
      <c r="QPZ41" s="37"/>
      <c r="QQA41" s="37"/>
      <c r="QQB41" s="37"/>
      <c r="QQC41" s="37"/>
      <c r="QQD41" s="37"/>
      <c r="QQE41" s="37"/>
      <c r="QQF41" s="37"/>
      <c r="QQG41" s="37"/>
      <c r="QQH41" s="37"/>
      <c r="QQI41" s="37"/>
      <c r="QQJ41" s="37"/>
      <c r="QQK41" s="37"/>
      <c r="QQL41" s="37"/>
      <c r="QQM41" s="37"/>
      <c r="QQN41" s="37"/>
      <c r="QQO41" s="37"/>
      <c r="QQP41" s="37"/>
      <c r="QQQ41" s="37"/>
      <c r="QQR41" s="37"/>
      <c r="QQS41" s="37"/>
      <c r="QQT41" s="37"/>
      <c r="QQU41" s="37"/>
      <c r="QQV41" s="37"/>
      <c r="QQW41" s="37"/>
      <c r="QQX41" s="37"/>
      <c r="QQY41" s="37"/>
      <c r="QQZ41" s="37"/>
      <c r="QRA41" s="37"/>
      <c r="QRB41" s="37"/>
      <c r="QRC41" s="37"/>
      <c r="QRD41" s="37"/>
      <c r="QRE41" s="37"/>
      <c r="QRF41" s="37"/>
      <c r="QRG41" s="37"/>
      <c r="QRH41" s="37"/>
      <c r="QRI41" s="37"/>
      <c r="QRJ41" s="37"/>
      <c r="QRK41" s="37"/>
      <c r="QRL41" s="37"/>
      <c r="QRM41" s="37"/>
      <c r="QRN41" s="37"/>
      <c r="QRO41" s="37"/>
      <c r="QRP41" s="37"/>
      <c r="QRQ41" s="37"/>
      <c r="QRR41" s="37"/>
      <c r="QRS41" s="37"/>
      <c r="QRT41" s="37"/>
      <c r="QRU41" s="37"/>
      <c r="QRV41" s="37"/>
      <c r="QRW41" s="37"/>
      <c r="QRX41" s="37"/>
      <c r="QRY41" s="37"/>
      <c r="QRZ41" s="37"/>
      <c r="QSA41" s="37"/>
      <c r="QSB41" s="37"/>
      <c r="QSC41" s="37"/>
      <c r="QSD41" s="37"/>
      <c r="QSE41" s="37"/>
      <c r="QSF41" s="37"/>
      <c r="QSG41" s="37"/>
      <c r="QSH41" s="37"/>
      <c r="QSI41" s="37"/>
      <c r="QSJ41" s="37"/>
      <c r="QSK41" s="37"/>
      <c r="QSL41" s="37"/>
      <c r="QSM41" s="37"/>
      <c r="QSN41" s="37"/>
      <c r="QSO41" s="37"/>
      <c r="QSP41" s="37"/>
      <c r="QSQ41" s="37"/>
      <c r="QSR41" s="37"/>
      <c r="QSS41" s="37"/>
      <c r="QST41" s="37"/>
      <c r="QSU41" s="37"/>
      <c r="QSV41" s="37"/>
      <c r="QSW41" s="37"/>
      <c r="QSX41" s="37"/>
      <c r="QSY41" s="37"/>
      <c r="QSZ41" s="37"/>
      <c r="QTA41" s="37"/>
      <c r="QTB41" s="37"/>
      <c r="QTC41" s="37"/>
      <c r="QTD41" s="37"/>
      <c r="QTE41" s="37"/>
      <c r="QTF41" s="37"/>
      <c r="QTG41" s="37"/>
      <c r="QTH41" s="37"/>
      <c r="QTI41" s="37"/>
      <c r="QTJ41" s="37"/>
      <c r="QTK41" s="37"/>
      <c r="QTL41" s="37"/>
      <c r="QTM41" s="37"/>
      <c r="QTN41" s="37"/>
      <c r="QTO41" s="37"/>
      <c r="QTP41" s="37"/>
      <c r="QTQ41" s="37"/>
      <c r="QTR41" s="37"/>
      <c r="QTS41" s="37"/>
      <c r="QTT41" s="37"/>
      <c r="QTU41" s="37"/>
      <c r="QTV41" s="37"/>
      <c r="QTW41" s="37"/>
      <c r="QTX41" s="37"/>
      <c r="QTY41" s="37"/>
      <c r="QTZ41" s="37"/>
      <c r="QUA41" s="37"/>
      <c r="QUB41" s="37"/>
      <c r="QUC41" s="37"/>
      <c r="QUD41" s="37"/>
      <c r="QUE41" s="37"/>
      <c r="QUF41" s="37"/>
      <c r="QUG41" s="37"/>
      <c r="QUH41" s="37"/>
      <c r="QUI41" s="37"/>
      <c r="QUJ41" s="37"/>
      <c r="QUK41" s="37"/>
      <c r="QUL41" s="37"/>
      <c r="QUM41" s="37"/>
      <c r="QUN41" s="37"/>
      <c r="QUO41" s="37"/>
      <c r="QUP41" s="37"/>
      <c r="QUQ41" s="37"/>
      <c r="QUR41" s="37"/>
      <c r="QUS41" s="37"/>
      <c r="QUT41" s="37"/>
      <c r="QUU41" s="37"/>
      <c r="QUV41" s="37"/>
      <c r="QUW41" s="37"/>
      <c r="QUX41" s="37"/>
      <c r="QUY41" s="37"/>
      <c r="QUZ41" s="37"/>
      <c r="QVA41" s="37"/>
      <c r="QVB41" s="37"/>
      <c r="QVC41" s="37"/>
      <c r="QVD41" s="37"/>
      <c r="QVE41" s="37"/>
      <c r="QVF41" s="37"/>
      <c r="QVG41" s="37"/>
      <c r="QVH41" s="37"/>
      <c r="QVI41" s="37"/>
      <c r="QVJ41" s="37"/>
      <c r="QVK41" s="37"/>
      <c r="QVL41" s="37"/>
      <c r="QVM41" s="37"/>
      <c r="QVN41" s="37"/>
      <c r="QVO41" s="37"/>
      <c r="QVP41" s="37"/>
      <c r="QVQ41" s="37"/>
      <c r="QVR41" s="37"/>
      <c r="QVS41" s="37"/>
      <c r="QVT41" s="37"/>
      <c r="QVU41" s="37"/>
      <c r="QVV41" s="37"/>
      <c r="QVW41" s="37"/>
      <c r="QVX41" s="37"/>
      <c r="QVY41" s="37"/>
      <c r="QVZ41" s="37"/>
      <c r="QWA41" s="37"/>
      <c r="QWB41" s="37"/>
      <c r="QWC41" s="37"/>
      <c r="QWD41" s="37"/>
      <c r="QWE41" s="37"/>
      <c r="QWF41" s="37"/>
      <c r="QWG41" s="37"/>
      <c r="QWH41" s="37"/>
      <c r="QWI41" s="37"/>
      <c r="QWJ41" s="37"/>
      <c r="QWK41" s="37"/>
      <c r="QWL41" s="37"/>
      <c r="QWM41" s="37"/>
      <c r="QWN41" s="37"/>
      <c r="QWO41" s="37"/>
      <c r="QWP41" s="37"/>
      <c r="QWQ41" s="37"/>
      <c r="QWR41" s="37"/>
      <c r="QWS41" s="37"/>
      <c r="QWT41" s="37"/>
      <c r="QWU41" s="37"/>
      <c r="QWV41" s="37"/>
      <c r="QWW41" s="37"/>
      <c r="QWX41" s="37"/>
      <c r="QWY41" s="37"/>
      <c r="QWZ41" s="37"/>
      <c r="QXA41" s="37"/>
      <c r="QXB41" s="37"/>
      <c r="QXC41" s="37"/>
      <c r="QXD41" s="37"/>
      <c r="QXE41" s="37"/>
      <c r="QXF41" s="37"/>
      <c r="QXG41" s="37"/>
      <c r="QXH41" s="37"/>
      <c r="QXI41" s="37"/>
      <c r="QXJ41" s="37"/>
      <c r="QXK41" s="37"/>
      <c r="QXL41" s="37"/>
      <c r="QXM41" s="37"/>
      <c r="QXN41" s="37"/>
      <c r="QXO41" s="37"/>
      <c r="QXP41" s="37"/>
      <c r="QXQ41" s="37"/>
      <c r="QXR41" s="37"/>
      <c r="QXS41" s="37"/>
      <c r="QXT41" s="37"/>
      <c r="QXU41" s="37"/>
      <c r="QXV41" s="37"/>
      <c r="QXW41" s="37"/>
      <c r="QXX41" s="37"/>
      <c r="QXY41" s="37"/>
      <c r="QXZ41" s="37"/>
      <c r="QYA41" s="37"/>
      <c r="QYB41" s="37"/>
      <c r="QYC41" s="37"/>
      <c r="QYD41" s="37"/>
      <c r="QYE41" s="37"/>
      <c r="QYF41" s="37"/>
      <c r="QYG41" s="37"/>
      <c r="QYH41" s="37"/>
      <c r="QYI41" s="37"/>
      <c r="QYJ41" s="37"/>
      <c r="QYK41" s="37"/>
      <c r="QYL41" s="37"/>
      <c r="QYM41" s="37"/>
      <c r="QYN41" s="37"/>
      <c r="QYO41" s="37"/>
      <c r="QYP41" s="37"/>
      <c r="QYQ41" s="37"/>
      <c r="QYR41" s="37"/>
      <c r="QYS41" s="37"/>
      <c r="QYT41" s="37"/>
      <c r="QYU41" s="37"/>
      <c r="QYV41" s="37"/>
      <c r="QYW41" s="37"/>
      <c r="QYX41" s="37"/>
      <c r="QYY41" s="37"/>
      <c r="QYZ41" s="37"/>
      <c r="QZA41" s="37"/>
      <c r="QZB41" s="37"/>
      <c r="QZC41" s="37"/>
      <c r="QZD41" s="37"/>
      <c r="QZE41" s="37"/>
      <c r="QZF41" s="37"/>
      <c r="QZG41" s="37"/>
      <c r="QZH41" s="37"/>
      <c r="QZI41" s="37"/>
      <c r="QZJ41" s="37"/>
      <c r="QZK41" s="37"/>
      <c r="QZL41" s="37"/>
      <c r="QZM41" s="37"/>
      <c r="QZN41" s="37"/>
      <c r="QZO41" s="37"/>
      <c r="QZP41" s="37"/>
      <c r="QZQ41" s="37"/>
      <c r="QZR41" s="37"/>
      <c r="QZS41" s="37"/>
      <c r="QZT41" s="37"/>
      <c r="QZU41" s="37"/>
      <c r="QZV41" s="37"/>
      <c r="QZW41" s="37"/>
      <c r="QZX41" s="37"/>
      <c r="QZY41" s="37"/>
      <c r="QZZ41" s="37"/>
      <c r="RAA41" s="37"/>
      <c r="RAB41" s="37"/>
      <c r="RAC41" s="37"/>
      <c r="RAD41" s="37"/>
      <c r="RAE41" s="37"/>
      <c r="RAF41" s="37"/>
      <c r="RAG41" s="37"/>
      <c r="RAH41" s="37"/>
      <c r="RAI41" s="37"/>
      <c r="RAJ41" s="37"/>
      <c r="RAK41" s="37"/>
      <c r="RAL41" s="37"/>
      <c r="RAM41" s="37"/>
      <c r="RAN41" s="37"/>
      <c r="RAO41" s="37"/>
      <c r="RAP41" s="37"/>
      <c r="RAQ41" s="37"/>
      <c r="RAR41" s="37"/>
      <c r="RAS41" s="37"/>
      <c r="RAT41" s="37"/>
      <c r="RAU41" s="37"/>
      <c r="RAV41" s="37"/>
      <c r="RAW41" s="37"/>
      <c r="RAX41" s="37"/>
      <c r="RAY41" s="37"/>
      <c r="RAZ41" s="37"/>
      <c r="RBA41" s="37"/>
      <c r="RBB41" s="37"/>
      <c r="RBC41" s="37"/>
      <c r="RBD41" s="37"/>
      <c r="RBE41" s="37"/>
      <c r="RBF41" s="37"/>
      <c r="RBG41" s="37"/>
      <c r="RBH41" s="37"/>
      <c r="RBI41" s="37"/>
      <c r="RBJ41" s="37"/>
      <c r="RBK41" s="37"/>
      <c r="RBL41" s="37"/>
      <c r="RBM41" s="37"/>
      <c r="RBN41" s="37"/>
      <c r="RBO41" s="37"/>
      <c r="RBP41" s="37"/>
      <c r="RBQ41" s="37"/>
      <c r="RBR41" s="37"/>
      <c r="RBS41" s="37"/>
      <c r="RBT41" s="37"/>
      <c r="RBU41" s="37"/>
      <c r="RBV41" s="37"/>
      <c r="RBW41" s="37"/>
      <c r="RBX41" s="37"/>
      <c r="RBY41" s="37"/>
      <c r="RBZ41" s="37"/>
      <c r="RCA41" s="37"/>
      <c r="RCB41" s="37"/>
      <c r="RCC41" s="37"/>
      <c r="RCD41" s="37"/>
      <c r="RCE41" s="37"/>
      <c r="RCF41" s="37"/>
      <c r="RCG41" s="37"/>
      <c r="RCH41" s="37"/>
      <c r="RCI41" s="37"/>
      <c r="RCJ41" s="37"/>
      <c r="RCK41" s="37"/>
      <c r="RCL41" s="37"/>
      <c r="RCM41" s="37"/>
      <c r="RCN41" s="37"/>
      <c r="RCO41" s="37"/>
      <c r="RCP41" s="37"/>
      <c r="RCQ41" s="37"/>
      <c r="RCR41" s="37"/>
      <c r="RCS41" s="37"/>
      <c r="RCT41" s="37"/>
      <c r="RCU41" s="37"/>
      <c r="RCV41" s="37"/>
      <c r="RCW41" s="37"/>
      <c r="RCX41" s="37"/>
      <c r="RCY41" s="37"/>
      <c r="RCZ41" s="37"/>
      <c r="RDA41" s="37"/>
      <c r="RDB41" s="37"/>
      <c r="RDC41" s="37"/>
      <c r="RDD41" s="37"/>
      <c r="RDE41" s="37"/>
      <c r="RDF41" s="37"/>
      <c r="RDG41" s="37"/>
      <c r="RDH41" s="37"/>
      <c r="RDI41" s="37"/>
      <c r="RDJ41" s="37"/>
      <c r="RDK41" s="37"/>
      <c r="RDL41" s="37"/>
      <c r="RDM41" s="37"/>
      <c r="RDN41" s="37"/>
      <c r="RDO41" s="37"/>
      <c r="RDP41" s="37"/>
      <c r="RDQ41" s="37"/>
      <c r="RDR41" s="37"/>
      <c r="RDS41" s="37"/>
      <c r="RDT41" s="37"/>
      <c r="RDU41" s="37"/>
      <c r="RDV41" s="37"/>
      <c r="RDW41" s="37"/>
      <c r="RDX41" s="37"/>
      <c r="RDY41" s="37"/>
      <c r="RDZ41" s="37"/>
      <c r="REA41" s="37"/>
      <c r="REB41" s="37"/>
      <c r="REC41" s="37"/>
      <c r="RED41" s="37"/>
      <c r="REE41" s="37"/>
      <c r="REF41" s="37"/>
      <c r="REG41" s="37"/>
      <c r="REH41" s="37"/>
      <c r="REI41" s="37"/>
      <c r="REJ41" s="37"/>
      <c r="REK41" s="37"/>
      <c r="REL41" s="37"/>
      <c r="REM41" s="37"/>
      <c r="REN41" s="37"/>
      <c r="REO41" s="37"/>
      <c r="REP41" s="37"/>
      <c r="REQ41" s="37"/>
      <c r="RER41" s="37"/>
      <c r="RES41" s="37"/>
      <c r="RET41" s="37"/>
      <c r="REU41" s="37"/>
      <c r="REV41" s="37"/>
      <c r="REW41" s="37"/>
      <c r="REX41" s="37"/>
      <c r="REY41" s="37"/>
      <c r="REZ41" s="37"/>
      <c r="RFA41" s="37"/>
      <c r="RFB41" s="37"/>
      <c r="RFC41" s="37"/>
      <c r="RFD41" s="37"/>
      <c r="RFE41" s="37"/>
      <c r="RFF41" s="37"/>
      <c r="RFG41" s="37"/>
      <c r="RFH41" s="37"/>
      <c r="RFI41" s="37"/>
      <c r="RFJ41" s="37"/>
      <c r="RFK41" s="37"/>
      <c r="RFL41" s="37"/>
      <c r="RFM41" s="37"/>
      <c r="RFN41" s="37"/>
      <c r="RFO41" s="37"/>
      <c r="RFP41" s="37"/>
      <c r="RFQ41" s="37"/>
      <c r="RFR41" s="37"/>
      <c r="RFS41" s="37"/>
      <c r="RFT41" s="37"/>
      <c r="RFU41" s="37"/>
      <c r="RFV41" s="37"/>
      <c r="RFW41" s="37"/>
      <c r="RFX41" s="37"/>
      <c r="RFY41" s="37"/>
      <c r="RFZ41" s="37"/>
      <c r="RGA41" s="37"/>
      <c r="RGB41" s="37"/>
      <c r="RGC41" s="37"/>
      <c r="RGD41" s="37"/>
      <c r="RGE41" s="37"/>
      <c r="RGF41" s="37"/>
      <c r="RGG41" s="37"/>
      <c r="RGH41" s="37"/>
      <c r="RGI41" s="37"/>
      <c r="RGJ41" s="37"/>
      <c r="RGK41" s="37"/>
      <c r="RGL41" s="37"/>
      <c r="RGM41" s="37"/>
      <c r="RGN41" s="37"/>
      <c r="RGO41" s="37"/>
      <c r="RGP41" s="37"/>
      <c r="RGQ41" s="37"/>
      <c r="RGR41" s="37"/>
      <c r="RGS41" s="37"/>
      <c r="RGT41" s="37"/>
      <c r="RGU41" s="37"/>
      <c r="RGV41" s="37"/>
      <c r="RGW41" s="37"/>
      <c r="RGX41" s="37"/>
      <c r="RGY41" s="37"/>
      <c r="RGZ41" s="37"/>
      <c r="RHA41" s="37"/>
      <c r="RHB41" s="37"/>
      <c r="RHC41" s="37"/>
      <c r="RHD41" s="37"/>
      <c r="RHE41" s="37"/>
      <c r="RHF41" s="37"/>
      <c r="RHG41" s="37"/>
      <c r="RHH41" s="37"/>
      <c r="RHI41" s="37"/>
      <c r="RHJ41" s="37"/>
      <c r="RHK41" s="37"/>
      <c r="RHL41" s="37"/>
      <c r="RHM41" s="37"/>
      <c r="RHN41" s="37"/>
      <c r="RHO41" s="37"/>
      <c r="RHP41" s="37"/>
      <c r="RHQ41" s="37"/>
      <c r="RHR41" s="37"/>
      <c r="RHS41" s="37"/>
      <c r="RHT41" s="37"/>
      <c r="RHU41" s="37"/>
      <c r="RHV41" s="37"/>
      <c r="RHW41" s="37"/>
      <c r="RHX41" s="37"/>
      <c r="RHY41" s="37"/>
      <c r="RHZ41" s="37"/>
      <c r="RIA41" s="37"/>
      <c r="RIB41" s="37"/>
      <c r="RIC41" s="37"/>
      <c r="RID41" s="37"/>
      <c r="RIE41" s="37"/>
      <c r="RIF41" s="37"/>
      <c r="RIG41" s="37"/>
      <c r="RIH41" s="37"/>
      <c r="RII41" s="37"/>
      <c r="RIJ41" s="37"/>
      <c r="RIK41" s="37"/>
      <c r="RIL41" s="37"/>
      <c r="RIM41" s="37"/>
      <c r="RIN41" s="37"/>
      <c r="RIO41" s="37"/>
      <c r="RIP41" s="37"/>
      <c r="RIQ41" s="37"/>
      <c r="RIR41" s="37"/>
      <c r="RIS41" s="37"/>
      <c r="RIT41" s="37"/>
      <c r="RIU41" s="37"/>
      <c r="RIV41" s="37"/>
      <c r="RIW41" s="37"/>
      <c r="RIX41" s="37"/>
      <c r="RIY41" s="37"/>
      <c r="RIZ41" s="37"/>
      <c r="RJA41" s="37"/>
      <c r="RJB41" s="37"/>
      <c r="RJC41" s="37"/>
      <c r="RJD41" s="37"/>
      <c r="RJE41" s="37"/>
      <c r="RJF41" s="37"/>
      <c r="RJG41" s="37"/>
      <c r="RJH41" s="37"/>
      <c r="RJI41" s="37"/>
      <c r="RJJ41" s="37"/>
      <c r="RJK41" s="37"/>
      <c r="RJL41" s="37"/>
      <c r="RJM41" s="37"/>
      <c r="RJN41" s="37"/>
      <c r="RJO41" s="37"/>
      <c r="RJP41" s="37"/>
      <c r="RJQ41" s="37"/>
      <c r="RJR41" s="37"/>
      <c r="RJS41" s="37"/>
      <c r="RJT41" s="37"/>
      <c r="RJU41" s="37"/>
      <c r="RJV41" s="37"/>
      <c r="RJW41" s="37"/>
      <c r="RJX41" s="37"/>
      <c r="RJY41" s="37"/>
      <c r="RJZ41" s="37"/>
      <c r="RKA41" s="37"/>
      <c r="RKB41" s="37"/>
      <c r="RKC41" s="37"/>
      <c r="RKD41" s="37"/>
      <c r="RKE41" s="37"/>
      <c r="RKF41" s="37"/>
      <c r="RKG41" s="37"/>
      <c r="RKH41" s="37"/>
      <c r="RKI41" s="37"/>
      <c r="RKJ41" s="37"/>
      <c r="RKK41" s="37"/>
      <c r="RKL41" s="37"/>
      <c r="RKM41" s="37"/>
      <c r="RKN41" s="37"/>
      <c r="RKO41" s="37"/>
      <c r="RKP41" s="37"/>
      <c r="RKQ41" s="37"/>
      <c r="RKR41" s="37"/>
      <c r="RKS41" s="37"/>
      <c r="RKT41" s="37"/>
      <c r="RKU41" s="37"/>
      <c r="RKV41" s="37"/>
      <c r="RKW41" s="37"/>
      <c r="RKX41" s="37"/>
      <c r="RKY41" s="37"/>
      <c r="RKZ41" s="37"/>
      <c r="RLA41" s="37"/>
      <c r="RLB41" s="37"/>
      <c r="RLC41" s="37"/>
      <c r="RLD41" s="37"/>
      <c r="RLE41" s="37"/>
      <c r="RLF41" s="37"/>
      <c r="RLG41" s="37"/>
      <c r="RLH41" s="37"/>
      <c r="RLI41" s="37"/>
      <c r="RLJ41" s="37"/>
      <c r="RLK41" s="37"/>
      <c r="RLL41" s="37"/>
      <c r="RLM41" s="37"/>
      <c r="RLN41" s="37"/>
      <c r="RLO41" s="37"/>
      <c r="RLP41" s="37"/>
      <c r="RLQ41" s="37"/>
      <c r="RLR41" s="37"/>
      <c r="RLS41" s="37"/>
      <c r="RLT41" s="37"/>
      <c r="RLU41" s="37"/>
      <c r="RLV41" s="37"/>
      <c r="RLW41" s="37"/>
      <c r="RLX41" s="37"/>
      <c r="RLY41" s="37"/>
      <c r="RLZ41" s="37"/>
      <c r="RMA41" s="37"/>
      <c r="RMB41" s="37"/>
      <c r="RMC41" s="37"/>
      <c r="RMD41" s="37"/>
      <c r="RME41" s="37"/>
      <c r="RMF41" s="37"/>
      <c r="RMG41" s="37"/>
      <c r="RMH41" s="37"/>
      <c r="RMI41" s="37"/>
      <c r="RMJ41" s="37"/>
      <c r="RMK41" s="37"/>
      <c r="RML41" s="37"/>
      <c r="RMM41" s="37"/>
      <c r="RMN41" s="37"/>
      <c r="RMO41" s="37"/>
      <c r="RMP41" s="37"/>
      <c r="RMQ41" s="37"/>
      <c r="RMR41" s="37"/>
      <c r="RMS41" s="37"/>
      <c r="RMT41" s="37"/>
      <c r="RMU41" s="37"/>
      <c r="RMV41" s="37"/>
      <c r="RMW41" s="37"/>
      <c r="RMX41" s="37"/>
      <c r="RMY41" s="37"/>
      <c r="RMZ41" s="37"/>
      <c r="RNA41" s="37"/>
      <c r="RNB41" s="37"/>
      <c r="RNC41" s="37"/>
      <c r="RND41" s="37"/>
      <c r="RNE41" s="37"/>
      <c r="RNF41" s="37"/>
      <c r="RNG41" s="37"/>
      <c r="RNH41" s="37"/>
      <c r="RNI41" s="37"/>
      <c r="RNJ41" s="37"/>
      <c r="RNK41" s="37"/>
      <c r="RNL41" s="37"/>
      <c r="RNM41" s="37"/>
      <c r="RNN41" s="37"/>
      <c r="RNO41" s="37"/>
      <c r="RNP41" s="37"/>
      <c r="RNQ41" s="37"/>
      <c r="RNR41" s="37"/>
      <c r="RNS41" s="37"/>
      <c r="RNT41" s="37"/>
      <c r="RNU41" s="37"/>
      <c r="RNV41" s="37"/>
      <c r="RNW41" s="37"/>
      <c r="RNX41" s="37"/>
      <c r="RNY41" s="37"/>
      <c r="RNZ41" s="37"/>
      <c r="ROA41" s="37"/>
      <c r="ROB41" s="37"/>
      <c r="ROC41" s="37"/>
      <c r="ROD41" s="37"/>
      <c r="ROE41" s="37"/>
      <c r="ROF41" s="37"/>
      <c r="ROG41" s="37"/>
      <c r="ROH41" s="37"/>
      <c r="ROI41" s="37"/>
      <c r="ROJ41" s="37"/>
      <c r="ROK41" s="37"/>
      <c r="ROL41" s="37"/>
      <c r="ROM41" s="37"/>
      <c r="RON41" s="37"/>
      <c r="ROO41" s="37"/>
      <c r="ROP41" s="37"/>
      <c r="ROQ41" s="37"/>
      <c r="ROR41" s="37"/>
      <c r="ROS41" s="37"/>
      <c r="ROT41" s="37"/>
      <c r="ROU41" s="37"/>
      <c r="ROV41" s="37"/>
      <c r="ROW41" s="37"/>
      <c r="ROX41" s="37"/>
      <c r="ROY41" s="37"/>
      <c r="ROZ41" s="37"/>
      <c r="RPA41" s="37"/>
      <c r="RPB41" s="37"/>
      <c r="RPC41" s="37"/>
      <c r="RPD41" s="37"/>
      <c r="RPE41" s="37"/>
      <c r="RPF41" s="37"/>
      <c r="RPG41" s="37"/>
      <c r="RPH41" s="37"/>
      <c r="RPI41" s="37"/>
      <c r="RPJ41" s="37"/>
      <c r="RPK41" s="37"/>
      <c r="RPL41" s="37"/>
      <c r="RPM41" s="37"/>
      <c r="RPN41" s="37"/>
      <c r="RPO41" s="37"/>
      <c r="RPP41" s="37"/>
      <c r="RPQ41" s="37"/>
      <c r="RPR41" s="37"/>
      <c r="RPS41" s="37"/>
      <c r="RPT41" s="37"/>
      <c r="RPU41" s="37"/>
      <c r="RPV41" s="37"/>
      <c r="RPW41" s="37"/>
      <c r="RPX41" s="37"/>
      <c r="RPY41" s="37"/>
      <c r="RPZ41" s="37"/>
      <c r="RQA41" s="37"/>
      <c r="RQB41" s="37"/>
      <c r="RQC41" s="37"/>
      <c r="RQD41" s="37"/>
      <c r="RQE41" s="37"/>
      <c r="RQF41" s="37"/>
      <c r="RQG41" s="37"/>
      <c r="RQH41" s="37"/>
      <c r="RQI41" s="37"/>
      <c r="RQJ41" s="37"/>
      <c r="RQK41" s="37"/>
      <c r="RQL41" s="37"/>
      <c r="RQM41" s="37"/>
      <c r="RQN41" s="37"/>
      <c r="RQO41" s="37"/>
      <c r="RQP41" s="37"/>
      <c r="RQQ41" s="37"/>
      <c r="RQR41" s="37"/>
      <c r="RQS41" s="37"/>
      <c r="RQT41" s="37"/>
      <c r="RQU41" s="37"/>
      <c r="RQV41" s="37"/>
      <c r="RQW41" s="37"/>
      <c r="RQX41" s="37"/>
      <c r="RQY41" s="37"/>
      <c r="RQZ41" s="37"/>
      <c r="RRA41" s="37"/>
      <c r="RRB41" s="37"/>
      <c r="RRC41" s="37"/>
      <c r="RRD41" s="37"/>
      <c r="RRE41" s="37"/>
      <c r="RRF41" s="37"/>
      <c r="RRG41" s="37"/>
      <c r="RRH41" s="37"/>
      <c r="RRI41" s="37"/>
      <c r="RRJ41" s="37"/>
      <c r="RRK41" s="37"/>
      <c r="RRL41" s="37"/>
      <c r="RRM41" s="37"/>
      <c r="RRN41" s="37"/>
      <c r="RRO41" s="37"/>
      <c r="RRP41" s="37"/>
      <c r="RRQ41" s="37"/>
      <c r="RRR41" s="37"/>
      <c r="RRS41" s="37"/>
      <c r="RRT41" s="37"/>
      <c r="RRU41" s="37"/>
      <c r="RRV41" s="37"/>
      <c r="RRW41" s="37"/>
      <c r="RRX41" s="37"/>
      <c r="RRY41" s="37"/>
      <c r="RRZ41" s="37"/>
      <c r="RSA41" s="37"/>
      <c r="RSB41" s="37"/>
      <c r="RSC41" s="37"/>
      <c r="RSD41" s="37"/>
      <c r="RSE41" s="37"/>
      <c r="RSF41" s="37"/>
      <c r="RSG41" s="37"/>
      <c r="RSH41" s="37"/>
      <c r="RSI41" s="37"/>
      <c r="RSJ41" s="37"/>
      <c r="RSK41" s="37"/>
      <c r="RSL41" s="37"/>
      <c r="RSM41" s="37"/>
      <c r="RSN41" s="37"/>
      <c r="RSO41" s="37"/>
      <c r="RSP41" s="37"/>
      <c r="RSQ41" s="37"/>
      <c r="RSR41" s="37"/>
      <c r="RSS41" s="37"/>
      <c r="RST41" s="37"/>
      <c r="RSU41" s="37"/>
      <c r="RSV41" s="37"/>
      <c r="RSW41" s="37"/>
      <c r="RSX41" s="37"/>
      <c r="RSY41" s="37"/>
      <c r="RSZ41" s="37"/>
      <c r="RTA41" s="37"/>
      <c r="RTB41" s="37"/>
      <c r="RTC41" s="37"/>
      <c r="RTD41" s="37"/>
      <c r="RTE41" s="37"/>
      <c r="RTF41" s="37"/>
      <c r="RTG41" s="37"/>
      <c r="RTH41" s="37"/>
      <c r="RTI41" s="37"/>
      <c r="RTJ41" s="37"/>
      <c r="RTK41" s="37"/>
      <c r="RTL41" s="37"/>
      <c r="RTM41" s="37"/>
      <c r="RTN41" s="37"/>
      <c r="RTO41" s="37"/>
      <c r="RTP41" s="37"/>
      <c r="RTQ41" s="37"/>
      <c r="RTR41" s="37"/>
      <c r="RTS41" s="37"/>
      <c r="RTT41" s="37"/>
      <c r="RTU41" s="37"/>
      <c r="RTV41" s="37"/>
      <c r="RTW41" s="37"/>
      <c r="RTX41" s="37"/>
      <c r="RTY41" s="37"/>
      <c r="RTZ41" s="37"/>
      <c r="RUA41" s="37"/>
      <c r="RUB41" s="37"/>
      <c r="RUC41" s="37"/>
      <c r="RUD41" s="37"/>
      <c r="RUE41" s="37"/>
      <c r="RUF41" s="37"/>
      <c r="RUG41" s="37"/>
      <c r="RUH41" s="37"/>
      <c r="RUI41" s="37"/>
      <c r="RUJ41" s="37"/>
      <c r="RUK41" s="37"/>
      <c r="RUL41" s="37"/>
      <c r="RUM41" s="37"/>
      <c r="RUN41" s="37"/>
      <c r="RUO41" s="37"/>
      <c r="RUP41" s="37"/>
      <c r="RUQ41" s="37"/>
      <c r="RUR41" s="37"/>
      <c r="RUS41" s="37"/>
      <c r="RUT41" s="37"/>
      <c r="RUU41" s="37"/>
      <c r="RUV41" s="37"/>
      <c r="RUW41" s="37"/>
      <c r="RUX41" s="37"/>
      <c r="RUY41" s="37"/>
      <c r="RUZ41" s="37"/>
      <c r="RVA41" s="37"/>
      <c r="RVB41" s="37"/>
      <c r="RVC41" s="37"/>
      <c r="RVD41" s="37"/>
      <c r="RVE41" s="37"/>
      <c r="RVF41" s="37"/>
      <c r="RVG41" s="37"/>
      <c r="RVH41" s="37"/>
      <c r="RVI41" s="37"/>
      <c r="RVJ41" s="37"/>
      <c r="RVK41" s="37"/>
      <c r="RVL41" s="37"/>
      <c r="RVM41" s="37"/>
      <c r="RVN41" s="37"/>
      <c r="RVO41" s="37"/>
      <c r="RVP41" s="37"/>
      <c r="RVQ41" s="37"/>
      <c r="RVR41" s="37"/>
      <c r="RVS41" s="37"/>
      <c r="RVT41" s="37"/>
      <c r="RVU41" s="37"/>
      <c r="RVV41" s="37"/>
      <c r="RVW41" s="37"/>
      <c r="RVX41" s="37"/>
      <c r="RVY41" s="37"/>
      <c r="RVZ41" s="37"/>
      <c r="RWA41" s="37"/>
      <c r="RWB41" s="37"/>
      <c r="RWC41" s="37"/>
      <c r="RWD41" s="37"/>
      <c r="RWE41" s="37"/>
      <c r="RWF41" s="37"/>
      <c r="RWG41" s="37"/>
      <c r="RWH41" s="37"/>
      <c r="RWI41" s="37"/>
      <c r="RWJ41" s="37"/>
      <c r="RWK41" s="37"/>
      <c r="RWL41" s="37"/>
      <c r="RWM41" s="37"/>
      <c r="RWN41" s="37"/>
      <c r="RWO41" s="37"/>
      <c r="RWP41" s="37"/>
      <c r="RWQ41" s="37"/>
      <c r="RWR41" s="37"/>
      <c r="RWS41" s="37"/>
      <c r="RWT41" s="37"/>
      <c r="RWU41" s="37"/>
      <c r="RWV41" s="37"/>
      <c r="RWW41" s="37"/>
      <c r="RWX41" s="37"/>
      <c r="RWY41" s="37"/>
      <c r="RWZ41" s="37"/>
      <c r="RXA41" s="37"/>
      <c r="RXB41" s="37"/>
      <c r="RXC41" s="37"/>
      <c r="RXD41" s="37"/>
      <c r="RXE41" s="37"/>
      <c r="RXF41" s="37"/>
      <c r="RXG41" s="37"/>
      <c r="RXH41" s="37"/>
      <c r="RXI41" s="37"/>
      <c r="RXJ41" s="37"/>
      <c r="RXK41" s="37"/>
      <c r="RXL41" s="37"/>
      <c r="RXM41" s="37"/>
      <c r="RXN41" s="37"/>
      <c r="RXO41" s="37"/>
      <c r="RXP41" s="37"/>
      <c r="RXQ41" s="37"/>
      <c r="RXR41" s="37"/>
      <c r="RXS41" s="37"/>
      <c r="RXT41" s="37"/>
      <c r="RXU41" s="37"/>
      <c r="RXV41" s="37"/>
      <c r="RXW41" s="37"/>
      <c r="RXX41" s="37"/>
      <c r="RXY41" s="37"/>
      <c r="RXZ41" s="37"/>
      <c r="RYA41" s="37"/>
      <c r="RYB41" s="37"/>
      <c r="RYC41" s="37"/>
      <c r="RYD41" s="37"/>
      <c r="RYE41" s="37"/>
      <c r="RYF41" s="37"/>
      <c r="RYG41" s="37"/>
      <c r="RYH41" s="37"/>
      <c r="RYI41" s="37"/>
      <c r="RYJ41" s="37"/>
      <c r="RYK41" s="37"/>
      <c r="RYL41" s="37"/>
      <c r="RYM41" s="37"/>
      <c r="RYN41" s="37"/>
      <c r="RYO41" s="37"/>
      <c r="RYP41" s="37"/>
      <c r="RYQ41" s="37"/>
      <c r="RYR41" s="37"/>
      <c r="RYS41" s="37"/>
      <c r="RYT41" s="37"/>
      <c r="RYU41" s="37"/>
      <c r="RYV41" s="37"/>
      <c r="RYW41" s="37"/>
      <c r="RYX41" s="37"/>
      <c r="RYY41" s="37"/>
      <c r="RYZ41" s="37"/>
      <c r="RZA41" s="37"/>
      <c r="RZB41" s="37"/>
      <c r="RZC41" s="37"/>
      <c r="RZD41" s="37"/>
      <c r="RZE41" s="37"/>
      <c r="RZF41" s="37"/>
      <c r="RZG41" s="37"/>
      <c r="RZH41" s="37"/>
      <c r="RZI41" s="37"/>
      <c r="RZJ41" s="37"/>
      <c r="RZK41" s="37"/>
      <c r="RZL41" s="37"/>
      <c r="RZM41" s="37"/>
      <c r="RZN41" s="37"/>
      <c r="RZO41" s="37"/>
      <c r="RZP41" s="37"/>
      <c r="RZQ41" s="37"/>
      <c r="RZR41" s="37"/>
      <c r="RZS41" s="37"/>
      <c r="RZT41" s="37"/>
      <c r="RZU41" s="37"/>
      <c r="RZV41" s="37"/>
      <c r="RZW41" s="37"/>
      <c r="RZX41" s="37"/>
      <c r="RZY41" s="37"/>
      <c r="RZZ41" s="37"/>
      <c r="SAA41" s="37"/>
      <c r="SAB41" s="37"/>
      <c r="SAC41" s="37"/>
      <c r="SAD41" s="37"/>
      <c r="SAE41" s="37"/>
      <c r="SAF41" s="37"/>
      <c r="SAG41" s="37"/>
      <c r="SAH41" s="37"/>
      <c r="SAI41" s="37"/>
      <c r="SAJ41" s="37"/>
      <c r="SAK41" s="37"/>
      <c r="SAL41" s="37"/>
      <c r="SAM41" s="37"/>
      <c r="SAN41" s="37"/>
      <c r="SAO41" s="37"/>
      <c r="SAP41" s="37"/>
      <c r="SAQ41" s="37"/>
      <c r="SAR41" s="37"/>
      <c r="SAS41" s="37"/>
      <c r="SAT41" s="37"/>
      <c r="SAU41" s="37"/>
      <c r="SAV41" s="37"/>
      <c r="SAW41" s="37"/>
      <c r="SAX41" s="37"/>
      <c r="SAY41" s="37"/>
      <c r="SAZ41" s="37"/>
      <c r="SBA41" s="37"/>
      <c r="SBB41" s="37"/>
      <c r="SBC41" s="37"/>
      <c r="SBD41" s="37"/>
      <c r="SBE41" s="37"/>
      <c r="SBF41" s="37"/>
      <c r="SBG41" s="37"/>
      <c r="SBH41" s="37"/>
      <c r="SBI41" s="37"/>
      <c r="SBJ41" s="37"/>
      <c r="SBK41" s="37"/>
      <c r="SBL41" s="37"/>
      <c r="SBM41" s="37"/>
      <c r="SBN41" s="37"/>
      <c r="SBO41" s="37"/>
      <c r="SBP41" s="37"/>
      <c r="SBQ41" s="37"/>
      <c r="SBR41" s="37"/>
      <c r="SBS41" s="37"/>
      <c r="SBT41" s="37"/>
      <c r="SBU41" s="37"/>
      <c r="SBV41" s="37"/>
      <c r="SBW41" s="37"/>
      <c r="SBX41" s="37"/>
      <c r="SBY41" s="37"/>
      <c r="SBZ41" s="37"/>
      <c r="SCA41" s="37"/>
      <c r="SCB41" s="37"/>
      <c r="SCC41" s="37"/>
      <c r="SCD41" s="37"/>
      <c r="SCE41" s="37"/>
      <c r="SCF41" s="37"/>
      <c r="SCG41" s="37"/>
      <c r="SCH41" s="37"/>
      <c r="SCI41" s="37"/>
      <c r="SCJ41" s="37"/>
      <c r="SCK41" s="37"/>
      <c r="SCL41" s="37"/>
      <c r="SCM41" s="37"/>
      <c r="SCN41" s="37"/>
      <c r="SCO41" s="37"/>
      <c r="SCP41" s="37"/>
      <c r="SCQ41" s="37"/>
      <c r="SCR41" s="37"/>
      <c r="SCS41" s="37"/>
      <c r="SCT41" s="37"/>
      <c r="SCU41" s="37"/>
      <c r="SCV41" s="37"/>
      <c r="SCW41" s="37"/>
      <c r="SCX41" s="37"/>
      <c r="SCY41" s="37"/>
      <c r="SCZ41" s="37"/>
      <c r="SDA41" s="37"/>
      <c r="SDB41" s="37"/>
      <c r="SDC41" s="37"/>
      <c r="SDD41" s="37"/>
      <c r="SDE41" s="37"/>
      <c r="SDF41" s="37"/>
      <c r="SDG41" s="37"/>
      <c r="SDH41" s="37"/>
      <c r="SDI41" s="37"/>
      <c r="SDJ41" s="37"/>
      <c r="SDK41" s="37"/>
      <c r="SDL41" s="37"/>
      <c r="SDM41" s="37"/>
      <c r="SDN41" s="37"/>
      <c r="SDO41" s="37"/>
      <c r="SDP41" s="37"/>
      <c r="SDQ41" s="37"/>
      <c r="SDR41" s="37"/>
      <c r="SDS41" s="37"/>
      <c r="SDT41" s="37"/>
      <c r="SDU41" s="37"/>
      <c r="SDV41" s="37"/>
      <c r="SDW41" s="37"/>
      <c r="SDX41" s="37"/>
      <c r="SDY41" s="37"/>
      <c r="SDZ41" s="37"/>
      <c r="SEA41" s="37"/>
      <c r="SEB41" s="37"/>
      <c r="SEC41" s="37"/>
      <c r="SED41" s="37"/>
      <c r="SEE41" s="37"/>
      <c r="SEF41" s="37"/>
      <c r="SEG41" s="37"/>
      <c r="SEH41" s="37"/>
      <c r="SEI41" s="37"/>
      <c r="SEJ41" s="37"/>
      <c r="SEK41" s="37"/>
      <c r="SEL41" s="37"/>
      <c r="SEM41" s="37"/>
      <c r="SEN41" s="37"/>
      <c r="SEO41" s="37"/>
      <c r="SEP41" s="37"/>
      <c r="SEQ41" s="37"/>
      <c r="SER41" s="37"/>
      <c r="SES41" s="37"/>
      <c r="SET41" s="37"/>
      <c r="SEU41" s="37"/>
      <c r="SEV41" s="37"/>
      <c r="SEW41" s="37"/>
      <c r="SEX41" s="37"/>
      <c r="SEY41" s="37"/>
      <c r="SEZ41" s="37"/>
      <c r="SFA41" s="37"/>
      <c r="SFB41" s="37"/>
      <c r="SFC41" s="37"/>
      <c r="SFD41" s="37"/>
      <c r="SFE41" s="37"/>
      <c r="SFF41" s="37"/>
      <c r="SFG41" s="37"/>
      <c r="SFH41" s="37"/>
      <c r="SFI41" s="37"/>
      <c r="SFJ41" s="37"/>
      <c r="SFK41" s="37"/>
      <c r="SFL41" s="37"/>
      <c r="SFM41" s="37"/>
      <c r="SFN41" s="37"/>
      <c r="SFO41" s="37"/>
      <c r="SFP41" s="37"/>
      <c r="SFQ41" s="37"/>
      <c r="SFR41" s="37"/>
      <c r="SFS41" s="37"/>
      <c r="SFT41" s="37"/>
      <c r="SFU41" s="37"/>
      <c r="SFV41" s="37"/>
      <c r="SFW41" s="37"/>
      <c r="SFX41" s="37"/>
      <c r="SFY41" s="37"/>
      <c r="SFZ41" s="37"/>
      <c r="SGA41" s="37"/>
      <c r="SGB41" s="37"/>
      <c r="SGC41" s="37"/>
      <c r="SGD41" s="37"/>
      <c r="SGE41" s="37"/>
      <c r="SGF41" s="37"/>
      <c r="SGG41" s="37"/>
      <c r="SGH41" s="37"/>
      <c r="SGI41" s="37"/>
      <c r="SGJ41" s="37"/>
      <c r="SGK41" s="37"/>
      <c r="SGL41" s="37"/>
      <c r="SGM41" s="37"/>
      <c r="SGN41" s="37"/>
      <c r="SGO41" s="37"/>
      <c r="SGP41" s="37"/>
      <c r="SGQ41" s="37"/>
      <c r="SGR41" s="37"/>
      <c r="SGS41" s="37"/>
      <c r="SGT41" s="37"/>
      <c r="SGU41" s="37"/>
      <c r="SGV41" s="37"/>
      <c r="SGW41" s="37"/>
      <c r="SGX41" s="37"/>
      <c r="SGY41" s="37"/>
      <c r="SGZ41" s="37"/>
      <c r="SHA41" s="37"/>
      <c r="SHB41" s="37"/>
      <c r="SHC41" s="37"/>
      <c r="SHD41" s="37"/>
      <c r="SHE41" s="37"/>
      <c r="SHF41" s="37"/>
      <c r="SHG41" s="37"/>
      <c r="SHH41" s="37"/>
      <c r="SHI41" s="37"/>
      <c r="SHJ41" s="37"/>
      <c r="SHK41" s="37"/>
      <c r="SHL41" s="37"/>
      <c r="SHM41" s="37"/>
      <c r="SHN41" s="37"/>
      <c r="SHO41" s="37"/>
      <c r="SHP41" s="37"/>
      <c r="SHQ41" s="37"/>
      <c r="SHR41" s="37"/>
      <c r="SHS41" s="37"/>
      <c r="SHT41" s="37"/>
      <c r="SHU41" s="37"/>
      <c r="SHV41" s="37"/>
      <c r="SHW41" s="37"/>
      <c r="SHX41" s="37"/>
      <c r="SHY41" s="37"/>
      <c r="SHZ41" s="37"/>
      <c r="SIA41" s="37"/>
      <c r="SIB41" s="37"/>
      <c r="SIC41" s="37"/>
      <c r="SID41" s="37"/>
      <c r="SIE41" s="37"/>
      <c r="SIF41" s="37"/>
      <c r="SIG41" s="37"/>
      <c r="SIH41" s="37"/>
      <c r="SII41" s="37"/>
      <c r="SIJ41" s="37"/>
      <c r="SIK41" s="37"/>
      <c r="SIL41" s="37"/>
      <c r="SIM41" s="37"/>
      <c r="SIN41" s="37"/>
      <c r="SIO41" s="37"/>
      <c r="SIP41" s="37"/>
      <c r="SIQ41" s="37"/>
      <c r="SIR41" s="37"/>
      <c r="SIS41" s="37"/>
      <c r="SIT41" s="37"/>
      <c r="SIU41" s="37"/>
      <c r="SIV41" s="37"/>
      <c r="SIW41" s="37"/>
      <c r="SIX41" s="37"/>
      <c r="SIY41" s="37"/>
      <c r="SIZ41" s="37"/>
      <c r="SJA41" s="37"/>
      <c r="SJB41" s="37"/>
      <c r="SJC41" s="37"/>
      <c r="SJD41" s="37"/>
      <c r="SJE41" s="37"/>
      <c r="SJF41" s="37"/>
      <c r="SJG41" s="37"/>
      <c r="SJH41" s="37"/>
      <c r="SJI41" s="37"/>
      <c r="SJJ41" s="37"/>
      <c r="SJK41" s="37"/>
      <c r="SJL41" s="37"/>
      <c r="SJM41" s="37"/>
      <c r="SJN41" s="37"/>
      <c r="SJO41" s="37"/>
      <c r="SJP41" s="37"/>
      <c r="SJQ41" s="37"/>
      <c r="SJR41" s="37"/>
      <c r="SJS41" s="37"/>
      <c r="SJT41" s="37"/>
      <c r="SJU41" s="37"/>
      <c r="SJV41" s="37"/>
      <c r="SJW41" s="37"/>
      <c r="SJX41" s="37"/>
      <c r="SJY41" s="37"/>
      <c r="SJZ41" s="37"/>
      <c r="SKA41" s="37"/>
      <c r="SKB41" s="37"/>
      <c r="SKC41" s="37"/>
      <c r="SKD41" s="37"/>
      <c r="SKE41" s="37"/>
      <c r="SKF41" s="37"/>
      <c r="SKG41" s="37"/>
      <c r="SKH41" s="37"/>
      <c r="SKI41" s="37"/>
      <c r="SKJ41" s="37"/>
      <c r="SKK41" s="37"/>
      <c r="SKL41" s="37"/>
      <c r="SKM41" s="37"/>
      <c r="SKN41" s="37"/>
      <c r="SKO41" s="37"/>
      <c r="SKP41" s="37"/>
      <c r="SKQ41" s="37"/>
      <c r="SKR41" s="37"/>
      <c r="SKS41" s="37"/>
      <c r="SKT41" s="37"/>
      <c r="SKU41" s="37"/>
      <c r="SKV41" s="37"/>
      <c r="SKW41" s="37"/>
      <c r="SKX41" s="37"/>
      <c r="SKY41" s="37"/>
      <c r="SKZ41" s="37"/>
      <c r="SLA41" s="37"/>
      <c r="SLB41" s="37"/>
      <c r="SLC41" s="37"/>
      <c r="SLD41" s="37"/>
      <c r="SLE41" s="37"/>
      <c r="SLF41" s="37"/>
      <c r="SLG41" s="37"/>
      <c r="SLH41" s="37"/>
      <c r="SLI41" s="37"/>
      <c r="SLJ41" s="37"/>
      <c r="SLK41" s="37"/>
      <c r="SLL41" s="37"/>
      <c r="SLM41" s="37"/>
      <c r="SLN41" s="37"/>
      <c r="SLO41" s="37"/>
      <c r="SLP41" s="37"/>
      <c r="SLQ41" s="37"/>
      <c r="SLR41" s="37"/>
      <c r="SLS41" s="37"/>
      <c r="SLT41" s="37"/>
      <c r="SLU41" s="37"/>
      <c r="SLV41" s="37"/>
      <c r="SLW41" s="37"/>
      <c r="SLX41" s="37"/>
      <c r="SLY41" s="37"/>
      <c r="SLZ41" s="37"/>
      <c r="SMA41" s="37"/>
      <c r="SMB41" s="37"/>
      <c r="SMC41" s="37"/>
      <c r="SMD41" s="37"/>
      <c r="SME41" s="37"/>
      <c r="SMF41" s="37"/>
      <c r="SMG41" s="37"/>
      <c r="SMH41" s="37"/>
      <c r="SMI41" s="37"/>
      <c r="SMJ41" s="37"/>
      <c r="SMK41" s="37"/>
      <c r="SML41" s="37"/>
      <c r="SMM41" s="37"/>
      <c r="SMN41" s="37"/>
      <c r="SMO41" s="37"/>
      <c r="SMP41" s="37"/>
      <c r="SMQ41" s="37"/>
      <c r="SMR41" s="37"/>
      <c r="SMS41" s="37"/>
      <c r="SMT41" s="37"/>
      <c r="SMU41" s="37"/>
      <c r="SMV41" s="37"/>
      <c r="SMW41" s="37"/>
      <c r="SMX41" s="37"/>
      <c r="SMY41" s="37"/>
      <c r="SMZ41" s="37"/>
      <c r="SNA41" s="37"/>
      <c r="SNB41" s="37"/>
      <c r="SNC41" s="37"/>
      <c r="SND41" s="37"/>
      <c r="SNE41" s="37"/>
      <c r="SNF41" s="37"/>
      <c r="SNG41" s="37"/>
      <c r="SNH41" s="37"/>
      <c r="SNI41" s="37"/>
      <c r="SNJ41" s="37"/>
      <c r="SNK41" s="37"/>
      <c r="SNL41" s="37"/>
      <c r="SNM41" s="37"/>
      <c r="SNN41" s="37"/>
      <c r="SNO41" s="37"/>
      <c r="SNP41" s="37"/>
      <c r="SNQ41" s="37"/>
      <c r="SNR41" s="37"/>
      <c r="SNS41" s="37"/>
      <c r="SNT41" s="37"/>
      <c r="SNU41" s="37"/>
      <c r="SNV41" s="37"/>
      <c r="SNW41" s="37"/>
      <c r="SNX41" s="37"/>
      <c r="SNY41" s="37"/>
      <c r="SNZ41" s="37"/>
      <c r="SOA41" s="37"/>
      <c r="SOB41" s="37"/>
      <c r="SOC41" s="37"/>
      <c r="SOD41" s="37"/>
      <c r="SOE41" s="37"/>
      <c r="SOF41" s="37"/>
      <c r="SOG41" s="37"/>
      <c r="SOH41" s="37"/>
      <c r="SOI41" s="37"/>
      <c r="SOJ41" s="37"/>
      <c r="SOK41" s="37"/>
      <c r="SOL41" s="37"/>
      <c r="SOM41" s="37"/>
      <c r="SON41" s="37"/>
      <c r="SOO41" s="37"/>
      <c r="SOP41" s="37"/>
      <c r="SOQ41" s="37"/>
      <c r="SOR41" s="37"/>
      <c r="SOS41" s="37"/>
      <c r="SOT41" s="37"/>
      <c r="SOU41" s="37"/>
      <c r="SOV41" s="37"/>
      <c r="SOW41" s="37"/>
      <c r="SOX41" s="37"/>
      <c r="SOY41" s="37"/>
      <c r="SOZ41" s="37"/>
      <c r="SPA41" s="37"/>
      <c r="SPB41" s="37"/>
      <c r="SPC41" s="37"/>
      <c r="SPD41" s="37"/>
      <c r="SPE41" s="37"/>
      <c r="SPF41" s="37"/>
      <c r="SPG41" s="37"/>
      <c r="SPH41" s="37"/>
      <c r="SPI41" s="37"/>
      <c r="SPJ41" s="37"/>
      <c r="SPK41" s="37"/>
      <c r="SPL41" s="37"/>
      <c r="SPM41" s="37"/>
      <c r="SPN41" s="37"/>
      <c r="SPO41" s="37"/>
      <c r="SPP41" s="37"/>
      <c r="SPQ41" s="37"/>
      <c r="SPR41" s="37"/>
      <c r="SPS41" s="37"/>
      <c r="SPT41" s="37"/>
      <c r="SPU41" s="37"/>
      <c r="SPV41" s="37"/>
      <c r="SPW41" s="37"/>
      <c r="SPX41" s="37"/>
      <c r="SPY41" s="37"/>
      <c r="SPZ41" s="37"/>
      <c r="SQA41" s="37"/>
      <c r="SQB41" s="37"/>
      <c r="SQC41" s="37"/>
      <c r="SQD41" s="37"/>
      <c r="SQE41" s="37"/>
      <c r="SQF41" s="37"/>
      <c r="SQG41" s="37"/>
      <c r="SQH41" s="37"/>
      <c r="SQI41" s="37"/>
      <c r="SQJ41" s="37"/>
      <c r="SQK41" s="37"/>
      <c r="SQL41" s="37"/>
      <c r="SQM41" s="37"/>
      <c r="SQN41" s="37"/>
      <c r="SQO41" s="37"/>
      <c r="SQP41" s="37"/>
      <c r="SQQ41" s="37"/>
      <c r="SQR41" s="37"/>
      <c r="SQS41" s="37"/>
      <c r="SQT41" s="37"/>
      <c r="SQU41" s="37"/>
      <c r="SQV41" s="37"/>
      <c r="SQW41" s="37"/>
      <c r="SQX41" s="37"/>
      <c r="SQY41" s="37"/>
      <c r="SQZ41" s="37"/>
      <c r="SRA41" s="37"/>
      <c r="SRB41" s="37"/>
      <c r="SRC41" s="37"/>
      <c r="SRD41" s="37"/>
      <c r="SRE41" s="37"/>
      <c r="SRF41" s="37"/>
      <c r="SRG41" s="37"/>
      <c r="SRH41" s="37"/>
      <c r="SRI41" s="37"/>
      <c r="SRJ41" s="37"/>
      <c r="SRK41" s="37"/>
      <c r="SRL41" s="37"/>
      <c r="SRM41" s="37"/>
      <c r="SRN41" s="37"/>
      <c r="SRO41" s="37"/>
      <c r="SRP41" s="37"/>
      <c r="SRQ41" s="37"/>
      <c r="SRR41" s="37"/>
      <c r="SRS41" s="37"/>
      <c r="SRT41" s="37"/>
      <c r="SRU41" s="37"/>
      <c r="SRV41" s="37"/>
      <c r="SRW41" s="37"/>
      <c r="SRX41" s="37"/>
      <c r="SRY41" s="37"/>
      <c r="SRZ41" s="37"/>
      <c r="SSA41" s="37"/>
      <c r="SSB41" s="37"/>
      <c r="SSC41" s="37"/>
      <c r="SSD41" s="37"/>
      <c r="SSE41" s="37"/>
      <c r="SSF41" s="37"/>
      <c r="SSG41" s="37"/>
      <c r="SSH41" s="37"/>
      <c r="SSI41" s="37"/>
      <c r="SSJ41" s="37"/>
      <c r="SSK41" s="37"/>
      <c r="SSL41" s="37"/>
      <c r="SSM41" s="37"/>
      <c r="SSN41" s="37"/>
      <c r="SSO41" s="37"/>
      <c r="SSP41" s="37"/>
      <c r="SSQ41" s="37"/>
      <c r="SSR41" s="37"/>
      <c r="SSS41" s="37"/>
      <c r="SST41" s="37"/>
      <c r="SSU41" s="37"/>
      <c r="SSV41" s="37"/>
      <c r="SSW41" s="37"/>
      <c r="SSX41" s="37"/>
      <c r="SSY41" s="37"/>
      <c r="SSZ41" s="37"/>
      <c r="STA41" s="37"/>
      <c r="STB41" s="37"/>
      <c r="STC41" s="37"/>
      <c r="STD41" s="37"/>
      <c r="STE41" s="37"/>
      <c r="STF41" s="37"/>
      <c r="STG41" s="37"/>
      <c r="STH41" s="37"/>
      <c r="STI41" s="37"/>
      <c r="STJ41" s="37"/>
      <c r="STK41" s="37"/>
      <c r="STL41" s="37"/>
      <c r="STM41" s="37"/>
      <c r="STN41" s="37"/>
      <c r="STO41" s="37"/>
      <c r="STP41" s="37"/>
      <c r="STQ41" s="37"/>
      <c r="STR41" s="37"/>
      <c r="STS41" s="37"/>
      <c r="STT41" s="37"/>
      <c r="STU41" s="37"/>
      <c r="STV41" s="37"/>
      <c r="STW41" s="37"/>
      <c r="STX41" s="37"/>
      <c r="STY41" s="37"/>
      <c r="STZ41" s="37"/>
      <c r="SUA41" s="37"/>
      <c r="SUB41" s="37"/>
      <c r="SUC41" s="37"/>
      <c r="SUD41" s="37"/>
      <c r="SUE41" s="37"/>
      <c r="SUF41" s="37"/>
      <c r="SUG41" s="37"/>
      <c r="SUH41" s="37"/>
      <c r="SUI41" s="37"/>
      <c r="SUJ41" s="37"/>
      <c r="SUK41" s="37"/>
      <c r="SUL41" s="37"/>
      <c r="SUM41" s="37"/>
      <c r="SUN41" s="37"/>
      <c r="SUO41" s="37"/>
      <c r="SUP41" s="37"/>
      <c r="SUQ41" s="37"/>
      <c r="SUR41" s="37"/>
      <c r="SUS41" s="37"/>
      <c r="SUT41" s="37"/>
      <c r="SUU41" s="37"/>
      <c r="SUV41" s="37"/>
      <c r="SUW41" s="37"/>
      <c r="SUX41" s="37"/>
      <c r="SUY41" s="37"/>
      <c r="SUZ41" s="37"/>
      <c r="SVA41" s="37"/>
      <c r="SVB41" s="37"/>
      <c r="SVC41" s="37"/>
      <c r="SVD41" s="37"/>
      <c r="SVE41" s="37"/>
      <c r="SVF41" s="37"/>
      <c r="SVG41" s="37"/>
      <c r="SVH41" s="37"/>
      <c r="SVI41" s="37"/>
      <c r="SVJ41" s="37"/>
      <c r="SVK41" s="37"/>
      <c r="SVL41" s="37"/>
      <c r="SVM41" s="37"/>
      <c r="SVN41" s="37"/>
      <c r="SVO41" s="37"/>
      <c r="SVP41" s="37"/>
      <c r="SVQ41" s="37"/>
      <c r="SVR41" s="37"/>
      <c r="SVS41" s="37"/>
      <c r="SVT41" s="37"/>
      <c r="SVU41" s="37"/>
      <c r="SVV41" s="37"/>
      <c r="SVW41" s="37"/>
      <c r="SVX41" s="37"/>
      <c r="SVY41" s="37"/>
      <c r="SVZ41" s="37"/>
      <c r="SWA41" s="37"/>
      <c r="SWB41" s="37"/>
      <c r="SWC41" s="37"/>
      <c r="SWD41" s="37"/>
      <c r="SWE41" s="37"/>
      <c r="SWF41" s="37"/>
      <c r="SWG41" s="37"/>
      <c r="SWH41" s="37"/>
      <c r="SWI41" s="37"/>
      <c r="SWJ41" s="37"/>
      <c r="SWK41" s="37"/>
      <c r="SWL41" s="37"/>
      <c r="SWM41" s="37"/>
      <c r="SWN41" s="37"/>
      <c r="SWO41" s="37"/>
      <c r="SWP41" s="37"/>
      <c r="SWQ41" s="37"/>
      <c r="SWR41" s="37"/>
      <c r="SWS41" s="37"/>
      <c r="SWT41" s="37"/>
      <c r="SWU41" s="37"/>
      <c r="SWV41" s="37"/>
      <c r="SWW41" s="37"/>
      <c r="SWX41" s="37"/>
      <c r="SWY41" s="37"/>
      <c r="SWZ41" s="37"/>
      <c r="SXA41" s="37"/>
      <c r="SXB41" s="37"/>
      <c r="SXC41" s="37"/>
      <c r="SXD41" s="37"/>
      <c r="SXE41" s="37"/>
      <c r="SXF41" s="37"/>
      <c r="SXG41" s="37"/>
      <c r="SXH41" s="37"/>
      <c r="SXI41" s="37"/>
      <c r="SXJ41" s="37"/>
      <c r="SXK41" s="37"/>
      <c r="SXL41" s="37"/>
      <c r="SXM41" s="37"/>
      <c r="SXN41" s="37"/>
      <c r="SXO41" s="37"/>
      <c r="SXP41" s="37"/>
      <c r="SXQ41" s="37"/>
      <c r="SXR41" s="37"/>
      <c r="SXS41" s="37"/>
      <c r="SXT41" s="37"/>
      <c r="SXU41" s="37"/>
      <c r="SXV41" s="37"/>
      <c r="SXW41" s="37"/>
      <c r="SXX41" s="37"/>
      <c r="SXY41" s="37"/>
      <c r="SXZ41" s="37"/>
      <c r="SYA41" s="37"/>
      <c r="SYB41" s="37"/>
      <c r="SYC41" s="37"/>
      <c r="SYD41" s="37"/>
      <c r="SYE41" s="37"/>
      <c r="SYF41" s="37"/>
      <c r="SYG41" s="37"/>
      <c r="SYH41" s="37"/>
      <c r="SYI41" s="37"/>
      <c r="SYJ41" s="37"/>
      <c r="SYK41" s="37"/>
      <c r="SYL41" s="37"/>
      <c r="SYM41" s="37"/>
      <c r="SYN41" s="37"/>
      <c r="SYO41" s="37"/>
      <c r="SYP41" s="37"/>
      <c r="SYQ41" s="37"/>
      <c r="SYR41" s="37"/>
      <c r="SYS41" s="37"/>
      <c r="SYT41" s="37"/>
      <c r="SYU41" s="37"/>
      <c r="SYV41" s="37"/>
      <c r="SYW41" s="37"/>
      <c r="SYX41" s="37"/>
      <c r="SYY41" s="37"/>
      <c r="SYZ41" s="37"/>
      <c r="SZA41" s="37"/>
      <c r="SZB41" s="37"/>
      <c r="SZC41" s="37"/>
      <c r="SZD41" s="37"/>
      <c r="SZE41" s="37"/>
      <c r="SZF41" s="37"/>
      <c r="SZG41" s="37"/>
      <c r="SZH41" s="37"/>
      <c r="SZI41" s="37"/>
      <c r="SZJ41" s="37"/>
      <c r="SZK41" s="37"/>
      <c r="SZL41" s="37"/>
      <c r="SZM41" s="37"/>
      <c r="SZN41" s="37"/>
      <c r="SZO41" s="37"/>
      <c r="SZP41" s="37"/>
      <c r="SZQ41" s="37"/>
      <c r="SZR41" s="37"/>
      <c r="SZS41" s="37"/>
      <c r="SZT41" s="37"/>
      <c r="SZU41" s="37"/>
      <c r="SZV41" s="37"/>
      <c r="SZW41" s="37"/>
      <c r="SZX41" s="37"/>
      <c r="SZY41" s="37"/>
      <c r="SZZ41" s="37"/>
      <c r="TAA41" s="37"/>
      <c r="TAB41" s="37"/>
      <c r="TAC41" s="37"/>
      <c r="TAD41" s="37"/>
      <c r="TAE41" s="37"/>
      <c r="TAF41" s="37"/>
      <c r="TAG41" s="37"/>
      <c r="TAH41" s="37"/>
      <c r="TAI41" s="37"/>
      <c r="TAJ41" s="37"/>
      <c r="TAK41" s="37"/>
      <c r="TAL41" s="37"/>
      <c r="TAM41" s="37"/>
      <c r="TAN41" s="37"/>
      <c r="TAO41" s="37"/>
      <c r="TAP41" s="37"/>
      <c r="TAQ41" s="37"/>
      <c r="TAR41" s="37"/>
      <c r="TAS41" s="37"/>
      <c r="TAT41" s="37"/>
      <c r="TAU41" s="37"/>
      <c r="TAV41" s="37"/>
      <c r="TAW41" s="37"/>
      <c r="TAX41" s="37"/>
      <c r="TAY41" s="37"/>
      <c r="TAZ41" s="37"/>
      <c r="TBA41" s="37"/>
      <c r="TBB41" s="37"/>
      <c r="TBC41" s="37"/>
      <c r="TBD41" s="37"/>
      <c r="TBE41" s="37"/>
      <c r="TBF41" s="37"/>
      <c r="TBG41" s="37"/>
      <c r="TBH41" s="37"/>
      <c r="TBI41" s="37"/>
      <c r="TBJ41" s="37"/>
      <c r="TBK41" s="37"/>
      <c r="TBL41" s="37"/>
      <c r="TBM41" s="37"/>
      <c r="TBN41" s="37"/>
      <c r="TBO41" s="37"/>
      <c r="TBP41" s="37"/>
      <c r="TBQ41" s="37"/>
      <c r="TBR41" s="37"/>
      <c r="TBS41" s="37"/>
      <c r="TBT41" s="37"/>
      <c r="TBU41" s="37"/>
      <c r="TBV41" s="37"/>
      <c r="TBW41" s="37"/>
      <c r="TBX41" s="37"/>
      <c r="TBY41" s="37"/>
      <c r="TBZ41" s="37"/>
      <c r="TCA41" s="37"/>
      <c r="TCB41" s="37"/>
      <c r="TCC41" s="37"/>
      <c r="TCD41" s="37"/>
      <c r="TCE41" s="37"/>
      <c r="TCF41" s="37"/>
      <c r="TCG41" s="37"/>
      <c r="TCH41" s="37"/>
      <c r="TCI41" s="37"/>
      <c r="TCJ41" s="37"/>
      <c r="TCK41" s="37"/>
      <c r="TCL41" s="37"/>
      <c r="TCM41" s="37"/>
      <c r="TCN41" s="37"/>
      <c r="TCO41" s="37"/>
      <c r="TCP41" s="37"/>
      <c r="TCQ41" s="37"/>
      <c r="TCR41" s="37"/>
      <c r="TCS41" s="37"/>
      <c r="TCT41" s="37"/>
      <c r="TCU41" s="37"/>
      <c r="TCV41" s="37"/>
      <c r="TCW41" s="37"/>
      <c r="TCX41" s="37"/>
      <c r="TCY41" s="37"/>
      <c r="TCZ41" s="37"/>
      <c r="TDA41" s="37"/>
      <c r="TDB41" s="37"/>
      <c r="TDC41" s="37"/>
      <c r="TDD41" s="37"/>
      <c r="TDE41" s="37"/>
      <c r="TDF41" s="37"/>
      <c r="TDG41" s="37"/>
      <c r="TDH41" s="37"/>
      <c r="TDI41" s="37"/>
      <c r="TDJ41" s="37"/>
      <c r="TDK41" s="37"/>
      <c r="TDL41" s="37"/>
      <c r="TDM41" s="37"/>
      <c r="TDN41" s="37"/>
      <c r="TDO41" s="37"/>
      <c r="TDP41" s="37"/>
      <c r="TDQ41" s="37"/>
      <c r="TDR41" s="37"/>
      <c r="TDS41" s="37"/>
      <c r="TDT41" s="37"/>
      <c r="TDU41" s="37"/>
      <c r="TDV41" s="37"/>
      <c r="TDW41" s="37"/>
      <c r="TDX41" s="37"/>
      <c r="TDY41" s="37"/>
      <c r="TDZ41" s="37"/>
      <c r="TEA41" s="37"/>
      <c r="TEB41" s="37"/>
      <c r="TEC41" s="37"/>
      <c r="TED41" s="37"/>
      <c r="TEE41" s="37"/>
      <c r="TEF41" s="37"/>
      <c r="TEG41" s="37"/>
      <c r="TEH41" s="37"/>
      <c r="TEI41" s="37"/>
      <c r="TEJ41" s="37"/>
      <c r="TEK41" s="37"/>
      <c r="TEL41" s="37"/>
      <c r="TEM41" s="37"/>
      <c r="TEN41" s="37"/>
      <c r="TEO41" s="37"/>
      <c r="TEP41" s="37"/>
      <c r="TEQ41" s="37"/>
      <c r="TER41" s="37"/>
      <c r="TES41" s="37"/>
      <c r="TET41" s="37"/>
      <c r="TEU41" s="37"/>
      <c r="TEV41" s="37"/>
      <c r="TEW41" s="37"/>
      <c r="TEX41" s="37"/>
      <c r="TEY41" s="37"/>
      <c r="TEZ41" s="37"/>
      <c r="TFA41" s="37"/>
      <c r="TFB41" s="37"/>
      <c r="TFC41" s="37"/>
      <c r="TFD41" s="37"/>
      <c r="TFE41" s="37"/>
      <c r="TFF41" s="37"/>
      <c r="TFG41" s="37"/>
      <c r="TFH41" s="37"/>
      <c r="TFI41" s="37"/>
      <c r="TFJ41" s="37"/>
      <c r="TFK41" s="37"/>
      <c r="TFL41" s="37"/>
      <c r="TFM41" s="37"/>
      <c r="TFN41" s="37"/>
      <c r="TFO41" s="37"/>
      <c r="TFP41" s="37"/>
      <c r="TFQ41" s="37"/>
      <c r="TFR41" s="37"/>
      <c r="TFS41" s="37"/>
      <c r="TFT41" s="37"/>
      <c r="TFU41" s="37"/>
      <c r="TFV41" s="37"/>
      <c r="TFW41" s="37"/>
      <c r="TFX41" s="37"/>
      <c r="TFY41" s="37"/>
      <c r="TFZ41" s="37"/>
      <c r="TGA41" s="37"/>
      <c r="TGB41" s="37"/>
      <c r="TGC41" s="37"/>
      <c r="TGD41" s="37"/>
      <c r="TGE41" s="37"/>
      <c r="TGF41" s="37"/>
      <c r="TGG41" s="37"/>
      <c r="TGH41" s="37"/>
      <c r="TGI41" s="37"/>
      <c r="TGJ41" s="37"/>
      <c r="TGK41" s="37"/>
      <c r="TGL41" s="37"/>
      <c r="TGM41" s="37"/>
      <c r="TGN41" s="37"/>
      <c r="TGO41" s="37"/>
      <c r="TGP41" s="37"/>
      <c r="TGQ41" s="37"/>
      <c r="TGR41" s="37"/>
      <c r="TGS41" s="37"/>
      <c r="TGT41" s="37"/>
      <c r="TGU41" s="37"/>
      <c r="TGV41" s="37"/>
      <c r="TGW41" s="37"/>
      <c r="TGX41" s="37"/>
      <c r="TGY41" s="37"/>
      <c r="TGZ41" s="37"/>
      <c r="THA41" s="37"/>
      <c r="THB41" s="37"/>
      <c r="THC41" s="37"/>
      <c r="THD41" s="37"/>
      <c r="THE41" s="37"/>
      <c r="THF41" s="37"/>
      <c r="THG41" s="37"/>
      <c r="THH41" s="37"/>
      <c r="THI41" s="37"/>
      <c r="THJ41" s="37"/>
      <c r="THK41" s="37"/>
      <c r="THL41" s="37"/>
      <c r="THM41" s="37"/>
      <c r="THN41" s="37"/>
      <c r="THO41" s="37"/>
      <c r="THP41" s="37"/>
      <c r="THQ41" s="37"/>
      <c r="THR41" s="37"/>
      <c r="THS41" s="37"/>
      <c r="THT41" s="37"/>
      <c r="THU41" s="37"/>
      <c r="THV41" s="37"/>
      <c r="THW41" s="37"/>
      <c r="THX41" s="37"/>
      <c r="THY41" s="37"/>
      <c r="THZ41" s="37"/>
      <c r="TIA41" s="37"/>
      <c r="TIB41" s="37"/>
      <c r="TIC41" s="37"/>
      <c r="TID41" s="37"/>
      <c r="TIE41" s="37"/>
      <c r="TIF41" s="37"/>
      <c r="TIG41" s="37"/>
      <c r="TIH41" s="37"/>
      <c r="TII41" s="37"/>
      <c r="TIJ41" s="37"/>
      <c r="TIK41" s="37"/>
      <c r="TIL41" s="37"/>
      <c r="TIM41" s="37"/>
      <c r="TIN41" s="37"/>
      <c r="TIO41" s="37"/>
      <c r="TIP41" s="37"/>
      <c r="TIQ41" s="37"/>
      <c r="TIR41" s="37"/>
      <c r="TIS41" s="37"/>
      <c r="TIT41" s="37"/>
      <c r="TIU41" s="37"/>
      <c r="TIV41" s="37"/>
      <c r="TIW41" s="37"/>
      <c r="TIX41" s="37"/>
      <c r="TIY41" s="37"/>
      <c r="TIZ41" s="37"/>
      <c r="TJA41" s="37"/>
      <c r="TJB41" s="37"/>
      <c r="TJC41" s="37"/>
      <c r="TJD41" s="37"/>
      <c r="TJE41" s="37"/>
      <c r="TJF41" s="37"/>
      <c r="TJG41" s="37"/>
      <c r="TJH41" s="37"/>
      <c r="TJI41" s="37"/>
      <c r="TJJ41" s="37"/>
      <c r="TJK41" s="37"/>
      <c r="TJL41" s="37"/>
      <c r="TJM41" s="37"/>
      <c r="TJN41" s="37"/>
      <c r="TJO41" s="37"/>
      <c r="TJP41" s="37"/>
      <c r="TJQ41" s="37"/>
      <c r="TJR41" s="37"/>
      <c r="TJS41" s="37"/>
      <c r="TJT41" s="37"/>
      <c r="TJU41" s="37"/>
      <c r="TJV41" s="37"/>
      <c r="TJW41" s="37"/>
      <c r="TJX41" s="37"/>
      <c r="TJY41" s="37"/>
      <c r="TJZ41" s="37"/>
      <c r="TKA41" s="37"/>
      <c r="TKB41" s="37"/>
      <c r="TKC41" s="37"/>
      <c r="TKD41" s="37"/>
      <c r="TKE41" s="37"/>
      <c r="TKF41" s="37"/>
      <c r="TKG41" s="37"/>
      <c r="TKH41" s="37"/>
      <c r="TKI41" s="37"/>
      <c r="TKJ41" s="37"/>
      <c r="TKK41" s="37"/>
      <c r="TKL41" s="37"/>
      <c r="TKM41" s="37"/>
      <c r="TKN41" s="37"/>
      <c r="TKO41" s="37"/>
      <c r="TKP41" s="37"/>
      <c r="TKQ41" s="37"/>
      <c r="TKR41" s="37"/>
      <c r="TKS41" s="37"/>
      <c r="TKT41" s="37"/>
      <c r="TKU41" s="37"/>
      <c r="TKV41" s="37"/>
      <c r="TKW41" s="37"/>
      <c r="TKX41" s="37"/>
      <c r="TKY41" s="37"/>
      <c r="TKZ41" s="37"/>
      <c r="TLA41" s="37"/>
      <c r="TLB41" s="37"/>
      <c r="TLC41" s="37"/>
      <c r="TLD41" s="37"/>
      <c r="TLE41" s="37"/>
      <c r="TLF41" s="37"/>
      <c r="TLG41" s="37"/>
      <c r="TLH41" s="37"/>
      <c r="TLI41" s="37"/>
      <c r="TLJ41" s="37"/>
      <c r="TLK41" s="37"/>
      <c r="TLL41" s="37"/>
      <c r="TLM41" s="37"/>
      <c r="TLN41" s="37"/>
      <c r="TLO41" s="37"/>
      <c r="TLP41" s="37"/>
      <c r="TLQ41" s="37"/>
      <c r="TLR41" s="37"/>
      <c r="TLS41" s="37"/>
      <c r="TLT41" s="37"/>
      <c r="TLU41" s="37"/>
      <c r="TLV41" s="37"/>
      <c r="TLW41" s="37"/>
      <c r="TLX41" s="37"/>
      <c r="TLY41" s="37"/>
      <c r="TLZ41" s="37"/>
      <c r="TMA41" s="37"/>
      <c r="TMB41" s="37"/>
      <c r="TMC41" s="37"/>
      <c r="TMD41" s="37"/>
      <c r="TME41" s="37"/>
      <c r="TMF41" s="37"/>
      <c r="TMG41" s="37"/>
      <c r="TMH41" s="37"/>
      <c r="TMI41" s="37"/>
      <c r="TMJ41" s="37"/>
      <c r="TMK41" s="37"/>
      <c r="TML41" s="37"/>
      <c r="TMM41" s="37"/>
      <c r="TMN41" s="37"/>
      <c r="TMO41" s="37"/>
      <c r="TMP41" s="37"/>
      <c r="TMQ41" s="37"/>
      <c r="TMR41" s="37"/>
      <c r="TMS41" s="37"/>
      <c r="TMT41" s="37"/>
      <c r="TMU41" s="37"/>
      <c r="TMV41" s="37"/>
      <c r="TMW41" s="37"/>
      <c r="TMX41" s="37"/>
      <c r="TMY41" s="37"/>
      <c r="TMZ41" s="37"/>
      <c r="TNA41" s="37"/>
      <c r="TNB41" s="37"/>
      <c r="TNC41" s="37"/>
      <c r="TND41" s="37"/>
      <c r="TNE41" s="37"/>
      <c r="TNF41" s="37"/>
      <c r="TNG41" s="37"/>
      <c r="TNH41" s="37"/>
      <c r="TNI41" s="37"/>
      <c r="TNJ41" s="37"/>
      <c r="TNK41" s="37"/>
      <c r="TNL41" s="37"/>
      <c r="TNM41" s="37"/>
      <c r="TNN41" s="37"/>
      <c r="TNO41" s="37"/>
      <c r="TNP41" s="37"/>
      <c r="TNQ41" s="37"/>
      <c r="TNR41" s="37"/>
      <c r="TNS41" s="37"/>
      <c r="TNT41" s="37"/>
      <c r="TNU41" s="37"/>
      <c r="TNV41" s="37"/>
      <c r="TNW41" s="37"/>
      <c r="TNX41" s="37"/>
      <c r="TNY41" s="37"/>
      <c r="TNZ41" s="37"/>
      <c r="TOA41" s="37"/>
      <c r="TOB41" s="37"/>
      <c r="TOC41" s="37"/>
      <c r="TOD41" s="37"/>
      <c r="TOE41" s="37"/>
      <c r="TOF41" s="37"/>
      <c r="TOG41" s="37"/>
      <c r="TOH41" s="37"/>
      <c r="TOI41" s="37"/>
      <c r="TOJ41" s="37"/>
      <c r="TOK41" s="37"/>
      <c r="TOL41" s="37"/>
      <c r="TOM41" s="37"/>
      <c r="TON41" s="37"/>
      <c r="TOO41" s="37"/>
      <c r="TOP41" s="37"/>
      <c r="TOQ41" s="37"/>
      <c r="TOR41" s="37"/>
      <c r="TOS41" s="37"/>
      <c r="TOT41" s="37"/>
      <c r="TOU41" s="37"/>
      <c r="TOV41" s="37"/>
      <c r="TOW41" s="37"/>
      <c r="TOX41" s="37"/>
      <c r="TOY41" s="37"/>
      <c r="TOZ41" s="37"/>
      <c r="TPA41" s="37"/>
      <c r="TPB41" s="37"/>
      <c r="TPC41" s="37"/>
      <c r="TPD41" s="37"/>
      <c r="TPE41" s="37"/>
      <c r="TPF41" s="37"/>
      <c r="TPG41" s="37"/>
      <c r="TPH41" s="37"/>
      <c r="TPI41" s="37"/>
      <c r="TPJ41" s="37"/>
      <c r="TPK41" s="37"/>
      <c r="TPL41" s="37"/>
      <c r="TPM41" s="37"/>
      <c r="TPN41" s="37"/>
      <c r="TPO41" s="37"/>
      <c r="TPP41" s="37"/>
      <c r="TPQ41" s="37"/>
      <c r="TPR41" s="37"/>
      <c r="TPS41" s="37"/>
      <c r="TPT41" s="37"/>
      <c r="TPU41" s="37"/>
      <c r="TPV41" s="37"/>
      <c r="TPW41" s="37"/>
      <c r="TPX41" s="37"/>
      <c r="TPY41" s="37"/>
      <c r="TPZ41" s="37"/>
      <c r="TQA41" s="37"/>
      <c r="TQB41" s="37"/>
      <c r="TQC41" s="37"/>
      <c r="TQD41" s="37"/>
      <c r="TQE41" s="37"/>
      <c r="TQF41" s="37"/>
      <c r="TQG41" s="37"/>
      <c r="TQH41" s="37"/>
      <c r="TQI41" s="37"/>
      <c r="TQJ41" s="37"/>
      <c r="TQK41" s="37"/>
      <c r="TQL41" s="37"/>
      <c r="TQM41" s="37"/>
      <c r="TQN41" s="37"/>
      <c r="TQO41" s="37"/>
      <c r="TQP41" s="37"/>
      <c r="TQQ41" s="37"/>
      <c r="TQR41" s="37"/>
      <c r="TQS41" s="37"/>
      <c r="TQT41" s="37"/>
      <c r="TQU41" s="37"/>
      <c r="TQV41" s="37"/>
      <c r="TQW41" s="37"/>
      <c r="TQX41" s="37"/>
      <c r="TQY41" s="37"/>
      <c r="TQZ41" s="37"/>
      <c r="TRA41" s="37"/>
      <c r="TRB41" s="37"/>
      <c r="TRC41" s="37"/>
      <c r="TRD41" s="37"/>
      <c r="TRE41" s="37"/>
      <c r="TRF41" s="37"/>
      <c r="TRG41" s="37"/>
      <c r="TRH41" s="37"/>
      <c r="TRI41" s="37"/>
      <c r="TRJ41" s="37"/>
      <c r="TRK41" s="37"/>
      <c r="TRL41" s="37"/>
      <c r="TRM41" s="37"/>
      <c r="TRN41" s="37"/>
      <c r="TRO41" s="37"/>
      <c r="TRP41" s="37"/>
      <c r="TRQ41" s="37"/>
      <c r="TRR41" s="37"/>
      <c r="TRS41" s="37"/>
      <c r="TRT41" s="37"/>
      <c r="TRU41" s="37"/>
      <c r="TRV41" s="37"/>
      <c r="TRW41" s="37"/>
      <c r="TRX41" s="37"/>
      <c r="TRY41" s="37"/>
      <c r="TRZ41" s="37"/>
      <c r="TSA41" s="37"/>
      <c r="TSB41" s="37"/>
      <c r="TSC41" s="37"/>
      <c r="TSD41" s="37"/>
      <c r="TSE41" s="37"/>
      <c r="TSF41" s="37"/>
      <c r="TSG41" s="37"/>
      <c r="TSH41" s="37"/>
      <c r="TSI41" s="37"/>
      <c r="TSJ41" s="37"/>
      <c r="TSK41" s="37"/>
      <c r="TSL41" s="37"/>
      <c r="TSM41" s="37"/>
      <c r="TSN41" s="37"/>
      <c r="TSO41" s="37"/>
      <c r="TSP41" s="37"/>
      <c r="TSQ41" s="37"/>
      <c r="TSR41" s="37"/>
      <c r="TSS41" s="37"/>
      <c r="TST41" s="37"/>
      <c r="TSU41" s="37"/>
      <c r="TSV41" s="37"/>
      <c r="TSW41" s="37"/>
      <c r="TSX41" s="37"/>
      <c r="TSY41" s="37"/>
      <c r="TSZ41" s="37"/>
      <c r="TTA41" s="37"/>
      <c r="TTB41" s="37"/>
      <c r="TTC41" s="37"/>
      <c r="TTD41" s="37"/>
      <c r="TTE41" s="37"/>
      <c r="TTF41" s="37"/>
      <c r="TTG41" s="37"/>
      <c r="TTH41" s="37"/>
      <c r="TTI41" s="37"/>
      <c r="TTJ41" s="37"/>
      <c r="TTK41" s="37"/>
      <c r="TTL41" s="37"/>
      <c r="TTM41" s="37"/>
      <c r="TTN41" s="37"/>
      <c r="TTO41" s="37"/>
      <c r="TTP41" s="37"/>
      <c r="TTQ41" s="37"/>
      <c r="TTR41" s="37"/>
      <c r="TTS41" s="37"/>
      <c r="TTT41" s="37"/>
      <c r="TTU41" s="37"/>
      <c r="TTV41" s="37"/>
      <c r="TTW41" s="37"/>
      <c r="TTX41" s="37"/>
      <c r="TTY41" s="37"/>
      <c r="TTZ41" s="37"/>
      <c r="TUA41" s="37"/>
      <c r="TUB41" s="37"/>
      <c r="TUC41" s="37"/>
      <c r="TUD41" s="37"/>
      <c r="TUE41" s="37"/>
      <c r="TUF41" s="37"/>
      <c r="TUG41" s="37"/>
      <c r="TUH41" s="37"/>
      <c r="TUI41" s="37"/>
      <c r="TUJ41" s="37"/>
      <c r="TUK41" s="37"/>
      <c r="TUL41" s="37"/>
      <c r="TUM41" s="37"/>
      <c r="TUN41" s="37"/>
      <c r="TUO41" s="37"/>
      <c r="TUP41" s="37"/>
      <c r="TUQ41" s="37"/>
      <c r="TUR41" s="37"/>
      <c r="TUS41" s="37"/>
      <c r="TUT41" s="37"/>
      <c r="TUU41" s="37"/>
      <c r="TUV41" s="37"/>
      <c r="TUW41" s="37"/>
      <c r="TUX41" s="37"/>
      <c r="TUY41" s="37"/>
      <c r="TUZ41" s="37"/>
      <c r="TVA41" s="37"/>
      <c r="TVB41" s="37"/>
      <c r="TVC41" s="37"/>
      <c r="TVD41" s="37"/>
      <c r="TVE41" s="37"/>
      <c r="TVF41" s="37"/>
      <c r="TVG41" s="37"/>
      <c r="TVH41" s="37"/>
      <c r="TVI41" s="37"/>
      <c r="TVJ41" s="37"/>
      <c r="TVK41" s="37"/>
      <c r="TVL41" s="37"/>
      <c r="TVM41" s="37"/>
      <c r="TVN41" s="37"/>
      <c r="TVO41" s="37"/>
      <c r="TVP41" s="37"/>
      <c r="TVQ41" s="37"/>
      <c r="TVR41" s="37"/>
      <c r="TVS41" s="37"/>
      <c r="TVT41" s="37"/>
      <c r="TVU41" s="37"/>
      <c r="TVV41" s="37"/>
      <c r="TVW41" s="37"/>
      <c r="TVX41" s="37"/>
      <c r="TVY41" s="37"/>
      <c r="TVZ41" s="37"/>
      <c r="TWA41" s="37"/>
      <c r="TWB41" s="37"/>
      <c r="TWC41" s="37"/>
      <c r="TWD41" s="37"/>
      <c r="TWE41" s="37"/>
      <c r="TWF41" s="37"/>
      <c r="TWG41" s="37"/>
      <c r="TWH41" s="37"/>
      <c r="TWI41" s="37"/>
      <c r="TWJ41" s="37"/>
      <c r="TWK41" s="37"/>
      <c r="TWL41" s="37"/>
      <c r="TWM41" s="37"/>
      <c r="TWN41" s="37"/>
      <c r="TWO41" s="37"/>
      <c r="TWP41" s="37"/>
      <c r="TWQ41" s="37"/>
      <c r="TWR41" s="37"/>
      <c r="TWS41" s="37"/>
      <c r="TWT41" s="37"/>
      <c r="TWU41" s="37"/>
      <c r="TWV41" s="37"/>
      <c r="TWW41" s="37"/>
      <c r="TWX41" s="37"/>
      <c r="TWY41" s="37"/>
      <c r="TWZ41" s="37"/>
      <c r="TXA41" s="37"/>
      <c r="TXB41" s="37"/>
      <c r="TXC41" s="37"/>
      <c r="TXD41" s="37"/>
      <c r="TXE41" s="37"/>
      <c r="TXF41" s="37"/>
      <c r="TXG41" s="37"/>
      <c r="TXH41" s="37"/>
      <c r="TXI41" s="37"/>
      <c r="TXJ41" s="37"/>
      <c r="TXK41" s="37"/>
      <c r="TXL41" s="37"/>
      <c r="TXM41" s="37"/>
      <c r="TXN41" s="37"/>
      <c r="TXO41" s="37"/>
      <c r="TXP41" s="37"/>
      <c r="TXQ41" s="37"/>
      <c r="TXR41" s="37"/>
      <c r="TXS41" s="37"/>
      <c r="TXT41" s="37"/>
      <c r="TXU41" s="37"/>
      <c r="TXV41" s="37"/>
      <c r="TXW41" s="37"/>
      <c r="TXX41" s="37"/>
      <c r="TXY41" s="37"/>
      <c r="TXZ41" s="37"/>
      <c r="TYA41" s="37"/>
      <c r="TYB41" s="37"/>
      <c r="TYC41" s="37"/>
      <c r="TYD41" s="37"/>
      <c r="TYE41" s="37"/>
      <c r="TYF41" s="37"/>
      <c r="TYG41" s="37"/>
      <c r="TYH41" s="37"/>
      <c r="TYI41" s="37"/>
      <c r="TYJ41" s="37"/>
      <c r="TYK41" s="37"/>
      <c r="TYL41" s="37"/>
      <c r="TYM41" s="37"/>
      <c r="TYN41" s="37"/>
      <c r="TYO41" s="37"/>
      <c r="TYP41" s="37"/>
      <c r="TYQ41" s="37"/>
      <c r="TYR41" s="37"/>
      <c r="TYS41" s="37"/>
      <c r="TYT41" s="37"/>
      <c r="TYU41" s="37"/>
      <c r="TYV41" s="37"/>
      <c r="TYW41" s="37"/>
      <c r="TYX41" s="37"/>
      <c r="TYY41" s="37"/>
      <c r="TYZ41" s="37"/>
      <c r="TZA41" s="37"/>
      <c r="TZB41" s="37"/>
      <c r="TZC41" s="37"/>
      <c r="TZD41" s="37"/>
      <c r="TZE41" s="37"/>
      <c r="TZF41" s="37"/>
      <c r="TZG41" s="37"/>
      <c r="TZH41" s="37"/>
      <c r="TZI41" s="37"/>
      <c r="TZJ41" s="37"/>
      <c r="TZK41" s="37"/>
      <c r="TZL41" s="37"/>
      <c r="TZM41" s="37"/>
      <c r="TZN41" s="37"/>
      <c r="TZO41" s="37"/>
      <c r="TZP41" s="37"/>
      <c r="TZQ41" s="37"/>
      <c r="TZR41" s="37"/>
      <c r="TZS41" s="37"/>
      <c r="TZT41" s="37"/>
      <c r="TZU41" s="37"/>
      <c r="TZV41" s="37"/>
      <c r="TZW41" s="37"/>
      <c r="TZX41" s="37"/>
      <c r="TZY41" s="37"/>
      <c r="TZZ41" s="37"/>
      <c r="UAA41" s="37"/>
      <c r="UAB41" s="37"/>
      <c r="UAC41" s="37"/>
      <c r="UAD41" s="37"/>
      <c r="UAE41" s="37"/>
      <c r="UAF41" s="37"/>
      <c r="UAG41" s="37"/>
      <c r="UAH41" s="37"/>
      <c r="UAI41" s="37"/>
      <c r="UAJ41" s="37"/>
      <c r="UAK41" s="37"/>
      <c r="UAL41" s="37"/>
      <c r="UAM41" s="37"/>
      <c r="UAN41" s="37"/>
      <c r="UAO41" s="37"/>
      <c r="UAP41" s="37"/>
      <c r="UAQ41" s="37"/>
      <c r="UAR41" s="37"/>
      <c r="UAS41" s="37"/>
      <c r="UAT41" s="37"/>
      <c r="UAU41" s="37"/>
      <c r="UAV41" s="37"/>
      <c r="UAW41" s="37"/>
      <c r="UAX41" s="37"/>
      <c r="UAY41" s="37"/>
      <c r="UAZ41" s="37"/>
      <c r="UBA41" s="37"/>
      <c r="UBB41" s="37"/>
      <c r="UBC41" s="37"/>
      <c r="UBD41" s="37"/>
      <c r="UBE41" s="37"/>
      <c r="UBF41" s="37"/>
      <c r="UBG41" s="37"/>
      <c r="UBH41" s="37"/>
      <c r="UBI41" s="37"/>
      <c r="UBJ41" s="37"/>
      <c r="UBK41" s="37"/>
      <c r="UBL41" s="37"/>
      <c r="UBM41" s="37"/>
      <c r="UBN41" s="37"/>
      <c r="UBO41" s="37"/>
      <c r="UBP41" s="37"/>
      <c r="UBQ41" s="37"/>
      <c r="UBR41" s="37"/>
      <c r="UBS41" s="37"/>
      <c r="UBT41" s="37"/>
      <c r="UBU41" s="37"/>
      <c r="UBV41" s="37"/>
      <c r="UBW41" s="37"/>
      <c r="UBX41" s="37"/>
      <c r="UBY41" s="37"/>
      <c r="UBZ41" s="37"/>
      <c r="UCA41" s="37"/>
      <c r="UCB41" s="37"/>
      <c r="UCC41" s="37"/>
      <c r="UCD41" s="37"/>
      <c r="UCE41" s="37"/>
      <c r="UCF41" s="37"/>
      <c r="UCG41" s="37"/>
      <c r="UCH41" s="37"/>
      <c r="UCI41" s="37"/>
      <c r="UCJ41" s="37"/>
      <c r="UCK41" s="37"/>
      <c r="UCL41" s="37"/>
      <c r="UCM41" s="37"/>
      <c r="UCN41" s="37"/>
      <c r="UCO41" s="37"/>
      <c r="UCP41" s="37"/>
      <c r="UCQ41" s="37"/>
      <c r="UCR41" s="37"/>
      <c r="UCS41" s="37"/>
      <c r="UCT41" s="37"/>
      <c r="UCU41" s="37"/>
      <c r="UCV41" s="37"/>
      <c r="UCW41" s="37"/>
      <c r="UCX41" s="37"/>
      <c r="UCY41" s="37"/>
      <c r="UCZ41" s="37"/>
      <c r="UDA41" s="37"/>
      <c r="UDB41" s="37"/>
      <c r="UDC41" s="37"/>
      <c r="UDD41" s="37"/>
      <c r="UDE41" s="37"/>
      <c r="UDF41" s="37"/>
      <c r="UDG41" s="37"/>
      <c r="UDH41" s="37"/>
      <c r="UDI41" s="37"/>
      <c r="UDJ41" s="37"/>
      <c r="UDK41" s="37"/>
      <c r="UDL41" s="37"/>
      <c r="UDM41" s="37"/>
      <c r="UDN41" s="37"/>
      <c r="UDO41" s="37"/>
      <c r="UDP41" s="37"/>
      <c r="UDQ41" s="37"/>
      <c r="UDR41" s="37"/>
      <c r="UDS41" s="37"/>
      <c r="UDT41" s="37"/>
      <c r="UDU41" s="37"/>
      <c r="UDV41" s="37"/>
      <c r="UDW41" s="37"/>
      <c r="UDX41" s="37"/>
      <c r="UDY41" s="37"/>
      <c r="UDZ41" s="37"/>
      <c r="UEA41" s="37"/>
      <c r="UEB41" s="37"/>
      <c r="UEC41" s="37"/>
      <c r="UED41" s="37"/>
      <c r="UEE41" s="37"/>
      <c r="UEF41" s="37"/>
      <c r="UEG41" s="37"/>
      <c r="UEH41" s="37"/>
      <c r="UEI41" s="37"/>
      <c r="UEJ41" s="37"/>
      <c r="UEK41" s="37"/>
      <c r="UEL41" s="37"/>
      <c r="UEM41" s="37"/>
      <c r="UEN41" s="37"/>
      <c r="UEO41" s="37"/>
      <c r="UEP41" s="37"/>
      <c r="UEQ41" s="37"/>
      <c r="UER41" s="37"/>
      <c r="UES41" s="37"/>
      <c r="UET41" s="37"/>
      <c r="UEU41" s="37"/>
      <c r="UEV41" s="37"/>
      <c r="UEW41" s="37"/>
      <c r="UEX41" s="37"/>
      <c r="UEY41" s="37"/>
      <c r="UEZ41" s="37"/>
      <c r="UFA41" s="37"/>
      <c r="UFB41" s="37"/>
      <c r="UFC41" s="37"/>
      <c r="UFD41" s="37"/>
      <c r="UFE41" s="37"/>
      <c r="UFF41" s="37"/>
      <c r="UFG41" s="37"/>
      <c r="UFH41" s="37"/>
      <c r="UFI41" s="37"/>
      <c r="UFJ41" s="37"/>
      <c r="UFK41" s="37"/>
      <c r="UFL41" s="37"/>
      <c r="UFM41" s="37"/>
      <c r="UFN41" s="37"/>
      <c r="UFO41" s="37"/>
      <c r="UFP41" s="37"/>
      <c r="UFQ41" s="37"/>
      <c r="UFR41" s="37"/>
      <c r="UFS41" s="37"/>
      <c r="UFT41" s="37"/>
      <c r="UFU41" s="37"/>
      <c r="UFV41" s="37"/>
      <c r="UFW41" s="37"/>
      <c r="UFX41" s="37"/>
      <c r="UFY41" s="37"/>
      <c r="UFZ41" s="37"/>
      <c r="UGA41" s="37"/>
      <c r="UGB41" s="37"/>
      <c r="UGC41" s="37"/>
      <c r="UGD41" s="37"/>
      <c r="UGE41" s="37"/>
      <c r="UGF41" s="37"/>
      <c r="UGG41" s="37"/>
      <c r="UGH41" s="37"/>
      <c r="UGI41" s="37"/>
      <c r="UGJ41" s="37"/>
      <c r="UGK41" s="37"/>
      <c r="UGL41" s="37"/>
      <c r="UGM41" s="37"/>
      <c r="UGN41" s="37"/>
      <c r="UGO41" s="37"/>
      <c r="UGP41" s="37"/>
      <c r="UGQ41" s="37"/>
      <c r="UGR41" s="37"/>
      <c r="UGS41" s="37"/>
      <c r="UGT41" s="37"/>
      <c r="UGU41" s="37"/>
      <c r="UGV41" s="37"/>
      <c r="UGW41" s="37"/>
      <c r="UGX41" s="37"/>
      <c r="UGY41" s="37"/>
      <c r="UGZ41" s="37"/>
      <c r="UHA41" s="37"/>
      <c r="UHB41" s="37"/>
      <c r="UHC41" s="37"/>
      <c r="UHD41" s="37"/>
      <c r="UHE41" s="37"/>
      <c r="UHF41" s="37"/>
      <c r="UHG41" s="37"/>
      <c r="UHH41" s="37"/>
      <c r="UHI41" s="37"/>
      <c r="UHJ41" s="37"/>
      <c r="UHK41" s="37"/>
      <c r="UHL41" s="37"/>
      <c r="UHM41" s="37"/>
      <c r="UHN41" s="37"/>
      <c r="UHO41" s="37"/>
      <c r="UHP41" s="37"/>
      <c r="UHQ41" s="37"/>
      <c r="UHR41" s="37"/>
      <c r="UHS41" s="37"/>
      <c r="UHT41" s="37"/>
      <c r="UHU41" s="37"/>
      <c r="UHV41" s="37"/>
      <c r="UHW41" s="37"/>
      <c r="UHX41" s="37"/>
      <c r="UHY41" s="37"/>
      <c r="UHZ41" s="37"/>
      <c r="UIA41" s="37"/>
      <c r="UIB41" s="37"/>
      <c r="UIC41" s="37"/>
      <c r="UID41" s="37"/>
      <c r="UIE41" s="37"/>
      <c r="UIF41" s="37"/>
      <c r="UIG41" s="37"/>
      <c r="UIH41" s="37"/>
      <c r="UII41" s="37"/>
      <c r="UIJ41" s="37"/>
      <c r="UIK41" s="37"/>
      <c r="UIL41" s="37"/>
      <c r="UIM41" s="37"/>
      <c r="UIN41" s="37"/>
      <c r="UIO41" s="37"/>
      <c r="UIP41" s="37"/>
      <c r="UIQ41" s="37"/>
      <c r="UIR41" s="37"/>
      <c r="UIS41" s="37"/>
      <c r="UIT41" s="37"/>
      <c r="UIU41" s="37"/>
      <c r="UIV41" s="37"/>
      <c r="UIW41" s="37"/>
      <c r="UIX41" s="37"/>
      <c r="UIY41" s="37"/>
      <c r="UIZ41" s="37"/>
      <c r="UJA41" s="37"/>
      <c r="UJB41" s="37"/>
      <c r="UJC41" s="37"/>
      <c r="UJD41" s="37"/>
      <c r="UJE41" s="37"/>
      <c r="UJF41" s="37"/>
      <c r="UJG41" s="37"/>
      <c r="UJH41" s="37"/>
      <c r="UJI41" s="37"/>
      <c r="UJJ41" s="37"/>
      <c r="UJK41" s="37"/>
      <c r="UJL41" s="37"/>
      <c r="UJM41" s="37"/>
      <c r="UJN41" s="37"/>
      <c r="UJO41" s="37"/>
      <c r="UJP41" s="37"/>
      <c r="UJQ41" s="37"/>
      <c r="UJR41" s="37"/>
      <c r="UJS41" s="37"/>
      <c r="UJT41" s="37"/>
      <c r="UJU41" s="37"/>
      <c r="UJV41" s="37"/>
      <c r="UJW41" s="37"/>
      <c r="UJX41" s="37"/>
      <c r="UJY41" s="37"/>
      <c r="UJZ41" s="37"/>
      <c r="UKA41" s="37"/>
      <c r="UKB41" s="37"/>
      <c r="UKC41" s="37"/>
      <c r="UKD41" s="37"/>
      <c r="UKE41" s="37"/>
      <c r="UKF41" s="37"/>
      <c r="UKG41" s="37"/>
      <c r="UKH41" s="37"/>
      <c r="UKI41" s="37"/>
      <c r="UKJ41" s="37"/>
      <c r="UKK41" s="37"/>
      <c r="UKL41" s="37"/>
      <c r="UKM41" s="37"/>
      <c r="UKN41" s="37"/>
      <c r="UKO41" s="37"/>
      <c r="UKP41" s="37"/>
      <c r="UKQ41" s="37"/>
      <c r="UKR41" s="37"/>
      <c r="UKS41" s="37"/>
      <c r="UKT41" s="37"/>
      <c r="UKU41" s="37"/>
      <c r="UKV41" s="37"/>
      <c r="UKW41" s="37"/>
      <c r="UKX41" s="37"/>
      <c r="UKY41" s="37"/>
      <c r="UKZ41" s="37"/>
      <c r="ULA41" s="37"/>
      <c r="ULB41" s="37"/>
      <c r="ULC41" s="37"/>
      <c r="ULD41" s="37"/>
      <c r="ULE41" s="37"/>
      <c r="ULF41" s="37"/>
      <c r="ULG41" s="37"/>
      <c r="ULH41" s="37"/>
      <c r="ULI41" s="37"/>
      <c r="ULJ41" s="37"/>
      <c r="ULK41" s="37"/>
      <c r="ULL41" s="37"/>
      <c r="ULM41" s="37"/>
      <c r="ULN41" s="37"/>
      <c r="ULO41" s="37"/>
      <c r="ULP41" s="37"/>
      <c r="ULQ41" s="37"/>
      <c r="ULR41" s="37"/>
      <c r="ULS41" s="37"/>
      <c r="ULT41" s="37"/>
      <c r="ULU41" s="37"/>
      <c r="ULV41" s="37"/>
      <c r="ULW41" s="37"/>
      <c r="ULX41" s="37"/>
      <c r="ULY41" s="37"/>
      <c r="ULZ41" s="37"/>
      <c r="UMA41" s="37"/>
      <c r="UMB41" s="37"/>
      <c r="UMC41" s="37"/>
      <c r="UMD41" s="37"/>
      <c r="UME41" s="37"/>
      <c r="UMF41" s="37"/>
      <c r="UMG41" s="37"/>
      <c r="UMH41" s="37"/>
      <c r="UMI41" s="37"/>
      <c r="UMJ41" s="37"/>
      <c r="UMK41" s="37"/>
      <c r="UML41" s="37"/>
      <c r="UMM41" s="37"/>
      <c r="UMN41" s="37"/>
      <c r="UMO41" s="37"/>
      <c r="UMP41" s="37"/>
      <c r="UMQ41" s="37"/>
      <c r="UMR41" s="37"/>
      <c r="UMS41" s="37"/>
      <c r="UMT41" s="37"/>
      <c r="UMU41" s="37"/>
      <c r="UMV41" s="37"/>
      <c r="UMW41" s="37"/>
      <c r="UMX41" s="37"/>
      <c r="UMY41" s="37"/>
      <c r="UMZ41" s="37"/>
      <c r="UNA41" s="37"/>
      <c r="UNB41" s="37"/>
      <c r="UNC41" s="37"/>
      <c r="UND41" s="37"/>
      <c r="UNE41" s="37"/>
      <c r="UNF41" s="37"/>
      <c r="UNG41" s="37"/>
      <c r="UNH41" s="37"/>
      <c r="UNI41" s="37"/>
      <c r="UNJ41" s="37"/>
      <c r="UNK41" s="37"/>
      <c r="UNL41" s="37"/>
      <c r="UNM41" s="37"/>
      <c r="UNN41" s="37"/>
      <c r="UNO41" s="37"/>
      <c r="UNP41" s="37"/>
      <c r="UNQ41" s="37"/>
      <c r="UNR41" s="37"/>
      <c r="UNS41" s="37"/>
      <c r="UNT41" s="37"/>
      <c r="UNU41" s="37"/>
      <c r="UNV41" s="37"/>
      <c r="UNW41" s="37"/>
      <c r="UNX41" s="37"/>
      <c r="UNY41" s="37"/>
      <c r="UNZ41" s="37"/>
      <c r="UOA41" s="37"/>
      <c r="UOB41" s="37"/>
      <c r="UOC41" s="37"/>
      <c r="UOD41" s="37"/>
      <c r="UOE41" s="37"/>
      <c r="UOF41" s="37"/>
      <c r="UOG41" s="37"/>
      <c r="UOH41" s="37"/>
      <c r="UOI41" s="37"/>
      <c r="UOJ41" s="37"/>
      <c r="UOK41" s="37"/>
      <c r="UOL41" s="37"/>
      <c r="UOM41" s="37"/>
      <c r="UON41" s="37"/>
      <c r="UOO41" s="37"/>
      <c r="UOP41" s="37"/>
      <c r="UOQ41" s="37"/>
      <c r="UOR41" s="37"/>
      <c r="UOS41" s="37"/>
      <c r="UOT41" s="37"/>
      <c r="UOU41" s="37"/>
      <c r="UOV41" s="37"/>
      <c r="UOW41" s="37"/>
      <c r="UOX41" s="37"/>
      <c r="UOY41" s="37"/>
      <c r="UOZ41" s="37"/>
      <c r="UPA41" s="37"/>
      <c r="UPB41" s="37"/>
      <c r="UPC41" s="37"/>
      <c r="UPD41" s="37"/>
      <c r="UPE41" s="37"/>
      <c r="UPF41" s="37"/>
      <c r="UPG41" s="37"/>
      <c r="UPH41" s="37"/>
      <c r="UPI41" s="37"/>
      <c r="UPJ41" s="37"/>
      <c r="UPK41" s="37"/>
      <c r="UPL41" s="37"/>
      <c r="UPM41" s="37"/>
      <c r="UPN41" s="37"/>
      <c r="UPO41" s="37"/>
      <c r="UPP41" s="37"/>
      <c r="UPQ41" s="37"/>
      <c r="UPR41" s="37"/>
      <c r="UPS41" s="37"/>
      <c r="UPT41" s="37"/>
      <c r="UPU41" s="37"/>
      <c r="UPV41" s="37"/>
      <c r="UPW41" s="37"/>
      <c r="UPX41" s="37"/>
      <c r="UPY41" s="37"/>
      <c r="UPZ41" s="37"/>
      <c r="UQA41" s="37"/>
      <c r="UQB41" s="37"/>
      <c r="UQC41" s="37"/>
      <c r="UQD41" s="37"/>
      <c r="UQE41" s="37"/>
      <c r="UQF41" s="37"/>
      <c r="UQG41" s="37"/>
      <c r="UQH41" s="37"/>
      <c r="UQI41" s="37"/>
      <c r="UQJ41" s="37"/>
      <c r="UQK41" s="37"/>
      <c r="UQL41" s="37"/>
      <c r="UQM41" s="37"/>
      <c r="UQN41" s="37"/>
      <c r="UQO41" s="37"/>
      <c r="UQP41" s="37"/>
      <c r="UQQ41" s="37"/>
      <c r="UQR41" s="37"/>
      <c r="UQS41" s="37"/>
      <c r="UQT41" s="37"/>
      <c r="UQU41" s="37"/>
      <c r="UQV41" s="37"/>
      <c r="UQW41" s="37"/>
      <c r="UQX41" s="37"/>
      <c r="UQY41" s="37"/>
      <c r="UQZ41" s="37"/>
      <c r="URA41" s="37"/>
      <c r="URB41" s="37"/>
      <c r="URC41" s="37"/>
      <c r="URD41" s="37"/>
      <c r="URE41" s="37"/>
      <c r="URF41" s="37"/>
      <c r="URG41" s="37"/>
      <c r="URH41" s="37"/>
      <c r="URI41" s="37"/>
      <c r="URJ41" s="37"/>
      <c r="URK41" s="37"/>
      <c r="URL41" s="37"/>
      <c r="URM41" s="37"/>
      <c r="URN41" s="37"/>
      <c r="URO41" s="37"/>
      <c r="URP41" s="37"/>
      <c r="URQ41" s="37"/>
      <c r="URR41" s="37"/>
      <c r="URS41" s="37"/>
      <c r="URT41" s="37"/>
      <c r="URU41" s="37"/>
      <c r="URV41" s="37"/>
      <c r="URW41" s="37"/>
      <c r="URX41" s="37"/>
      <c r="URY41" s="37"/>
      <c r="URZ41" s="37"/>
      <c r="USA41" s="37"/>
      <c r="USB41" s="37"/>
      <c r="USC41" s="37"/>
      <c r="USD41" s="37"/>
      <c r="USE41" s="37"/>
      <c r="USF41" s="37"/>
      <c r="USG41" s="37"/>
      <c r="USH41" s="37"/>
      <c r="USI41" s="37"/>
      <c r="USJ41" s="37"/>
      <c r="USK41" s="37"/>
      <c r="USL41" s="37"/>
      <c r="USM41" s="37"/>
      <c r="USN41" s="37"/>
      <c r="USO41" s="37"/>
      <c r="USP41" s="37"/>
      <c r="USQ41" s="37"/>
      <c r="USR41" s="37"/>
      <c r="USS41" s="37"/>
      <c r="UST41" s="37"/>
      <c r="USU41" s="37"/>
      <c r="USV41" s="37"/>
      <c r="USW41" s="37"/>
      <c r="USX41" s="37"/>
      <c r="USY41" s="37"/>
      <c r="USZ41" s="37"/>
      <c r="UTA41" s="37"/>
      <c r="UTB41" s="37"/>
      <c r="UTC41" s="37"/>
      <c r="UTD41" s="37"/>
      <c r="UTE41" s="37"/>
      <c r="UTF41" s="37"/>
      <c r="UTG41" s="37"/>
      <c r="UTH41" s="37"/>
      <c r="UTI41" s="37"/>
      <c r="UTJ41" s="37"/>
      <c r="UTK41" s="37"/>
      <c r="UTL41" s="37"/>
      <c r="UTM41" s="37"/>
      <c r="UTN41" s="37"/>
      <c r="UTO41" s="37"/>
      <c r="UTP41" s="37"/>
      <c r="UTQ41" s="37"/>
      <c r="UTR41" s="37"/>
      <c r="UTS41" s="37"/>
      <c r="UTT41" s="37"/>
      <c r="UTU41" s="37"/>
      <c r="UTV41" s="37"/>
      <c r="UTW41" s="37"/>
      <c r="UTX41" s="37"/>
      <c r="UTY41" s="37"/>
      <c r="UTZ41" s="37"/>
      <c r="UUA41" s="37"/>
      <c r="UUB41" s="37"/>
      <c r="UUC41" s="37"/>
      <c r="UUD41" s="37"/>
      <c r="UUE41" s="37"/>
      <c r="UUF41" s="37"/>
      <c r="UUG41" s="37"/>
      <c r="UUH41" s="37"/>
      <c r="UUI41" s="37"/>
      <c r="UUJ41" s="37"/>
      <c r="UUK41" s="37"/>
      <c r="UUL41" s="37"/>
      <c r="UUM41" s="37"/>
      <c r="UUN41" s="37"/>
      <c r="UUO41" s="37"/>
      <c r="UUP41" s="37"/>
      <c r="UUQ41" s="37"/>
      <c r="UUR41" s="37"/>
      <c r="UUS41" s="37"/>
      <c r="UUT41" s="37"/>
      <c r="UUU41" s="37"/>
      <c r="UUV41" s="37"/>
      <c r="UUW41" s="37"/>
      <c r="UUX41" s="37"/>
      <c r="UUY41" s="37"/>
      <c r="UUZ41" s="37"/>
      <c r="UVA41" s="37"/>
      <c r="UVB41" s="37"/>
      <c r="UVC41" s="37"/>
      <c r="UVD41" s="37"/>
      <c r="UVE41" s="37"/>
      <c r="UVF41" s="37"/>
      <c r="UVG41" s="37"/>
      <c r="UVH41" s="37"/>
      <c r="UVI41" s="37"/>
      <c r="UVJ41" s="37"/>
      <c r="UVK41" s="37"/>
      <c r="UVL41" s="37"/>
      <c r="UVM41" s="37"/>
      <c r="UVN41" s="37"/>
      <c r="UVO41" s="37"/>
      <c r="UVP41" s="37"/>
      <c r="UVQ41" s="37"/>
      <c r="UVR41" s="37"/>
      <c r="UVS41" s="37"/>
      <c r="UVT41" s="37"/>
      <c r="UVU41" s="37"/>
      <c r="UVV41" s="37"/>
      <c r="UVW41" s="37"/>
      <c r="UVX41" s="37"/>
      <c r="UVY41" s="37"/>
      <c r="UVZ41" s="37"/>
      <c r="UWA41" s="37"/>
      <c r="UWB41" s="37"/>
      <c r="UWC41" s="37"/>
      <c r="UWD41" s="37"/>
      <c r="UWE41" s="37"/>
      <c r="UWF41" s="37"/>
      <c r="UWG41" s="37"/>
      <c r="UWH41" s="37"/>
      <c r="UWI41" s="37"/>
      <c r="UWJ41" s="37"/>
      <c r="UWK41" s="37"/>
      <c r="UWL41" s="37"/>
      <c r="UWM41" s="37"/>
      <c r="UWN41" s="37"/>
      <c r="UWO41" s="37"/>
      <c r="UWP41" s="37"/>
      <c r="UWQ41" s="37"/>
      <c r="UWR41" s="37"/>
      <c r="UWS41" s="37"/>
      <c r="UWT41" s="37"/>
      <c r="UWU41" s="37"/>
      <c r="UWV41" s="37"/>
      <c r="UWW41" s="37"/>
      <c r="UWX41" s="37"/>
      <c r="UWY41" s="37"/>
      <c r="UWZ41" s="37"/>
      <c r="UXA41" s="37"/>
      <c r="UXB41" s="37"/>
      <c r="UXC41" s="37"/>
      <c r="UXD41" s="37"/>
      <c r="UXE41" s="37"/>
      <c r="UXF41" s="37"/>
      <c r="UXG41" s="37"/>
      <c r="UXH41" s="37"/>
      <c r="UXI41" s="37"/>
      <c r="UXJ41" s="37"/>
      <c r="UXK41" s="37"/>
      <c r="UXL41" s="37"/>
      <c r="UXM41" s="37"/>
      <c r="UXN41" s="37"/>
      <c r="UXO41" s="37"/>
      <c r="UXP41" s="37"/>
      <c r="UXQ41" s="37"/>
      <c r="UXR41" s="37"/>
      <c r="UXS41" s="37"/>
      <c r="UXT41" s="37"/>
      <c r="UXU41" s="37"/>
      <c r="UXV41" s="37"/>
      <c r="UXW41" s="37"/>
      <c r="UXX41" s="37"/>
      <c r="UXY41" s="37"/>
      <c r="UXZ41" s="37"/>
      <c r="UYA41" s="37"/>
      <c r="UYB41" s="37"/>
      <c r="UYC41" s="37"/>
      <c r="UYD41" s="37"/>
      <c r="UYE41" s="37"/>
      <c r="UYF41" s="37"/>
      <c r="UYG41" s="37"/>
      <c r="UYH41" s="37"/>
      <c r="UYI41" s="37"/>
      <c r="UYJ41" s="37"/>
      <c r="UYK41" s="37"/>
      <c r="UYL41" s="37"/>
      <c r="UYM41" s="37"/>
      <c r="UYN41" s="37"/>
      <c r="UYO41" s="37"/>
      <c r="UYP41" s="37"/>
      <c r="UYQ41" s="37"/>
      <c r="UYR41" s="37"/>
      <c r="UYS41" s="37"/>
      <c r="UYT41" s="37"/>
      <c r="UYU41" s="37"/>
      <c r="UYV41" s="37"/>
      <c r="UYW41" s="37"/>
      <c r="UYX41" s="37"/>
      <c r="UYY41" s="37"/>
      <c r="UYZ41" s="37"/>
      <c r="UZA41" s="37"/>
      <c r="UZB41" s="37"/>
      <c r="UZC41" s="37"/>
      <c r="UZD41" s="37"/>
      <c r="UZE41" s="37"/>
      <c r="UZF41" s="37"/>
      <c r="UZG41" s="37"/>
      <c r="UZH41" s="37"/>
      <c r="UZI41" s="37"/>
      <c r="UZJ41" s="37"/>
      <c r="UZK41" s="37"/>
      <c r="UZL41" s="37"/>
      <c r="UZM41" s="37"/>
      <c r="UZN41" s="37"/>
      <c r="UZO41" s="37"/>
      <c r="UZP41" s="37"/>
      <c r="UZQ41" s="37"/>
      <c r="UZR41" s="37"/>
      <c r="UZS41" s="37"/>
      <c r="UZT41" s="37"/>
      <c r="UZU41" s="37"/>
      <c r="UZV41" s="37"/>
      <c r="UZW41" s="37"/>
      <c r="UZX41" s="37"/>
      <c r="UZY41" s="37"/>
      <c r="UZZ41" s="37"/>
      <c r="VAA41" s="37"/>
      <c r="VAB41" s="37"/>
      <c r="VAC41" s="37"/>
      <c r="VAD41" s="37"/>
      <c r="VAE41" s="37"/>
      <c r="VAF41" s="37"/>
      <c r="VAG41" s="37"/>
      <c r="VAH41" s="37"/>
      <c r="VAI41" s="37"/>
      <c r="VAJ41" s="37"/>
      <c r="VAK41" s="37"/>
      <c r="VAL41" s="37"/>
      <c r="VAM41" s="37"/>
      <c r="VAN41" s="37"/>
      <c r="VAO41" s="37"/>
      <c r="VAP41" s="37"/>
      <c r="VAQ41" s="37"/>
      <c r="VAR41" s="37"/>
      <c r="VAS41" s="37"/>
      <c r="VAT41" s="37"/>
      <c r="VAU41" s="37"/>
      <c r="VAV41" s="37"/>
      <c r="VAW41" s="37"/>
      <c r="VAX41" s="37"/>
      <c r="VAY41" s="37"/>
      <c r="VAZ41" s="37"/>
      <c r="VBA41" s="37"/>
      <c r="VBB41" s="37"/>
      <c r="VBC41" s="37"/>
      <c r="VBD41" s="37"/>
      <c r="VBE41" s="37"/>
      <c r="VBF41" s="37"/>
      <c r="VBG41" s="37"/>
      <c r="VBH41" s="37"/>
      <c r="VBI41" s="37"/>
      <c r="VBJ41" s="37"/>
      <c r="VBK41" s="37"/>
      <c r="VBL41" s="37"/>
      <c r="VBM41" s="37"/>
      <c r="VBN41" s="37"/>
      <c r="VBO41" s="37"/>
      <c r="VBP41" s="37"/>
      <c r="VBQ41" s="37"/>
      <c r="VBR41" s="37"/>
      <c r="VBS41" s="37"/>
      <c r="VBT41" s="37"/>
      <c r="VBU41" s="37"/>
      <c r="VBV41" s="37"/>
      <c r="VBW41" s="37"/>
      <c r="VBX41" s="37"/>
      <c r="VBY41" s="37"/>
      <c r="VBZ41" s="37"/>
      <c r="VCA41" s="37"/>
      <c r="VCB41" s="37"/>
      <c r="VCC41" s="37"/>
      <c r="VCD41" s="37"/>
      <c r="VCE41" s="37"/>
      <c r="VCF41" s="37"/>
      <c r="VCG41" s="37"/>
      <c r="VCH41" s="37"/>
      <c r="VCI41" s="37"/>
      <c r="VCJ41" s="37"/>
      <c r="VCK41" s="37"/>
      <c r="VCL41" s="37"/>
      <c r="VCM41" s="37"/>
      <c r="VCN41" s="37"/>
      <c r="VCO41" s="37"/>
      <c r="VCP41" s="37"/>
      <c r="VCQ41" s="37"/>
      <c r="VCR41" s="37"/>
      <c r="VCS41" s="37"/>
      <c r="VCT41" s="37"/>
      <c r="VCU41" s="37"/>
      <c r="VCV41" s="37"/>
      <c r="VCW41" s="37"/>
      <c r="VCX41" s="37"/>
      <c r="VCY41" s="37"/>
      <c r="VCZ41" s="37"/>
      <c r="VDA41" s="37"/>
      <c r="VDB41" s="37"/>
      <c r="VDC41" s="37"/>
      <c r="VDD41" s="37"/>
      <c r="VDE41" s="37"/>
      <c r="VDF41" s="37"/>
      <c r="VDG41" s="37"/>
      <c r="VDH41" s="37"/>
      <c r="VDI41" s="37"/>
      <c r="VDJ41" s="37"/>
      <c r="VDK41" s="37"/>
      <c r="VDL41" s="37"/>
      <c r="VDM41" s="37"/>
      <c r="VDN41" s="37"/>
      <c r="VDO41" s="37"/>
      <c r="VDP41" s="37"/>
      <c r="VDQ41" s="37"/>
      <c r="VDR41" s="37"/>
      <c r="VDS41" s="37"/>
      <c r="VDT41" s="37"/>
      <c r="VDU41" s="37"/>
      <c r="VDV41" s="37"/>
      <c r="VDW41" s="37"/>
      <c r="VDX41" s="37"/>
      <c r="VDY41" s="37"/>
      <c r="VDZ41" s="37"/>
      <c r="VEA41" s="37"/>
      <c r="VEB41" s="37"/>
      <c r="VEC41" s="37"/>
      <c r="VED41" s="37"/>
      <c r="VEE41" s="37"/>
      <c r="VEF41" s="37"/>
      <c r="VEG41" s="37"/>
      <c r="VEH41" s="37"/>
      <c r="VEI41" s="37"/>
      <c r="VEJ41" s="37"/>
      <c r="VEK41" s="37"/>
      <c r="VEL41" s="37"/>
      <c r="VEM41" s="37"/>
      <c r="VEN41" s="37"/>
      <c r="VEO41" s="37"/>
      <c r="VEP41" s="37"/>
      <c r="VEQ41" s="37"/>
      <c r="VER41" s="37"/>
      <c r="VES41" s="37"/>
      <c r="VET41" s="37"/>
      <c r="VEU41" s="37"/>
      <c r="VEV41" s="37"/>
      <c r="VEW41" s="37"/>
      <c r="VEX41" s="37"/>
      <c r="VEY41" s="37"/>
      <c r="VEZ41" s="37"/>
      <c r="VFA41" s="37"/>
      <c r="VFB41" s="37"/>
      <c r="VFC41" s="37"/>
      <c r="VFD41" s="37"/>
      <c r="VFE41" s="37"/>
      <c r="VFF41" s="37"/>
      <c r="VFG41" s="37"/>
      <c r="VFH41" s="37"/>
      <c r="VFI41" s="37"/>
      <c r="VFJ41" s="37"/>
      <c r="VFK41" s="37"/>
      <c r="VFL41" s="37"/>
      <c r="VFM41" s="37"/>
      <c r="VFN41" s="37"/>
      <c r="VFO41" s="37"/>
      <c r="VFP41" s="37"/>
      <c r="VFQ41" s="37"/>
      <c r="VFR41" s="37"/>
      <c r="VFS41" s="37"/>
      <c r="VFT41" s="37"/>
      <c r="VFU41" s="37"/>
      <c r="VFV41" s="37"/>
      <c r="VFW41" s="37"/>
      <c r="VFX41" s="37"/>
      <c r="VFY41" s="37"/>
      <c r="VFZ41" s="37"/>
      <c r="VGA41" s="37"/>
      <c r="VGB41" s="37"/>
      <c r="VGC41" s="37"/>
      <c r="VGD41" s="37"/>
      <c r="VGE41" s="37"/>
      <c r="VGF41" s="37"/>
      <c r="VGG41" s="37"/>
      <c r="VGH41" s="37"/>
      <c r="VGI41" s="37"/>
      <c r="VGJ41" s="37"/>
      <c r="VGK41" s="37"/>
      <c r="VGL41" s="37"/>
      <c r="VGM41" s="37"/>
      <c r="VGN41" s="37"/>
      <c r="VGO41" s="37"/>
      <c r="VGP41" s="37"/>
      <c r="VGQ41" s="37"/>
      <c r="VGR41" s="37"/>
      <c r="VGS41" s="37"/>
      <c r="VGT41" s="37"/>
      <c r="VGU41" s="37"/>
      <c r="VGV41" s="37"/>
      <c r="VGW41" s="37"/>
      <c r="VGX41" s="37"/>
      <c r="VGY41" s="37"/>
      <c r="VGZ41" s="37"/>
      <c r="VHA41" s="37"/>
      <c r="VHB41" s="37"/>
      <c r="VHC41" s="37"/>
      <c r="VHD41" s="37"/>
      <c r="VHE41" s="37"/>
      <c r="VHF41" s="37"/>
      <c r="VHG41" s="37"/>
      <c r="VHH41" s="37"/>
      <c r="VHI41" s="37"/>
      <c r="VHJ41" s="37"/>
      <c r="VHK41" s="37"/>
      <c r="VHL41" s="37"/>
      <c r="VHM41" s="37"/>
      <c r="VHN41" s="37"/>
      <c r="VHO41" s="37"/>
      <c r="VHP41" s="37"/>
      <c r="VHQ41" s="37"/>
      <c r="VHR41" s="37"/>
      <c r="VHS41" s="37"/>
      <c r="VHT41" s="37"/>
      <c r="VHU41" s="37"/>
      <c r="VHV41" s="37"/>
      <c r="VHW41" s="37"/>
      <c r="VHX41" s="37"/>
      <c r="VHY41" s="37"/>
      <c r="VHZ41" s="37"/>
      <c r="VIA41" s="37"/>
      <c r="VIB41" s="37"/>
      <c r="VIC41" s="37"/>
      <c r="VID41" s="37"/>
      <c r="VIE41" s="37"/>
      <c r="VIF41" s="37"/>
      <c r="VIG41" s="37"/>
      <c r="VIH41" s="37"/>
      <c r="VII41" s="37"/>
      <c r="VIJ41" s="37"/>
      <c r="VIK41" s="37"/>
      <c r="VIL41" s="37"/>
      <c r="VIM41" s="37"/>
      <c r="VIN41" s="37"/>
      <c r="VIO41" s="37"/>
      <c r="VIP41" s="37"/>
      <c r="VIQ41" s="37"/>
      <c r="VIR41" s="37"/>
      <c r="VIS41" s="37"/>
      <c r="VIT41" s="37"/>
      <c r="VIU41" s="37"/>
      <c r="VIV41" s="37"/>
      <c r="VIW41" s="37"/>
      <c r="VIX41" s="37"/>
      <c r="VIY41" s="37"/>
      <c r="VIZ41" s="37"/>
      <c r="VJA41" s="37"/>
      <c r="VJB41" s="37"/>
      <c r="VJC41" s="37"/>
      <c r="VJD41" s="37"/>
      <c r="VJE41" s="37"/>
      <c r="VJF41" s="37"/>
      <c r="VJG41" s="37"/>
      <c r="VJH41" s="37"/>
      <c r="VJI41" s="37"/>
      <c r="VJJ41" s="37"/>
      <c r="VJK41" s="37"/>
      <c r="VJL41" s="37"/>
      <c r="VJM41" s="37"/>
      <c r="VJN41" s="37"/>
      <c r="VJO41" s="37"/>
      <c r="VJP41" s="37"/>
      <c r="VJQ41" s="37"/>
      <c r="VJR41" s="37"/>
      <c r="VJS41" s="37"/>
      <c r="VJT41" s="37"/>
      <c r="VJU41" s="37"/>
      <c r="VJV41" s="37"/>
      <c r="VJW41" s="37"/>
      <c r="VJX41" s="37"/>
      <c r="VJY41" s="37"/>
      <c r="VJZ41" s="37"/>
      <c r="VKA41" s="37"/>
      <c r="VKB41" s="37"/>
      <c r="VKC41" s="37"/>
      <c r="VKD41" s="37"/>
      <c r="VKE41" s="37"/>
      <c r="VKF41" s="37"/>
      <c r="VKG41" s="37"/>
      <c r="VKH41" s="37"/>
      <c r="VKI41" s="37"/>
      <c r="VKJ41" s="37"/>
      <c r="VKK41" s="37"/>
      <c r="VKL41" s="37"/>
      <c r="VKM41" s="37"/>
      <c r="VKN41" s="37"/>
      <c r="VKO41" s="37"/>
      <c r="VKP41" s="37"/>
      <c r="VKQ41" s="37"/>
      <c r="VKR41" s="37"/>
      <c r="VKS41" s="37"/>
      <c r="VKT41" s="37"/>
      <c r="VKU41" s="37"/>
      <c r="VKV41" s="37"/>
      <c r="VKW41" s="37"/>
      <c r="VKX41" s="37"/>
      <c r="VKY41" s="37"/>
      <c r="VKZ41" s="37"/>
      <c r="VLA41" s="37"/>
      <c r="VLB41" s="37"/>
      <c r="VLC41" s="37"/>
      <c r="VLD41" s="37"/>
      <c r="VLE41" s="37"/>
      <c r="VLF41" s="37"/>
      <c r="VLG41" s="37"/>
      <c r="VLH41" s="37"/>
      <c r="VLI41" s="37"/>
      <c r="VLJ41" s="37"/>
      <c r="VLK41" s="37"/>
      <c r="VLL41" s="37"/>
      <c r="VLM41" s="37"/>
      <c r="VLN41" s="37"/>
      <c r="VLO41" s="37"/>
      <c r="VLP41" s="37"/>
      <c r="VLQ41" s="37"/>
      <c r="VLR41" s="37"/>
      <c r="VLS41" s="37"/>
      <c r="VLT41" s="37"/>
      <c r="VLU41" s="37"/>
      <c r="VLV41" s="37"/>
      <c r="VLW41" s="37"/>
      <c r="VLX41" s="37"/>
      <c r="VLY41" s="37"/>
      <c r="VLZ41" s="37"/>
      <c r="VMA41" s="37"/>
      <c r="VMB41" s="37"/>
      <c r="VMC41" s="37"/>
      <c r="VMD41" s="37"/>
      <c r="VME41" s="37"/>
      <c r="VMF41" s="37"/>
      <c r="VMG41" s="37"/>
      <c r="VMH41" s="37"/>
      <c r="VMI41" s="37"/>
      <c r="VMJ41" s="37"/>
      <c r="VMK41" s="37"/>
      <c r="VML41" s="37"/>
      <c r="VMM41" s="37"/>
      <c r="VMN41" s="37"/>
      <c r="VMO41" s="37"/>
      <c r="VMP41" s="37"/>
      <c r="VMQ41" s="37"/>
      <c r="VMR41" s="37"/>
      <c r="VMS41" s="37"/>
      <c r="VMT41" s="37"/>
      <c r="VMU41" s="37"/>
      <c r="VMV41" s="37"/>
      <c r="VMW41" s="37"/>
      <c r="VMX41" s="37"/>
      <c r="VMY41" s="37"/>
      <c r="VMZ41" s="37"/>
      <c r="VNA41" s="37"/>
      <c r="VNB41" s="37"/>
      <c r="VNC41" s="37"/>
      <c r="VND41" s="37"/>
      <c r="VNE41" s="37"/>
      <c r="VNF41" s="37"/>
      <c r="VNG41" s="37"/>
      <c r="VNH41" s="37"/>
      <c r="VNI41" s="37"/>
      <c r="VNJ41" s="37"/>
      <c r="VNK41" s="37"/>
      <c r="VNL41" s="37"/>
      <c r="VNM41" s="37"/>
      <c r="VNN41" s="37"/>
      <c r="VNO41" s="37"/>
      <c r="VNP41" s="37"/>
      <c r="VNQ41" s="37"/>
      <c r="VNR41" s="37"/>
      <c r="VNS41" s="37"/>
      <c r="VNT41" s="37"/>
      <c r="VNU41" s="37"/>
      <c r="VNV41" s="37"/>
      <c r="VNW41" s="37"/>
      <c r="VNX41" s="37"/>
      <c r="VNY41" s="37"/>
      <c r="VNZ41" s="37"/>
      <c r="VOA41" s="37"/>
      <c r="VOB41" s="37"/>
      <c r="VOC41" s="37"/>
      <c r="VOD41" s="37"/>
      <c r="VOE41" s="37"/>
      <c r="VOF41" s="37"/>
      <c r="VOG41" s="37"/>
      <c r="VOH41" s="37"/>
      <c r="VOI41" s="37"/>
      <c r="VOJ41" s="37"/>
      <c r="VOK41" s="37"/>
      <c r="VOL41" s="37"/>
      <c r="VOM41" s="37"/>
      <c r="VON41" s="37"/>
      <c r="VOO41" s="37"/>
      <c r="VOP41" s="37"/>
      <c r="VOQ41" s="37"/>
      <c r="VOR41" s="37"/>
      <c r="VOS41" s="37"/>
      <c r="VOT41" s="37"/>
      <c r="VOU41" s="37"/>
      <c r="VOV41" s="37"/>
      <c r="VOW41" s="37"/>
      <c r="VOX41" s="37"/>
      <c r="VOY41" s="37"/>
      <c r="VOZ41" s="37"/>
      <c r="VPA41" s="37"/>
      <c r="VPB41" s="37"/>
      <c r="VPC41" s="37"/>
      <c r="VPD41" s="37"/>
      <c r="VPE41" s="37"/>
      <c r="VPF41" s="37"/>
      <c r="VPG41" s="37"/>
      <c r="VPH41" s="37"/>
      <c r="VPI41" s="37"/>
      <c r="VPJ41" s="37"/>
      <c r="VPK41" s="37"/>
      <c r="VPL41" s="37"/>
      <c r="VPM41" s="37"/>
      <c r="VPN41" s="37"/>
      <c r="VPO41" s="37"/>
      <c r="VPP41" s="37"/>
      <c r="VPQ41" s="37"/>
      <c r="VPR41" s="37"/>
      <c r="VPS41" s="37"/>
      <c r="VPT41" s="37"/>
      <c r="VPU41" s="37"/>
      <c r="VPV41" s="37"/>
      <c r="VPW41" s="37"/>
      <c r="VPX41" s="37"/>
      <c r="VPY41" s="37"/>
      <c r="VPZ41" s="37"/>
      <c r="VQA41" s="37"/>
      <c r="VQB41" s="37"/>
      <c r="VQC41" s="37"/>
      <c r="VQD41" s="37"/>
      <c r="VQE41" s="37"/>
      <c r="VQF41" s="37"/>
      <c r="VQG41" s="37"/>
      <c r="VQH41" s="37"/>
      <c r="VQI41" s="37"/>
      <c r="VQJ41" s="37"/>
      <c r="VQK41" s="37"/>
      <c r="VQL41" s="37"/>
      <c r="VQM41" s="37"/>
      <c r="VQN41" s="37"/>
      <c r="VQO41" s="37"/>
      <c r="VQP41" s="37"/>
      <c r="VQQ41" s="37"/>
      <c r="VQR41" s="37"/>
      <c r="VQS41" s="37"/>
      <c r="VQT41" s="37"/>
      <c r="VQU41" s="37"/>
      <c r="VQV41" s="37"/>
      <c r="VQW41" s="37"/>
      <c r="VQX41" s="37"/>
      <c r="VQY41" s="37"/>
      <c r="VQZ41" s="37"/>
      <c r="VRA41" s="37"/>
      <c r="VRB41" s="37"/>
      <c r="VRC41" s="37"/>
      <c r="VRD41" s="37"/>
      <c r="VRE41" s="37"/>
      <c r="VRF41" s="37"/>
      <c r="VRG41" s="37"/>
      <c r="VRH41" s="37"/>
      <c r="VRI41" s="37"/>
      <c r="VRJ41" s="37"/>
      <c r="VRK41" s="37"/>
      <c r="VRL41" s="37"/>
      <c r="VRM41" s="37"/>
      <c r="VRN41" s="37"/>
      <c r="VRO41" s="37"/>
      <c r="VRP41" s="37"/>
      <c r="VRQ41" s="37"/>
      <c r="VRR41" s="37"/>
      <c r="VRS41" s="37"/>
      <c r="VRT41" s="37"/>
      <c r="VRU41" s="37"/>
      <c r="VRV41" s="37"/>
      <c r="VRW41" s="37"/>
      <c r="VRX41" s="37"/>
      <c r="VRY41" s="37"/>
      <c r="VRZ41" s="37"/>
      <c r="VSA41" s="37"/>
      <c r="VSB41" s="37"/>
      <c r="VSC41" s="37"/>
      <c r="VSD41" s="37"/>
      <c r="VSE41" s="37"/>
      <c r="VSF41" s="37"/>
      <c r="VSG41" s="37"/>
      <c r="VSH41" s="37"/>
      <c r="VSI41" s="37"/>
      <c r="VSJ41" s="37"/>
      <c r="VSK41" s="37"/>
      <c r="VSL41" s="37"/>
      <c r="VSM41" s="37"/>
      <c r="VSN41" s="37"/>
      <c r="VSO41" s="37"/>
      <c r="VSP41" s="37"/>
      <c r="VSQ41" s="37"/>
      <c r="VSR41" s="37"/>
      <c r="VSS41" s="37"/>
      <c r="VST41" s="37"/>
      <c r="VSU41" s="37"/>
      <c r="VSV41" s="37"/>
      <c r="VSW41" s="37"/>
      <c r="VSX41" s="37"/>
      <c r="VSY41" s="37"/>
      <c r="VSZ41" s="37"/>
      <c r="VTA41" s="37"/>
      <c r="VTB41" s="37"/>
      <c r="VTC41" s="37"/>
      <c r="VTD41" s="37"/>
      <c r="VTE41" s="37"/>
      <c r="VTF41" s="37"/>
      <c r="VTG41" s="37"/>
      <c r="VTH41" s="37"/>
      <c r="VTI41" s="37"/>
      <c r="VTJ41" s="37"/>
      <c r="VTK41" s="37"/>
      <c r="VTL41" s="37"/>
      <c r="VTM41" s="37"/>
      <c r="VTN41" s="37"/>
      <c r="VTO41" s="37"/>
      <c r="VTP41" s="37"/>
      <c r="VTQ41" s="37"/>
      <c r="VTR41" s="37"/>
      <c r="VTS41" s="37"/>
      <c r="VTT41" s="37"/>
      <c r="VTU41" s="37"/>
      <c r="VTV41" s="37"/>
      <c r="VTW41" s="37"/>
      <c r="VTX41" s="37"/>
      <c r="VTY41" s="37"/>
      <c r="VTZ41" s="37"/>
      <c r="VUA41" s="37"/>
      <c r="VUB41" s="37"/>
      <c r="VUC41" s="37"/>
      <c r="VUD41" s="37"/>
      <c r="VUE41" s="37"/>
      <c r="VUF41" s="37"/>
      <c r="VUG41" s="37"/>
      <c r="VUH41" s="37"/>
      <c r="VUI41" s="37"/>
      <c r="VUJ41" s="37"/>
      <c r="VUK41" s="37"/>
      <c r="VUL41" s="37"/>
      <c r="VUM41" s="37"/>
      <c r="VUN41" s="37"/>
      <c r="VUO41" s="37"/>
      <c r="VUP41" s="37"/>
      <c r="VUQ41" s="37"/>
      <c r="VUR41" s="37"/>
      <c r="VUS41" s="37"/>
      <c r="VUT41" s="37"/>
      <c r="VUU41" s="37"/>
      <c r="VUV41" s="37"/>
      <c r="VUW41" s="37"/>
      <c r="VUX41" s="37"/>
      <c r="VUY41" s="37"/>
      <c r="VUZ41" s="37"/>
      <c r="VVA41" s="37"/>
      <c r="VVB41" s="37"/>
      <c r="VVC41" s="37"/>
      <c r="VVD41" s="37"/>
      <c r="VVE41" s="37"/>
      <c r="VVF41" s="37"/>
      <c r="VVG41" s="37"/>
      <c r="VVH41" s="37"/>
      <c r="VVI41" s="37"/>
      <c r="VVJ41" s="37"/>
      <c r="VVK41" s="37"/>
      <c r="VVL41" s="37"/>
      <c r="VVM41" s="37"/>
      <c r="VVN41" s="37"/>
      <c r="VVO41" s="37"/>
      <c r="VVP41" s="37"/>
      <c r="VVQ41" s="37"/>
      <c r="VVR41" s="37"/>
      <c r="VVS41" s="37"/>
      <c r="VVT41" s="37"/>
      <c r="VVU41" s="37"/>
      <c r="VVV41" s="37"/>
      <c r="VVW41" s="37"/>
      <c r="VVX41" s="37"/>
      <c r="VVY41" s="37"/>
      <c r="VVZ41" s="37"/>
      <c r="VWA41" s="37"/>
      <c r="VWB41" s="37"/>
      <c r="VWC41" s="37"/>
      <c r="VWD41" s="37"/>
      <c r="VWE41" s="37"/>
      <c r="VWF41" s="37"/>
      <c r="VWG41" s="37"/>
      <c r="VWH41" s="37"/>
      <c r="VWI41" s="37"/>
      <c r="VWJ41" s="37"/>
      <c r="VWK41" s="37"/>
      <c r="VWL41" s="37"/>
      <c r="VWM41" s="37"/>
      <c r="VWN41" s="37"/>
      <c r="VWO41" s="37"/>
      <c r="VWP41" s="37"/>
      <c r="VWQ41" s="37"/>
      <c r="VWR41" s="37"/>
      <c r="VWS41" s="37"/>
      <c r="VWT41" s="37"/>
      <c r="VWU41" s="37"/>
      <c r="VWV41" s="37"/>
      <c r="VWW41" s="37"/>
      <c r="VWX41" s="37"/>
      <c r="VWY41" s="37"/>
      <c r="VWZ41" s="37"/>
      <c r="VXA41" s="37"/>
      <c r="VXB41" s="37"/>
      <c r="VXC41" s="37"/>
      <c r="VXD41" s="37"/>
      <c r="VXE41" s="37"/>
      <c r="VXF41" s="37"/>
      <c r="VXG41" s="37"/>
      <c r="VXH41" s="37"/>
      <c r="VXI41" s="37"/>
      <c r="VXJ41" s="37"/>
      <c r="VXK41" s="37"/>
      <c r="VXL41" s="37"/>
      <c r="VXM41" s="37"/>
      <c r="VXN41" s="37"/>
      <c r="VXO41" s="37"/>
      <c r="VXP41" s="37"/>
      <c r="VXQ41" s="37"/>
      <c r="VXR41" s="37"/>
      <c r="VXS41" s="37"/>
      <c r="VXT41" s="37"/>
      <c r="VXU41" s="37"/>
      <c r="VXV41" s="37"/>
      <c r="VXW41" s="37"/>
      <c r="VXX41" s="37"/>
      <c r="VXY41" s="37"/>
      <c r="VXZ41" s="37"/>
      <c r="VYA41" s="37"/>
      <c r="VYB41" s="37"/>
      <c r="VYC41" s="37"/>
      <c r="VYD41" s="37"/>
      <c r="VYE41" s="37"/>
      <c r="VYF41" s="37"/>
      <c r="VYG41" s="37"/>
      <c r="VYH41" s="37"/>
      <c r="VYI41" s="37"/>
      <c r="VYJ41" s="37"/>
      <c r="VYK41" s="37"/>
      <c r="VYL41" s="37"/>
      <c r="VYM41" s="37"/>
      <c r="VYN41" s="37"/>
      <c r="VYO41" s="37"/>
      <c r="VYP41" s="37"/>
      <c r="VYQ41" s="37"/>
      <c r="VYR41" s="37"/>
      <c r="VYS41" s="37"/>
      <c r="VYT41" s="37"/>
      <c r="VYU41" s="37"/>
      <c r="VYV41" s="37"/>
      <c r="VYW41" s="37"/>
      <c r="VYX41" s="37"/>
      <c r="VYY41" s="37"/>
      <c r="VYZ41" s="37"/>
      <c r="VZA41" s="37"/>
      <c r="VZB41" s="37"/>
      <c r="VZC41" s="37"/>
      <c r="VZD41" s="37"/>
      <c r="VZE41" s="37"/>
      <c r="VZF41" s="37"/>
      <c r="VZG41" s="37"/>
      <c r="VZH41" s="37"/>
      <c r="VZI41" s="37"/>
      <c r="VZJ41" s="37"/>
      <c r="VZK41" s="37"/>
      <c r="VZL41" s="37"/>
      <c r="VZM41" s="37"/>
      <c r="VZN41" s="37"/>
      <c r="VZO41" s="37"/>
      <c r="VZP41" s="37"/>
      <c r="VZQ41" s="37"/>
      <c r="VZR41" s="37"/>
      <c r="VZS41" s="37"/>
      <c r="VZT41" s="37"/>
      <c r="VZU41" s="37"/>
      <c r="VZV41" s="37"/>
      <c r="VZW41" s="37"/>
      <c r="VZX41" s="37"/>
      <c r="VZY41" s="37"/>
      <c r="VZZ41" s="37"/>
      <c r="WAA41" s="37"/>
      <c r="WAB41" s="37"/>
      <c r="WAC41" s="37"/>
      <c r="WAD41" s="37"/>
      <c r="WAE41" s="37"/>
      <c r="WAF41" s="37"/>
      <c r="WAG41" s="37"/>
      <c r="WAH41" s="37"/>
      <c r="WAI41" s="37"/>
      <c r="WAJ41" s="37"/>
      <c r="WAK41" s="37"/>
      <c r="WAL41" s="37"/>
      <c r="WAM41" s="37"/>
      <c r="WAN41" s="37"/>
      <c r="WAO41" s="37"/>
      <c r="WAP41" s="37"/>
      <c r="WAQ41" s="37"/>
      <c r="WAR41" s="37"/>
      <c r="WAS41" s="37"/>
      <c r="WAT41" s="37"/>
      <c r="WAU41" s="37"/>
      <c r="WAV41" s="37"/>
      <c r="WAW41" s="37"/>
      <c r="WAX41" s="37"/>
      <c r="WAY41" s="37"/>
      <c r="WAZ41" s="37"/>
      <c r="WBA41" s="37"/>
      <c r="WBB41" s="37"/>
      <c r="WBC41" s="37"/>
      <c r="WBD41" s="37"/>
      <c r="WBE41" s="37"/>
      <c r="WBF41" s="37"/>
      <c r="WBG41" s="37"/>
      <c r="WBH41" s="37"/>
      <c r="WBI41" s="37"/>
      <c r="WBJ41" s="37"/>
      <c r="WBK41" s="37"/>
      <c r="WBL41" s="37"/>
      <c r="WBM41" s="37"/>
      <c r="WBN41" s="37"/>
      <c r="WBO41" s="37"/>
      <c r="WBP41" s="37"/>
      <c r="WBQ41" s="37"/>
      <c r="WBR41" s="37"/>
      <c r="WBS41" s="37"/>
      <c r="WBT41" s="37"/>
      <c r="WBU41" s="37"/>
      <c r="WBV41" s="37"/>
      <c r="WBW41" s="37"/>
      <c r="WBX41" s="37"/>
      <c r="WBY41" s="37"/>
      <c r="WBZ41" s="37"/>
      <c r="WCA41" s="37"/>
      <c r="WCB41" s="37"/>
      <c r="WCC41" s="37"/>
      <c r="WCD41" s="37"/>
      <c r="WCE41" s="37"/>
      <c r="WCF41" s="37"/>
      <c r="WCG41" s="37"/>
      <c r="WCH41" s="37"/>
      <c r="WCI41" s="37"/>
      <c r="WCJ41" s="37"/>
      <c r="WCK41" s="37"/>
      <c r="WCL41" s="37"/>
      <c r="WCM41" s="37"/>
      <c r="WCN41" s="37"/>
      <c r="WCO41" s="37"/>
      <c r="WCP41" s="37"/>
      <c r="WCQ41" s="37"/>
      <c r="WCR41" s="37"/>
      <c r="WCS41" s="37"/>
      <c r="WCT41" s="37"/>
      <c r="WCU41" s="37"/>
      <c r="WCV41" s="37"/>
      <c r="WCW41" s="37"/>
      <c r="WCX41" s="37"/>
      <c r="WCY41" s="37"/>
      <c r="WCZ41" s="37"/>
      <c r="WDA41" s="37"/>
      <c r="WDB41" s="37"/>
      <c r="WDC41" s="37"/>
      <c r="WDD41" s="37"/>
      <c r="WDE41" s="37"/>
      <c r="WDF41" s="37"/>
      <c r="WDG41" s="37"/>
      <c r="WDH41" s="37"/>
      <c r="WDI41" s="37"/>
      <c r="WDJ41" s="37"/>
      <c r="WDK41" s="37"/>
      <c r="WDL41" s="37"/>
      <c r="WDM41" s="37"/>
      <c r="WDN41" s="37"/>
      <c r="WDO41" s="37"/>
      <c r="WDP41" s="37"/>
      <c r="WDQ41" s="37"/>
      <c r="WDR41" s="37"/>
      <c r="WDS41" s="37"/>
      <c r="WDT41" s="37"/>
      <c r="WDU41" s="37"/>
      <c r="WDV41" s="37"/>
      <c r="WDW41" s="37"/>
      <c r="WDX41" s="37"/>
      <c r="WDY41" s="37"/>
      <c r="WDZ41" s="37"/>
      <c r="WEA41" s="37"/>
      <c r="WEB41" s="37"/>
      <c r="WEC41" s="37"/>
      <c r="WED41" s="37"/>
      <c r="WEE41" s="37"/>
      <c r="WEF41" s="37"/>
      <c r="WEG41" s="37"/>
      <c r="WEH41" s="37"/>
      <c r="WEI41" s="37"/>
      <c r="WEJ41" s="37"/>
      <c r="WEK41" s="37"/>
      <c r="WEL41" s="37"/>
      <c r="WEM41" s="37"/>
      <c r="WEN41" s="37"/>
      <c r="WEO41" s="37"/>
      <c r="WEP41" s="37"/>
      <c r="WEQ41" s="37"/>
      <c r="WER41" s="37"/>
      <c r="WES41" s="37"/>
      <c r="WET41" s="37"/>
      <c r="WEU41" s="37"/>
      <c r="WEV41" s="37"/>
      <c r="WEW41" s="37"/>
      <c r="WEX41" s="37"/>
      <c r="WEY41" s="37"/>
      <c r="WEZ41" s="37"/>
      <c r="WFA41" s="37"/>
      <c r="WFB41" s="37"/>
      <c r="WFC41" s="37"/>
      <c r="WFD41" s="37"/>
      <c r="WFE41" s="37"/>
      <c r="WFF41" s="37"/>
      <c r="WFG41" s="37"/>
      <c r="WFH41" s="37"/>
      <c r="WFI41" s="37"/>
      <c r="WFJ41" s="37"/>
      <c r="WFK41" s="37"/>
      <c r="WFL41" s="37"/>
      <c r="WFM41" s="37"/>
      <c r="WFN41" s="37"/>
      <c r="WFO41" s="37"/>
      <c r="WFP41" s="37"/>
      <c r="WFQ41" s="37"/>
      <c r="WFR41" s="37"/>
      <c r="WFS41" s="37"/>
      <c r="WFT41" s="37"/>
      <c r="WFU41" s="37"/>
      <c r="WFV41" s="37"/>
      <c r="WFW41" s="37"/>
      <c r="WFX41" s="37"/>
      <c r="WFY41" s="37"/>
      <c r="WFZ41" s="37"/>
      <c r="WGA41" s="37"/>
      <c r="WGB41" s="37"/>
      <c r="WGC41" s="37"/>
      <c r="WGD41" s="37"/>
      <c r="WGE41" s="37"/>
      <c r="WGF41" s="37"/>
      <c r="WGG41" s="37"/>
      <c r="WGH41" s="37"/>
      <c r="WGI41" s="37"/>
      <c r="WGJ41" s="37"/>
      <c r="WGK41" s="37"/>
      <c r="WGL41" s="37"/>
      <c r="WGM41" s="37"/>
      <c r="WGN41" s="37"/>
      <c r="WGO41" s="37"/>
      <c r="WGP41" s="37"/>
      <c r="WGQ41" s="37"/>
      <c r="WGR41" s="37"/>
      <c r="WGS41" s="37"/>
      <c r="WGT41" s="37"/>
      <c r="WGU41" s="37"/>
      <c r="WGV41" s="37"/>
      <c r="WGW41" s="37"/>
      <c r="WGX41" s="37"/>
      <c r="WGY41" s="37"/>
      <c r="WGZ41" s="37"/>
      <c r="WHA41" s="37"/>
      <c r="WHB41" s="37"/>
      <c r="WHC41" s="37"/>
      <c r="WHD41" s="37"/>
      <c r="WHE41" s="37"/>
      <c r="WHF41" s="37"/>
      <c r="WHG41" s="37"/>
      <c r="WHH41" s="37"/>
      <c r="WHI41" s="37"/>
      <c r="WHJ41" s="37"/>
      <c r="WHK41" s="37"/>
      <c r="WHL41" s="37"/>
      <c r="WHM41" s="37"/>
      <c r="WHN41" s="37"/>
      <c r="WHO41" s="37"/>
      <c r="WHP41" s="37"/>
      <c r="WHQ41" s="37"/>
      <c r="WHR41" s="37"/>
      <c r="WHS41" s="37"/>
      <c r="WHT41" s="37"/>
      <c r="WHU41" s="37"/>
      <c r="WHV41" s="37"/>
      <c r="WHW41" s="37"/>
      <c r="WHX41" s="37"/>
      <c r="WHY41" s="37"/>
      <c r="WHZ41" s="37"/>
      <c r="WIA41" s="37"/>
      <c r="WIB41" s="37"/>
      <c r="WIC41" s="37"/>
      <c r="WID41" s="37"/>
      <c r="WIE41" s="37"/>
      <c r="WIF41" s="37"/>
      <c r="WIG41" s="37"/>
      <c r="WIH41" s="37"/>
      <c r="WII41" s="37"/>
      <c r="WIJ41" s="37"/>
      <c r="WIK41" s="37"/>
      <c r="WIL41" s="37"/>
      <c r="WIM41" s="37"/>
      <c r="WIN41" s="37"/>
      <c r="WIO41" s="37"/>
      <c r="WIP41" s="37"/>
      <c r="WIQ41" s="37"/>
      <c r="WIR41" s="37"/>
      <c r="WIS41" s="37"/>
      <c r="WIT41" s="37"/>
      <c r="WIU41" s="37"/>
      <c r="WIV41" s="37"/>
      <c r="WIW41" s="37"/>
      <c r="WIX41" s="37"/>
      <c r="WIY41" s="37"/>
      <c r="WIZ41" s="37"/>
      <c r="WJA41" s="37"/>
      <c r="WJB41" s="37"/>
      <c r="WJC41" s="37"/>
      <c r="WJD41" s="37"/>
      <c r="WJE41" s="37"/>
      <c r="WJF41" s="37"/>
      <c r="WJG41" s="37"/>
      <c r="WJH41" s="37"/>
      <c r="WJI41" s="37"/>
      <c r="WJJ41" s="37"/>
      <c r="WJK41" s="37"/>
      <c r="WJL41" s="37"/>
      <c r="WJM41" s="37"/>
      <c r="WJN41" s="37"/>
      <c r="WJO41" s="37"/>
      <c r="WJP41" s="37"/>
      <c r="WJQ41" s="37"/>
      <c r="WJR41" s="37"/>
      <c r="WJS41" s="37"/>
      <c r="WJT41" s="37"/>
      <c r="WJU41" s="37"/>
      <c r="WJV41" s="37"/>
      <c r="WJW41" s="37"/>
      <c r="WJX41" s="37"/>
      <c r="WJY41" s="37"/>
      <c r="WJZ41" s="37"/>
      <c r="WKA41" s="37"/>
      <c r="WKB41" s="37"/>
      <c r="WKC41" s="37"/>
      <c r="WKD41" s="37"/>
      <c r="WKE41" s="37"/>
      <c r="WKF41" s="37"/>
      <c r="WKG41" s="37"/>
      <c r="WKH41" s="37"/>
      <c r="WKI41" s="37"/>
      <c r="WKJ41" s="37"/>
      <c r="WKK41" s="37"/>
      <c r="WKL41" s="37"/>
      <c r="WKM41" s="37"/>
      <c r="WKN41" s="37"/>
      <c r="WKO41" s="37"/>
      <c r="WKP41" s="37"/>
      <c r="WKQ41" s="37"/>
      <c r="WKR41" s="37"/>
      <c r="WKS41" s="37"/>
      <c r="WKT41" s="37"/>
      <c r="WKU41" s="37"/>
      <c r="WKV41" s="37"/>
      <c r="WKW41" s="37"/>
      <c r="WKX41" s="37"/>
      <c r="WKY41" s="37"/>
      <c r="WKZ41" s="37"/>
      <c r="WLA41" s="37"/>
      <c r="WLB41" s="37"/>
      <c r="WLC41" s="37"/>
      <c r="WLD41" s="37"/>
      <c r="WLE41" s="37"/>
      <c r="WLF41" s="37"/>
      <c r="WLG41" s="37"/>
      <c r="WLH41" s="37"/>
      <c r="WLI41" s="37"/>
      <c r="WLJ41" s="37"/>
      <c r="WLK41" s="37"/>
      <c r="WLL41" s="37"/>
      <c r="WLM41" s="37"/>
      <c r="WLN41" s="37"/>
      <c r="WLO41" s="37"/>
      <c r="WLP41" s="37"/>
      <c r="WLQ41" s="37"/>
      <c r="WLR41" s="37"/>
      <c r="WLS41" s="37"/>
      <c r="WLT41" s="37"/>
      <c r="WLU41" s="37"/>
      <c r="WLV41" s="37"/>
      <c r="WLW41" s="37"/>
      <c r="WLX41" s="37"/>
      <c r="WLY41" s="37"/>
      <c r="WLZ41" s="37"/>
      <c r="WMA41" s="37"/>
      <c r="WMB41" s="37"/>
      <c r="WMC41" s="37"/>
      <c r="WMD41" s="37"/>
      <c r="WME41" s="37"/>
      <c r="WMF41" s="37"/>
      <c r="WMG41" s="37"/>
      <c r="WMH41" s="37"/>
      <c r="WMI41" s="37"/>
      <c r="WMJ41" s="37"/>
      <c r="WMK41" s="37"/>
      <c r="WML41" s="37"/>
      <c r="WMM41" s="37"/>
      <c r="WMN41" s="37"/>
      <c r="WMO41" s="37"/>
      <c r="WMP41" s="37"/>
      <c r="WMQ41" s="37"/>
      <c r="WMR41" s="37"/>
      <c r="WMS41" s="37"/>
      <c r="WMT41" s="37"/>
      <c r="WMU41" s="37"/>
      <c r="WMV41" s="37"/>
      <c r="WMW41" s="37"/>
      <c r="WMX41" s="37"/>
      <c r="WMY41" s="37"/>
      <c r="WMZ41" s="37"/>
      <c r="WNA41" s="37"/>
      <c r="WNB41" s="37"/>
      <c r="WNC41" s="37"/>
      <c r="WND41" s="37"/>
      <c r="WNE41" s="37"/>
      <c r="WNF41" s="37"/>
      <c r="WNG41" s="37"/>
      <c r="WNH41" s="37"/>
      <c r="WNI41" s="37"/>
      <c r="WNJ41" s="37"/>
      <c r="WNK41" s="37"/>
      <c r="WNL41" s="37"/>
      <c r="WNM41" s="37"/>
      <c r="WNN41" s="37"/>
      <c r="WNO41" s="37"/>
      <c r="WNP41" s="37"/>
      <c r="WNQ41" s="37"/>
      <c r="WNR41" s="37"/>
      <c r="WNS41" s="37"/>
      <c r="WNT41" s="37"/>
      <c r="WNU41" s="37"/>
      <c r="WNV41" s="37"/>
      <c r="WNW41" s="37"/>
      <c r="WNX41" s="37"/>
      <c r="WNY41" s="37"/>
      <c r="WNZ41" s="37"/>
      <c r="WOA41" s="37"/>
      <c r="WOB41" s="37"/>
      <c r="WOC41" s="37"/>
      <c r="WOD41" s="37"/>
      <c r="WOE41" s="37"/>
      <c r="WOF41" s="37"/>
      <c r="WOG41" s="37"/>
      <c r="WOH41" s="37"/>
      <c r="WOI41" s="37"/>
      <c r="WOJ41" s="37"/>
      <c r="WOK41" s="37"/>
      <c r="WOL41" s="37"/>
      <c r="WOM41" s="37"/>
      <c r="WON41" s="37"/>
      <c r="WOO41" s="37"/>
      <c r="WOP41" s="37"/>
      <c r="WOQ41" s="37"/>
      <c r="WOR41" s="37"/>
      <c r="WOS41" s="37"/>
      <c r="WOT41" s="37"/>
      <c r="WOU41" s="37"/>
      <c r="WOV41" s="37"/>
      <c r="WOW41" s="37"/>
      <c r="WOX41" s="37"/>
      <c r="WOY41" s="37"/>
      <c r="WOZ41" s="37"/>
      <c r="WPA41" s="37"/>
      <c r="WPB41" s="37"/>
      <c r="WPC41" s="37"/>
      <c r="WPD41" s="37"/>
      <c r="WPE41" s="37"/>
      <c r="WPF41" s="37"/>
      <c r="WPG41" s="37"/>
      <c r="WPH41" s="37"/>
      <c r="WPI41" s="37"/>
      <c r="WPJ41" s="37"/>
      <c r="WPK41" s="37"/>
      <c r="WPL41" s="37"/>
      <c r="WPM41" s="37"/>
      <c r="WPN41" s="37"/>
      <c r="WPO41" s="37"/>
      <c r="WPP41" s="37"/>
      <c r="WPQ41" s="37"/>
      <c r="WPR41" s="37"/>
      <c r="WPS41" s="37"/>
      <c r="WPT41" s="37"/>
      <c r="WPU41" s="37"/>
      <c r="WPV41" s="37"/>
      <c r="WPW41" s="37"/>
      <c r="WPX41" s="37"/>
      <c r="WPY41" s="37"/>
      <c r="WPZ41" s="37"/>
      <c r="WQA41" s="37"/>
      <c r="WQB41" s="37"/>
      <c r="WQC41" s="37"/>
      <c r="WQD41" s="37"/>
      <c r="WQE41" s="37"/>
      <c r="WQF41" s="37"/>
      <c r="WQG41" s="37"/>
      <c r="WQH41" s="37"/>
      <c r="WQI41" s="37"/>
      <c r="WQJ41" s="37"/>
      <c r="WQK41" s="37"/>
      <c r="WQL41" s="37"/>
      <c r="WQM41" s="37"/>
      <c r="WQN41" s="37"/>
      <c r="WQO41" s="37"/>
      <c r="WQP41" s="37"/>
      <c r="WQQ41" s="37"/>
      <c r="WQR41" s="37"/>
      <c r="WQS41" s="37"/>
      <c r="WQT41" s="37"/>
      <c r="WQU41" s="37"/>
      <c r="WQV41" s="37"/>
      <c r="WQW41" s="37"/>
      <c r="WQX41" s="37"/>
      <c r="WQY41" s="37"/>
      <c r="WQZ41" s="37"/>
      <c r="WRA41" s="37"/>
      <c r="WRB41" s="37"/>
      <c r="WRC41" s="37"/>
      <c r="WRD41" s="37"/>
      <c r="WRE41" s="37"/>
      <c r="WRF41" s="37"/>
      <c r="WRG41" s="37"/>
      <c r="WRH41" s="37"/>
      <c r="WRI41" s="37"/>
      <c r="WRJ41" s="37"/>
      <c r="WRK41" s="37"/>
      <c r="WRL41" s="37"/>
      <c r="WRM41" s="37"/>
      <c r="WRN41" s="37"/>
      <c r="WRO41" s="37"/>
      <c r="WRP41" s="37"/>
      <c r="WRQ41" s="37"/>
      <c r="WRR41" s="37"/>
      <c r="WRS41" s="37"/>
      <c r="WRT41" s="37"/>
      <c r="WRU41" s="37"/>
      <c r="WRV41" s="37"/>
      <c r="WRW41" s="37"/>
      <c r="WRX41" s="37"/>
      <c r="WRY41" s="37"/>
      <c r="WRZ41" s="37"/>
      <c r="WSA41" s="37"/>
      <c r="WSB41" s="37"/>
      <c r="WSC41" s="37"/>
      <c r="WSD41" s="37"/>
      <c r="WSE41" s="37"/>
      <c r="WSF41" s="37"/>
      <c r="WSG41" s="37"/>
      <c r="WSH41" s="37"/>
      <c r="WSI41" s="37"/>
      <c r="WSJ41" s="37"/>
      <c r="WSK41" s="37"/>
      <c r="WSL41" s="37"/>
      <c r="WSM41" s="37"/>
      <c r="WSN41" s="37"/>
      <c r="WSO41" s="37"/>
      <c r="WSP41" s="37"/>
      <c r="WSQ41" s="37"/>
      <c r="WSR41" s="37"/>
      <c r="WSS41" s="37"/>
      <c r="WST41" s="37"/>
      <c r="WSU41" s="37"/>
      <c r="WSV41" s="37"/>
      <c r="WSW41" s="37"/>
      <c r="WSX41" s="37"/>
      <c r="WSY41" s="37"/>
      <c r="WSZ41" s="37"/>
      <c r="WTA41" s="37"/>
      <c r="WTB41" s="37"/>
      <c r="WTC41" s="37"/>
      <c r="WTD41" s="37"/>
      <c r="WTE41" s="37"/>
      <c r="WTF41" s="37"/>
      <c r="WTG41" s="37"/>
      <c r="WTH41" s="37"/>
      <c r="WTI41" s="37"/>
      <c r="WTJ41" s="37"/>
      <c r="WTK41" s="37"/>
      <c r="WTL41" s="37"/>
      <c r="WTM41" s="37"/>
      <c r="WTN41" s="37"/>
      <c r="WTO41" s="37"/>
      <c r="WTP41" s="37"/>
      <c r="WTQ41" s="37"/>
      <c r="WTR41" s="37"/>
      <c r="WTS41" s="37"/>
      <c r="WTT41" s="37"/>
      <c r="WTU41" s="37"/>
      <c r="WTV41" s="37"/>
      <c r="WTW41" s="37"/>
      <c r="WTX41" s="37"/>
      <c r="WTY41" s="37"/>
      <c r="WTZ41" s="37"/>
      <c r="WUA41" s="37"/>
      <c r="WUB41" s="37"/>
      <c r="WUC41" s="37"/>
      <c r="WUD41" s="37"/>
      <c r="WUE41" s="37"/>
      <c r="WUF41" s="37"/>
      <c r="WUG41" s="37"/>
      <c r="WUH41" s="37"/>
      <c r="WUI41" s="37"/>
      <c r="WUJ41" s="37"/>
      <c r="WUK41" s="37"/>
      <c r="WUL41" s="37"/>
      <c r="WUM41" s="37"/>
      <c r="WUN41" s="37"/>
      <c r="WUO41" s="37"/>
      <c r="WUP41" s="37"/>
      <c r="WUQ41" s="37"/>
      <c r="WUR41" s="37"/>
      <c r="WUS41" s="37"/>
      <c r="WUT41" s="37"/>
      <c r="WUU41" s="37"/>
      <c r="WUV41" s="37"/>
      <c r="WUW41" s="37"/>
      <c r="WUX41" s="37"/>
      <c r="WUY41" s="37"/>
      <c r="WUZ41" s="37"/>
      <c r="WVA41" s="37"/>
      <c r="WVB41" s="37"/>
      <c r="WVC41" s="37"/>
      <c r="WVD41" s="37"/>
      <c r="WVE41" s="37"/>
      <c r="WVF41" s="37"/>
      <c r="WVG41" s="37"/>
      <c r="WVH41" s="37"/>
      <c r="WVI41" s="37"/>
      <c r="WVJ41" s="37"/>
      <c r="WVK41" s="37"/>
      <c r="WVL41" s="37"/>
      <c r="WVM41" s="37"/>
      <c r="WVN41" s="37"/>
      <c r="WVO41" s="37"/>
      <c r="WVP41" s="37"/>
      <c r="WVQ41" s="37"/>
      <c r="WVR41" s="37"/>
      <c r="WVS41" s="37"/>
      <c r="WVT41" s="37"/>
      <c r="WVU41" s="37"/>
      <c r="WVV41" s="37"/>
      <c r="WVW41" s="37"/>
      <c r="WVX41" s="37"/>
      <c r="WVY41" s="37"/>
      <c r="WVZ41" s="37"/>
      <c r="WWA41" s="37"/>
      <c r="WWB41" s="37"/>
      <c r="WWC41" s="37"/>
      <c r="WWD41" s="37"/>
      <c r="WWE41" s="37"/>
      <c r="WWF41" s="37"/>
      <c r="WWG41" s="37"/>
      <c r="WWH41" s="37"/>
      <c r="WWI41" s="37"/>
      <c r="WWJ41" s="37"/>
      <c r="WWK41" s="37"/>
      <c r="WWL41" s="37"/>
      <c r="WWM41" s="37"/>
      <c r="WWN41" s="37"/>
      <c r="WWO41" s="37"/>
      <c r="WWP41" s="37"/>
      <c r="WWQ41" s="37"/>
      <c r="WWR41" s="37"/>
      <c r="WWS41" s="37"/>
      <c r="WWT41" s="37"/>
      <c r="WWU41" s="37"/>
      <c r="WWV41" s="37"/>
      <c r="WWW41" s="37"/>
      <c r="WWX41" s="37"/>
      <c r="WWY41" s="37"/>
      <c r="WWZ41" s="37"/>
      <c r="WXA41" s="37"/>
      <c r="WXB41" s="37"/>
      <c r="WXC41" s="37"/>
      <c r="WXD41" s="37"/>
      <c r="WXE41" s="37"/>
      <c r="WXF41" s="37"/>
      <c r="WXG41" s="37"/>
      <c r="WXH41" s="37"/>
      <c r="WXI41" s="37"/>
      <c r="WXJ41" s="37"/>
      <c r="WXK41" s="37"/>
      <c r="WXL41" s="37"/>
      <c r="WXM41" s="37"/>
      <c r="WXN41" s="37"/>
      <c r="WXO41" s="37"/>
      <c r="WXP41" s="37"/>
      <c r="WXQ41" s="37"/>
      <c r="WXR41" s="37"/>
      <c r="WXS41" s="37"/>
      <c r="WXT41" s="37"/>
      <c r="WXU41" s="37"/>
      <c r="WXV41" s="37"/>
      <c r="WXW41" s="37"/>
      <c r="WXX41" s="37"/>
      <c r="WXY41" s="37"/>
      <c r="WXZ41" s="37"/>
      <c r="WYA41" s="37"/>
      <c r="WYB41" s="37"/>
      <c r="WYC41" s="37"/>
      <c r="WYD41" s="37"/>
      <c r="WYE41" s="37"/>
      <c r="WYF41" s="37"/>
      <c r="WYG41" s="37"/>
      <c r="WYH41" s="37"/>
      <c r="WYI41" s="37"/>
      <c r="WYJ41" s="37"/>
      <c r="WYK41" s="37"/>
      <c r="WYL41" s="37"/>
      <c r="WYM41" s="37"/>
      <c r="WYN41" s="37"/>
      <c r="WYO41" s="37"/>
      <c r="WYP41" s="37"/>
      <c r="WYQ41" s="37"/>
      <c r="WYR41" s="37"/>
      <c r="WYS41" s="37"/>
      <c r="WYT41" s="37"/>
      <c r="WYU41" s="37"/>
      <c r="WYV41" s="37"/>
      <c r="WYW41" s="37"/>
      <c r="WYX41" s="37"/>
      <c r="WYY41" s="37"/>
      <c r="WYZ41" s="37"/>
      <c r="WZA41" s="37"/>
      <c r="WZB41" s="37"/>
      <c r="WZC41" s="37"/>
      <c r="WZD41" s="37"/>
      <c r="WZE41" s="37"/>
      <c r="WZF41" s="37"/>
      <c r="WZG41" s="37"/>
      <c r="WZH41" s="37"/>
      <c r="WZI41" s="37"/>
      <c r="WZJ41" s="37"/>
      <c r="WZK41" s="37"/>
      <c r="WZL41" s="37"/>
      <c r="WZM41" s="37"/>
      <c r="WZN41" s="37"/>
      <c r="WZO41" s="37"/>
      <c r="WZP41" s="37"/>
      <c r="WZQ41" s="37"/>
      <c r="WZR41" s="37"/>
      <c r="WZS41" s="37"/>
      <c r="WZT41" s="37"/>
      <c r="WZU41" s="37"/>
      <c r="WZV41" s="37"/>
      <c r="WZW41" s="37"/>
      <c r="WZX41" s="37"/>
      <c r="WZY41" s="37"/>
      <c r="WZZ41" s="37"/>
      <c r="XAA41" s="37"/>
      <c r="XAB41" s="37"/>
      <c r="XAC41" s="37"/>
      <c r="XAD41" s="37"/>
      <c r="XAE41" s="37"/>
      <c r="XAF41" s="37"/>
      <c r="XAG41" s="37"/>
      <c r="XAH41" s="37"/>
      <c r="XAI41" s="37"/>
      <c r="XAJ41" s="37"/>
      <c r="XAK41" s="37"/>
      <c r="XAL41" s="37"/>
      <c r="XAM41" s="37"/>
      <c r="XAN41" s="37"/>
      <c r="XAO41" s="37"/>
      <c r="XAP41" s="37"/>
      <c r="XAQ41" s="37"/>
      <c r="XAR41" s="37"/>
      <c r="XAS41" s="37"/>
      <c r="XAT41" s="37"/>
      <c r="XAU41" s="37"/>
      <c r="XAV41" s="37"/>
      <c r="XAW41" s="37"/>
      <c r="XAX41" s="37"/>
      <c r="XAY41" s="37"/>
    </row>
    <row r="42" spans="1:16275">
      <c r="A42" s="98" t="s">
        <v>133</v>
      </c>
      <c r="B42" s="86">
        <v>1</v>
      </c>
      <c r="C42" s="57" t="s">
        <v>130</v>
      </c>
      <c r="D42" s="87">
        <v>1</v>
      </c>
      <c r="E42" s="59" t="s">
        <v>99</v>
      </c>
      <c r="F42" s="60">
        <v>44957</v>
      </c>
      <c r="G42" s="60">
        <f>IF(D42 &gt;= 1, WORKDAY(F42,(D42 -1),$L$5:$L$31), WORKDAY(F42,D42,$L$5:$L$31))</f>
        <v>44957</v>
      </c>
      <c r="H42" s="59" t="s">
        <v>142</v>
      </c>
      <c r="I42" s="61">
        <v>0.3</v>
      </c>
      <c r="J42" s="62">
        <f>(1-I42)*D42</f>
        <v>0.7</v>
      </c>
      <c r="K42" s="63"/>
    </row>
    <row r="43" spans="1:16275">
      <c r="A43" s="98" t="s">
        <v>134</v>
      </c>
      <c r="B43" s="86">
        <v>2</v>
      </c>
      <c r="C43" s="57" t="s">
        <v>131</v>
      </c>
      <c r="D43" s="87">
        <v>1</v>
      </c>
      <c r="E43" s="59" t="s">
        <v>108</v>
      </c>
      <c r="F43" s="60">
        <v>44963</v>
      </c>
      <c r="G43" s="60">
        <f>IF(D43 &gt;= 1, WORKDAY(F43,(D43 -1),$L$5:$L$31), WORKDAY(F43,D43,$L$5:$L$31))</f>
        <v>44963</v>
      </c>
      <c r="H43" s="59"/>
      <c r="I43" s="61">
        <v>0</v>
      </c>
      <c r="J43" s="62">
        <f t="shared" ref="J43" si="9">(1-I43)*D43</f>
        <v>1</v>
      </c>
      <c r="K43" s="63"/>
    </row>
    <row r="44" spans="1:16275">
      <c r="A44" s="98"/>
      <c r="B44" s="86"/>
      <c r="C44" s="57"/>
      <c r="D44" s="87"/>
      <c r="E44" s="59"/>
      <c r="F44" s="60"/>
      <c r="G44" s="60"/>
      <c r="H44" s="59"/>
      <c r="I44" s="61"/>
      <c r="J44" s="117"/>
      <c r="K44" s="63"/>
    </row>
    <row r="45" spans="1:16275">
      <c r="A45" s="100" t="s">
        <v>135</v>
      </c>
      <c r="B45" s="76"/>
      <c r="C45" s="77" t="s">
        <v>116</v>
      </c>
      <c r="D45" s="78">
        <f>SUM(D46:D54)</f>
        <v>20</v>
      </c>
      <c r="E45" s="79"/>
      <c r="F45" s="80">
        <f>MIN(F46:F54)</f>
        <v>44951</v>
      </c>
      <c r="G45" s="81">
        <f>MAX(G46:G63)</f>
        <v>44973</v>
      </c>
      <c r="H45" s="79"/>
      <c r="I45" s="82"/>
      <c r="J45" s="83">
        <f>SUM(J46:J54)</f>
        <v>13</v>
      </c>
      <c r="K45" s="84"/>
    </row>
    <row r="46" spans="1:16275">
      <c r="A46" s="98" t="s">
        <v>136</v>
      </c>
      <c r="B46" s="86">
        <v>1</v>
      </c>
      <c r="C46" s="57" t="s">
        <v>91</v>
      </c>
      <c r="D46" s="87">
        <v>2</v>
      </c>
      <c r="E46" s="75" t="s">
        <v>101</v>
      </c>
      <c r="F46" s="60">
        <v>44951</v>
      </c>
      <c r="G46" s="60">
        <f t="shared" ref="G46:G55" si="10">IF(D46 &gt;= 1, WORKDAY(F46,(D46 -1),$L$5:$L$31), WORKDAY(F46,D46,$L$5:$L$31))</f>
        <v>44952</v>
      </c>
      <c r="H46" s="59" t="s">
        <v>115</v>
      </c>
      <c r="I46" s="61">
        <v>1</v>
      </c>
      <c r="J46" s="62">
        <f>(1-I46)*D46</f>
        <v>0</v>
      </c>
      <c r="K46" s="63"/>
    </row>
    <row r="47" spans="1:16275">
      <c r="A47" s="98" t="s">
        <v>136</v>
      </c>
      <c r="B47" s="86">
        <v>2</v>
      </c>
      <c r="C47" s="57" t="s">
        <v>93</v>
      </c>
      <c r="D47" s="87">
        <v>2</v>
      </c>
      <c r="E47" s="75" t="s">
        <v>101</v>
      </c>
      <c r="F47" s="60">
        <v>44953</v>
      </c>
      <c r="G47" s="60">
        <f t="shared" si="10"/>
        <v>44956</v>
      </c>
      <c r="H47" s="59" t="s">
        <v>115</v>
      </c>
      <c r="I47" s="61">
        <v>1</v>
      </c>
      <c r="J47" s="62">
        <f>(1-I47)*D47</f>
        <v>0</v>
      </c>
      <c r="K47" s="63"/>
    </row>
    <row r="48" spans="1:16275">
      <c r="A48" s="98" t="s">
        <v>120</v>
      </c>
      <c r="B48" s="86">
        <v>3</v>
      </c>
      <c r="C48" s="57" t="s">
        <v>112</v>
      </c>
      <c r="D48" s="87">
        <v>2</v>
      </c>
      <c r="E48" s="75" t="s">
        <v>101</v>
      </c>
      <c r="F48" s="60">
        <v>44957</v>
      </c>
      <c r="G48" s="60">
        <f t="shared" si="10"/>
        <v>44958</v>
      </c>
      <c r="H48" s="59" t="s">
        <v>115</v>
      </c>
      <c r="I48" s="61">
        <v>1</v>
      </c>
      <c r="J48" s="62">
        <f t="shared" ref="J48:J52" si="11">(1-I48)*D48</f>
        <v>0</v>
      </c>
      <c r="K48" s="63"/>
    </row>
    <row r="49" spans="1:16275">
      <c r="A49" s="98" t="s">
        <v>120</v>
      </c>
      <c r="B49" s="86">
        <v>4</v>
      </c>
      <c r="C49" s="57" t="s">
        <v>94</v>
      </c>
      <c r="D49" s="87">
        <v>2</v>
      </c>
      <c r="E49" s="75" t="s">
        <v>101</v>
      </c>
      <c r="F49" s="60">
        <v>44959</v>
      </c>
      <c r="G49" s="60">
        <f t="shared" si="10"/>
        <v>44960</v>
      </c>
      <c r="H49" s="59" t="s">
        <v>139</v>
      </c>
      <c r="I49" s="61">
        <v>0.5</v>
      </c>
      <c r="J49" s="62">
        <f>(1-I49)*D49</f>
        <v>1</v>
      </c>
      <c r="K49" s="57"/>
    </row>
    <row r="50" spans="1:16275">
      <c r="A50" s="98" t="s">
        <v>120</v>
      </c>
      <c r="B50" s="86">
        <v>5</v>
      </c>
      <c r="C50" s="57" t="s">
        <v>92</v>
      </c>
      <c r="D50" s="87">
        <v>3</v>
      </c>
      <c r="E50" s="75" t="s">
        <v>101</v>
      </c>
      <c r="F50" s="60">
        <v>44963</v>
      </c>
      <c r="G50" s="60">
        <f t="shared" si="10"/>
        <v>44965</v>
      </c>
      <c r="H50" s="59"/>
      <c r="I50" s="61">
        <v>0</v>
      </c>
      <c r="J50" s="62">
        <f>(1-I50)*D50</f>
        <v>3</v>
      </c>
      <c r="K50" s="63"/>
    </row>
    <row r="51" spans="1:16275">
      <c r="A51" s="98" t="s">
        <v>120</v>
      </c>
      <c r="B51" s="86">
        <v>6</v>
      </c>
      <c r="C51" s="57" t="s">
        <v>95</v>
      </c>
      <c r="D51" s="87">
        <v>3</v>
      </c>
      <c r="E51" s="75" t="s">
        <v>100</v>
      </c>
      <c r="F51" s="60">
        <v>44957</v>
      </c>
      <c r="G51" s="60">
        <f t="shared" si="10"/>
        <v>44959</v>
      </c>
      <c r="H51" s="59"/>
      <c r="I51" s="61">
        <v>0</v>
      </c>
      <c r="J51" s="62">
        <f t="shared" si="11"/>
        <v>3</v>
      </c>
      <c r="K51" s="63"/>
    </row>
    <row r="52" spans="1:16275" s="74" customFormat="1">
      <c r="A52" s="98" t="s">
        <v>120</v>
      </c>
      <c r="B52" s="86">
        <v>7</v>
      </c>
      <c r="C52" s="57" t="s">
        <v>96</v>
      </c>
      <c r="D52" s="87">
        <v>2</v>
      </c>
      <c r="E52" s="75" t="s">
        <v>100</v>
      </c>
      <c r="F52" s="60">
        <v>44959</v>
      </c>
      <c r="G52" s="60">
        <f t="shared" si="10"/>
        <v>44960</v>
      </c>
      <c r="H52" s="59"/>
      <c r="I52" s="61">
        <v>0</v>
      </c>
      <c r="J52" s="62">
        <f t="shared" si="11"/>
        <v>2</v>
      </c>
      <c r="K52" s="63"/>
      <c r="L52" s="3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  <c r="JB52" s="37"/>
      <c r="JC52" s="37"/>
      <c r="JD52" s="37"/>
      <c r="JE52" s="37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7"/>
      <c r="JR52" s="37"/>
      <c r="JS52" s="37"/>
      <c r="JT52" s="37"/>
      <c r="JU52" s="37"/>
      <c r="JV52" s="37"/>
      <c r="JW52" s="37"/>
      <c r="JX52" s="37"/>
      <c r="JY52" s="37"/>
      <c r="JZ52" s="37"/>
      <c r="KA52" s="37"/>
      <c r="KB52" s="37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37"/>
      <c r="KN52" s="37"/>
      <c r="KO52" s="37"/>
      <c r="KP52" s="37"/>
      <c r="KQ52" s="37"/>
      <c r="KR52" s="37"/>
      <c r="KS52" s="37"/>
      <c r="KT52" s="37"/>
      <c r="KU52" s="37"/>
      <c r="KV52" s="37"/>
      <c r="KW52" s="37"/>
      <c r="KX52" s="37"/>
      <c r="KY52" s="37"/>
      <c r="KZ52" s="37"/>
      <c r="LA52" s="37"/>
      <c r="LB52" s="37"/>
      <c r="LC52" s="37"/>
      <c r="LD52" s="37"/>
      <c r="LE52" s="37"/>
      <c r="LF52" s="37"/>
      <c r="LG52" s="37"/>
      <c r="LH52" s="37"/>
      <c r="LI52" s="37"/>
      <c r="LJ52" s="37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V52" s="37"/>
      <c r="LW52" s="37"/>
      <c r="LX52" s="37"/>
      <c r="LY52" s="37"/>
      <c r="LZ52" s="37"/>
      <c r="MA52" s="37"/>
      <c r="MB52" s="37"/>
      <c r="MC52" s="37"/>
      <c r="MD52" s="37"/>
      <c r="ME52" s="37"/>
      <c r="MF52" s="37"/>
      <c r="MG52" s="37"/>
      <c r="MH52" s="37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37"/>
      <c r="MV52" s="37"/>
      <c r="MW52" s="37"/>
      <c r="MX52" s="37"/>
      <c r="MY52" s="37"/>
      <c r="MZ52" s="37"/>
      <c r="NA52" s="37"/>
      <c r="NB52" s="37"/>
      <c r="NC52" s="37"/>
      <c r="ND52" s="37"/>
      <c r="NE52" s="37"/>
      <c r="NF52" s="37"/>
      <c r="NG52" s="37"/>
      <c r="NH52" s="37"/>
      <c r="NI52" s="37"/>
      <c r="NJ52" s="37"/>
      <c r="NK52" s="37"/>
      <c r="NL52" s="37"/>
      <c r="NM52" s="37"/>
      <c r="NN52" s="37"/>
      <c r="NO52" s="37"/>
      <c r="NP52" s="37"/>
      <c r="NQ52" s="37"/>
      <c r="NR52" s="37"/>
      <c r="NS52" s="37"/>
      <c r="NT52" s="37"/>
      <c r="NU52" s="37"/>
      <c r="NV52" s="37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7"/>
      <c r="OK52" s="37"/>
      <c r="OL52" s="37"/>
      <c r="OM52" s="37"/>
      <c r="ON52" s="37"/>
      <c r="OO52" s="37"/>
      <c r="OP52" s="37"/>
      <c r="OQ52" s="37"/>
      <c r="OR52" s="37"/>
      <c r="OS52" s="37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7"/>
      <c r="RI52" s="37"/>
      <c r="RJ52" s="37"/>
      <c r="RK52" s="37"/>
      <c r="RL52" s="37"/>
      <c r="RM52" s="37"/>
      <c r="RN52" s="37"/>
      <c r="RO52" s="37"/>
      <c r="RP52" s="37"/>
      <c r="RQ52" s="37"/>
      <c r="RR52" s="37"/>
      <c r="RS52" s="37"/>
      <c r="RT52" s="37"/>
      <c r="RU52" s="37"/>
      <c r="RV52" s="37"/>
      <c r="RW52" s="37"/>
      <c r="RX52" s="37"/>
      <c r="RY52" s="37"/>
      <c r="RZ52" s="37"/>
      <c r="SA52" s="37"/>
      <c r="SB52" s="37"/>
      <c r="SC52" s="37"/>
      <c r="SD52" s="37"/>
      <c r="SE52" s="37"/>
      <c r="SF52" s="37"/>
      <c r="SG52" s="37"/>
      <c r="SH52" s="37"/>
      <c r="SI52" s="37"/>
      <c r="SJ52" s="37"/>
      <c r="SK52" s="37"/>
      <c r="SL52" s="37"/>
      <c r="SM52" s="37"/>
      <c r="SN52" s="37"/>
      <c r="SO52" s="37"/>
      <c r="SP52" s="37"/>
      <c r="SQ52" s="37"/>
      <c r="SR52" s="37"/>
      <c r="SS52" s="37"/>
      <c r="ST52" s="37"/>
      <c r="SU52" s="37"/>
      <c r="SV52" s="37"/>
      <c r="SW52" s="37"/>
      <c r="SX52" s="37"/>
      <c r="SY52" s="37"/>
      <c r="SZ52" s="37"/>
      <c r="TA52" s="37"/>
      <c r="TB52" s="37"/>
      <c r="TC52" s="37"/>
      <c r="TD52" s="37"/>
      <c r="TE52" s="37"/>
      <c r="TF52" s="37"/>
      <c r="TG52" s="37"/>
      <c r="TH52" s="37"/>
      <c r="TI52" s="37"/>
      <c r="TJ52" s="37"/>
      <c r="TK52" s="37"/>
      <c r="TL52" s="37"/>
      <c r="TM52" s="37"/>
      <c r="TN52" s="37"/>
      <c r="TO52" s="37"/>
      <c r="TP52" s="37"/>
      <c r="TQ52" s="37"/>
      <c r="TR52" s="37"/>
      <c r="TS52" s="37"/>
      <c r="TT52" s="37"/>
      <c r="TU52" s="37"/>
      <c r="TV52" s="37"/>
      <c r="TW52" s="37"/>
      <c r="TX52" s="37"/>
      <c r="TY52" s="37"/>
      <c r="TZ52" s="37"/>
      <c r="UA52" s="37"/>
      <c r="UB52" s="37"/>
      <c r="UC52" s="37"/>
      <c r="UD52" s="37"/>
      <c r="UE52" s="37"/>
      <c r="UF52" s="37"/>
      <c r="UG52" s="37"/>
      <c r="UH52" s="37"/>
      <c r="UI52" s="37"/>
      <c r="UJ52" s="37"/>
      <c r="UK52" s="37"/>
      <c r="UL52" s="37"/>
      <c r="UM52" s="37"/>
      <c r="UN52" s="37"/>
      <c r="UO52" s="37"/>
      <c r="UP52" s="37"/>
      <c r="UQ52" s="37"/>
      <c r="UR52" s="37"/>
      <c r="US52" s="37"/>
      <c r="UT52" s="37"/>
      <c r="UU52" s="37"/>
      <c r="UV52" s="37"/>
      <c r="UW52" s="37"/>
      <c r="UX52" s="37"/>
      <c r="UY52" s="37"/>
      <c r="UZ52" s="37"/>
      <c r="VA52" s="37"/>
      <c r="VB52" s="37"/>
      <c r="VC52" s="37"/>
      <c r="VD52" s="37"/>
      <c r="VE52" s="37"/>
      <c r="VF52" s="37"/>
      <c r="VG52" s="37"/>
      <c r="VH52" s="37"/>
      <c r="VI52" s="37"/>
      <c r="VJ52" s="37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7"/>
      <c r="VX52" s="37"/>
      <c r="VY52" s="37"/>
      <c r="VZ52" s="37"/>
      <c r="WA52" s="37"/>
      <c r="WB52" s="37"/>
      <c r="WC52" s="37"/>
      <c r="WD52" s="37"/>
      <c r="WE52" s="37"/>
      <c r="WF52" s="37"/>
      <c r="WG52" s="37"/>
      <c r="WH52" s="37"/>
      <c r="WI52" s="37"/>
      <c r="WJ52" s="37"/>
      <c r="WK52" s="37"/>
      <c r="WL52" s="37"/>
      <c r="WM52" s="37"/>
      <c r="WN52" s="37"/>
      <c r="WO52" s="37"/>
      <c r="WP52" s="37"/>
      <c r="WQ52" s="37"/>
      <c r="WR52" s="37"/>
      <c r="WS52" s="37"/>
      <c r="WT52" s="37"/>
      <c r="WU52" s="37"/>
      <c r="WV52" s="37"/>
      <c r="WW52" s="37"/>
      <c r="WX52" s="37"/>
      <c r="WY52" s="37"/>
      <c r="WZ52" s="37"/>
      <c r="XA52" s="37"/>
      <c r="XB52" s="37"/>
      <c r="XC52" s="37"/>
      <c r="XD52" s="37"/>
      <c r="XE52" s="37"/>
      <c r="XF52" s="37"/>
      <c r="XG52" s="37"/>
      <c r="XH52" s="37"/>
      <c r="XI52" s="37"/>
      <c r="XJ52" s="37"/>
      <c r="XK52" s="37"/>
      <c r="XL52" s="37"/>
      <c r="XM52" s="37"/>
      <c r="XN52" s="37"/>
      <c r="XO52" s="37"/>
      <c r="XP52" s="37"/>
      <c r="XQ52" s="37"/>
      <c r="XR52" s="37"/>
      <c r="XS52" s="37"/>
      <c r="XT52" s="37"/>
      <c r="XU52" s="37"/>
      <c r="XV52" s="37"/>
      <c r="XW52" s="37"/>
      <c r="XX52" s="37"/>
      <c r="XY52" s="37"/>
      <c r="XZ52" s="37"/>
      <c r="YA52" s="37"/>
      <c r="YB52" s="37"/>
      <c r="YC52" s="37"/>
      <c r="YD52" s="37"/>
      <c r="YE52" s="37"/>
      <c r="YF52" s="37"/>
      <c r="YG52" s="37"/>
      <c r="YH52" s="37"/>
      <c r="YI52" s="37"/>
      <c r="YJ52" s="37"/>
      <c r="YK52" s="37"/>
      <c r="YL52" s="37"/>
      <c r="YM52" s="37"/>
      <c r="YN52" s="37"/>
      <c r="YO52" s="37"/>
      <c r="YP52" s="37"/>
      <c r="YQ52" s="37"/>
      <c r="YR52" s="37"/>
      <c r="YS52" s="37"/>
      <c r="YT52" s="37"/>
      <c r="YU52" s="37"/>
      <c r="YV52" s="37"/>
      <c r="YW52" s="37"/>
      <c r="YX52" s="37"/>
      <c r="YY52" s="37"/>
      <c r="YZ52" s="37"/>
      <c r="ZA52" s="37"/>
      <c r="ZB52" s="37"/>
      <c r="ZC52" s="37"/>
      <c r="ZD52" s="37"/>
      <c r="ZE52" s="37"/>
      <c r="ZF52" s="37"/>
      <c r="ZG52" s="37"/>
      <c r="ZH52" s="37"/>
      <c r="ZI52" s="37"/>
      <c r="ZJ52" s="37"/>
      <c r="ZK52" s="37"/>
      <c r="ZL52" s="37"/>
      <c r="ZM52" s="37"/>
      <c r="ZN52" s="37"/>
      <c r="ZO52" s="37"/>
      <c r="ZP52" s="37"/>
      <c r="ZQ52" s="37"/>
      <c r="ZR52" s="37"/>
      <c r="ZS52" s="37"/>
      <c r="ZT52" s="37"/>
      <c r="ZU52" s="37"/>
      <c r="ZV52" s="37"/>
      <c r="ZW52" s="37"/>
      <c r="ZX52" s="37"/>
      <c r="ZY52" s="37"/>
      <c r="ZZ52" s="37"/>
      <c r="AAA52" s="37"/>
      <c r="AAB52" s="37"/>
      <c r="AAC52" s="37"/>
      <c r="AAD52" s="37"/>
      <c r="AAE52" s="37"/>
      <c r="AAF52" s="37"/>
      <c r="AAG52" s="37"/>
      <c r="AAH52" s="37"/>
      <c r="AAI52" s="37"/>
      <c r="AAJ52" s="37"/>
      <c r="AAK52" s="37"/>
      <c r="AAL52" s="37"/>
      <c r="AAM52" s="37"/>
      <c r="AAN52" s="37"/>
      <c r="AAO52" s="37"/>
      <c r="AAP52" s="37"/>
      <c r="AAQ52" s="37"/>
      <c r="AAR52" s="37"/>
      <c r="AAS52" s="37"/>
      <c r="AAT52" s="37"/>
      <c r="AAU52" s="37"/>
      <c r="AAV52" s="37"/>
      <c r="AAW52" s="37"/>
      <c r="AAX52" s="37"/>
      <c r="AAY52" s="37"/>
      <c r="AAZ52" s="37"/>
      <c r="ABA52" s="37"/>
      <c r="ABB52" s="37"/>
      <c r="ABC52" s="37"/>
      <c r="ABD52" s="37"/>
      <c r="ABE52" s="37"/>
      <c r="ABF52" s="37"/>
      <c r="ABG52" s="37"/>
      <c r="ABH52" s="37"/>
      <c r="ABI52" s="37"/>
      <c r="ABJ52" s="37"/>
      <c r="ABK52" s="37"/>
      <c r="ABL52" s="37"/>
      <c r="ABM52" s="37"/>
      <c r="ABN52" s="37"/>
      <c r="ABO52" s="37"/>
      <c r="ABP52" s="37"/>
      <c r="ABQ52" s="37"/>
      <c r="ABR52" s="37"/>
      <c r="ABS52" s="37"/>
      <c r="ABT52" s="37"/>
      <c r="ABU52" s="37"/>
      <c r="ABV52" s="37"/>
      <c r="ABW52" s="37"/>
      <c r="ABX52" s="37"/>
      <c r="ABY52" s="37"/>
      <c r="ABZ52" s="37"/>
      <c r="ACA52" s="37"/>
      <c r="ACB52" s="37"/>
      <c r="ACC52" s="37"/>
      <c r="ACD52" s="37"/>
      <c r="ACE52" s="37"/>
      <c r="ACF52" s="37"/>
      <c r="ACG52" s="37"/>
      <c r="ACH52" s="37"/>
      <c r="ACI52" s="37"/>
      <c r="ACJ52" s="37"/>
      <c r="ACK52" s="37"/>
      <c r="ACL52" s="37"/>
      <c r="ACM52" s="37"/>
      <c r="ACN52" s="37"/>
      <c r="ACO52" s="37"/>
      <c r="ACP52" s="37"/>
      <c r="ACQ52" s="37"/>
      <c r="ACR52" s="37"/>
      <c r="ACS52" s="37"/>
      <c r="ACT52" s="37"/>
      <c r="ACU52" s="37"/>
      <c r="ACV52" s="37"/>
      <c r="ACW52" s="37"/>
      <c r="ACX52" s="37"/>
      <c r="ACY52" s="37"/>
      <c r="ACZ52" s="37"/>
      <c r="ADA52" s="37"/>
      <c r="ADB52" s="37"/>
      <c r="ADC52" s="37"/>
      <c r="ADD52" s="37"/>
      <c r="ADE52" s="37"/>
      <c r="ADF52" s="37"/>
      <c r="ADG52" s="37"/>
      <c r="ADH52" s="37"/>
      <c r="ADI52" s="37"/>
      <c r="ADJ52" s="37"/>
      <c r="ADK52" s="37"/>
      <c r="ADL52" s="37"/>
      <c r="ADM52" s="37"/>
      <c r="ADN52" s="37"/>
      <c r="ADO52" s="37"/>
      <c r="ADP52" s="37"/>
      <c r="ADQ52" s="37"/>
      <c r="ADR52" s="37"/>
      <c r="ADS52" s="37"/>
      <c r="ADT52" s="37"/>
      <c r="ADU52" s="37"/>
      <c r="ADV52" s="37"/>
      <c r="ADW52" s="37"/>
      <c r="ADX52" s="37"/>
      <c r="ADY52" s="37"/>
      <c r="ADZ52" s="37"/>
      <c r="AEA52" s="37"/>
      <c r="AEB52" s="37"/>
      <c r="AEC52" s="37"/>
      <c r="AED52" s="37"/>
      <c r="AEE52" s="37"/>
      <c r="AEF52" s="37"/>
      <c r="AEG52" s="37"/>
      <c r="AEH52" s="37"/>
      <c r="AEI52" s="37"/>
      <c r="AEJ52" s="37"/>
      <c r="AEK52" s="37"/>
      <c r="AEL52" s="37"/>
      <c r="AEM52" s="37"/>
      <c r="AEN52" s="37"/>
      <c r="AEO52" s="37"/>
      <c r="AEP52" s="37"/>
      <c r="AEQ52" s="37"/>
      <c r="AER52" s="37"/>
      <c r="AES52" s="37"/>
      <c r="AET52" s="37"/>
      <c r="AEU52" s="37"/>
      <c r="AEV52" s="37"/>
      <c r="AEW52" s="37"/>
      <c r="AEX52" s="37"/>
      <c r="AEY52" s="37"/>
      <c r="AEZ52" s="37"/>
      <c r="AFA52" s="37"/>
      <c r="AFB52" s="37"/>
      <c r="AFC52" s="37"/>
      <c r="AFD52" s="37"/>
      <c r="AFE52" s="37"/>
      <c r="AFF52" s="37"/>
      <c r="AFG52" s="37"/>
      <c r="AFH52" s="37"/>
      <c r="AFI52" s="37"/>
      <c r="AFJ52" s="37"/>
      <c r="AFK52" s="37"/>
      <c r="AFL52" s="37"/>
      <c r="AFM52" s="37"/>
      <c r="AFN52" s="37"/>
      <c r="AFO52" s="37"/>
      <c r="AFP52" s="37"/>
      <c r="AFQ52" s="37"/>
      <c r="AFR52" s="37"/>
      <c r="AFS52" s="37"/>
      <c r="AFT52" s="37"/>
      <c r="AFU52" s="37"/>
      <c r="AFV52" s="37"/>
      <c r="AFW52" s="37"/>
      <c r="AFX52" s="37"/>
      <c r="AFY52" s="37"/>
      <c r="AFZ52" s="37"/>
      <c r="AGA52" s="37"/>
      <c r="AGB52" s="37"/>
      <c r="AGC52" s="37"/>
      <c r="AGD52" s="37"/>
      <c r="AGE52" s="37"/>
      <c r="AGF52" s="37"/>
      <c r="AGG52" s="37"/>
      <c r="AGH52" s="37"/>
      <c r="AGI52" s="37"/>
      <c r="AGJ52" s="37"/>
      <c r="AGK52" s="37"/>
      <c r="AGL52" s="37"/>
      <c r="AGM52" s="37"/>
      <c r="AGN52" s="37"/>
      <c r="AGO52" s="37"/>
      <c r="AGP52" s="37"/>
      <c r="AGQ52" s="37"/>
      <c r="AGR52" s="37"/>
      <c r="AGS52" s="37"/>
      <c r="AGT52" s="37"/>
      <c r="AGU52" s="37"/>
      <c r="AGV52" s="37"/>
      <c r="AGW52" s="37"/>
      <c r="AGX52" s="37"/>
      <c r="AGY52" s="37"/>
      <c r="AGZ52" s="37"/>
      <c r="AHA52" s="37"/>
      <c r="AHB52" s="37"/>
      <c r="AHC52" s="37"/>
      <c r="AHD52" s="37"/>
      <c r="AHE52" s="37"/>
      <c r="AHF52" s="37"/>
      <c r="AHG52" s="37"/>
      <c r="AHH52" s="37"/>
      <c r="AHI52" s="37"/>
      <c r="AHJ52" s="37"/>
      <c r="AHK52" s="37"/>
      <c r="AHL52" s="37"/>
      <c r="AHM52" s="37"/>
      <c r="AHN52" s="37"/>
      <c r="AHO52" s="37"/>
      <c r="AHP52" s="37"/>
      <c r="AHQ52" s="37"/>
      <c r="AHR52" s="37"/>
      <c r="AHS52" s="37"/>
      <c r="AHT52" s="37"/>
      <c r="AHU52" s="37"/>
      <c r="AHV52" s="37"/>
      <c r="AHW52" s="37"/>
      <c r="AHX52" s="37"/>
      <c r="AHY52" s="37"/>
      <c r="AHZ52" s="37"/>
      <c r="AIA52" s="37"/>
      <c r="AIB52" s="37"/>
      <c r="AIC52" s="37"/>
      <c r="AID52" s="37"/>
      <c r="AIE52" s="37"/>
      <c r="AIF52" s="37"/>
      <c r="AIG52" s="37"/>
      <c r="AIH52" s="37"/>
      <c r="AII52" s="37"/>
      <c r="AIJ52" s="37"/>
      <c r="AIK52" s="37"/>
      <c r="AIL52" s="37"/>
      <c r="AIM52" s="37"/>
      <c r="AIN52" s="37"/>
      <c r="AIO52" s="37"/>
      <c r="AIP52" s="37"/>
      <c r="AIQ52" s="37"/>
      <c r="AIR52" s="37"/>
      <c r="AIS52" s="37"/>
      <c r="AIT52" s="37"/>
      <c r="AIU52" s="37"/>
      <c r="AIV52" s="37"/>
      <c r="AIW52" s="37"/>
      <c r="AIX52" s="37"/>
      <c r="AIY52" s="37"/>
      <c r="AIZ52" s="37"/>
      <c r="AJA52" s="37"/>
      <c r="AJB52" s="37"/>
      <c r="AJC52" s="37"/>
      <c r="AJD52" s="37"/>
      <c r="AJE52" s="37"/>
      <c r="AJF52" s="37"/>
      <c r="AJG52" s="37"/>
      <c r="AJH52" s="37"/>
      <c r="AJI52" s="37"/>
      <c r="AJJ52" s="37"/>
      <c r="AJK52" s="37"/>
      <c r="AJL52" s="37"/>
      <c r="AJM52" s="37"/>
      <c r="AJN52" s="37"/>
      <c r="AJO52" s="37"/>
      <c r="AJP52" s="37"/>
      <c r="AJQ52" s="37"/>
      <c r="AJR52" s="37"/>
      <c r="AJS52" s="37"/>
      <c r="AJT52" s="37"/>
      <c r="AJU52" s="37"/>
      <c r="AJV52" s="37"/>
      <c r="AJW52" s="37"/>
      <c r="AJX52" s="37"/>
      <c r="AJY52" s="37"/>
      <c r="AJZ52" s="37"/>
      <c r="AKA52" s="37"/>
      <c r="AKB52" s="37"/>
      <c r="AKC52" s="37"/>
      <c r="AKD52" s="37"/>
      <c r="AKE52" s="37"/>
      <c r="AKF52" s="37"/>
      <c r="AKG52" s="37"/>
      <c r="AKH52" s="37"/>
      <c r="AKI52" s="37"/>
      <c r="AKJ52" s="37"/>
      <c r="AKK52" s="37"/>
      <c r="AKL52" s="37"/>
      <c r="AKM52" s="37"/>
      <c r="AKN52" s="37"/>
      <c r="AKO52" s="37"/>
      <c r="AKP52" s="37"/>
      <c r="AKQ52" s="37"/>
      <c r="AKR52" s="37"/>
      <c r="AKS52" s="37"/>
      <c r="AKT52" s="37"/>
      <c r="AKU52" s="37"/>
      <c r="AKV52" s="37"/>
      <c r="AKW52" s="37"/>
      <c r="AKX52" s="37"/>
      <c r="AKY52" s="37"/>
      <c r="AKZ52" s="37"/>
      <c r="ALA52" s="37"/>
      <c r="ALB52" s="37"/>
      <c r="ALC52" s="37"/>
      <c r="ALD52" s="37"/>
      <c r="ALE52" s="37"/>
      <c r="ALF52" s="37"/>
      <c r="ALG52" s="37"/>
      <c r="ALH52" s="37"/>
      <c r="ALI52" s="37"/>
      <c r="ALJ52" s="37"/>
      <c r="ALK52" s="37"/>
      <c r="ALL52" s="37"/>
      <c r="ALM52" s="37"/>
      <c r="ALN52" s="37"/>
      <c r="ALO52" s="37"/>
      <c r="ALP52" s="37"/>
      <c r="ALQ52" s="37"/>
      <c r="ALR52" s="37"/>
      <c r="ALS52" s="37"/>
      <c r="ALT52" s="37"/>
      <c r="ALU52" s="37"/>
      <c r="ALV52" s="37"/>
      <c r="ALW52" s="37"/>
      <c r="ALX52" s="37"/>
      <c r="ALY52" s="37"/>
      <c r="ALZ52" s="37"/>
      <c r="AMA52" s="37"/>
      <c r="AMB52" s="37"/>
      <c r="AMC52" s="37"/>
      <c r="AMD52" s="37"/>
      <c r="AME52" s="37"/>
      <c r="AMF52" s="37"/>
      <c r="AMG52" s="37"/>
      <c r="AMH52" s="37"/>
      <c r="AMI52" s="37"/>
      <c r="AMJ52" s="37"/>
      <c r="AMK52" s="37"/>
      <c r="AML52" s="37"/>
      <c r="AMM52" s="37"/>
      <c r="AMN52" s="37"/>
      <c r="AMO52" s="37"/>
      <c r="AMP52" s="37"/>
      <c r="AMQ52" s="37"/>
      <c r="AMR52" s="37"/>
      <c r="AMS52" s="37"/>
      <c r="AMT52" s="37"/>
      <c r="AMU52" s="37"/>
      <c r="AMV52" s="37"/>
      <c r="AMW52" s="37"/>
      <c r="AMX52" s="37"/>
      <c r="AMY52" s="37"/>
      <c r="AMZ52" s="37"/>
      <c r="ANA52" s="37"/>
      <c r="ANB52" s="37"/>
      <c r="ANC52" s="37"/>
      <c r="AND52" s="37"/>
      <c r="ANE52" s="37"/>
      <c r="ANF52" s="37"/>
      <c r="ANG52" s="37"/>
      <c r="ANH52" s="37"/>
      <c r="ANI52" s="37"/>
      <c r="ANJ52" s="37"/>
      <c r="ANK52" s="37"/>
      <c r="ANL52" s="37"/>
      <c r="ANM52" s="37"/>
      <c r="ANN52" s="37"/>
      <c r="ANO52" s="37"/>
      <c r="ANP52" s="37"/>
      <c r="ANQ52" s="37"/>
      <c r="ANR52" s="37"/>
      <c r="ANS52" s="37"/>
      <c r="ANT52" s="37"/>
      <c r="ANU52" s="37"/>
      <c r="ANV52" s="37"/>
      <c r="ANW52" s="37"/>
      <c r="ANX52" s="37"/>
      <c r="ANY52" s="37"/>
      <c r="ANZ52" s="37"/>
      <c r="AOA52" s="37"/>
      <c r="AOB52" s="37"/>
      <c r="AOC52" s="37"/>
      <c r="AOD52" s="37"/>
      <c r="AOE52" s="37"/>
      <c r="AOF52" s="37"/>
      <c r="AOG52" s="37"/>
      <c r="AOH52" s="37"/>
      <c r="AOI52" s="37"/>
      <c r="AOJ52" s="37"/>
      <c r="AOK52" s="37"/>
      <c r="AOL52" s="37"/>
      <c r="AOM52" s="37"/>
      <c r="AON52" s="37"/>
      <c r="AOO52" s="37"/>
      <c r="AOP52" s="37"/>
      <c r="AOQ52" s="37"/>
      <c r="AOR52" s="37"/>
      <c r="AOS52" s="37"/>
      <c r="AOT52" s="37"/>
      <c r="AOU52" s="37"/>
      <c r="AOV52" s="37"/>
      <c r="AOW52" s="37"/>
      <c r="AOX52" s="37"/>
      <c r="AOY52" s="37"/>
      <c r="AOZ52" s="37"/>
      <c r="APA52" s="37"/>
      <c r="APB52" s="37"/>
      <c r="APC52" s="37"/>
      <c r="APD52" s="37"/>
      <c r="APE52" s="37"/>
      <c r="APF52" s="37"/>
      <c r="APG52" s="37"/>
      <c r="APH52" s="37"/>
      <c r="API52" s="37"/>
      <c r="APJ52" s="37"/>
      <c r="APK52" s="37"/>
      <c r="APL52" s="37"/>
      <c r="APM52" s="37"/>
      <c r="APN52" s="37"/>
      <c r="APO52" s="37"/>
      <c r="APP52" s="37"/>
      <c r="APQ52" s="37"/>
      <c r="APR52" s="37"/>
      <c r="APS52" s="37"/>
      <c r="APT52" s="37"/>
      <c r="APU52" s="37"/>
      <c r="APV52" s="37"/>
      <c r="APW52" s="37"/>
      <c r="APX52" s="37"/>
      <c r="APY52" s="37"/>
      <c r="APZ52" s="37"/>
      <c r="AQA52" s="37"/>
      <c r="AQB52" s="37"/>
      <c r="AQC52" s="37"/>
      <c r="AQD52" s="37"/>
      <c r="AQE52" s="37"/>
      <c r="AQF52" s="37"/>
      <c r="AQG52" s="37"/>
      <c r="AQH52" s="37"/>
      <c r="AQI52" s="37"/>
      <c r="AQJ52" s="37"/>
      <c r="AQK52" s="37"/>
      <c r="AQL52" s="37"/>
      <c r="AQM52" s="37"/>
      <c r="AQN52" s="37"/>
      <c r="AQO52" s="37"/>
      <c r="AQP52" s="37"/>
      <c r="AQQ52" s="37"/>
      <c r="AQR52" s="37"/>
      <c r="AQS52" s="37"/>
      <c r="AQT52" s="37"/>
      <c r="AQU52" s="37"/>
      <c r="AQV52" s="37"/>
      <c r="AQW52" s="37"/>
      <c r="AQX52" s="37"/>
      <c r="AQY52" s="37"/>
      <c r="AQZ52" s="37"/>
      <c r="ARA52" s="37"/>
      <c r="ARB52" s="37"/>
      <c r="ARC52" s="37"/>
      <c r="ARD52" s="37"/>
      <c r="ARE52" s="37"/>
      <c r="ARF52" s="37"/>
      <c r="ARG52" s="37"/>
      <c r="ARH52" s="37"/>
      <c r="ARI52" s="37"/>
      <c r="ARJ52" s="37"/>
      <c r="ARK52" s="37"/>
      <c r="ARL52" s="37"/>
      <c r="ARM52" s="37"/>
      <c r="ARN52" s="37"/>
      <c r="ARO52" s="37"/>
      <c r="ARP52" s="37"/>
      <c r="ARQ52" s="37"/>
      <c r="ARR52" s="37"/>
      <c r="ARS52" s="37"/>
      <c r="ART52" s="37"/>
      <c r="ARU52" s="37"/>
      <c r="ARV52" s="37"/>
      <c r="ARW52" s="37"/>
      <c r="ARX52" s="37"/>
      <c r="ARY52" s="37"/>
      <c r="ARZ52" s="37"/>
      <c r="ASA52" s="37"/>
      <c r="ASB52" s="37"/>
      <c r="ASC52" s="37"/>
      <c r="ASD52" s="37"/>
      <c r="ASE52" s="37"/>
      <c r="ASF52" s="37"/>
      <c r="ASG52" s="37"/>
      <c r="ASH52" s="37"/>
      <c r="ASI52" s="37"/>
      <c r="ASJ52" s="37"/>
      <c r="ASK52" s="37"/>
      <c r="ASL52" s="37"/>
      <c r="ASM52" s="37"/>
      <c r="ASN52" s="37"/>
      <c r="ASO52" s="37"/>
      <c r="ASP52" s="37"/>
      <c r="ASQ52" s="37"/>
      <c r="ASR52" s="37"/>
      <c r="ASS52" s="37"/>
      <c r="AST52" s="37"/>
      <c r="ASU52" s="37"/>
      <c r="ASV52" s="37"/>
      <c r="ASW52" s="37"/>
      <c r="ASX52" s="37"/>
      <c r="ASY52" s="37"/>
      <c r="ASZ52" s="37"/>
      <c r="ATA52" s="37"/>
      <c r="ATB52" s="37"/>
      <c r="ATC52" s="37"/>
      <c r="ATD52" s="37"/>
      <c r="ATE52" s="37"/>
      <c r="ATF52" s="37"/>
      <c r="ATG52" s="37"/>
      <c r="ATH52" s="37"/>
      <c r="ATI52" s="37"/>
      <c r="ATJ52" s="37"/>
      <c r="ATK52" s="37"/>
      <c r="ATL52" s="37"/>
      <c r="ATM52" s="37"/>
      <c r="ATN52" s="37"/>
      <c r="ATO52" s="37"/>
      <c r="ATP52" s="37"/>
      <c r="ATQ52" s="37"/>
      <c r="ATR52" s="37"/>
      <c r="ATS52" s="37"/>
      <c r="ATT52" s="37"/>
      <c r="ATU52" s="37"/>
      <c r="ATV52" s="37"/>
      <c r="ATW52" s="37"/>
      <c r="ATX52" s="37"/>
      <c r="ATY52" s="37"/>
      <c r="ATZ52" s="37"/>
      <c r="AUA52" s="37"/>
      <c r="AUB52" s="37"/>
      <c r="AUC52" s="37"/>
      <c r="AUD52" s="37"/>
      <c r="AUE52" s="37"/>
      <c r="AUF52" s="37"/>
      <c r="AUG52" s="37"/>
      <c r="AUH52" s="37"/>
      <c r="AUI52" s="37"/>
      <c r="AUJ52" s="37"/>
      <c r="AUK52" s="37"/>
      <c r="AUL52" s="37"/>
      <c r="AUM52" s="37"/>
      <c r="AUN52" s="37"/>
      <c r="AUO52" s="37"/>
      <c r="AUP52" s="37"/>
      <c r="AUQ52" s="37"/>
      <c r="AUR52" s="37"/>
      <c r="AUS52" s="37"/>
      <c r="AUT52" s="37"/>
      <c r="AUU52" s="37"/>
      <c r="AUV52" s="37"/>
      <c r="AUW52" s="37"/>
      <c r="AUX52" s="37"/>
      <c r="AUY52" s="37"/>
      <c r="AUZ52" s="37"/>
      <c r="AVA52" s="37"/>
      <c r="AVB52" s="37"/>
      <c r="AVC52" s="37"/>
      <c r="AVD52" s="37"/>
      <c r="AVE52" s="37"/>
      <c r="AVF52" s="37"/>
      <c r="AVG52" s="37"/>
      <c r="AVH52" s="37"/>
      <c r="AVI52" s="37"/>
      <c r="AVJ52" s="37"/>
      <c r="AVK52" s="37"/>
      <c r="AVL52" s="37"/>
      <c r="AVM52" s="37"/>
      <c r="AVN52" s="37"/>
      <c r="AVO52" s="37"/>
      <c r="AVP52" s="37"/>
      <c r="AVQ52" s="37"/>
      <c r="AVR52" s="37"/>
      <c r="AVS52" s="37"/>
      <c r="AVT52" s="37"/>
      <c r="AVU52" s="37"/>
      <c r="AVV52" s="37"/>
      <c r="AVW52" s="37"/>
      <c r="AVX52" s="37"/>
      <c r="AVY52" s="37"/>
      <c r="AVZ52" s="37"/>
      <c r="AWA52" s="37"/>
      <c r="AWB52" s="37"/>
      <c r="AWC52" s="37"/>
      <c r="AWD52" s="37"/>
      <c r="AWE52" s="37"/>
      <c r="AWF52" s="37"/>
      <c r="AWG52" s="37"/>
      <c r="AWH52" s="37"/>
      <c r="AWI52" s="37"/>
      <c r="AWJ52" s="37"/>
      <c r="AWK52" s="37"/>
      <c r="AWL52" s="37"/>
      <c r="AWM52" s="37"/>
      <c r="AWN52" s="37"/>
      <c r="AWO52" s="37"/>
      <c r="AWP52" s="37"/>
      <c r="AWQ52" s="37"/>
      <c r="AWR52" s="37"/>
      <c r="AWS52" s="37"/>
      <c r="AWT52" s="37"/>
      <c r="AWU52" s="37"/>
      <c r="AWV52" s="37"/>
      <c r="AWW52" s="37"/>
      <c r="AWX52" s="37"/>
      <c r="AWY52" s="37"/>
      <c r="AWZ52" s="37"/>
      <c r="AXA52" s="37"/>
      <c r="AXB52" s="37"/>
      <c r="AXC52" s="37"/>
      <c r="AXD52" s="37"/>
      <c r="AXE52" s="37"/>
      <c r="AXF52" s="37"/>
      <c r="AXG52" s="37"/>
      <c r="AXH52" s="37"/>
      <c r="AXI52" s="37"/>
      <c r="AXJ52" s="37"/>
      <c r="AXK52" s="37"/>
      <c r="AXL52" s="37"/>
      <c r="AXM52" s="37"/>
      <c r="AXN52" s="37"/>
      <c r="AXO52" s="37"/>
      <c r="AXP52" s="37"/>
      <c r="AXQ52" s="37"/>
      <c r="AXR52" s="37"/>
      <c r="AXS52" s="37"/>
      <c r="AXT52" s="37"/>
      <c r="AXU52" s="37"/>
      <c r="AXV52" s="37"/>
      <c r="AXW52" s="37"/>
      <c r="AXX52" s="37"/>
      <c r="AXY52" s="37"/>
      <c r="AXZ52" s="37"/>
      <c r="AYA52" s="37"/>
      <c r="AYB52" s="37"/>
      <c r="AYC52" s="37"/>
      <c r="AYD52" s="37"/>
      <c r="AYE52" s="37"/>
      <c r="AYF52" s="37"/>
      <c r="AYG52" s="37"/>
      <c r="AYH52" s="37"/>
      <c r="AYI52" s="37"/>
      <c r="AYJ52" s="37"/>
      <c r="AYK52" s="37"/>
      <c r="AYL52" s="37"/>
      <c r="AYM52" s="37"/>
      <c r="AYN52" s="37"/>
      <c r="AYO52" s="37"/>
      <c r="AYP52" s="37"/>
      <c r="AYQ52" s="37"/>
      <c r="AYR52" s="37"/>
      <c r="AYS52" s="37"/>
      <c r="AYT52" s="37"/>
      <c r="AYU52" s="37"/>
      <c r="AYV52" s="37"/>
      <c r="AYW52" s="37"/>
      <c r="AYX52" s="37"/>
      <c r="AYY52" s="37"/>
      <c r="AYZ52" s="37"/>
      <c r="AZA52" s="37"/>
      <c r="AZB52" s="37"/>
      <c r="AZC52" s="37"/>
      <c r="AZD52" s="37"/>
      <c r="AZE52" s="37"/>
      <c r="AZF52" s="37"/>
      <c r="AZG52" s="37"/>
      <c r="AZH52" s="37"/>
      <c r="AZI52" s="37"/>
      <c r="AZJ52" s="37"/>
      <c r="AZK52" s="37"/>
      <c r="AZL52" s="37"/>
      <c r="AZM52" s="37"/>
      <c r="AZN52" s="37"/>
      <c r="AZO52" s="37"/>
      <c r="AZP52" s="37"/>
      <c r="AZQ52" s="37"/>
      <c r="AZR52" s="37"/>
      <c r="AZS52" s="37"/>
      <c r="AZT52" s="37"/>
      <c r="AZU52" s="37"/>
      <c r="AZV52" s="37"/>
      <c r="AZW52" s="37"/>
      <c r="AZX52" s="37"/>
      <c r="AZY52" s="37"/>
      <c r="AZZ52" s="37"/>
      <c r="BAA52" s="37"/>
      <c r="BAB52" s="37"/>
      <c r="BAC52" s="37"/>
      <c r="BAD52" s="37"/>
      <c r="BAE52" s="37"/>
      <c r="BAF52" s="37"/>
      <c r="BAG52" s="37"/>
      <c r="BAH52" s="37"/>
      <c r="BAI52" s="37"/>
      <c r="BAJ52" s="37"/>
      <c r="BAK52" s="37"/>
      <c r="BAL52" s="37"/>
      <c r="BAM52" s="37"/>
      <c r="BAN52" s="37"/>
      <c r="BAO52" s="37"/>
      <c r="BAP52" s="37"/>
      <c r="BAQ52" s="37"/>
      <c r="BAR52" s="37"/>
      <c r="BAS52" s="37"/>
      <c r="BAT52" s="37"/>
      <c r="BAU52" s="37"/>
      <c r="BAV52" s="37"/>
      <c r="BAW52" s="37"/>
      <c r="BAX52" s="37"/>
      <c r="BAY52" s="37"/>
      <c r="BAZ52" s="37"/>
      <c r="BBA52" s="37"/>
      <c r="BBB52" s="37"/>
      <c r="BBC52" s="37"/>
      <c r="BBD52" s="37"/>
      <c r="BBE52" s="37"/>
      <c r="BBF52" s="37"/>
      <c r="BBG52" s="37"/>
      <c r="BBH52" s="37"/>
      <c r="BBI52" s="37"/>
      <c r="BBJ52" s="37"/>
      <c r="BBK52" s="37"/>
      <c r="BBL52" s="37"/>
      <c r="BBM52" s="37"/>
      <c r="BBN52" s="37"/>
      <c r="BBO52" s="37"/>
      <c r="BBP52" s="37"/>
      <c r="BBQ52" s="37"/>
      <c r="BBR52" s="37"/>
      <c r="BBS52" s="37"/>
      <c r="BBT52" s="37"/>
      <c r="BBU52" s="37"/>
      <c r="BBV52" s="37"/>
      <c r="BBW52" s="37"/>
      <c r="BBX52" s="37"/>
      <c r="BBY52" s="37"/>
      <c r="BBZ52" s="37"/>
      <c r="BCA52" s="37"/>
      <c r="BCB52" s="37"/>
      <c r="BCC52" s="37"/>
      <c r="BCD52" s="37"/>
      <c r="BCE52" s="37"/>
      <c r="BCF52" s="37"/>
      <c r="BCG52" s="37"/>
      <c r="BCH52" s="37"/>
      <c r="BCI52" s="37"/>
      <c r="BCJ52" s="37"/>
      <c r="BCK52" s="37"/>
      <c r="BCL52" s="37"/>
      <c r="BCM52" s="37"/>
      <c r="BCN52" s="37"/>
      <c r="BCO52" s="37"/>
      <c r="BCP52" s="37"/>
      <c r="BCQ52" s="37"/>
      <c r="BCR52" s="37"/>
      <c r="BCS52" s="37"/>
      <c r="BCT52" s="37"/>
      <c r="BCU52" s="37"/>
      <c r="BCV52" s="37"/>
      <c r="BCW52" s="37"/>
      <c r="BCX52" s="37"/>
      <c r="BCY52" s="37"/>
      <c r="BCZ52" s="37"/>
      <c r="BDA52" s="37"/>
      <c r="BDB52" s="37"/>
      <c r="BDC52" s="37"/>
      <c r="BDD52" s="37"/>
      <c r="BDE52" s="37"/>
      <c r="BDF52" s="37"/>
      <c r="BDG52" s="37"/>
      <c r="BDH52" s="37"/>
      <c r="BDI52" s="37"/>
      <c r="BDJ52" s="37"/>
      <c r="BDK52" s="37"/>
      <c r="BDL52" s="37"/>
      <c r="BDM52" s="37"/>
      <c r="BDN52" s="37"/>
      <c r="BDO52" s="37"/>
      <c r="BDP52" s="37"/>
      <c r="BDQ52" s="37"/>
      <c r="BDR52" s="37"/>
      <c r="BDS52" s="37"/>
      <c r="BDT52" s="37"/>
      <c r="BDU52" s="37"/>
      <c r="BDV52" s="37"/>
      <c r="BDW52" s="37"/>
      <c r="BDX52" s="37"/>
      <c r="BDY52" s="37"/>
      <c r="BDZ52" s="37"/>
      <c r="BEA52" s="37"/>
      <c r="BEB52" s="37"/>
      <c r="BEC52" s="37"/>
      <c r="BED52" s="37"/>
      <c r="BEE52" s="37"/>
      <c r="BEF52" s="37"/>
      <c r="BEG52" s="37"/>
      <c r="BEH52" s="37"/>
      <c r="BEI52" s="37"/>
      <c r="BEJ52" s="37"/>
      <c r="BEK52" s="37"/>
      <c r="BEL52" s="37"/>
      <c r="BEM52" s="37"/>
      <c r="BEN52" s="37"/>
      <c r="BEO52" s="37"/>
      <c r="BEP52" s="37"/>
      <c r="BEQ52" s="37"/>
      <c r="BER52" s="37"/>
      <c r="BES52" s="37"/>
      <c r="BET52" s="37"/>
      <c r="BEU52" s="37"/>
      <c r="BEV52" s="37"/>
      <c r="BEW52" s="37"/>
      <c r="BEX52" s="37"/>
      <c r="BEY52" s="37"/>
      <c r="BEZ52" s="37"/>
      <c r="BFA52" s="37"/>
      <c r="BFB52" s="37"/>
      <c r="BFC52" s="37"/>
      <c r="BFD52" s="37"/>
      <c r="BFE52" s="37"/>
      <c r="BFF52" s="37"/>
      <c r="BFG52" s="37"/>
      <c r="BFH52" s="37"/>
      <c r="BFI52" s="37"/>
      <c r="BFJ52" s="37"/>
      <c r="BFK52" s="37"/>
      <c r="BFL52" s="37"/>
      <c r="BFM52" s="37"/>
      <c r="BFN52" s="37"/>
      <c r="BFO52" s="37"/>
      <c r="BFP52" s="37"/>
      <c r="BFQ52" s="37"/>
      <c r="BFR52" s="37"/>
      <c r="BFS52" s="37"/>
      <c r="BFT52" s="37"/>
      <c r="BFU52" s="37"/>
      <c r="BFV52" s="37"/>
      <c r="BFW52" s="37"/>
      <c r="BFX52" s="37"/>
      <c r="BFY52" s="37"/>
      <c r="BFZ52" s="37"/>
      <c r="BGA52" s="37"/>
      <c r="BGB52" s="37"/>
      <c r="BGC52" s="37"/>
      <c r="BGD52" s="37"/>
      <c r="BGE52" s="37"/>
      <c r="BGF52" s="37"/>
      <c r="BGG52" s="37"/>
      <c r="BGH52" s="37"/>
      <c r="BGI52" s="37"/>
      <c r="BGJ52" s="37"/>
      <c r="BGK52" s="37"/>
      <c r="BGL52" s="37"/>
      <c r="BGM52" s="37"/>
      <c r="BGN52" s="37"/>
      <c r="BGO52" s="37"/>
      <c r="BGP52" s="37"/>
      <c r="BGQ52" s="37"/>
      <c r="BGR52" s="37"/>
      <c r="BGS52" s="37"/>
      <c r="BGT52" s="37"/>
      <c r="BGU52" s="37"/>
      <c r="BGV52" s="37"/>
      <c r="BGW52" s="37"/>
      <c r="BGX52" s="37"/>
      <c r="BGY52" s="37"/>
      <c r="BGZ52" s="37"/>
      <c r="BHA52" s="37"/>
      <c r="BHB52" s="37"/>
      <c r="BHC52" s="37"/>
      <c r="BHD52" s="37"/>
      <c r="BHE52" s="37"/>
      <c r="BHF52" s="37"/>
      <c r="BHG52" s="37"/>
      <c r="BHH52" s="37"/>
      <c r="BHI52" s="37"/>
      <c r="BHJ52" s="37"/>
      <c r="BHK52" s="37"/>
      <c r="BHL52" s="37"/>
      <c r="BHM52" s="37"/>
      <c r="BHN52" s="37"/>
      <c r="BHO52" s="37"/>
      <c r="BHP52" s="37"/>
      <c r="BHQ52" s="37"/>
      <c r="BHR52" s="37"/>
      <c r="BHS52" s="37"/>
      <c r="BHT52" s="37"/>
      <c r="BHU52" s="37"/>
      <c r="BHV52" s="37"/>
      <c r="BHW52" s="37"/>
      <c r="BHX52" s="37"/>
      <c r="BHY52" s="37"/>
      <c r="BHZ52" s="37"/>
      <c r="BIA52" s="37"/>
      <c r="BIB52" s="37"/>
      <c r="BIC52" s="37"/>
      <c r="BID52" s="37"/>
      <c r="BIE52" s="37"/>
      <c r="BIF52" s="37"/>
      <c r="BIG52" s="37"/>
      <c r="BIH52" s="37"/>
      <c r="BII52" s="37"/>
      <c r="BIJ52" s="37"/>
      <c r="BIK52" s="37"/>
      <c r="BIL52" s="37"/>
      <c r="BIM52" s="37"/>
      <c r="BIN52" s="37"/>
      <c r="BIO52" s="37"/>
      <c r="BIP52" s="37"/>
      <c r="BIQ52" s="37"/>
      <c r="BIR52" s="37"/>
      <c r="BIS52" s="37"/>
      <c r="BIT52" s="37"/>
      <c r="BIU52" s="37"/>
      <c r="BIV52" s="37"/>
      <c r="BIW52" s="37"/>
      <c r="BIX52" s="37"/>
      <c r="BIY52" s="37"/>
      <c r="BIZ52" s="37"/>
      <c r="BJA52" s="37"/>
      <c r="BJB52" s="37"/>
      <c r="BJC52" s="37"/>
      <c r="BJD52" s="37"/>
      <c r="BJE52" s="37"/>
      <c r="BJF52" s="37"/>
      <c r="BJG52" s="37"/>
      <c r="BJH52" s="37"/>
      <c r="BJI52" s="37"/>
      <c r="BJJ52" s="37"/>
      <c r="BJK52" s="37"/>
      <c r="BJL52" s="37"/>
      <c r="BJM52" s="37"/>
      <c r="BJN52" s="37"/>
      <c r="BJO52" s="37"/>
      <c r="BJP52" s="37"/>
      <c r="BJQ52" s="37"/>
      <c r="BJR52" s="37"/>
      <c r="BJS52" s="37"/>
      <c r="BJT52" s="37"/>
      <c r="BJU52" s="37"/>
      <c r="BJV52" s="37"/>
      <c r="BJW52" s="37"/>
      <c r="BJX52" s="37"/>
      <c r="BJY52" s="37"/>
      <c r="BJZ52" s="37"/>
      <c r="BKA52" s="37"/>
      <c r="BKB52" s="37"/>
      <c r="BKC52" s="37"/>
      <c r="BKD52" s="37"/>
      <c r="BKE52" s="37"/>
      <c r="BKF52" s="37"/>
      <c r="BKG52" s="37"/>
      <c r="BKH52" s="37"/>
      <c r="BKI52" s="37"/>
      <c r="BKJ52" s="37"/>
      <c r="BKK52" s="37"/>
      <c r="BKL52" s="37"/>
      <c r="BKM52" s="37"/>
      <c r="BKN52" s="37"/>
      <c r="BKO52" s="37"/>
      <c r="BKP52" s="37"/>
      <c r="BKQ52" s="37"/>
      <c r="BKR52" s="37"/>
      <c r="BKS52" s="37"/>
      <c r="BKT52" s="37"/>
      <c r="BKU52" s="37"/>
      <c r="BKV52" s="37"/>
      <c r="BKW52" s="37"/>
      <c r="BKX52" s="37"/>
      <c r="BKY52" s="37"/>
      <c r="BKZ52" s="37"/>
      <c r="BLA52" s="37"/>
      <c r="BLB52" s="37"/>
      <c r="BLC52" s="37"/>
      <c r="BLD52" s="37"/>
      <c r="BLE52" s="37"/>
      <c r="BLF52" s="37"/>
      <c r="BLG52" s="37"/>
      <c r="BLH52" s="37"/>
      <c r="BLI52" s="37"/>
      <c r="BLJ52" s="37"/>
      <c r="BLK52" s="37"/>
      <c r="BLL52" s="37"/>
      <c r="BLM52" s="37"/>
      <c r="BLN52" s="37"/>
      <c r="BLO52" s="37"/>
      <c r="BLP52" s="37"/>
      <c r="BLQ52" s="37"/>
      <c r="BLR52" s="37"/>
      <c r="BLS52" s="37"/>
      <c r="BLT52" s="37"/>
      <c r="BLU52" s="37"/>
      <c r="BLV52" s="37"/>
      <c r="BLW52" s="37"/>
      <c r="BLX52" s="37"/>
      <c r="BLY52" s="37"/>
      <c r="BLZ52" s="37"/>
      <c r="BMA52" s="37"/>
      <c r="BMB52" s="37"/>
      <c r="BMC52" s="37"/>
      <c r="BMD52" s="37"/>
      <c r="BME52" s="37"/>
      <c r="BMF52" s="37"/>
      <c r="BMG52" s="37"/>
      <c r="BMH52" s="37"/>
      <c r="BMI52" s="37"/>
      <c r="BMJ52" s="37"/>
      <c r="BMK52" s="37"/>
      <c r="BML52" s="37"/>
      <c r="BMM52" s="37"/>
      <c r="BMN52" s="37"/>
      <c r="BMO52" s="37"/>
      <c r="BMP52" s="37"/>
      <c r="BMQ52" s="37"/>
      <c r="BMR52" s="37"/>
      <c r="BMS52" s="37"/>
      <c r="BMT52" s="37"/>
      <c r="BMU52" s="37"/>
      <c r="BMV52" s="37"/>
      <c r="BMW52" s="37"/>
      <c r="BMX52" s="37"/>
      <c r="BMY52" s="37"/>
      <c r="BMZ52" s="37"/>
      <c r="BNA52" s="37"/>
      <c r="BNB52" s="37"/>
      <c r="BNC52" s="37"/>
      <c r="BND52" s="37"/>
      <c r="BNE52" s="37"/>
      <c r="BNF52" s="37"/>
      <c r="BNG52" s="37"/>
      <c r="BNH52" s="37"/>
      <c r="BNI52" s="37"/>
      <c r="BNJ52" s="37"/>
      <c r="BNK52" s="37"/>
      <c r="BNL52" s="37"/>
      <c r="BNM52" s="37"/>
      <c r="BNN52" s="37"/>
      <c r="BNO52" s="37"/>
      <c r="BNP52" s="37"/>
      <c r="BNQ52" s="37"/>
      <c r="BNR52" s="37"/>
      <c r="BNS52" s="37"/>
      <c r="BNT52" s="37"/>
      <c r="BNU52" s="37"/>
      <c r="BNV52" s="37"/>
      <c r="BNW52" s="37"/>
      <c r="BNX52" s="37"/>
      <c r="BNY52" s="37"/>
      <c r="BNZ52" s="37"/>
      <c r="BOA52" s="37"/>
      <c r="BOB52" s="37"/>
      <c r="BOC52" s="37"/>
      <c r="BOD52" s="37"/>
      <c r="BOE52" s="37"/>
      <c r="BOF52" s="37"/>
      <c r="BOG52" s="37"/>
      <c r="BOH52" s="37"/>
      <c r="BOI52" s="37"/>
      <c r="BOJ52" s="37"/>
      <c r="BOK52" s="37"/>
      <c r="BOL52" s="37"/>
      <c r="BOM52" s="37"/>
      <c r="BON52" s="37"/>
      <c r="BOO52" s="37"/>
      <c r="BOP52" s="37"/>
      <c r="BOQ52" s="37"/>
      <c r="BOR52" s="37"/>
      <c r="BOS52" s="37"/>
      <c r="BOT52" s="37"/>
      <c r="BOU52" s="37"/>
      <c r="BOV52" s="37"/>
      <c r="BOW52" s="37"/>
      <c r="BOX52" s="37"/>
      <c r="BOY52" s="37"/>
      <c r="BOZ52" s="37"/>
      <c r="BPA52" s="37"/>
      <c r="BPB52" s="37"/>
      <c r="BPC52" s="37"/>
      <c r="BPD52" s="37"/>
      <c r="BPE52" s="37"/>
      <c r="BPF52" s="37"/>
      <c r="BPG52" s="37"/>
      <c r="BPH52" s="37"/>
      <c r="BPI52" s="37"/>
      <c r="BPJ52" s="37"/>
      <c r="BPK52" s="37"/>
      <c r="BPL52" s="37"/>
      <c r="BPM52" s="37"/>
      <c r="BPN52" s="37"/>
      <c r="BPO52" s="37"/>
      <c r="BPP52" s="37"/>
      <c r="BPQ52" s="37"/>
      <c r="BPR52" s="37"/>
      <c r="BPS52" s="37"/>
      <c r="BPT52" s="37"/>
      <c r="BPU52" s="37"/>
      <c r="BPV52" s="37"/>
      <c r="BPW52" s="37"/>
      <c r="BPX52" s="37"/>
      <c r="BPY52" s="37"/>
      <c r="BPZ52" s="37"/>
      <c r="BQA52" s="37"/>
      <c r="BQB52" s="37"/>
      <c r="BQC52" s="37"/>
      <c r="BQD52" s="37"/>
      <c r="BQE52" s="37"/>
      <c r="BQF52" s="37"/>
      <c r="BQG52" s="37"/>
      <c r="BQH52" s="37"/>
      <c r="BQI52" s="37"/>
      <c r="BQJ52" s="37"/>
      <c r="BQK52" s="37"/>
      <c r="BQL52" s="37"/>
      <c r="BQM52" s="37"/>
      <c r="BQN52" s="37"/>
      <c r="BQO52" s="37"/>
      <c r="BQP52" s="37"/>
      <c r="BQQ52" s="37"/>
      <c r="BQR52" s="37"/>
      <c r="BQS52" s="37"/>
      <c r="BQT52" s="37"/>
      <c r="BQU52" s="37"/>
      <c r="BQV52" s="37"/>
      <c r="BQW52" s="37"/>
      <c r="BQX52" s="37"/>
      <c r="BQY52" s="37"/>
      <c r="BQZ52" s="37"/>
      <c r="BRA52" s="37"/>
      <c r="BRB52" s="37"/>
      <c r="BRC52" s="37"/>
      <c r="BRD52" s="37"/>
      <c r="BRE52" s="37"/>
      <c r="BRF52" s="37"/>
      <c r="BRG52" s="37"/>
      <c r="BRH52" s="37"/>
      <c r="BRI52" s="37"/>
      <c r="BRJ52" s="37"/>
      <c r="BRK52" s="37"/>
      <c r="BRL52" s="37"/>
      <c r="BRM52" s="37"/>
      <c r="BRN52" s="37"/>
      <c r="BRO52" s="37"/>
      <c r="BRP52" s="37"/>
      <c r="BRQ52" s="37"/>
      <c r="BRR52" s="37"/>
      <c r="BRS52" s="37"/>
      <c r="BRT52" s="37"/>
      <c r="BRU52" s="37"/>
      <c r="BRV52" s="37"/>
      <c r="BRW52" s="37"/>
      <c r="BRX52" s="37"/>
      <c r="BRY52" s="37"/>
      <c r="BRZ52" s="37"/>
      <c r="BSA52" s="37"/>
      <c r="BSB52" s="37"/>
      <c r="BSC52" s="37"/>
      <c r="BSD52" s="37"/>
      <c r="BSE52" s="37"/>
      <c r="BSF52" s="37"/>
      <c r="BSG52" s="37"/>
      <c r="BSH52" s="37"/>
      <c r="BSI52" s="37"/>
      <c r="BSJ52" s="37"/>
      <c r="BSK52" s="37"/>
      <c r="BSL52" s="37"/>
      <c r="BSM52" s="37"/>
      <c r="BSN52" s="37"/>
      <c r="BSO52" s="37"/>
      <c r="BSP52" s="37"/>
      <c r="BSQ52" s="37"/>
      <c r="BSR52" s="37"/>
      <c r="BSS52" s="37"/>
      <c r="BST52" s="37"/>
      <c r="BSU52" s="37"/>
      <c r="BSV52" s="37"/>
      <c r="BSW52" s="37"/>
      <c r="BSX52" s="37"/>
      <c r="BSY52" s="37"/>
      <c r="BSZ52" s="37"/>
      <c r="BTA52" s="37"/>
      <c r="BTB52" s="37"/>
      <c r="BTC52" s="37"/>
      <c r="BTD52" s="37"/>
      <c r="BTE52" s="37"/>
      <c r="BTF52" s="37"/>
      <c r="BTG52" s="37"/>
      <c r="BTH52" s="37"/>
      <c r="BTI52" s="37"/>
      <c r="BTJ52" s="37"/>
      <c r="BTK52" s="37"/>
      <c r="BTL52" s="37"/>
      <c r="BTM52" s="37"/>
      <c r="BTN52" s="37"/>
      <c r="BTO52" s="37"/>
      <c r="BTP52" s="37"/>
      <c r="BTQ52" s="37"/>
      <c r="BTR52" s="37"/>
      <c r="BTS52" s="37"/>
      <c r="BTT52" s="37"/>
      <c r="BTU52" s="37"/>
      <c r="BTV52" s="37"/>
      <c r="BTW52" s="37"/>
      <c r="BTX52" s="37"/>
      <c r="BTY52" s="37"/>
      <c r="BTZ52" s="37"/>
      <c r="BUA52" s="37"/>
      <c r="BUB52" s="37"/>
      <c r="BUC52" s="37"/>
      <c r="BUD52" s="37"/>
      <c r="BUE52" s="37"/>
      <c r="BUF52" s="37"/>
      <c r="BUG52" s="37"/>
      <c r="BUH52" s="37"/>
      <c r="BUI52" s="37"/>
      <c r="BUJ52" s="37"/>
      <c r="BUK52" s="37"/>
      <c r="BUL52" s="37"/>
      <c r="BUM52" s="37"/>
      <c r="BUN52" s="37"/>
      <c r="BUO52" s="37"/>
      <c r="BUP52" s="37"/>
      <c r="BUQ52" s="37"/>
      <c r="BUR52" s="37"/>
      <c r="BUS52" s="37"/>
      <c r="BUT52" s="37"/>
      <c r="BUU52" s="37"/>
      <c r="BUV52" s="37"/>
      <c r="BUW52" s="37"/>
      <c r="BUX52" s="37"/>
      <c r="BUY52" s="37"/>
      <c r="BUZ52" s="37"/>
      <c r="BVA52" s="37"/>
      <c r="BVB52" s="37"/>
      <c r="BVC52" s="37"/>
      <c r="BVD52" s="37"/>
      <c r="BVE52" s="37"/>
      <c r="BVF52" s="37"/>
      <c r="BVG52" s="37"/>
      <c r="BVH52" s="37"/>
      <c r="BVI52" s="37"/>
      <c r="BVJ52" s="37"/>
      <c r="BVK52" s="37"/>
      <c r="BVL52" s="37"/>
      <c r="BVM52" s="37"/>
      <c r="BVN52" s="37"/>
      <c r="BVO52" s="37"/>
      <c r="BVP52" s="37"/>
      <c r="BVQ52" s="37"/>
      <c r="BVR52" s="37"/>
      <c r="BVS52" s="37"/>
      <c r="BVT52" s="37"/>
      <c r="BVU52" s="37"/>
      <c r="BVV52" s="37"/>
      <c r="BVW52" s="37"/>
      <c r="BVX52" s="37"/>
      <c r="BVY52" s="37"/>
      <c r="BVZ52" s="37"/>
      <c r="BWA52" s="37"/>
      <c r="BWB52" s="37"/>
      <c r="BWC52" s="37"/>
      <c r="BWD52" s="37"/>
      <c r="BWE52" s="37"/>
      <c r="BWF52" s="37"/>
      <c r="BWG52" s="37"/>
      <c r="BWH52" s="37"/>
      <c r="BWI52" s="37"/>
      <c r="BWJ52" s="37"/>
      <c r="BWK52" s="37"/>
      <c r="BWL52" s="37"/>
      <c r="BWM52" s="37"/>
      <c r="BWN52" s="37"/>
      <c r="BWO52" s="37"/>
      <c r="BWP52" s="37"/>
      <c r="BWQ52" s="37"/>
      <c r="BWR52" s="37"/>
      <c r="BWS52" s="37"/>
      <c r="BWT52" s="37"/>
      <c r="BWU52" s="37"/>
      <c r="BWV52" s="37"/>
      <c r="BWW52" s="37"/>
      <c r="BWX52" s="37"/>
      <c r="BWY52" s="37"/>
      <c r="BWZ52" s="37"/>
      <c r="BXA52" s="37"/>
      <c r="BXB52" s="37"/>
      <c r="BXC52" s="37"/>
      <c r="BXD52" s="37"/>
      <c r="BXE52" s="37"/>
      <c r="BXF52" s="37"/>
      <c r="BXG52" s="37"/>
      <c r="BXH52" s="37"/>
      <c r="BXI52" s="37"/>
      <c r="BXJ52" s="37"/>
      <c r="BXK52" s="37"/>
      <c r="BXL52" s="37"/>
      <c r="BXM52" s="37"/>
      <c r="BXN52" s="37"/>
      <c r="BXO52" s="37"/>
      <c r="BXP52" s="37"/>
      <c r="BXQ52" s="37"/>
      <c r="BXR52" s="37"/>
      <c r="BXS52" s="37"/>
      <c r="BXT52" s="37"/>
      <c r="BXU52" s="37"/>
      <c r="BXV52" s="37"/>
      <c r="BXW52" s="37"/>
      <c r="BXX52" s="37"/>
      <c r="BXY52" s="37"/>
      <c r="BXZ52" s="37"/>
      <c r="BYA52" s="37"/>
      <c r="BYB52" s="37"/>
      <c r="BYC52" s="37"/>
      <c r="BYD52" s="37"/>
      <c r="BYE52" s="37"/>
      <c r="BYF52" s="37"/>
      <c r="BYG52" s="37"/>
      <c r="BYH52" s="37"/>
      <c r="BYI52" s="37"/>
      <c r="BYJ52" s="37"/>
      <c r="BYK52" s="37"/>
      <c r="BYL52" s="37"/>
      <c r="BYM52" s="37"/>
      <c r="BYN52" s="37"/>
      <c r="BYO52" s="37"/>
      <c r="BYP52" s="37"/>
      <c r="BYQ52" s="37"/>
      <c r="BYR52" s="37"/>
      <c r="BYS52" s="37"/>
      <c r="BYT52" s="37"/>
      <c r="BYU52" s="37"/>
      <c r="BYV52" s="37"/>
      <c r="BYW52" s="37"/>
      <c r="BYX52" s="37"/>
      <c r="BYY52" s="37"/>
      <c r="BYZ52" s="37"/>
      <c r="BZA52" s="37"/>
      <c r="BZB52" s="37"/>
      <c r="BZC52" s="37"/>
      <c r="BZD52" s="37"/>
      <c r="BZE52" s="37"/>
      <c r="BZF52" s="37"/>
      <c r="BZG52" s="37"/>
      <c r="BZH52" s="37"/>
      <c r="BZI52" s="37"/>
      <c r="BZJ52" s="37"/>
      <c r="BZK52" s="37"/>
      <c r="BZL52" s="37"/>
      <c r="BZM52" s="37"/>
      <c r="BZN52" s="37"/>
      <c r="BZO52" s="37"/>
      <c r="BZP52" s="37"/>
      <c r="BZQ52" s="37"/>
      <c r="BZR52" s="37"/>
      <c r="BZS52" s="37"/>
      <c r="BZT52" s="37"/>
      <c r="BZU52" s="37"/>
      <c r="BZV52" s="37"/>
      <c r="BZW52" s="37"/>
      <c r="BZX52" s="37"/>
      <c r="BZY52" s="37"/>
      <c r="BZZ52" s="37"/>
      <c r="CAA52" s="37"/>
      <c r="CAB52" s="37"/>
      <c r="CAC52" s="37"/>
      <c r="CAD52" s="37"/>
      <c r="CAE52" s="37"/>
      <c r="CAF52" s="37"/>
      <c r="CAG52" s="37"/>
      <c r="CAH52" s="37"/>
      <c r="CAI52" s="37"/>
      <c r="CAJ52" s="37"/>
      <c r="CAK52" s="37"/>
      <c r="CAL52" s="37"/>
      <c r="CAM52" s="37"/>
      <c r="CAN52" s="37"/>
      <c r="CAO52" s="37"/>
      <c r="CAP52" s="37"/>
      <c r="CAQ52" s="37"/>
      <c r="CAR52" s="37"/>
      <c r="CAS52" s="37"/>
      <c r="CAT52" s="37"/>
      <c r="CAU52" s="37"/>
      <c r="CAV52" s="37"/>
      <c r="CAW52" s="37"/>
      <c r="CAX52" s="37"/>
      <c r="CAY52" s="37"/>
      <c r="CAZ52" s="37"/>
      <c r="CBA52" s="37"/>
      <c r="CBB52" s="37"/>
      <c r="CBC52" s="37"/>
      <c r="CBD52" s="37"/>
      <c r="CBE52" s="37"/>
      <c r="CBF52" s="37"/>
      <c r="CBG52" s="37"/>
      <c r="CBH52" s="37"/>
      <c r="CBI52" s="37"/>
      <c r="CBJ52" s="37"/>
      <c r="CBK52" s="37"/>
      <c r="CBL52" s="37"/>
      <c r="CBM52" s="37"/>
      <c r="CBN52" s="37"/>
      <c r="CBO52" s="37"/>
      <c r="CBP52" s="37"/>
      <c r="CBQ52" s="37"/>
      <c r="CBR52" s="37"/>
      <c r="CBS52" s="37"/>
      <c r="CBT52" s="37"/>
      <c r="CBU52" s="37"/>
      <c r="CBV52" s="37"/>
      <c r="CBW52" s="37"/>
      <c r="CBX52" s="37"/>
      <c r="CBY52" s="37"/>
      <c r="CBZ52" s="37"/>
      <c r="CCA52" s="37"/>
      <c r="CCB52" s="37"/>
      <c r="CCC52" s="37"/>
      <c r="CCD52" s="37"/>
      <c r="CCE52" s="37"/>
      <c r="CCF52" s="37"/>
      <c r="CCG52" s="37"/>
      <c r="CCH52" s="37"/>
      <c r="CCI52" s="37"/>
      <c r="CCJ52" s="37"/>
      <c r="CCK52" s="37"/>
      <c r="CCL52" s="37"/>
      <c r="CCM52" s="37"/>
      <c r="CCN52" s="37"/>
      <c r="CCO52" s="37"/>
      <c r="CCP52" s="37"/>
      <c r="CCQ52" s="37"/>
      <c r="CCR52" s="37"/>
      <c r="CCS52" s="37"/>
      <c r="CCT52" s="37"/>
      <c r="CCU52" s="37"/>
      <c r="CCV52" s="37"/>
      <c r="CCW52" s="37"/>
      <c r="CCX52" s="37"/>
      <c r="CCY52" s="37"/>
      <c r="CCZ52" s="37"/>
      <c r="CDA52" s="37"/>
      <c r="CDB52" s="37"/>
      <c r="CDC52" s="37"/>
      <c r="CDD52" s="37"/>
      <c r="CDE52" s="37"/>
      <c r="CDF52" s="37"/>
      <c r="CDG52" s="37"/>
      <c r="CDH52" s="37"/>
      <c r="CDI52" s="37"/>
      <c r="CDJ52" s="37"/>
      <c r="CDK52" s="37"/>
      <c r="CDL52" s="37"/>
      <c r="CDM52" s="37"/>
      <c r="CDN52" s="37"/>
      <c r="CDO52" s="37"/>
      <c r="CDP52" s="37"/>
      <c r="CDQ52" s="37"/>
      <c r="CDR52" s="37"/>
      <c r="CDS52" s="37"/>
      <c r="CDT52" s="37"/>
      <c r="CDU52" s="37"/>
      <c r="CDV52" s="37"/>
      <c r="CDW52" s="37"/>
      <c r="CDX52" s="37"/>
      <c r="CDY52" s="37"/>
      <c r="CDZ52" s="37"/>
      <c r="CEA52" s="37"/>
      <c r="CEB52" s="37"/>
      <c r="CEC52" s="37"/>
      <c r="CED52" s="37"/>
      <c r="CEE52" s="37"/>
      <c r="CEF52" s="37"/>
      <c r="CEG52" s="37"/>
      <c r="CEH52" s="37"/>
      <c r="CEI52" s="37"/>
      <c r="CEJ52" s="37"/>
      <c r="CEK52" s="37"/>
      <c r="CEL52" s="37"/>
      <c r="CEM52" s="37"/>
      <c r="CEN52" s="37"/>
      <c r="CEO52" s="37"/>
      <c r="CEP52" s="37"/>
      <c r="CEQ52" s="37"/>
      <c r="CER52" s="37"/>
      <c r="CES52" s="37"/>
      <c r="CET52" s="37"/>
      <c r="CEU52" s="37"/>
      <c r="CEV52" s="37"/>
      <c r="CEW52" s="37"/>
      <c r="CEX52" s="37"/>
      <c r="CEY52" s="37"/>
      <c r="CEZ52" s="37"/>
      <c r="CFA52" s="37"/>
      <c r="CFB52" s="37"/>
      <c r="CFC52" s="37"/>
      <c r="CFD52" s="37"/>
      <c r="CFE52" s="37"/>
      <c r="CFF52" s="37"/>
      <c r="CFG52" s="37"/>
      <c r="CFH52" s="37"/>
      <c r="CFI52" s="37"/>
      <c r="CFJ52" s="37"/>
      <c r="CFK52" s="37"/>
      <c r="CFL52" s="37"/>
      <c r="CFM52" s="37"/>
      <c r="CFN52" s="37"/>
      <c r="CFO52" s="37"/>
      <c r="CFP52" s="37"/>
      <c r="CFQ52" s="37"/>
      <c r="CFR52" s="37"/>
      <c r="CFS52" s="37"/>
      <c r="CFT52" s="37"/>
      <c r="CFU52" s="37"/>
      <c r="CFV52" s="37"/>
      <c r="CFW52" s="37"/>
      <c r="CFX52" s="37"/>
      <c r="CFY52" s="37"/>
      <c r="CFZ52" s="37"/>
      <c r="CGA52" s="37"/>
      <c r="CGB52" s="37"/>
      <c r="CGC52" s="37"/>
      <c r="CGD52" s="37"/>
      <c r="CGE52" s="37"/>
      <c r="CGF52" s="37"/>
      <c r="CGG52" s="37"/>
      <c r="CGH52" s="37"/>
      <c r="CGI52" s="37"/>
      <c r="CGJ52" s="37"/>
      <c r="CGK52" s="37"/>
      <c r="CGL52" s="37"/>
      <c r="CGM52" s="37"/>
      <c r="CGN52" s="37"/>
      <c r="CGO52" s="37"/>
      <c r="CGP52" s="37"/>
      <c r="CGQ52" s="37"/>
      <c r="CGR52" s="37"/>
      <c r="CGS52" s="37"/>
      <c r="CGT52" s="37"/>
      <c r="CGU52" s="37"/>
      <c r="CGV52" s="37"/>
      <c r="CGW52" s="37"/>
      <c r="CGX52" s="37"/>
      <c r="CGY52" s="37"/>
      <c r="CGZ52" s="37"/>
      <c r="CHA52" s="37"/>
      <c r="CHB52" s="37"/>
      <c r="CHC52" s="37"/>
      <c r="CHD52" s="37"/>
      <c r="CHE52" s="37"/>
      <c r="CHF52" s="37"/>
      <c r="CHG52" s="37"/>
      <c r="CHH52" s="37"/>
      <c r="CHI52" s="37"/>
      <c r="CHJ52" s="37"/>
      <c r="CHK52" s="37"/>
      <c r="CHL52" s="37"/>
      <c r="CHM52" s="37"/>
      <c r="CHN52" s="37"/>
      <c r="CHO52" s="37"/>
      <c r="CHP52" s="37"/>
      <c r="CHQ52" s="37"/>
      <c r="CHR52" s="37"/>
      <c r="CHS52" s="37"/>
      <c r="CHT52" s="37"/>
      <c r="CHU52" s="37"/>
      <c r="CHV52" s="37"/>
      <c r="CHW52" s="37"/>
      <c r="CHX52" s="37"/>
      <c r="CHY52" s="37"/>
      <c r="CHZ52" s="37"/>
      <c r="CIA52" s="37"/>
      <c r="CIB52" s="37"/>
      <c r="CIC52" s="37"/>
      <c r="CID52" s="37"/>
      <c r="CIE52" s="37"/>
      <c r="CIF52" s="37"/>
      <c r="CIG52" s="37"/>
      <c r="CIH52" s="37"/>
      <c r="CII52" s="37"/>
      <c r="CIJ52" s="37"/>
      <c r="CIK52" s="37"/>
      <c r="CIL52" s="37"/>
      <c r="CIM52" s="37"/>
      <c r="CIN52" s="37"/>
      <c r="CIO52" s="37"/>
      <c r="CIP52" s="37"/>
      <c r="CIQ52" s="37"/>
      <c r="CIR52" s="37"/>
      <c r="CIS52" s="37"/>
      <c r="CIT52" s="37"/>
      <c r="CIU52" s="37"/>
      <c r="CIV52" s="37"/>
      <c r="CIW52" s="37"/>
      <c r="CIX52" s="37"/>
      <c r="CIY52" s="37"/>
      <c r="CIZ52" s="37"/>
      <c r="CJA52" s="37"/>
      <c r="CJB52" s="37"/>
      <c r="CJC52" s="37"/>
      <c r="CJD52" s="37"/>
      <c r="CJE52" s="37"/>
      <c r="CJF52" s="37"/>
      <c r="CJG52" s="37"/>
      <c r="CJH52" s="37"/>
      <c r="CJI52" s="37"/>
      <c r="CJJ52" s="37"/>
      <c r="CJK52" s="37"/>
      <c r="CJL52" s="37"/>
      <c r="CJM52" s="37"/>
      <c r="CJN52" s="37"/>
      <c r="CJO52" s="37"/>
      <c r="CJP52" s="37"/>
      <c r="CJQ52" s="37"/>
      <c r="CJR52" s="37"/>
      <c r="CJS52" s="37"/>
      <c r="CJT52" s="37"/>
      <c r="CJU52" s="37"/>
      <c r="CJV52" s="37"/>
      <c r="CJW52" s="37"/>
      <c r="CJX52" s="37"/>
      <c r="CJY52" s="37"/>
      <c r="CJZ52" s="37"/>
      <c r="CKA52" s="37"/>
      <c r="CKB52" s="37"/>
      <c r="CKC52" s="37"/>
      <c r="CKD52" s="37"/>
      <c r="CKE52" s="37"/>
      <c r="CKF52" s="37"/>
      <c r="CKG52" s="37"/>
      <c r="CKH52" s="37"/>
      <c r="CKI52" s="37"/>
      <c r="CKJ52" s="37"/>
      <c r="CKK52" s="37"/>
      <c r="CKL52" s="37"/>
      <c r="CKM52" s="37"/>
      <c r="CKN52" s="37"/>
      <c r="CKO52" s="37"/>
      <c r="CKP52" s="37"/>
      <c r="CKQ52" s="37"/>
      <c r="CKR52" s="37"/>
      <c r="CKS52" s="37"/>
      <c r="CKT52" s="37"/>
      <c r="CKU52" s="37"/>
      <c r="CKV52" s="37"/>
      <c r="CKW52" s="37"/>
      <c r="CKX52" s="37"/>
      <c r="CKY52" s="37"/>
      <c r="CKZ52" s="37"/>
      <c r="CLA52" s="37"/>
      <c r="CLB52" s="37"/>
      <c r="CLC52" s="37"/>
      <c r="CLD52" s="37"/>
      <c r="CLE52" s="37"/>
      <c r="CLF52" s="37"/>
      <c r="CLG52" s="37"/>
      <c r="CLH52" s="37"/>
      <c r="CLI52" s="37"/>
      <c r="CLJ52" s="37"/>
      <c r="CLK52" s="37"/>
      <c r="CLL52" s="37"/>
      <c r="CLM52" s="37"/>
      <c r="CLN52" s="37"/>
      <c r="CLO52" s="37"/>
      <c r="CLP52" s="37"/>
      <c r="CLQ52" s="37"/>
      <c r="CLR52" s="37"/>
      <c r="CLS52" s="37"/>
      <c r="CLT52" s="37"/>
      <c r="CLU52" s="37"/>
      <c r="CLV52" s="37"/>
      <c r="CLW52" s="37"/>
      <c r="CLX52" s="37"/>
      <c r="CLY52" s="37"/>
      <c r="CLZ52" s="37"/>
      <c r="CMA52" s="37"/>
      <c r="CMB52" s="37"/>
      <c r="CMC52" s="37"/>
      <c r="CMD52" s="37"/>
      <c r="CME52" s="37"/>
      <c r="CMF52" s="37"/>
      <c r="CMG52" s="37"/>
      <c r="CMH52" s="37"/>
      <c r="CMI52" s="37"/>
      <c r="CMJ52" s="37"/>
      <c r="CMK52" s="37"/>
      <c r="CML52" s="37"/>
      <c r="CMM52" s="37"/>
      <c r="CMN52" s="37"/>
      <c r="CMO52" s="37"/>
      <c r="CMP52" s="37"/>
      <c r="CMQ52" s="37"/>
      <c r="CMR52" s="37"/>
      <c r="CMS52" s="37"/>
      <c r="CMT52" s="37"/>
      <c r="CMU52" s="37"/>
      <c r="CMV52" s="37"/>
      <c r="CMW52" s="37"/>
      <c r="CMX52" s="37"/>
      <c r="CMY52" s="37"/>
      <c r="CMZ52" s="37"/>
      <c r="CNA52" s="37"/>
      <c r="CNB52" s="37"/>
      <c r="CNC52" s="37"/>
      <c r="CND52" s="37"/>
      <c r="CNE52" s="37"/>
      <c r="CNF52" s="37"/>
      <c r="CNG52" s="37"/>
      <c r="CNH52" s="37"/>
      <c r="CNI52" s="37"/>
      <c r="CNJ52" s="37"/>
      <c r="CNK52" s="37"/>
      <c r="CNL52" s="37"/>
      <c r="CNM52" s="37"/>
      <c r="CNN52" s="37"/>
      <c r="CNO52" s="37"/>
      <c r="CNP52" s="37"/>
      <c r="CNQ52" s="37"/>
      <c r="CNR52" s="37"/>
      <c r="CNS52" s="37"/>
      <c r="CNT52" s="37"/>
      <c r="CNU52" s="37"/>
      <c r="CNV52" s="37"/>
      <c r="CNW52" s="37"/>
      <c r="CNX52" s="37"/>
      <c r="CNY52" s="37"/>
      <c r="CNZ52" s="37"/>
      <c r="COA52" s="37"/>
      <c r="COB52" s="37"/>
      <c r="COC52" s="37"/>
      <c r="COD52" s="37"/>
      <c r="COE52" s="37"/>
      <c r="COF52" s="37"/>
      <c r="COG52" s="37"/>
      <c r="COH52" s="37"/>
      <c r="COI52" s="37"/>
      <c r="COJ52" s="37"/>
      <c r="COK52" s="37"/>
      <c r="COL52" s="37"/>
      <c r="COM52" s="37"/>
      <c r="CON52" s="37"/>
      <c r="COO52" s="37"/>
      <c r="COP52" s="37"/>
      <c r="COQ52" s="37"/>
      <c r="COR52" s="37"/>
      <c r="COS52" s="37"/>
      <c r="COT52" s="37"/>
      <c r="COU52" s="37"/>
      <c r="COV52" s="37"/>
      <c r="COW52" s="37"/>
      <c r="COX52" s="37"/>
      <c r="COY52" s="37"/>
      <c r="COZ52" s="37"/>
      <c r="CPA52" s="37"/>
      <c r="CPB52" s="37"/>
      <c r="CPC52" s="37"/>
      <c r="CPD52" s="37"/>
      <c r="CPE52" s="37"/>
      <c r="CPF52" s="37"/>
      <c r="CPG52" s="37"/>
      <c r="CPH52" s="37"/>
      <c r="CPI52" s="37"/>
      <c r="CPJ52" s="37"/>
      <c r="CPK52" s="37"/>
      <c r="CPL52" s="37"/>
      <c r="CPM52" s="37"/>
      <c r="CPN52" s="37"/>
      <c r="CPO52" s="37"/>
      <c r="CPP52" s="37"/>
      <c r="CPQ52" s="37"/>
      <c r="CPR52" s="37"/>
      <c r="CPS52" s="37"/>
      <c r="CPT52" s="37"/>
      <c r="CPU52" s="37"/>
      <c r="CPV52" s="37"/>
      <c r="CPW52" s="37"/>
      <c r="CPX52" s="37"/>
      <c r="CPY52" s="37"/>
      <c r="CPZ52" s="37"/>
      <c r="CQA52" s="37"/>
      <c r="CQB52" s="37"/>
      <c r="CQC52" s="37"/>
      <c r="CQD52" s="37"/>
      <c r="CQE52" s="37"/>
      <c r="CQF52" s="37"/>
      <c r="CQG52" s="37"/>
      <c r="CQH52" s="37"/>
      <c r="CQI52" s="37"/>
      <c r="CQJ52" s="37"/>
      <c r="CQK52" s="37"/>
      <c r="CQL52" s="37"/>
      <c r="CQM52" s="37"/>
      <c r="CQN52" s="37"/>
      <c r="CQO52" s="37"/>
      <c r="CQP52" s="37"/>
      <c r="CQQ52" s="37"/>
      <c r="CQR52" s="37"/>
      <c r="CQS52" s="37"/>
      <c r="CQT52" s="37"/>
      <c r="CQU52" s="37"/>
      <c r="CQV52" s="37"/>
      <c r="CQW52" s="37"/>
      <c r="CQX52" s="37"/>
      <c r="CQY52" s="37"/>
      <c r="CQZ52" s="37"/>
      <c r="CRA52" s="37"/>
      <c r="CRB52" s="37"/>
      <c r="CRC52" s="37"/>
      <c r="CRD52" s="37"/>
      <c r="CRE52" s="37"/>
      <c r="CRF52" s="37"/>
      <c r="CRG52" s="37"/>
      <c r="CRH52" s="37"/>
      <c r="CRI52" s="37"/>
      <c r="CRJ52" s="37"/>
      <c r="CRK52" s="37"/>
      <c r="CRL52" s="37"/>
      <c r="CRM52" s="37"/>
      <c r="CRN52" s="37"/>
      <c r="CRO52" s="37"/>
      <c r="CRP52" s="37"/>
      <c r="CRQ52" s="37"/>
      <c r="CRR52" s="37"/>
      <c r="CRS52" s="37"/>
      <c r="CRT52" s="37"/>
      <c r="CRU52" s="37"/>
      <c r="CRV52" s="37"/>
      <c r="CRW52" s="37"/>
      <c r="CRX52" s="37"/>
      <c r="CRY52" s="37"/>
      <c r="CRZ52" s="37"/>
      <c r="CSA52" s="37"/>
      <c r="CSB52" s="37"/>
      <c r="CSC52" s="37"/>
      <c r="CSD52" s="37"/>
      <c r="CSE52" s="37"/>
      <c r="CSF52" s="37"/>
      <c r="CSG52" s="37"/>
      <c r="CSH52" s="37"/>
      <c r="CSI52" s="37"/>
      <c r="CSJ52" s="37"/>
      <c r="CSK52" s="37"/>
      <c r="CSL52" s="37"/>
      <c r="CSM52" s="37"/>
      <c r="CSN52" s="37"/>
      <c r="CSO52" s="37"/>
      <c r="CSP52" s="37"/>
      <c r="CSQ52" s="37"/>
      <c r="CSR52" s="37"/>
      <c r="CSS52" s="37"/>
      <c r="CST52" s="37"/>
      <c r="CSU52" s="37"/>
      <c r="CSV52" s="37"/>
      <c r="CSW52" s="37"/>
      <c r="CSX52" s="37"/>
      <c r="CSY52" s="37"/>
      <c r="CSZ52" s="37"/>
      <c r="CTA52" s="37"/>
      <c r="CTB52" s="37"/>
      <c r="CTC52" s="37"/>
      <c r="CTD52" s="37"/>
      <c r="CTE52" s="37"/>
      <c r="CTF52" s="37"/>
      <c r="CTG52" s="37"/>
      <c r="CTH52" s="37"/>
      <c r="CTI52" s="37"/>
      <c r="CTJ52" s="37"/>
      <c r="CTK52" s="37"/>
      <c r="CTL52" s="37"/>
      <c r="CTM52" s="37"/>
      <c r="CTN52" s="37"/>
      <c r="CTO52" s="37"/>
      <c r="CTP52" s="37"/>
      <c r="CTQ52" s="37"/>
      <c r="CTR52" s="37"/>
      <c r="CTS52" s="37"/>
      <c r="CTT52" s="37"/>
      <c r="CTU52" s="37"/>
      <c r="CTV52" s="37"/>
      <c r="CTW52" s="37"/>
      <c r="CTX52" s="37"/>
      <c r="CTY52" s="37"/>
      <c r="CTZ52" s="37"/>
      <c r="CUA52" s="37"/>
      <c r="CUB52" s="37"/>
      <c r="CUC52" s="37"/>
      <c r="CUD52" s="37"/>
      <c r="CUE52" s="37"/>
      <c r="CUF52" s="37"/>
      <c r="CUG52" s="37"/>
      <c r="CUH52" s="37"/>
      <c r="CUI52" s="37"/>
      <c r="CUJ52" s="37"/>
      <c r="CUK52" s="37"/>
      <c r="CUL52" s="37"/>
      <c r="CUM52" s="37"/>
      <c r="CUN52" s="37"/>
      <c r="CUO52" s="37"/>
      <c r="CUP52" s="37"/>
      <c r="CUQ52" s="37"/>
      <c r="CUR52" s="37"/>
      <c r="CUS52" s="37"/>
      <c r="CUT52" s="37"/>
      <c r="CUU52" s="37"/>
      <c r="CUV52" s="37"/>
      <c r="CUW52" s="37"/>
      <c r="CUX52" s="37"/>
      <c r="CUY52" s="37"/>
      <c r="CUZ52" s="37"/>
      <c r="CVA52" s="37"/>
      <c r="CVB52" s="37"/>
      <c r="CVC52" s="37"/>
      <c r="CVD52" s="37"/>
      <c r="CVE52" s="37"/>
      <c r="CVF52" s="37"/>
      <c r="CVG52" s="37"/>
      <c r="CVH52" s="37"/>
      <c r="CVI52" s="37"/>
      <c r="CVJ52" s="37"/>
      <c r="CVK52" s="37"/>
      <c r="CVL52" s="37"/>
      <c r="CVM52" s="37"/>
      <c r="CVN52" s="37"/>
      <c r="CVO52" s="37"/>
      <c r="CVP52" s="37"/>
      <c r="CVQ52" s="37"/>
      <c r="CVR52" s="37"/>
      <c r="CVS52" s="37"/>
      <c r="CVT52" s="37"/>
      <c r="CVU52" s="37"/>
      <c r="CVV52" s="37"/>
      <c r="CVW52" s="37"/>
      <c r="CVX52" s="37"/>
      <c r="CVY52" s="37"/>
      <c r="CVZ52" s="37"/>
      <c r="CWA52" s="37"/>
      <c r="CWB52" s="37"/>
      <c r="CWC52" s="37"/>
      <c r="CWD52" s="37"/>
      <c r="CWE52" s="37"/>
      <c r="CWF52" s="37"/>
      <c r="CWG52" s="37"/>
      <c r="CWH52" s="37"/>
      <c r="CWI52" s="37"/>
      <c r="CWJ52" s="37"/>
      <c r="CWK52" s="37"/>
      <c r="CWL52" s="37"/>
      <c r="CWM52" s="37"/>
      <c r="CWN52" s="37"/>
      <c r="CWO52" s="37"/>
      <c r="CWP52" s="37"/>
      <c r="CWQ52" s="37"/>
      <c r="CWR52" s="37"/>
      <c r="CWS52" s="37"/>
      <c r="CWT52" s="37"/>
      <c r="CWU52" s="37"/>
      <c r="CWV52" s="37"/>
      <c r="CWW52" s="37"/>
      <c r="CWX52" s="37"/>
      <c r="CWY52" s="37"/>
      <c r="CWZ52" s="37"/>
      <c r="CXA52" s="37"/>
      <c r="CXB52" s="37"/>
      <c r="CXC52" s="37"/>
      <c r="CXD52" s="37"/>
      <c r="CXE52" s="37"/>
      <c r="CXF52" s="37"/>
      <c r="CXG52" s="37"/>
      <c r="CXH52" s="37"/>
      <c r="CXI52" s="37"/>
      <c r="CXJ52" s="37"/>
      <c r="CXK52" s="37"/>
      <c r="CXL52" s="37"/>
      <c r="CXM52" s="37"/>
      <c r="CXN52" s="37"/>
      <c r="CXO52" s="37"/>
      <c r="CXP52" s="37"/>
      <c r="CXQ52" s="37"/>
      <c r="CXR52" s="37"/>
      <c r="CXS52" s="37"/>
      <c r="CXT52" s="37"/>
      <c r="CXU52" s="37"/>
      <c r="CXV52" s="37"/>
      <c r="CXW52" s="37"/>
      <c r="CXX52" s="37"/>
      <c r="CXY52" s="37"/>
      <c r="CXZ52" s="37"/>
      <c r="CYA52" s="37"/>
      <c r="CYB52" s="37"/>
      <c r="CYC52" s="37"/>
      <c r="CYD52" s="37"/>
      <c r="CYE52" s="37"/>
      <c r="CYF52" s="37"/>
      <c r="CYG52" s="37"/>
      <c r="CYH52" s="37"/>
      <c r="CYI52" s="37"/>
      <c r="CYJ52" s="37"/>
      <c r="CYK52" s="37"/>
      <c r="CYL52" s="37"/>
      <c r="CYM52" s="37"/>
      <c r="CYN52" s="37"/>
      <c r="CYO52" s="37"/>
      <c r="CYP52" s="37"/>
      <c r="CYQ52" s="37"/>
      <c r="CYR52" s="37"/>
      <c r="CYS52" s="37"/>
      <c r="CYT52" s="37"/>
      <c r="CYU52" s="37"/>
      <c r="CYV52" s="37"/>
      <c r="CYW52" s="37"/>
      <c r="CYX52" s="37"/>
      <c r="CYY52" s="37"/>
      <c r="CYZ52" s="37"/>
      <c r="CZA52" s="37"/>
      <c r="CZB52" s="37"/>
      <c r="CZC52" s="37"/>
      <c r="CZD52" s="37"/>
      <c r="CZE52" s="37"/>
      <c r="CZF52" s="37"/>
      <c r="CZG52" s="37"/>
      <c r="CZH52" s="37"/>
      <c r="CZI52" s="37"/>
      <c r="CZJ52" s="37"/>
      <c r="CZK52" s="37"/>
      <c r="CZL52" s="37"/>
      <c r="CZM52" s="37"/>
      <c r="CZN52" s="37"/>
      <c r="CZO52" s="37"/>
      <c r="CZP52" s="37"/>
      <c r="CZQ52" s="37"/>
      <c r="CZR52" s="37"/>
      <c r="CZS52" s="37"/>
      <c r="CZT52" s="37"/>
      <c r="CZU52" s="37"/>
      <c r="CZV52" s="37"/>
      <c r="CZW52" s="37"/>
      <c r="CZX52" s="37"/>
      <c r="CZY52" s="37"/>
      <c r="CZZ52" s="37"/>
      <c r="DAA52" s="37"/>
      <c r="DAB52" s="37"/>
      <c r="DAC52" s="37"/>
      <c r="DAD52" s="37"/>
      <c r="DAE52" s="37"/>
      <c r="DAF52" s="37"/>
      <c r="DAG52" s="37"/>
      <c r="DAH52" s="37"/>
      <c r="DAI52" s="37"/>
      <c r="DAJ52" s="37"/>
      <c r="DAK52" s="37"/>
      <c r="DAL52" s="37"/>
      <c r="DAM52" s="37"/>
      <c r="DAN52" s="37"/>
      <c r="DAO52" s="37"/>
      <c r="DAP52" s="37"/>
      <c r="DAQ52" s="37"/>
      <c r="DAR52" s="37"/>
      <c r="DAS52" s="37"/>
      <c r="DAT52" s="37"/>
      <c r="DAU52" s="37"/>
      <c r="DAV52" s="37"/>
      <c r="DAW52" s="37"/>
      <c r="DAX52" s="37"/>
      <c r="DAY52" s="37"/>
      <c r="DAZ52" s="37"/>
      <c r="DBA52" s="37"/>
      <c r="DBB52" s="37"/>
      <c r="DBC52" s="37"/>
      <c r="DBD52" s="37"/>
      <c r="DBE52" s="37"/>
      <c r="DBF52" s="37"/>
      <c r="DBG52" s="37"/>
      <c r="DBH52" s="37"/>
      <c r="DBI52" s="37"/>
      <c r="DBJ52" s="37"/>
      <c r="DBK52" s="37"/>
      <c r="DBL52" s="37"/>
      <c r="DBM52" s="37"/>
      <c r="DBN52" s="37"/>
      <c r="DBO52" s="37"/>
      <c r="DBP52" s="37"/>
      <c r="DBQ52" s="37"/>
      <c r="DBR52" s="37"/>
      <c r="DBS52" s="37"/>
      <c r="DBT52" s="37"/>
      <c r="DBU52" s="37"/>
      <c r="DBV52" s="37"/>
      <c r="DBW52" s="37"/>
      <c r="DBX52" s="37"/>
      <c r="DBY52" s="37"/>
      <c r="DBZ52" s="37"/>
      <c r="DCA52" s="37"/>
      <c r="DCB52" s="37"/>
      <c r="DCC52" s="37"/>
      <c r="DCD52" s="37"/>
      <c r="DCE52" s="37"/>
      <c r="DCF52" s="37"/>
      <c r="DCG52" s="37"/>
      <c r="DCH52" s="37"/>
      <c r="DCI52" s="37"/>
      <c r="DCJ52" s="37"/>
      <c r="DCK52" s="37"/>
      <c r="DCL52" s="37"/>
      <c r="DCM52" s="37"/>
      <c r="DCN52" s="37"/>
      <c r="DCO52" s="37"/>
      <c r="DCP52" s="37"/>
      <c r="DCQ52" s="37"/>
      <c r="DCR52" s="37"/>
      <c r="DCS52" s="37"/>
      <c r="DCT52" s="37"/>
      <c r="DCU52" s="37"/>
      <c r="DCV52" s="37"/>
      <c r="DCW52" s="37"/>
      <c r="DCX52" s="37"/>
      <c r="DCY52" s="37"/>
      <c r="DCZ52" s="37"/>
      <c r="DDA52" s="37"/>
      <c r="DDB52" s="37"/>
      <c r="DDC52" s="37"/>
      <c r="DDD52" s="37"/>
      <c r="DDE52" s="37"/>
      <c r="DDF52" s="37"/>
      <c r="DDG52" s="37"/>
      <c r="DDH52" s="37"/>
      <c r="DDI52" s="37"/>
      <c r="DDJ52" s="37"/>
      <c r="DDK52" s="37"/>
      <c r="DDL52" s="37"/>
      <c r="DDM52" s="37"/>
      <c r="DDN52" s="37"/>
      <c r="DDO52" s="37"/>
      <c r="DDP52" s="37"/>
      <c r="DDQ52" s="37"/>
      <c r="DDR52" s="37"/>
      <c r="DDS52" s="37"/>
      <c r="DDT52" s="37"/>
      <c r="DDU52" s="37"/>
      <c r="DDV52" s="37"/>
      <c r="DDW52" s="37"/>
      <c r="DDX52" s="37"/>
      <c r="DDY52" s="37"/>
      <c r="DDZ52" s="37"/>
      <c r="DEA52" s="37"/>
      <c r="DEB52" s="37"/>
      <c r="DEC52" s="37"/>
      <c r="DED52" s="37"/>
      <c r="DEE52" s="37"/>
      <c r="DEF52" s="37"/>
      <c r="DEG52" s="37"/>
      <c r="DEH52" s="37"/>
      <c r="DEI52" s="37"/>
      <c r="DEJ52" s="37"/>
      <c r="DEK52" s="37"/>
      <c r="DEL52" s="37"/>
      <c r="DEM52" s="37"/>
      <c r="DEN52" s="37"/>
      <c r="DEO52" s="37"/>
      <c r="DEP52" s="37"/>
      <c r="DEQ52" s="37"/>
      <c r="DER52" s="37"/>
      <c r="DES52" s="37"/>
      <c r="DET52" s="37"/>
      <c r="DEU52" s="37"/>
      <c r="DEV52" s="37"/>
      <c r="DEW52" s="37"/>
      <c r="DEX52" s="37"/>
      <c r="DEY52" s="37"/>
      <c r="DEZ52" s="37"/>
      <c r="DFA52" s="37"/>
      <c r="DFB52" s="37"/>
      <c r="DFC52" s="37"/>
      <c r="DFD52" s="37"/>
      <c r="DFE52" s="37"/>
      <c r="DFF52" s="37"/>
      <c r="DFG52" s="37"/>
      <c r="DFH52" s="37"/>
      <c r="DFI52" s="37"/>
      <c r="DFJ52" s="37"/>
      <c r="DFK52" s="37"/>
      <c r="DFL52" s="37"/>
      <c r="DFM52" s="37"/>
      <c r="DFN52" s="37"/>
      <c r="DFO52" s="37"/>
      <c r="DFP52" s="37"/>
      <c r="DFQ52" s="37"/>
      <c r="DFR52" s="37"/>
      <c r="DFS52" s="37"/>
      <c r="DFT52" s="37"/>
      <c r="DFU52" s="37"/>
      <c r="DFV52" s="37"/>
      <c r="DFW52" s="37"/>
      <c r="DFX52" s="37"/>
      <c r="DFY52" s="37"/>
      <c r="DFZ52" s="37"/>
      <c r="DGA52" s="37"/>
      <c r="DGB52" s="37"/>
      <c r="DGC52" s="37"/>
      <c r="DGD52" s="37"/>
      <c r="DGE52" s="37"/>
      <c r="DGF52" s="37"/>
      <c r="DGG52" s="37"/>
      <c r="DGH52" s="37"/>
      <c r="DGI52" s="37"/>
      <c r="DGJ52" s="37"/>
      <c r="DGK52" s="37"/>
      <c r="DGL52" s="37"/>
      <c r="DGM52" s="37"/>
      <c r="DGN52" s="37"/>
      <c r="DGO52" s="37"/>
      <c r="DGP52" s="37"/>
      <c r="DGQ52" s="37"/>
      <c r="DGR52" s="37"/>
      <c r="DGS52" s="37"/>
      <c r="DGT52" s="37"/>
      <c r="DGU52" s="37"/>
      <c r="DGV52" s="37"/>
      <c r="DGW52" s="37"/>
      <c r="DGX52" s="37"/>
      <c r="DGY52" s="37"/>
      <c r="DGZ52" s="37"/>
      <c r="DHA52" s="37"/>
      <c r="DHB52" s="37"/>
      <c r="DHC52" s="37"/>
      <c r="DHD52" s="37"/>
      <c r="DHE52" s="37"/>
      <c r="DHF52" s="37"/>
      <c r="DHG52" s="37"/>
      <c r="DHH52" s="37"/>
      <c r="DHI52" s="37"/>
      <c r="DHJ52" s="37"/>
      <c r="DHK52" s="37"/>
      <c r="DHL52" s="37"/>
      <c r="DHM52" s="37"/>
      <c r="DHN52" s="37"/>
      <c r="DHO52" s="37"/>
      <c r="DHP52" s="37"/>
      <c r="DHQ52" s="37"/>
      <c r="DHR52" s="37"/>
      <c r="DHS52" s="37"/>
      <c r="DHT52" s="37"/>
      <c r="DHU52" s="37"/>
      <c r="DHV52" s="37"/>
      <c r="DHW52" s="37"/>
      <c r="DHX52" s="37"/>
      <c r="DHY52" s="37"/>
      <c r="DHZ52" s="37"/>
      <c r="DIA52" s="37"/>
      <c r="DIB52" s="37"/>
      <c r="DIC52" s="37"/>
      <c r="DID52" s="37"/>
      <c r="DIE52" s="37"/>
      <c r="DIF52" s="37"/>
      <c r="DIG52" s="37"/>
      <c r="DIH52" s="37"/>
      <c r="DII52" s="37"/>
      <c r="DIJ52" s="37"/>
      <c r="DIK52" s="37"/>
      <c r="DIL52" s="37"/>
      <c r="DIM52" s="37"/>
      <c r="DIN52" s="37"/>
      <c r="DIO52" s="37"/>
      <c r="DIP52" s="37"/>
      <c r="DIQ52" s="37"/>
      <c r="DIR52" s="37"/>
      <c r="DIS52" s="37"/>
      <c r="DIT52" s="37"/>
      <c r="DIU52" s="37"/>
      <c r="DIV52" s="37"/>
      <c r="DIW52" s="37"/>
      <c r="DIX52" s="37"/>
      <c r="DIY52" s="37"/>
      <c r="DIZ52" s="37"/>
      <c r="DJA52" s="37"/>
      <c r="DJB52" s="37"/>
      <c r="DJC52" s="37"/>
      <c r="DJD52" s="37"/>
      <c r="DJE52" s="37"/>
      <c r="DJF52" s="37"/>
      <c r="DJG52" s="37"/>
      <c r="DJH52" s="37"/>
      <c r="DJI52" s="37"/>
      <c r="DJJ52" s="37"/>
      <c r="DJK52" s="37"/>
      <c r="DJL52" s="37"/>
      <c r="DJM52" s="37"/>
      <c r="DJN52" s="37"/>
      <c r="DJO52" s="37"/>
      <c r="DJP52" s="37"/>
      <c r="DJQ52" s="37"/>
      <c r="DJR52" s="37"/>
      <c r="DJS52" s="37"/>
      <c r="DJT52" s="37"/>
      <c r="DJU52" s="37"/>
      <c r="DJV52" s="37"/>
      <c r="DJW52" s="37"/>
      <c r="DJX52" s="37"/>
      <c r="DJY52" s="37"/>
      <c r="DJZ52" s="37"/>
      <c r="DKA52" s="37"/>
      <c r="DKB52" s="37"/>
      <c r="DKC52" s="37"/>
      <c r="DKD52" s="37"/>
      <c r="DKE52" s="37"/>
      <c r="DKF52" s="37"/>
      <c r="DKG52" s="37"/>
      <c r="DKH52" s="37"/>
      <c r="DKI52" s="37"/>
      <c r="DKJ52" s="37"/>
      <c r="DKK52" s="37"/>
      <c r="DKL52" s="37"/>
      <c r="DKM52" s="37"/>
      <c r="DKN52" s="37"/>
      <c r="DKO52" s="37"/>
      <c r="DKP52" s="37"/>
      <c r="DKQ52" s="37"/>
      <c r="DKR52" s="37"/>
      <c r="DKS52" s="37"/>
      <c r="DKT52" s="37"/>
      <c r="DKU52" s="37"/>
      <c r="DKV52" s="37"/>
      <c r="DKW52" s="37"/>
      <c r="DKX52" s="37"/>
      <c r="DKY52" s="37"/>
      <c r="DKZ52" s="37"/>
      <c r="DLA52" s="37"/>
      <c r="DLB52" s="37"/>
      <c r="DLC52" s="37"/>
      <c r="DLD52" s="37"/>
      <c r="DLE52" s="37"/>
      <c r="DLF52" s="37"/>
      <c r="DLG52" s="37"/>
      <c r="DLH52" s="37"/>
      <c r="DLI52" s="37"/>
      <c r="DLJ52" s="37"/>
      <c r="DLK52" s="37"/>
      <c r="DLL52" s="37"/>
      <c r="DLM52" s="37"/>
      <c r="DLN52" s="37"/>
      <c r="DLO52" s="37"/>
      <c r="DLP52" s="37"/>
      <c r="DLQ52" s="37"/>
      <c r="DLR52" s="37"/>
      <c r="DLS52" s="37"/>
      <c r="DLT52" s="37"/>
      <c r="DLU52" s="37"/>
      <c r="DLV52" s="37"/>
      <c r="DLW52" s="37"/>
      <c r="DLX52" s="37"/>
      <c r="DLY52" s="37"/>
      <c r="DLZ52" s="37"/>
      <c r="DMA52" s="37"/>
      <c r="DMB52" s="37"/>
      <c r="DMC52" s="37"/>
      <c r="DMD52" s="37"/>
      <c r="DME52" s="37"/>
      <c r="DMF52" s="37"/>
      <c r="DMG52" s="37"/>
      <c r="DMH52" s="37"/>
      <c r="DMI52" s="37"/>
      <c r="DMJ52" s="37"/>
      <c r="DMK52" s="37"/>
      <c r="DML52" s="37"/>
      <c r="DMM52" s="37"/>
      <c r="DMN52" s="37"/>
      <c r="DMO52" s="37"/>
      <c r="DMP52" s="37"/>
      <c r="DMQ52" s="37"/>
      <c r="DMR52" s="37"/>
      <c r="DMS52" s="37"/>
      <c r="DMT52" s="37"/>
      <c r="DMU52" s="37"/>
      <c r="DMV52" s="37"/>
      <c r="DMW52" s="37"/>
      <c r="DMX52" s="37"/>
      <c r="DMY52" s="37"/>
      <c r="DMZ52" s="37"/>
      <c r="DNA52" s="37"/>
      <c r="DNB52" s="37"/>
      <c r="DNC52" s="37"/>
      <c r="DND52" s="37"/>
      <c r="DNE52" s="37"/>
      <c r="DNF52" s="37"/>
      <c r="DNG52" s="37"/>
      <c r="DNH52" s="37"/>
      <c r="DNI52" s="37"/>
      <c r="DNJ52" s="37"/>
      <c r="DNK52" s="37"/>
      <c r="DNL52" s="37"/>
      <c r="DNM52" s="37"/>
      <c r="DNN52" s="37"/>
      <c r="DNO52" s="37"/>
      <c r="DNP52" s="37"/>
      <c r="DNQ52" s="37"/>
      <c r="DNR52" s="37"/>
      <c r="DNS52" s="37"/>
      <c r="DNT52" s="37"/>
      <c r="DNU52" s="37"/>
      <c r="DNV52" s="37"/>
      <c r="DNW52" s="37"/>
      <c r="DNX52" s="37"/>
      <c r="DNY52" s="37"/>
      <c r="DNZ52" s="37"/>
      <c r="DOA52" s="37"/>
      <c r="DOB52" s="37"/>
      <c r="DOC52" s="37"/>
      <c r="DOD52" s="37"/>
      <c r="DOE52" s="37"/>
      <c r="DOF52" s="37"/>
      <c r="DOG52" s="37"/>
      <c r="DOH52" s="37"/>
      <c r="DOI52" s="37"/>
      <c r="DOJ52" s="37"/>
      <c r="DOK52" s="37"/>
      <c r="DOL52" s="37"/>
      <c r="DOM52" s="37"/>
      <c r="DON52" s="37"/>
      <c r="DOO52" s="37"/>
      <c r="DOP52" s="37"/>
      <c r="DOQ52" s="37"/>
      <c r="DOR52" s="37"/>
      <c r="DOS52" s="37"/>
      <c r="DOT52" s="37"/>
      <c r="DOU52" s="37"/>
      <c r="DOV52" s="37"/>
      <c r="DOW52" s="37"/>
      <c r="DOX52" s="37"/>
      <c r="DOY52" s="37"/>
      <c r="DOZ52" s="37"/>
      <c r="DPA52" s="37"/>
      <c r="DPB52" s="37"/>
      <c r="DPC52" s="37"/>
      <c r="DPD52" s="37"/>
      <c r="DPE52" s="37"/>
      <c r="DPF52" s="37"/>
      <c r="DPG52" s="37"/>
      <c r="DPH52" s="37"/>
      <c r="DPI52" s="37"/>
      <c r="DPJ52" s="37"/>
      <c r="DPK52" s="37"/>
      <c r="DPL52" s="37"/>
      <c r="DPM52" s="37"/>
      <c r="DPN52" s="37"/>
      <c r="DPO52" s="37"/>
      <c r="DPP52" s="37"/>
      <c r="DPQ52" s="37"/>
      <c r="DPR52" s="37"/>
      <c r="DPS52" s="37"/>
      <c r="DPT52" s="37"/>
      <c r="DPU52" s="37"/>
      <c r="DPV52" s="37"/>
      <c r="DPW52" s="37"/>
      <c r="DPX52" s="37"/>
      <c r="DPY52" s="37"/>
      <c r="DPZ52" s="37"/>
      <c r="DQA52" s="37"/>
      <c r="DQB52" s="37"/>
      <c r="DQC52" s="37"/>
      <c r="DQD52" s="37"/>
      <c r="DQE52" s="37"/>
      <c r="DQF52" s="37"/>
      <c r="DQG52" s="37"/>
      <c r="DQH52" s="37"/>
      <c r="DQI52" s="37"/>
      <c r="DQJ52" s="37"/>
      <c r="DQK52" s="37"/>
      <c r="DQL52" s="37"/>
      <c r="DQM52" s="37"/>
      <c r="DQN52" s="37"/>
      <c r="DQO52" s="37"/>
      <c r="DQP52" s="37"/>
      <c r="DQQ52" s="37"/>
      <c r="DQR52" s="37"/>
      <c r="DQS52" s="37"/>
      <c r="DQT52" s="37"/>
      <c r="DQU52" s="37"/>
      <c r="DQV52" s="37"/>
      <c r="DQW52" s="37"/>
      <c r="DQX52" s="37"/>
      <c r="DQY52" s="37"/>
      <c r="DQZ52" s="37"/>
      <c r="DRA52" s="37"/>
      <c r="DRB52" s="37"/>
      <c r="DRC52" s="37"/>
      <c r="DRD52" s="37"/>
      <c r="DRE52" s="37"/>
      <c r="DRF52" s="37"/>
      <c r="DRG52" s="37"/>
      <c r="DRH52" s="37"/>
      <c r="DRI52" s="37"/>
      <c r="DRJ52" s="37"/>
      <c r="DRK52" s="37"/>
      <c r="DRL52" s="37"/>
      <c r="DRM52" s="37"/>
      <c r="DRN52" s="37"/>
      <c r="DRO52" s="37"/>
      <c r="DRP52" s="37"/>
      <c r="DRQ52" s="37"/>
      <c r="DRR52" s="37"/>
      <c r="DRS52" s="37"/>
      <c r="DRT52" s="37"/>
      <c r="DRU52" s="37"/>
      <c r="DRV52" s="37"/>
      <c r="DRW52" s="37"/>
      <c r="DRX52" s="37"/>
      <c r="DRY52" s="37"/>
      <c r="DRZ52" s="37"/>
      <c r="DSA52" s="37"/>
      <c r="DSB52" s="37"/>
      <c r="DSC52" s="37"/>
      <c r="DSD52" s="37"/>
      <c r="DSE52" s="37"/>
      <c r="DSF52" s="37"/>
      <c r="DSG52" s="37"/>
      <c r="DSH52" s="37"/>
      <c r="DSI52" s="37"/>
      <c r="DSJ52" s="37"/>
      <c r="DSK52" s="37"/>
      <c r="DSL52" s="37"/>
      <c r="DSM52" s="37"/>
      <c r="DSN52" s="37"/>
      <c r="DSO52" s="37"/>
      <c r="DSP52" s="37"/>
      <c r="DSQ52" s="37"/>
      <c r="DSR52" s="37"/>
      <c r="DSS52" s="37"/>
      <c r="DST52" s="37"/>
      <c r="DSU52" s="37"/>
      <c r="DSV52" s="37"/>
      <c r="DSW52" s="37"/>
      <c r="DSX52" s="37"/>
      <c r="DSY52" s="37"/>
      <c r="DSZ52" s="37"/>
      <c r="DTA52" s="37"/>
      <c r="DTB52" s="37"/>
      <c r="DTC52" s="37"/>
      <c r="DTD52" s="37"/>
      <c r="DTE52" s="37"/>
      <c r="DTF52" s="37"/>
      <c r="DTG52" s="37"/>
      <c r="DTH52" s="37"/>
      <c r="DTI52" s="37"/>
      <c r="DTJ52" s="37"/>
      <c r="DTK52" s="37"/>
      <c r="DTL52" s="37"/>
      <c r="DTM52" s="37"/>
      <c r="DTN52" s="37"/>
      <c r="DTO52" s="37"/>
      <c r="DTP52" s="37"/>
      <c r="DTQ52" s="37"/>
      <c r="DTR52" s="37"/>
      <c r="DTS52" s="37"/>
      <c r="DTT52" s="37"/>
      <c r="DTU52" s="37"/>
      <c r="DTV52" s="37"/>
      <c r="DTW52" s="37"/>
      <c r="DTX52" s="37"/>
      <c r="DTY52" s="37"/>
      <c r="DTZ52" s="37"/>
      <c r="DUA52" s="37"/>
      <c r="DUB52" s="37"/>
      <c r="DUC52" s="37"/>
      <c r="DUD52" s="37"/>
      <c r="DUE52" s="37"/>
      <c r="DUF52" s="37"/>
      <c r="DUG52" s="37"/>
      <c r="DUH52" s="37"/>
      <c r="DUI52" s="37"/>
      <c r="DUJ52" s="37"/>
      <c r="DUK52" s="37"/>
      <c r="DUL52" s="37"/>
      <c r="DUM52" s="37"/>
      <c r="DUN52" s="37"/>
      <c r="DUO52" s="37"/>
      <c r="DUP52" s="37"/>
      <c r="DUQ52" s="37"/>
      <c r="DUR52" s="37"/>
      <c r="DUS52" s="37"/>
      <c r="DUT52" s="37"/>
      <c r="DUU52" s="37"/>
      <c r="DUV52" s="37"/>
      <c r="DUW52" s="37"/>
      <c r="DUX52" s="37"/>
      <c r="DUY52" s="37"/>
      <c r="DUZ52" s="37"/>
      <c r="DVA52" s="37"/>
      <c r="DVB52" s="37"/>
      <c r="DVC52" s="37"/>
      <c r="DVD52" s="37"/>
      <c r="DVE52" s="37"/>
      <c r="DVF52" s="37"/>
      <c r="DVG52" s="37"/>
      <c r="DVH52" s="37"/>
      <c r="DVI52" s="37"/>
      <c r="DVJ52" s="37"/>
      <c r="DVK52" s="37"/>
      <c r="DVL52" s="37"/>
      <c r="DVM52" s="37"/>
      <c r="DVN52" s="37"/>
      <c r="DVO52" s="37"/>
      <c r="DVP52" s="37"/>
      <c r="DVQ52" s="37"/>
      <c r="DVR52" s="37"/>
      <c r="DVS52" s="37"/>
      <c r="DVT52" s="37"/>
      <c r="DVU52" s="37"/>
      <c r="DVV52" s="37"/>
      <c r="DVW52" s="37"/>
      <c r="DVX52" s="37"/>
      <c r="DVY52" s="37"/>
      <c r="DVZ52" s="37"/>
      <c r="DWA52" s="37"/>
      <c r="DWB52" s="37"/>
      <c r="DWC52" s="37"/>
      <c r="DWD52" s="37"/>
      <c r="DWE52" s="37"/>
      <c r="DWF52" s="37"/>
      <c r="DWG52" s="37"/>
      <c r="DWH52" s="37"/>
      <c r="DWI52" s="37"/>
      <c r="DWJ52" s="37"/>
      <c r="DWK52" s="37"/>
      <c r="DWL52" s="37"/>
      <c r="DWM52" s="37"/>
      <c r="DWN52" s="37"/>
      <c r="DWO52" s="37"/>
      <c r="DWP52" s="37"/>
      <c r="DWQ52" s="37"/>
      <c r="DWR52" s="37"/>
      <c r="DWS52" s="37"/>
      <c r="DWT52" s="37"/>
      <c r="DWU52" s="37"/>
      <c r="DWV52" s="37"/>
      <c r="DWW52" s="37"/>
      <c r="DWX52" s="37"/>
      <c r="DWY52" s="37"/>
      <c r="DWZ52" s="37"/>
      <c r="DXA52" s="37"/>
      <c r="DXB52" s="37"/>
      <c r="DXC52" s="37"/>
      <c r="DXD52" s="37"/>
      <c r="DXE52" s="37"/>
      <c r="DXF52" s="37"/>
      <c r="DXG52" s="37"/>
      <c r="DXH52" s="37"/>
      <c r="DXI52" s="37"/>
      <c r="DXJ52" s="37"/>
      <c r="DXK52" s="37"/>
      <c r="DXL52" s="37"/>
      <c r="DXM52" s="37"/>
      <c r="DXN52" s="37"/>
      <c r="DXO52" s="37"/>
      <c r="DXP52" s="37"/>
      <c r="DXQ52" s="37"/>
      <c r="DXR52" s="37"/>
      <c r="DXS52" s="37"/>
      <c r="DXT52" s="37"/>
      <c r="DXU52" s="37"/>
      <c r="DXV52" s="37"/>
      <c r="DXW52" s="37"/>
      <c r="DXX52" s="37"/>
      <c r="DXY52" s="37"/>
      <c r="DXZ52" s="37"/>
      <c r="DYA52" s="37"/>
      <c r="DYB52" s="37"/>
      <c r="DYC52" s="37"/>
      <c r="DYD52" s="37"/>
      <c r="DYE52" s="37"/>
      <c r="DYF52" s="37"/>
      <c r="DYG52" s="37"/>
      <c r="DYH52" s="37"/>
      <c r="DYI52" s="37"/>
      <c r="DYJ52" s="37"/>
      <c r="DYK52" s="37"/>
      <c r="DYL52" s="37"/>
      <c r="DYM52" s="37"/>
      <c r="DYN52" s="37"/>
      <c r="DYO52" s="37"/>
      <c r="DYP52" s="37"/>
      <c r="DYQ52" s="37"/>
      <c r="DYR52" s="37"/>
      <c r="DYS52" s="37"/>
      <c r="DYT52" s="37"/>
      <c r="DYU52" s="37"/>
      <c r="DYV52" s="37"/>
      <c r="DYW52" s="37"/>
      <c r="DYX52" s="37"/>
      <c r="DYY52" s="37"/>
      <c r="DYZ52" s="37"/>
      <c r="DZA52" s="37"/>
      <c r="DZB52" s="37"/>
      <c r="DZC52" s="37"/>
      <c r="DZD52" s="37"/>
      <c r="DZE52" s="37"/>
      <c r="DZF52" s="37"/>
      <c r="DZG52" s="37"/>
      <c r="DZH52" s="37"/>
      <c r="DZI52" s="37"/>
      <c r="DZJ52" s="37"/>
      <c r="DZK52" s="37"/>
      <c r="DZL52" s="37"/>
      <c r="DZM52" s="37"/>
      <c r="DZN52" s="37"/>
      <c r="DZO52" s="37"/>
      <c r="DZP52" s="37"/>
      <c r="DZQ52" s="37"/>
      <c r="DZR52" s="37"/>
      <c r="DZS52" s="37"/>
      <c r="DZT52" s="37"/>
      <c r="DZU52" s="37"/>
      <c r="DZV52" s="37"/>
      <c r="DZW52" s="37"/>
      <c r="DZX52" s="37"/>
      <c r="DZY52" s="37"/>
      <c r="DZZ52" s="37"/>
      <c r="EAA52" s="37"/>
      <c r="EAB52" s="37"/>
      <c r="EAC52" s="37"/>
      <c r="EAD52" s="37"/>
      <c r="EAE52" s="37"/>
      <c r="EAF52" s="37"/>
      <c r="EAG52" s="37"/>
      <c r="EAH52" s="37"/>
      <c r="EAI52" s="37"/>
      <c r="EAJ52" s="37"/>
      <c r="EAK52" s="37"/>
      <c r="EAL52" s="37"/>
      <c r="EAM52" s="37"/>
      <c r="EAN52" s="37"/>
      <c r="EAO52" s="37"/>
      <c r="EAP52" s="37"/>
      <c r="EAQ52" s="37"/>
      <c r="EAR52" s="37"/>
      <c r="EAS52" s="37"/>
      <c r="EAT52" s="37"/>
      <c r="EAU52" s="37"/>
      <c r="EAV52" s="37"/>
      <c r="EAW52" s="37"/>
      <c r="EAX52" s="37"/>
      <c r="EAY52" s="37"/>
      <c r="EAZ52" s="37"/>
      <c r="EBA52" s="37"/>
      <c r="EBB52" s="37"/>
      <c r="EBC52" s="37"/>
      <c r="EBD52" s="37"/>
      <c r="EBE52" s="37"/>
      <c r="EBF52" s="37"/>
      <c r="EBG52" s="37"/>
      <c r="EBH52" s="37"/>
      <c r="EBI52" s="37"/>
      <c r="EBJ52" s="37"/>
      <c r="EBK52" s="37"/>
      <c r="EBL52" s="37"/>
      <c r="EBM52" s="37"/>
      <c r="EBN52" s="37"/>
      <c r="EBO52" s="37"/>
      <c r="EBP52" s="37"/>
      <c r="EBQ52" s="37"/>
      <c r="EBR52" s="37"/>
      <c r="EBS52" s="37"/>
      <c r="EBT52" s="37"/>
      <c r="EBU52" s="37"/>
      <c r="EBV52" s="37"/>
      <c r="EBW52" s="37"/>
      <c r="EBX52" s="37"/>
      <c r="EBY52" s="37"/>
      <c r="EBZ52" s="37"/>
      <c r="ECA52" s="37"/>
      <c r="ECB52" s="37"/>
      <c r="ECC52" s="37"/>
      <c r="ECD52" s="37"/>
      <c r="ECE52" s="37"/>
      <c r="ECF52" s="37"/>
      <c r="ECG52" s="37"/>
      <c r="ECH52" s="37"/>
      <c r="ECI52" s="37"/>
      <c r="ECJ52" s="37"/>
      <c r="ECK52" s="37"/>
      <c r="ECL52" s="37"/>
      <c r="ECM52" s="37"/>
      <c r="ECN52" s="37"/>
      <c r="ECO52" s="37"/>
      <c r="ECP52" s="37"/>
      <c r="ECQ52" s="37"/>
      <c r="ECR52" s="37"/>
      <c r="ECS52" s="37"/>
      <c r="ECT52" s="37"/>
      <c r="ECU52" s="37"/>
      <c r="ECV52" s="37"/>
      <c r="ECW52" s="37"/>
      <c r="ECX52" s="37"/>
      <c r="ECY52" s="37"/>
      <c r="ECZ52" s="37"/>
      <c r="EDA52" s="37"/>
      <c r="EDB52" s="37"/>
      <c r="EDC52" s="37"/>
      <c r="EDD52" s="37"/>
      <c r="EDE52" s="37"/>
      <c r="EDF52" s="37"/>
      <c r="EDG52" s="37"/>
      <c r="EDH52" s="37"/>
      <c r="EDI52" s="37"/>
      <c r="EDJ52" s="37"/>
      <c r="EDK52" s="37"/>
      <c r="EDL52" s="37"/>
      <c r="EDM52" s="37"/>
      <c r="EDN52" s="37"/>
      <c r="EDO52" s="37"/>
      <c r="EDP52" s="37"/>
      <c r="EDQ52" s="37"/>
      <c r="EDR52" s="37"/>
      <c r="EDS52" s="37"/>
      <c r="EDT52" s="37"/>
      <c r="EDU52" s="37"/>
      <c r="EDV52" s="37"/>
      <c r="EDW52" s="37"/>
      <c r="EDX52" s="37"/>
      <c r="EDY52" s="37"/>
      <c r="EDZ52" s="37"/>
      <c r="EEA52" s="37"/>
      <c r="EEB52" s="37"/>
      <c r="EEC52" s="37"/>
      <c r="EED52" s="37"/>
      <c r="EEE52" s="37"/>
      <c r="EEF52" s="37"/>
      <c r="EEG52" s="37"/>
      <c r="EEH52" s="37"/>
      <c r="EEI52" s="37"/>
      <c r="EEJ52" s="37"/>
      <c r="EEK52" s="37"/>
      <c r="EEL52" s="37"/>
      <c r="EEM52" s="37"/>
      <c r="EEN52" s="37"/>
      <c r="EEO52" s="37"/>
      <c r="EEP52" s="37"/>
      <c r="EEQ52" s="37"/>
      <c r="EER52" s="37"/>
      <c r="EES52" s="37"/>
      <c r="EET52" s="37"/>
      <c r="EEU52" s="37"/>
      <c r="EEV52" s="37"/>
      <c r="EEW52" s="37"/>
      <c r="EEX52" s="37"/>
      <c r="EEY52" s="37"/>
      <c r="EEZ52" s="37"/>
      <c r="EFA52" s="37"/>
      <c r="EFB52" s="37"/>
      <c r="EFC52" s="37"/>
      <c r="EFD52" s="37"/>
      <c r="EFE52" s="37"/>
      <c r="EFF52" s="37"/>
      <c r="EFG52" s="37"/>
      <c r="EFH52" s="37"/>
      <c r="EFI52" s="37"/>
      <c r="EFJ52" s="37"/>
      <c r="EFK52" s="37"/>
      <c r="EFL52" s="37"/>
      <c r="EFM52" s="37"/>
      <c r="EFN52" s="37"/>
      <c r="EFO52" s="37"/>
      <c r="EFP52" s="37"/>
      <c r="EFQ52" s="37"/>
      <c r="EFR52" s="37"/>
      <c r="EFS52" s="37"/>
      <c r="EFT52" s="37"/>
      <c r="EFU52" s="37"/>
      <c r="EFV52" s="37"/>
      <c r="EFW52" s="37"/>
      <c r="EFX52" s="37"/>
      <c r="EFY52" s="37"/>
      <c r="EFZ52" s="37"/>
      <c r="EGA52" s="37"/>
      <c r="EGB52" s="37"/>
      <c r="EGC52" s="37"/>
      <c r="EGD52" s="37"/>
      <c r="EGE52" s="37"/>
      <c r="EGF52" s="37"/>
      <c r="EGG52" s="37"/>
      <c r="EGH52" s="37"/>
      <c r="EGI52" s="37"/>
      <c r="EGJ52" s="37"/>
      <c r="EGK52" s="37"/>
      <c r="EGL52" s="37"/>
      <c r="EGM52" s="37"/>
      <c r="EGN52" s="37"/>
      <c r="EGO52" s="37"/>
      <c r="EGP52" s="37"/>
      <c r="EGQ52" s="37"/>
      <c r="EGR52" s="37"/>
      <c r="EGS52" s="37"/>
      <c r="EGT52" s="37"/>
      <c r="EGU52" s="37"/>
      <c r="EGV52" s="37"/>
      <c r="EGW52" s="37"/>
      <c r="EGX52" s="37"/>
      <c r="EGY52" s="37"/>
      <c r="EGZ52" s="37"/>
      <c r="EHA52" s="37"/>
      <c r="EHB52" s="37"/>
      <c r="EHC52" s="37"/>
      <c r="EHD52" s="37"/>
      <c r="EHE52" s="37"/>
      <c r="EHF52" s="37"/>
      <c r="EHG52" s="37"/>
      <c r="EHH52" s="37"/>
      <c r="EHI52" s="37"/>
      <c r="EHJ52" s="37"/>
      <c r="EHK52" s="37"/>
      <c r="EHL52" s="37"/>
      <c r="EHM52" s="37"/>
      <c r="EHN52" s="37"/>
      <c r="EHO52" s="37"/>
      <c r="EHP52" s="37"/>
      <c r="EHQ52" s="37"/>
      <c r="EHR52" s="37"/>
      <c r="EHS52" s="37"/>
      <c r="EHT52" s="37"/>
      <c r="EHU52" s="37"/>
      <c r="EHV52" s="37"/>
      <c r="EHW52" s="37"/>
      <c r="EHX52" s="37"/>
      <c r="EHY52" s="37"/>
      <c r="EHZ52" s="37"/>
      <c r="EIA52" s="37"/>
      <c r="EIB52" s="37"/>
      <c r="EIC52" s="37"/>
      <c r="EID52" s="37"/>
      <c r="EIE52" s="37"/>
      <c r="EIF52" s="37"/>
      <c r="EIG52" s="37"/>
      <c r="EIH52" s="37"/>
      <c r="EII52" s="37"/>
      <c r="EIJ52" s="37"/>
      <c r="EIK52" s="37"/>
      <c r="EIL52" s="37"/>
      <c r="EIM52" s="37"/>
      <c r="EIN52" s="37"/>
      <c r="EIO52" s="37"/>
      <c r="EIP52" s="37"/>
      <c r="EIQ52" s="37"/>
      <c r="EIR52" s="37"/>
      <c r="EIS52" s="37"/>
      <c r="EIT52" s="37"/>
      <c r="EIU52" s="37"/>
      <c r="EIV52" s="37"/>
      <c r="EIW52" s="37"/>
      <c r="EIX52" s="37"/>
      <c r="EIY52" s="37"/>
      <c r="EIZ52" s="37"/>
      <c r="EJA52" s="37"/>
      <c r="EJB52" s="37"/>
      <c r="EJC52" s="37"/>
      <c r="EJD52" s="37"/>
      <c r="EJE52" s="37"/>
      <c r="EJF52" s="37"/>
      <c r="EJG52" s="37"/>
      <c r="EJH52" s="37"/>
      <c r="EJI52" s="37"/>
      <c r="EJJ52" s="37"/>
      <c r="EJK52" s="37"/>
      <c r="EJL52" s="37"/>
      <c r="EJM52" s="37"/>
      <c r="EJN52" s="37"/>
      <c r="EJO52" s="37"/>
      <c r="EJP52" s="37"/>
      <c r="EJQ52" s="37"/>
      <c r="EJR52" s="37"/>
      <c r="EJS52" s="37"/>
      <c r="EJT52" s="37"/>
      <c r="EJU52" s="37"/>
      <c r="EJV52" s="37"/>
      <c r="EJW52" s="37"/>
      <c r="EJX52" s="37"/>
      <c r="EJY52" s="37"/>
      <c r="EJZ52" s="37"/>
      <c r="EKA52" s="37"/>
      <c r="EKB52" s="37"/>
      <c r="EKC52" s="37"/>
      <c r="EKD52" s="37"/>
      <c r="EKE52" s="37"/>
      <c r="EKF52" s="37"/>
      <c r="EKG52" s="37"/>
      <c r="EKH52" s="37"/>
      <c r="EKI52" s="37"/>
      <c r="EKJ52" s="37"/>
      <c r="EKK52" s="37"/>
      <c r="EKL52" s="37"/>
      <c r="EKM52" s="37"/>
      <c r="EKN52" s="37"/>
      <c r="EKO52" s="37"/>
      <c r="EKP52" s="37"/>
      <c r="EKQ52" s="37"/>
      <c r="EKR52" s="37"/>
      <c r="EKS52" s="37"/>
      <c r="EKT52" s="37"/>
      <c r="EKU52" s="37"/>
      <c r="EKV52" s="37"/>
      <c r="EKW52" s="37"/>
      <c r="EKX52" s="37"/>
      <c r="EKY52" s="37"/>
      <c r="EKZ52" s="37"/>
      <c r="ELA52" s="37"/>
      <c r="ELB52" s="37"/>
      <c r="ELC52" s="37"/>
      <c r="ELD52" s="37"/>
      <c r="ELE52" s="37"/>
      <c r="ELF52" s="37"/>
      <c r="ELG52" s="37"/>
      <c r="ELH52" s="37"/>
      <c r="ELI52" s="37"/>
      <c r="ELJ52" s="37"/>
      <c r="ELK52" s="37"/>
      <c r="ELL52" s="37"/>
      <c r="ELM52" s="37"/>
      <c r="ELN52" s="37"/>
      <c r="ELO52" s="37"/>
      <c r="ELP52" s="37"/>
      <c r="ELQ52" s="37"/>
      <c r="ELR52" s="37"/>
      <c r="ELS52" s="37"/>
      <c r="ELT52" s="37"/>
      <c r="ELU52" s="37"/>
      <c r="ELV52" s="37"/>
      <c r="ELW52" s="37"/>
      <c r="ELX52" s="37"/>
      <c r="ELY52" s="37"/>
      <c r="ELZ52" s="37"/>
      <c r="EMA52" s="37"/>
      <c r="EMB52" s="37"/>
      <c r="EMC52" s="37"/>
      <c r="EMD52" s="37"/>
      <c r="EME52" s="37"/>
      <c r="EMF52" s="37"/>
      <c r="EMG52" s="37"/>
      <c r="EMH52" s="37"/>
      <c r="EMI52" s="37"/>
      <c r="EMJ52" s="37"/>
      <c r="EMK52" s="37"/>
      <c r="EML52" s="37"/>
      <c r="EMM52" s="37"/>
      <c r="EMN52" s="37"/>
      <c r="EMO52" s="37"/>
      <c r="EMP52" s="37"/>
      <c r="EMQ52" s="37"/>
      <c r="EMR52" s="37"/>
      <c r="EMS52" s="37"/>
      <c r="EMT52" s="37"/>
      <c r="EMU52" s="37"/>
      <c r="EMV52" s="37"/>
      <c r="EMW52" s="37"/>
      <c r="EMX52" s="37"/>
      <c r="EMY52" s="37"/>
      <c r="EMZ52" s="37"/>
      <c r="ENA52" s="37"/>
      <c r="ENB52" s="37"/>
      <c r="ENC52" s="37"/>
      <c r="END52" s="37"/>
      <c r="ENE52" s="37"/>
      <c r="ENF52" s="37"/>
      <c r="ENG52" s="37"/>
      <c r="ENH52" s="37"/>
      <c r="ENI52" s="37"/>
      <c r="ENJ52" s="37"/>
      <c r="ENK52" s="37"/>
      <c r="ENL52" s="37"/>
      <c r="ENM52" s="37"/>
      <c r="ENN52" s="37"/>
      <c r="ENO52" s="37"/>
      <c r="ENP52" s="37"/>
      <c r="ENQ52" s="37"/>
      <c r="ENR52" s="37"/>
      <c r="ENS52" s="37"/>
      <c r="ENT52" s="37"/>
      <c r="ENU52" s="37"/>
      <c r="ENV52" s="37"/>
      <c r="ENW52" s="37"/>
      <c r="ENX52" s="37"/>
      <c r="ENY52" s="37"/>
      <c r="ENZ52" s="37"/>
      <c r="EOA52" s="37"/>
      <c r="EOB52" s="37"/>
      <c r="EOC52" s="37"/>
      <c r="EOD52" s="37"/>
      <c r="EOE52" s="37"/>
      <c r="EOF52" s="37"/>
      <c r="EOG52" s="37"/>
      <c r="EOH52" s="37"/>
      <c r="EOI52" s="37"/>
      <c r="EOJ52" s="37"/>
      <c r="EOK52" s="37"/>
      <c r="EOL52" s="37"/>
      <c r="EOM52" s="37"/>
      <c r="EON52" s="37"/>
      <c r="EOO52" s="37"/>
      <c r="EOP52" s="37"/>
      <c r="EOQ52" s="37"/>
      <c r="EOR52" s="37"/>
      <c r="EOS52" s="37"/>
      <c r="EOT52" s="37"/>
      <c r="EOU52" s="37"/>
      <c r="EOV52" s="37"/>
      <c r="EOW52" s="37"/>
      <c r="EOX52" s="37"/>
      <c r="EOY52" s="37"/>
      <c r="EOZ52" s="37"/>
      <c r="EPA52" s="37"/>
      <c r="EPB52" s="37"/>
      <c r="EPC52" s="37"/>
      <c r="EPD52" s="37"/>
      <c r="EPE52" s="37"/>
      <c r="EPF52" s="37"/>
      <c r="EPG52" s="37"/>
      <c r="EPH52" s="37"/>
      <c r="EPI52" s="37"/>
      <c r="EPJ52" s="37"/>
      <c r="EPK52" s="37"/>
      <c r="EPL52" s="37"/>
      <c r="EPM52" s="37"/>
      <c r="EPN52" s="37"/>
      <c r="EPO52" s="37"/>
      <c r="EPP52" s="37"/>
      <c r="EPQ52" s="37"/>
      <c r="EPR52" s="37"/>
      <c r="EPS52" s="37"/>
      <c r="EPT52" s="37"/>
      <c r="EPU52" s="37"/>
      <c r="EPV52" s="37"/>
      <c r="EPW52" s="37"/>
      <c r="EPX52" s="37"/>
      <c r="EPY52" s="37"/>
      <c r="EPZ52" s="37"/>
      <c r="EQA52" s="37"/>
      <c r="EQB52" s="37"/>
      <c r="EQC52" s="37"/>
      <c r="EQD52" s="37"/>
      <c r="EQE52" s="37"/>
      <c r="EQF52" s="37"/>
      <c r="EQG52" s="37"/>
      <c r="EQH52" s="37"/>
      <c r="EQI52" s="37"/>
      <c r="EQJ52" s="37"/>
      <c r="EQK52" s="37"/>
      <c r="EQL52" s="37"/>
      <c r="EQM52" s="37"/>
      <c r="EQN52" s="37"/>
      <c r="EQO52" s="37"/>
      <c r="EQP52" s="37"/>
      <c r="EQQ52" s="37"/>
      <c r="EQR52" s="37"/>
      <c r="EQS52" s="37"/>
      <c r="EQT52" s="37"/>
      <c r="EQU52" s="37"/>
      <c r="EQV52" s="37"/>
      <c r="EQW52" s="37"/>
      <c r="EQX52" s="37"/>
      <c r="EQY52" s="37"/>
      <c r="EQZ52" s="37"/>
      <c r="ERA52" s="37"/>
      <c r="ERB52" s="37"/>
      <c r="ERC52" s="37"/>
      <c r="ERD52" s="37"/>
      <c r="ERE52" s="37"/>
      <c r="ERF52" s="37"/>
      <c r="ERG52" s="37"/>
      <c r="ERH52" s="37"/>
      <c r="ERI52" s="37"/>
      <c r="ERJ52" s="37"/>
      <c r="ERK52" s="37"/>
      <c r="ERL52" s="37"/>
      <c r="ERM52" s="37"/>
      <c r="ERN52" s="37"/>
      <c r="ERO52" s="37"/>
      <c r="ERP52" s="37"/>
      <c r="ERQ52" s="37"/>
      <c r="ERR52" s="37"/>
      <c r="ERS52" s="37"/>
      <c r="ERT52" s="37"/>
      <c r="ERU52" s="37"/>
      <c r="ERV52" s="37"/>
      <c r="ERW52" s="37"/>
      <c r="ERX52" s="37"/>
      <c r="ERY52" s="37"/>
      <c r="ERZ52" s="37"/>
      <c r="ESA52" s="37"/>
      <c r="ESB52" s="37"/>
      <c r="ESC52" s="37"/>
      <c r="ESD52" s="37"/>
      <c r="ESE52" s="37"/>
      <c r="ESF52" s="37"/>
      <c r="ESG52" s="37"/>
      <c r="ESH52" s="37"/>
      <c r="ESI52" s="37"/>
      <c r="ESJ52" s="37"/>
      <c r="ESK52" s="37"/>
      <c r="ESL52" s="37"/>
      <c r="ESM52" s="37"/>
      <c r="ESN52" s="37"/>
      <c r="ESO52" s="37"/>
      <c r="ESP52" s="37"/>
      <c r="ESQ52" s="37"/>
      <c r="ESR52" s="37"/>
      <c r="ESS52" s="37"/>
      <c r="EST52" s="37"/>
      <c r="ESU52" s="37"/>
      <c r="ESV52" s="37"/>
      <c r="ESW52" s="37"/>
      <c r="ESX52" s="37"/>
      <c r="ESY52" s="37"/>
      <c r="ESZ52" s="37"/>
      <c r="ETA52" s="37"/>
      <c r="ETB52" s="37"/>
      <c r="ETC52" s="37"/>
      <c r="ETD52" s="37"/>
      <c r="ETE52" s="37"/>
      <c r="ETF52" s="37"/>
      <c r="ETG52" s="37"/>
      <c r="ETH52" s="37"/>
      <c r="ETI52" s="37"/>
      <c r="ETJ52" s="37"/>
      <c r="ETK52" s="37"/>
      <c r="ETL52" s="37"/>
      <c r="ETM52" s="37"/>
      <c r="ETN52" s="37"/>
      <c r="ETO52" s="37"/>
      <c r="ETP52" s="37"/>
      <c r="ETQ52" s="37"/>
      <c r="ETR52" s="37"/>
      <c r="ETS52" s="37"/>
      <c r="ETT52" s="37"/>
      <c r="ETU52" s="37"/>
      <c r="ETV52" s="37"/>
      <c r="ETW52" s="37"/>
      <c r="ETX52" s="37"/>
      <c r="ETY52" s="37"/>
      <c r="ETZ52" s="37"/>
      <c r="EUA52" s="37"/>
      <c r="EUB52" s="37"/>
      <c r="EUC52" s="37"/>
      <c r="EUD52" s="37"/>
      <c r="EUE52" s="37"/>
      <c r="EUF52" s="37"/>
      <c r="EUG52" s="37"/>
      <c r="EUH52" s="37"/>
      <c r="EUI52" s="37"/>
      <c r="EUJ52" s="37"/>
      <c r="EUK52" s="37"/>
      <c r="EUL52" s="37"/>
      <c r="EUM52" s="37"/>
      <c r="EUN52" s="37"/>
      <c r="EUO52" s="37"/>
      <c r="EUP52" s="37"/>
      <c r="EUQ52" s="37"/>
      <c r="EUR52" s="37"/>
      <c r="EUS52" s="37"/>
      <c r="EUT52" s="37"/>
      <c r="EUU52" s="37"/>
      <c r="EUV52" s="37"/>
      <c r="EUW52" s="37"/>
      <c r="EUX52" s="37"/>
      <c r="EUY52" s="37"/>
      <c r="EUZ52" s="37"/>
      <c r="EVA52" s="37"/>
      <c r="EVB52" s="37"/>
      <c r="EVC52" s="37"/>
      <c r="EVD52" s="37"/>
      <c r="EVE52" s="37"/>
      <c r="EVF52" s="37"/>
      <c r="EVG52" s="37"/>
      <c r="EVH52" s="37"/>
      <c r="EVI52" s="37"/>
      <c r="EVJ52" s="37"/>
      <c r="EVK52" s="37"/>
      <c r="EVL52" s="37"/>
      <c r="EVM52" s="37"/>
      <c r="EVN52" s="37"/>
      <c r="EVO52" s="37"/>
      <c r="EVP52" s="37"/>
      <c r="EVQ52" s="37"/>
      <c r="EVR52" s="37"/>
      <c r="EVS52" s="37"/>
      <c r="EVT52" s="37"/>
      <c r="EVU52" s="37"/>
      <c r="EVV52" s="37"/>
      <c r="EVW52" s="37"/>
      <c r="EVX52" s="37"/>
      <c r="EVY52" s="37"/>
      <c r="EVZ52" s="37"/>
      <c r="EWA52" s="37"/>
      <c r="EWB52" s="37"/>
      <c r="EWC52" s="37"/>
      <c r="EWD52" s="37"/>
      <c r="EWE52" s="37"/>
      <c r="EWF52" s="37"/>
      <c r="EWG52" s="37"/>
      <c r="EWH52" s="37"/>
      <c r="EWI52" s="37"/>
      <c r="EWJ52" s="37"/>
      <c r="EWK52" s="37"/>
      <c r="EWL52" s="37"/>
      <c r="EWM52" s="37"/>
      <c r="EWN52" s="37"/>
      <c r="EWO52" s="37"/>
      <c r="EWP52" s="37"/>
      <c r="EWQ52" s="37"/>
      <c r="EWR52" s="37"/>
      <c r="EWS52" s="37"/>
      <c r="EWT52" s="37"/>
      <c r="EWU52" s="37"/>
      <c r="EWV52" s="37"/>
      <c r="EWW52" s="37"/>
      <c r="EWX52" s="37"/>
      <c r="EWY52" s="37"/>
      <c r="EWZ52" s="37"/>
      <c r="EXA52" s="37"/>
      <c r="EXB52" s="37"/>
      <c r="EXC52" s="37"/>
      <c r="EXD52" s="37"/>
      <c r="EXE52" s="37"/>
      <c r="EXF52" s="37"/>
      <c r="EXG52" s="37"/>
      <c r="EXH52" s="37"/>
      <c r="EXI52" s="37"/>
      <c r="EXJ52" s="37"/>
      <c r="EXK52" s="37"/>
      <c r="EXL52" s="37"/>
      <c r="EXM52" s="37"/>
      <c r="EXN52" s="37"/>
      <c r="EXO52" s="37"/>
      <c r="EXP52" s="37"/>
      <c r="EXQ52" s="37"/>
      <c r="EXR52" s="37"/>
      <c r="EXS52" s="37"/>
      <c r="EXT52" s="37"/>
      <c r="EXU52" s="37"/>
      <c r="EXV52" s="37"/>
      <c r="EXW52" s="37"/>
      <c r="EXX52" s="37"/>
      <c r="EXY52" s="37"/>
      <c r="EXZ52" s="37"/>
      <c r="EYA52" s="37"/>
      <c r="EYB52" s="37"/>
      <c r="EYC52" s="37"/>
      <c r="EYD52" s="37"/>
      <c r="EYE52" s="37"/>
      <c r="EYF52" s="37"/>
      <c r="EYG52" s="37"/>
      <c r="EYH52" s="37"/>
      <c r="EYI52" s="37"/>
      <c r="EYJ52" s="37"/>
      <c r="EYK52" s="37"/>
      <c r="EYL52" s="37"/>
      <c r="EYM52" s="37"/>
      <c r="EYN52" s="37"/>
      <c r="EYO52" s="37"/>
      <c r="EYP52" s="37"/>
      <c r="EYQ52" s="37"/>
      <c r="EYR52" s="37"/>
      <c r="EYS52" s="37"/>
      <c r="EYT52" s="37"/>
      <c r="EYU52" s="37"/>
      <c r="EYV52" s="37"/>
      <c r="EYW52" s="37"/>
      <c r="EYX52" s="37"/>
      <c r="EYY52" s="37"/>
      <c r="EYZ52" s="37"/>
      <c r="EZA52" s="37"/>
      <c r="EZB52" s="37"/>
      <c r="EZC52" s="37"/>
      <c r="EZD52" s="37"/>
      <c r="EZE52" s="37"/>
      <c r="EZF52" s="37"/>
      <c r="EZG52" s="37"/>
      <c r="EZH52" s="37"/>
      <c r="EZI52" s="37"/>
      <c r="EZJ52" s="37"/>
      <c r="EZK52" s="37"/>
      <c r="EZL52" s="37"/>
      <c r="EZM52" s="37"/>
      <c r="EZN52" s="37"/>
      <c r="EZO52" s="37"/>
      <c r="EZP52" s="37"/>
      <c r="EZQ52" s="37"/>
      <c r="EZR52" s="37"/>
      <c r="EZS52" s="37"/>
      <c r="EZT52" s="37"/>
      <c r="EZU52" s="37"/>
      <c r="EZV52" s="37"/>
      <c r="EZW52" s="37"/>
      <c r="EZX52" s="37"/>
      <c r="EZY52" s="37"/>
      <c r="EZZ52" s="37"/>
      <c r="FAA52" s="37"/>
      <c r="FAB52" s="37"/>
      <c r="FAC52" s="37"/>
      <c r="FAD52" s="37"/>
      <c r="FAE52" s="37"/>
      <c r="FAF52" s="37"/>
      <c r="FAG52" s="37"/>
      <c r="FAH52" s="37"/>
      <c r="FAI52" s="37"/>
      <c r="FAJ52" s="37"/>
      <c r="FAK52" s="37"/>
      <c r="FAL52" s="37"/>
      <c r="FAM52" s="37"/>
      <c r="FAN52" s="37"/>
      <c r="FAO52" s="37"/>
      <c r="FAP52" s="37"/>
      <c r="FAQ52" s="37"/>
      <c r="FAR52" s="37"/>
      <c r="FAS52" s="37"/>
      <c r="FAT52" s="37"/>
      <c r="FAU52" s="37"/>
      <c r="FAV52" s="37"/>
      <c r="FAW52" s="37"/>
      <c r="FAX52" s="37"/>
      <c r="FAY52" s="37"/>
      <c r="FAZ52" s="37"/>
      <c r="FBA52" s="37"/>
      <c r="FBB52" s="37"/>
      <c r="FBC52" s="37"/>
      <c r="FBD52" s="37"/>
      <c r="FBE52" s="37"/>
      <c r="FBF52" s="37"/>
      <c r="FBG52" s="37"/>
      <c r="FBH52" s="37"/>
      <c r="FBI52" s="37"/>
      <c r="FBJ52" s="37"/>
      <c r="FBK52" s="37"/>
      <c r="FBL52" s="37"/>
      <c r="FBM52" s="37"/>
      <c r="FBN52" s="37"/>
      <c r="FBO52" s="37"/>
      <c r="FBP52" s="37"/>
      <c r="FBQ52" s="37"/>
      <c r="FBR52" s="37"/>
      <c r="FBS52" s="37"/>
      <c r="FBT52" s="37"/>
      <c r="FBU52" s="37"/>
      <c r="FBV52" s="37"/>
      <c r="FBW52" s="37"/>
      <c r="FBX52" s="37"/>
      <c r="FBY52" s="37"/>
      <c r="FBZ52" s="37"/>
      <c r="FCA52" s="37"/>
      <c r="FCB52" s="37"/>
      <c r="FCC52" s="37"/>
      <c r="FCD52" s="37"/>
      <c r="FCE52" s="37"/>
      <c r="FCF52" s="37"/>
      <c r="FCG52" s="37"/>
      <c r="FCH52" s="37"/>
      <c r="FCI52" s="37"/>
      <c r="FCJ52" s="37"/>
      <c r="FCK52" s="37"/>
      <c r="FCL52" s="37"/>
      <c r="FCM52" s="37"/>
      <c r="FCN52" s="37"/>
      <c r="FCO52" s="37"/>
      <c r="FCP52" s="37"/>
      <c r="FCQ52" s="37"/>
      <c r="FCR52" s="37"/>
      <c r="FCS52" s="37"/>
      <c r="FCT52" s="37"/>
      <c r="FCU52" s="37"/>
      <c r="FCV52" s="37"/>
      <c r="FCW52" s="37"/>
      <c r="FCX52" s="37"/>
      <c r="FCY52" s="37"/>
      <c r="FCZ52" s="37"/>
      <c r="FDA52" s="37"/>
      <c r="FDB52" s="37"/>
      <c r="FDC52" s="37"/>
      <c r="FDD52" s="37"/>
      <c r="FDE52" s="37"/>
      <c r="FDF52" s="37"/>
      <c r="FDG52" s="37"/>
      <c r="FDH52" s="37"/>
      <c r="FDI52" s="37"/>
      <c r="FDJ52" s="37"/>
      <c r="FDK52" s="37"/>
      <c r="FDL52" s="37"/>
      <c r="FDM52" s="37"/>
      <c r="FDN52" s="37"/>
      <c r="FDO52" s="37"/>
      <c r="FDP52" s="37"/>
      <c r="FDQ52" s="37"/>
      <c r="FDR52" s="37"/>
      <c r="FDS52" s="37"/>
      <c r="FDT52" s="37"/>
      <c r="FDU52" s="37"/>
      <c r="FDV52" s="37"/>
      <c r="FDW52" s="37"/>
      <c r="FDX52" s="37"/>
      <c r="FDY52" s="37"/>
      <c r="FDZ52" s="37"/>
      <c r="FEA52" s="37"/>
      <c r="FEB52" s="37"/>
      <c r="FEC52" s="37"/>
      <c r="FED52" s="37"/>
      <c r="FEE52" s="37"/>
      <c r="FEF52" s="37"/>
      <c r="FEG52" s="37"/>
      <c r="FEH52" s="37"/>
      <c r="FEI52" s="37"/>
      <c r="FEJ52" s="37"/>
      <c r="FEK52" s="37"/>
      <c r="FEL52" s="37"/>
      <c r="FEM52" s="37"/>
      <c r="FEN52" s="37"/>
      <c r="FEO52" s="37"/>
      <c r="FEP52" s="37"/>
      <c r="FEQ52" s="37"/>
      <c r="FER52" s="37"/>
      <c r="FES52" s="37"/>
      <c r="FET52" s="37"/>
      <c r="FEU52" s="37"/>
      <c r="FEV52" s="37"/>
      <c r="FEW52" s="37"/>
      <c r="FEX52" s="37"/>
      <c r="FEY52" s="37"/>
      <c r="FEZ52" s="37"/>
      <c r="FFA52" s="37"/>
      <c r="FFB52" s="37"/>
      <c r="FFC52" s="37"/>
      <c r="FFD52" s="37"/>
      <c r="FFE52" s="37"/>
      <c r="FFF52" s="37"/>
      <c r="FFG52" s="37"/>
      <c r="FFH52" s="37"/>
      <c r="FFI52" s="37"/>
      <c r="FFJ52" s="37"/>
      <c r="FFK52" s="37"/>
      <c r="FFL52" s="37"/>
      <c r="FFM52" s="37"/>
      <c r="FFN52" s="37"/>
      <c r="FFO52" s="37"/>
      <c r="FFP52" s="37"/>
      <c r="FFQ52" s="37"/>
      <c r="FFR52" s="37"/>
      <c r="FFS52" s="37"/>
      <c r="FFT52" s="37"/>
      <c r="FFU52" s="37"/>
      <c r="FFV52" s="37"/>
      <c r="FFW52" s="37"/>
      <c r="FFX52" s="37"/>
      <c r="FFY52" s="37"/>
      <c r="FFZ52" s="37"/>
      <c r="FGA52" s="37"/>
      <c r="FGB52" s="37"/>
      <c r="FGC52" s="37"/>
      <c r="FGD52" s="37"/>
      <c r="FGE52" s="37"/>
      <c r="FGF52" s="37"/>
      <c r="FGG52" s="37"/>
      <c r="FGH52" s="37"/>
      <c r="FGI52" s="37"/>
      <c r="FGJ52" s="37"/>
      <c r="FGK52" s="37"/>
      <c r="FGL52" s="37"/>
      <c r="FGM52" s="37"/>
      <c r="FGN52" s="37"/>
      <c r="FGO52" s="37"/>
      <c r="FGP52" s="37"/>
      <c r="FGQ52" s="37"/>
      <c r="FGR52" s="37"/>
      <c r="FGS52" s="37"/>
      <c r="FGT52" s="37"/>
      <c r="FGU52" s="37"/>
      <c r="FGV52" s="37"/>
      <c r="FGW52" s="37"/>
      <c r="FGX52" s="37"/>
      <c r="FGY52" s="37"/>
      <c r="FGZ52" s="37"/>
      <c r="FHA52" s="37"/>
      <c r="FHB52" s="37"/>
      <c r="FHC52" s="37"/>
      <c r="FHD52" s="37"/>
      <c r="FHE52" s="37"/>
      <c r="FHF52" s="37"/>
      <c r="FHG52" s="37"/>
      <c r="FHH52" s="37"/>
      <c r="FHI52" s="37"/>
      <c r="FHJ52" s="37"/>
      <c r="FHK52" s="37"/>
      <c r="FHL52" s="37"/>
      <c r="FHM52" s="37"/>
      <c r="FHN52" s="37"/>
      <c r="FHO52" s="37"/>
      <c r="FHP52" s="37"/>
      <c r="FHQ52" s="37"/>
      <c r="FHR52" s="37"/>
      <c r="FHS52" s="37"/>
      <c r="FHT52" s="37"/>
      <c r="FHU52" s="37"/>
      <c r="FHV52" s="37"/>
      <c r="FHW52" s="37"/>
      <c r="FHX52" s="37"/>
      <c r="FHY52" s="37"/>
      <c r="FHZ52" s="37"/>
      <c r="FIA52" s="37"/>
      <c r="FIB52" s="37"/>
      <c r="FIC52" s="37"/>
      <c r="FID52" s="37"/>
      <c r="FIE52" s="37"/>
      <c r="FIF52" s="37"/>
      <c r="FIG52" s="37"/>
      <c r="FIH52" s="37"/>
      <c r="FII52" s="37"/>
      <c r="FIJ52" s="37"/>
      <c r="FIK52" s="37"/>
      <c r="FIL52" s="37"/>
      <c r="FIM52" s="37"/>
      <c r="FIN52" s="37"/>
      <c r="FIO52" s="37"/>
      <c r="FIP52" s="37"/>
      <c r="FIQ52" s="37"/>
      <c r="FIR52" s="37"/>
      <c r="FIS52" s="37"/>
      <c r="FIT52" s="37"/>
      <c r="FIU52" s="37"/>
      <c r="FIV52" s="37"/>
      <c r="FIW52" s="37"/>
      <c r="FIX52" s="37"/>
      <c r="FIY52" s="37"/>
      <c r="FIZ52" s="37"/>
      <c r="FJA52" s="37"/>
      <c r="FJB52" s="37"/>
      <c r="FJC52" s="37"/>
      <c r="FJD52" s="37"/>
      <c r="FJE52" s="37"/>
      <c r="FJF52" s="37"/>
      <c r="FJG52" s="37"/>
      <c r="FJH52" s="37"/>
      <c r="FJI52" s="37"/>
      <c r="FJJ52" s="37"/>
      <c r="FJK52" s="37"/>
      <c r="FJL52" s="37"/>
      <c r="FJM52" s="37"/>
      <c r="FJN52" s="37"/>
      <c r="FJO52" s="37"/>
      <c r="FJP52" s="37"/>
      <c r="FJQ52" s="37"/>
      <c r="FJR52" s="37"/>
      <c r="FJS52" s="37"/>
      <c r="FJT52" s="37"/>
      <c r="FJU52" s="37"/>
      <c r="FJV52" s="37"/>
      <c r="FJW52" s="37"/>
      <c r="FJX52" s="37"/>
      <c r="FJY52" s="37"/>
      <c r="FJZ52" s="37"/>
      <c r="FKA52" s="37"/>
      <c r="FKB52" s="37"/>
      <c r="FKC52" s="37"/>
      <c r="FKD52" s="37"/>
      <c r="FKE52" s="37"/>
      <c r="FKF52" s="37"/>
      <c r="FKG52" s="37"/>
      <c r="FKH52" s="37"/>
      <c r="FKI52" s="37"/>
      <c r="FKJ52" s="37"/>
      <c r="FKK52" s="37"/>
      <c r="FKL52" s="37"/>
      <c r="FKM52" s="37"/>
      <c r="FKN52" s="37"/>
      <c r="FKO52" s="37"/>
      <c r="FKP52" s="37"/>
      <c r="FKQ52" s="37"/>
      <c r="FKR52" s="37"/>
      <c r="FKS52" s="37"/>
      <c r="FKT52" s="37"/>
      <c r="FKU52" s="37"/>
      <c r="FKV52" s="37"/>
      <c r="FKW52" s="37"/>
      <c r="FKX52" s="37"/>
      <c r="FKY52" s="37"/>
      <c r="FKZ52" s="37"/>
      <c r="FLA52" s="37"/>
      <c r="FLB52" s="37"/>
      <c r="FLC52" s="37"/>
      <c r="FLD52" s="37"/>
      <c r="FLE52" s="37"/>
      <c r="FLF52" s="37"/>
      <c r="FLG52" s="37"/>
      <c r="FLH52" s="37"/>
      <c r="FLI52" s="37"/>
      <c r="FLJ52" s="37"/>
      <c r="FLK52" s="37"/>
      <c r="FLL52" s="37"/>
      <c r="FLM52" s="37"/>
      <c r="FLN52" s="37"/>
      <c r="FLO52" s="37"/>
      <c r="FLP52" s="37"/>
      <c r="FLQ52" s="37"/>
      <c r="FLR52" s="37"/>
      <c r="FLS52" s="37"/>
      <c r="FLT52" s="37"/>
      <c r="FLU52" s="37"/>
      <c r="FLV52" s="37"/>
      <c r="FLW52" s="37"/>
      <c r="FLX52" s="37"/>
      <c r="FLY52" s="37"/>
      <c r="FLZ52" s="37"/>
      <c r="FMA52" s="37"/>
      <c r="FMB52" s="37"/>
      <c r="FMC52" s="37"/>
      <c r="FMD52" s="37"/>
      <c r="FME52" s="37"/>
      <c r="FMF52" s="37"/>
      <c r="FMG52" s="37"/>
      <c r="FMH52" s="37"/>
      <c r="FMI52" s="37"/>
      <c r="FMJ52" s="37"/>
      <c r="FMK52" s="37"/>
      <c r="FML52" s="37"/>
      <c r="FMM52" s="37"/>
      <c r="FMN52" s="37"/>
      <c r="FMO52" s="37"/>
      <c r="FMP52" s="37"/>
      <c r="FMQ52" s="37"/>
      <c r="FMR52" s="37"/>
      <c r="FMS52" s="37"/>
      <c r="FMT52" s="37"/>
      <c r="FMU52" s="37"/>
      <c r="FMV52" s="37"/>
      <c r="FMW52" s="37"/>
      <c r="FMX52" s="37"/>
      <c r="FMY52" s="37"/>
      <c r="FMZ52" s="37"/>
      <c r="FNA52" s="37"/>
      <c r="FNB52" s="37"/>
      <c r="FNC52" s="37"/>
      <c r="FND52" s="37"/>
      <c r="FNE52" s="37"/>
      <c r="FNF52" s="37"/>
      <c r="FNG52" s="37"/>
      <c r="FNH52" s="37"/>
      <c r="FNI52" s="37"/>
      <c r="FNJ52" s="37"/>
      <c r="FNK52" s="37"/>
      <c r="FNL52" s="37"/>
      <c r="FNM52" s="37"/>
      <c r="FNN52" s="37"/>
      <c r="FNO52" s="37"/>
      <c r="FNP52" s="37"/>
      <c r="FNQ52" s="37"/>
      <c r="FNR52" s="37"/>
      <c r="FNS52" s="37"/>
      <c r="FNT52" s="37"/>
      <c r="FNU52" s="37"/>
      <c r="FNV52" s="37"/>
      <c r="FNW52" s="37"/>
      <c r="FNX52" s="37"/>
      <c r="FNY52" s="37"/>
      <c r="FNZ52" s="37"/>
      <c r="FOA52" s="37"/>
      <c r="FOB52" s="37"/>
      <c r="FOC52" s="37"/>
      <c r="FOD52" s="37"/>
      <c r="FOE52" s="37"/>
      <c r="FOF52" s="37"/>
      <c r="FOG52" s="37"/>
      <c r="FOH52" s="37"/>
      <c r="FOI52" s="37"/>
      <c r="FOJ52" s="37"/>
      <c r="FOK52" s="37"/>
      <c r="FOL52" s="37"/>
      <c r="FOM52" s="37"/>
      <c r="FON52" s="37"/>
      <c r="FOO52" s="37"/>
      <c r="FOP52" s="37"/>
      <c r="FOQ52" s="37"/>
      <c r="FOR52" s="37"/>
      <c r="FOS52" s="37"/>
      <c r="FOT52" s="37"/>
      <c r="FOU52" s="37"/>
      <c r="FOV52" s="37"/>
      <c r="FOW52" s="37"/>
      <c r="FOX52" s="37"/>
      <c r="FOY52" s="37"/>
      <c r="FOZ52" s="37"/>
      <c r="FPA52" s="37"/>
      <c r="FPB52" s="37"/>
      <c r="FPC52" s="37"/>
      <c r="FPD52" s="37"/>
      <c r="FPE52" s="37"/>
      <c r="FPF52" s="37"/>
      <c r="FPG52" s="37"/>
      <c r="FPH52" s="37"/>
      <c r="FPI52" s="37"/>
      <c r="FPJ52" s="37"/>
      <c r="FPK52" s="37"/>
      <c r="FPL52" s="37"/>
      <c r="FPM52" s="37"/>
      <c r="FPN52" s="37"/>
      <c r="FPO52" s="37"/>
      <c r="FPP52" s="37"/>
      <c r="FPQ52" s="37"/>
      <c r="FPR52" s="37"/>
      <c r="FPS52" s="37"/>
      <c r="FPT52" s="37"/>
      <c r="FPU52" s="37"/>
      <c r="FPV52" s="37"/>
      <c r="FPW52" s="37"/>
      <c r="FPX52" s="37"/>
      <c r="FPY52" s="37"/>
      <c r="FPZ52" s="37"/>
      <c r="FQA52" s="37"/>
      <c r="FQB52" s="37"/>
      <c r="FQC52" s="37"/>
      <c r="FQD52" s="37"/>
      <c r="FQE52" s="37"/>
      <c r="FQF52" s="37"/>
      <c r="FQG52" s="37"/>
      <c r="FQH52" s="37"/>
      <c r="FQI52" s="37"/>
      <c r="FQJ52" s="37"/>
      <c r="FQK52" s="37"/>
      <c r="FQL52" s="37"/>
      <c r="FQM52" s="37"/>
      <c r="FQN52" s="37"/>
      <c r="FQO52" s="37"/>
      <c r="FQP52" s="37"/>
      <c r="FQQ52" s="37"/>
      <c r="FQR52" s="37"/>
      <c r="FQS52" s="37"/>
      <c r="FQT52" s="37"/>
      <c r="FQU52" s="37"/>
      <c r="FQV52" s="37"/>
      <c r="FQW52" s="37"/>
      <c r="FQX52" s="37"/>
      <c r="FQY52" s="37"/>
      <c r="FQZ52" s="37"/>
      <c r="FRA52" s="37"/>
      <c r="FRB52" s="37"/>
      <c r="FRC52" s="37"/>
      <c r="FRD52" s="37"/>
      <c r="FRE52" s="37"/>
      <c r="FRF52" s="37"/>
      <c r="FRG52" s="37"/>
      <c r="FRH52" s="37"/>
      <c r="FRI52" s="37"/>
      <c r="FRJ52" s="37"/>
      <c r="FRK52" s="37"/>
      <c r="FRL52" s="37"/>
      <c r="FRM52" s="37"/>
      <c r="FRN52" s="37"/>
      <c r="FRO52" s="37"/>
      <c r="FRP52" s="37"/>
      <c r="FRQ52" s="37"/>
      <c r="FRR52" s="37"/>
      <c r="FRS52" s="37"/>
      <c r="FRT52" s="37"/>
      <c r="FRU52" s="37"/>
      <c r="FRV52" s="37"/>
      <c r="FRW52" s="37"/>
      <c r="FRX52" s="37"/>
      <c r="FRY52" s="37"/>
      <c r="FRZ52" s="37"/>
      <c r="FSA52" s="37"/>
      <c r="FSB52" s="37"/>
      <c r="FSC52" s="37"/>
      <c r="FSD52" s="37"/>
      <c r="FSE52" s="37"/>
      <c r="FSF52" s="37"/>
      <c r="FSG52" s="37"/>
      <c r="FSH52" s="37"/>
      <c r="FSI52" s="37"/>
      <c r="FSJ52" s="37"/>
      <c r="FSK52" s="37"/>
      <c r="FSL52" s="37"/>
      <c r="FSM52" s="37"/>
      <c r="FSN52" s="37"/>
      <c r="FSO52" s="37"/>
      <c r="FSP52" s="37"/>
      <c r="FSQ52" s="37"/>
      <c r="FSR52" s="37"/>
      <c r="FSS52" s="37"/>
      <c r="FST52" s="37"/>
      <c r="FSU52" s="37"/>
      <c r="FSV52" s="37"/>
      <c r="FSW52" s="37"/>
      <c r="FSX52" s="37"/>
      <c r="FSY52" s="37"/>
      <c r="FSZ52" s="37"/>
      <c r="FTA52" s="37"/>
      <c r="FTB52" s="37"/>
      <c r="FTC52" s="37"/>
      <c r="FTD52" s="37"/>
      <c r="FTE52" s="37"/>
      <c r="FTF52" s="37"/>
      <c r="FTG52" s="37"/>
      <c r="FTH52" s="37"/>
      <c r="FTI52" s="37"/>
      <c r="FTJ52" s="37"/>
      <c r="FTK52" s="37"/>
      <c r="FTL52" s="37"/>
      <c r="FTM52" s="37"/>
      <c r="FTN52" s="37"/>
      <c r="FTO52" s="37"/>
      <c r="FTP52" s="37"/>
      <c r="FTQ52" s="37"/>
      <c r="FTR52" s="37"/>
      <c r="FTS52" s="37"/>
      <c r="FTT52" s="37"/>
      <c r="FTU52" s="37"/>
      <c r="FTV52" s="37"/>
      <c r="FTW52" s="37"/>
      <c r="FTX52" s="37"/>
      <c r="FTY52" s="37"/>
      <c r="FTZ52" s="37"/>
      <c r="FUA52" s="37"/>
      <c r="FUB52" s="37"/>
      <c r="FUC52" s="37"/>
      <c r="FUD52" s="37"/>
      <c r="FUE52" s="37"/>
      <c r="FUF52" s="37"/>
      <c r="FUG52" s="37"/>
      <c r="FUH52" s="37"/>
      <c r="FUI52" s="37"/>
      <c r="FUJ52" s="37"/>
      <c r="FUK52" s="37"/>
      <c r="FUL52" s="37"/>
      <c r="FUM52" s="37"/>
      <c r="FUN52" s="37"/>
      <c r="FUO52" s="37"/>
      <c r="FUP52" s="37"/>
      <c r="FUQ52" s="37"/>
      <c r="FUR52" s="37"/>
      <c r="FUS52" s="37"/>
      <c r="FUT52" s="37"/>
      <c r="FUU52" s="37"/>
      <c r="FUV52" s="37"/>
      <c r="FUW52" s="37"/>
      <c r="FUX52" s="37"/>
      <c r="FUY52" s="37"/>
      <c r="FUZ52" s="37"/>
      <c r="FVA52" s="37"/>
      <c r="FVB52" s="37"/>
      <c r="FVC52" s="37"/>
      <c r="FVD52" s="37"/>
      <c r="FVE52" s="37"/>
      <c r="FVF52" s="37"/>
      <c r="FVG52" s="37"/>
      <c r="FVH52" s="37"/>
      <c r="FVI52" s="37"/>
      <c r="FVJ52" s="37"/>
      <c r="FVK52" s="37"/>
      <c r="FVL52" s="37"/>
      <c r="FVM52" s="37"/>
      <c r="FVN52" s="37"/>
      <c r="FVO52" s="37"/>
      <c r="FVP52" s="37"/>
      <c r="FVQ52" s="37"/>
      <c r="FVR52" s="37"/>
      <c r="FVS52" s="37"/>
      <c r="FVT52" s="37"/>
      <c r="FVU52" s="37"/>
      <c r="FVV52" s="37"/>
      <c r="FVW52" s="37"/>
      <c r="FVX52" s="37"/>
      <c r="FVY52" s="37"/>
      <c r="FVZ52" s="37"/>
      <c r="FWA52" s="37"/>
      <c r="FWB52" s="37"/>
      <c r="FWC52" s="37"/>
      <c r="FWD52" s="37"/>
      <c r="FWE52" s="37"/>
      <c r="FWF52" s="37"/>
      <c r="FWG52" s="37"/>
      <c r="FWH52" s="37"/>
      <c r="FWI52" s="37"/>
      <c r="FWJ52" s="37"/>
      <c r="FWK52" s="37"/>
      <c r="FWL52" s="37"/>
      <c r="FWM52" s="37"/>
      <c r="FWN52" s="37"/>
      <c r="FWO52" s="37"/>
      <c r="FWP52" s="37"/>
      <c r="FWQ52" s="37"/>
      <c r="FWR52" s="37"/>
      <c r="FWS52" s="37"/>
      <c r="FWT52" s="37"/>
      <c r="FWU52" s="37"/>
      <c r="FWV52" s="37"/>
      <c r="FWW52" s="37"/>
      <c r="FWX52" s="37"/>
      <c r="FWY52" s="37"/>
      <c r="FWZ52" s="37"/>
      <c r="FXA52" s="37"/>
      <c r="FXB52" s="37"/>
      <c r="FXC52" s="37"/>
      <c r="FXD52" s="37"/>
      <c r="FXE52" s="37"/>
      <c r="FXF52" s="37"/>
      <c r="FXG52" s="37"/>
      <c r="FXH52" s="37"/>
      <c r="FXI52" s="37"/>
      <c r="FXJ52" s="37"/>
      <c r="FXK52" s="37"/>
      <c r="FXL52" s="37"/>
      <c r="FXM52" s="37"/>
      <c r="FXN52" s="37"/>
      <c r="FXO52" s="37"/>
      <c r="FXP52" s="37"/>
      <c r="FXQ52" s="37"/>
      <c r="FXR52" s="37"/>
      <c r="FXS52" s="37"/>
      <c r="FXT52" s="37"/>
      <c r="FXU52" s="37"/>
      <c r="FXV52" s="37"/>
      <c r="FXW52" s="37"/>
      <c r="FXX52" s="37"/>
      <c r="FXY52" s="37"/>
      <c r="FXZ52" s="37"/>
      <c r="FYA52" s="37"/>
      <c r="FYB52" s="37"/>
      <c r="FYC52" s="37"/>
      <c r="FYD52" s="37"/>
      <c r="FYE52" s="37"/>
      <c r="FYF52" s="37"/>
      <c r="FYG52" s="37"/>
      <c r="FYH52" s="37"/>
      <c r="FYI52" s="37"/>
      <c r="FYJ52" s="37"/>
      <c r="FYK52" s="37"/>
      <c r="FYL52" s="37"/>
      <c r="FYM52" s="37"/>
      <c r="FYN52" s="37"/>
      <c r="FYO52" s="37"/>
      <c r="FYP52" s="37"/>
      <c r="FYQ52" s="37"/>
      <c r="FYR52" s="37"/>
      <c r="FYS52" s="37"/>
      <c r="FYT52" s="37"/>
      <c r="FYU52" s="37"/>
      <c r="FYV52" s="37"/>
      <c r="FYW52" s="37"/>
      <c r="FYX52" s="37"/>
      <c r="FYY52" s="37"/>
      <c r="FYZ52" s="37"/>
      <c r="FZA52" s="37"/>
      <c r="FZB52" s="37"/>
      <c r="FZC52" s="37"/>
      <c r="FZD52" s="37"/>
      <c r="FZE52" s="37"/>
      <c r="FZF52" s="37"/>
      <c r="FZG52" s="37"/>
      <c r="FZH52" s="37"/>
      <c r="FZI52" s="37"/>
      <c r="FZJ52" s="37"/>
      <c r="FZK52" s="37"/>
      <c r="FZL52" s="37"/>
      <c r="FZM52" s="37"/>
      <c r="FZN52" s="37"/>
      <c r="FZO52" s="37"/>
      <c r="FZP52" s="37"/>
      <c r="FZQ52" s="37"/>
      <c r="FZR52" s="37"/>
      <c r="FZS52" s="37"/>
      <c r="FZT52" s="37"/>
      <c r="FZU52" s="37"/>
      <c r="FZV52" s="37"/>
      <c r="FZW52" s="37"/>
      <c r="FZX52" s="37"/>
      <c r="FZY52" s="37"/>
      <c r="FZZ52" s="37"/>
      <c r="GAA52" s="37"/>
      <c r="GAB52" s="37"/>
      <c r="GAC52" s="37"/>
      <c r="GAD52" s="37"/>
      <c r="GAE52" s="37"/>
      <c r="GAF52" s="37"/>
      <c r="GAG52" s="37"/>
      <c r="GAH52" s="37"/>
      <c r="GAI52" s="37"/>
      <c r="GAJ52" s="37"/>
      <c r="GAK52" s="37"/>
      <c r="GAL52" s="37"/>
      <c r="GAM52" s="37"/>
      <c r="GAN52" s="37"/>
      <c r="GAO52" s="37"/>
      <c r="GAP52" s="37"/>
      <c r="GAQ52" s="37"/>
      <c r="GAR52" s="37"/>
      <c r="GAS52" s="37"/>
      <c r="GAT52" s="37"/>
      <c r="GAU52" s="37"/>
      <c r="GAV52" s="37"/>
      <c r="GAW52" s="37"/>
      <c r="GAX52" s="37"/>
      <c r="GAY52" s="37"/>
      <c r="GAZ52" s="37"/>
      <c r="GBA52" s="37"/>
      <c r="GBB52" s="37"/>
      <c r="GBC52" s="37"/>
      <c r="GBD52" s="37"/>
      <c r="GBE52" s="37"/>
      <c r="GBF52" s="37"/>
      <c r="GBG52" s="37"/>
      <c r="GBH52" s="37"/>
      <c r="GBI52" s="37"/>
      <c r="GBJ52" s="37"/>
      <c r="GBK52" s="37"/>
      <c r="GBL52" s="37"/>
      <c r="GBM52" s="37"/>
      <c r="GBN52" s="37"/>
      <c r="GBO52" s="37"/>
      <c r="GBP52" s="37"/>
      <c r="GBQ52" s="37"/>
      <c r="GBR52" s="37"/>
      <c r="GBS52" s="37"/>
      <c r="GBT52" s="37"/>
      <c r="GBU52" s="37"/>
      <c r="GBV52" s="37"/>
      <c r="GBW52" s="37"/>
      <c r="GBX52" s="37"/>
      <c r="GBY52" s="37"/>
      <c r="GBZ52" s="37"/>
      <c r="GCA52" s="37"/>
      <c r="GCB52" s="37"/>
      <c r="GCC52" s="37"/>
      <c r="GCD52" s="37"/>
      <c r="GCE52" s="37"/>
      <c r="GCF52" s="37"/>
      <c r="GCG52" s="37"/>
      <c r="GCH52" s="37"/>
      <c r="GCI52" s="37"/>
      <c r="GCJ52" s="37"/>
      <c r="GCK52" s="37"/>
      <c r="GCL52" s="37"/>
      <c r="GCM52" s="37"/>
      <c r="GCN52" s="37"/>
      <c r="GCO52" s="37"/>
      <c r="GCP52" s="37"/>
      <c r="GCQ52" s="37"/>
      <c r="GCR52" s="37"/>
      <c r="GCS52" s="37"/>
      <c r="GCT52" s="37"/>
      <c r="GCU52" s="37"/>
      <c r="GCV52" s="37"/>
      <c r="GCW52" s="37"/>
      <c r="GCX52" s="37"/>
      <c r="GCY52" s="37"/>
      <c r="GCZ52" s="37"/>
      <c r="GDA52" s="37"/>
      <c r="GDB52" s="37"/>
      <c r="GDC52" s="37"/>
      <c r="GDD52" s="37"/>
      <c r="GDE52" s="37"/>
      <c r="GDF52" s="37"/>
      <c r="GDG52" s="37"/>
      <c r="GDH52" s="37"/>
      <c r="GDI52" s="37"/>
      <c r="GDJ52" s="37"/>
      <c r="GDK52" s="37"/>
      <c r="GDL52" s="37"/>
      <c r="GDM52" s="37"/>
      <c r="GDN52" s="37"/>
      <c r="GDO52" s="37"/>
      <c r="GDP52" s="37"/>
      <c r="GDQ52" s="37"/>
      <c r="GDR52" s="37"/>
      <c r="GDS52" s="37"/>
      <c r="GDT52" s="37"/>
      <c r="GDU52" s="37"/>
      <c r="GDV52" s="37"/>
      <c r="GDW52" s="37"/>
      <c r="GDX52" s="37"/>
      <c r="GDY52" s="37"/>
      <c r="GDZ52" s="37"/>
      <c r="GEA52" s="37"/>
      <c r="GEB52" s="37"/>
      <c r="GEC52" s="37"/>
      <c r="GED52" s="37"/>
      <c r="GEE52" s="37"/>
      <c r="GEF52" s="37"/>
      <c r="GEG52" s="37"/>
      <c r="GEH52" s="37"/>
      <c r="GEI52" s="37"/>
      <c r="GEJ52" s="37"/>
      <c r="GEK52" s="37"/>
      <c r="GEL52" s="37"/>
      <c r="GEM52" s="37"/>
      <c r="GEN52" s="37"/>
      <c r="GEO52" s="37"/>
      <c r="GEP52" s="37"/>
      <c r="GEQ52" s="37"/>
      <c r="GER52" s="37"/>
      <c r="GES52" s="37"/>
      <c r="GET52" s="37"/>
      <c r="GEU52" s="37"/>
      <c r="GEV52" s="37"/>
      <c r="GEW52" s="37"/>
      <c r="GEX52" s="37"/>
      <c r="GEY52" s="37"/>
      <c r="GEZ52" s="37"/>
      <c r="GFA52" s="37"/>
      <c r="GFB52" s="37"/>
      <c r="GFC52" s="37"/>
      <c r="GFD52" s="37"/>
      <c r="GFE52" s="37"/>
      <c r="GFF52" s="37"/>
      <c r="GFG52" s="37"/>
      <c r="GFH52" s="37"/>
      <c r="GFI52" s="37"/>
      <c r="GFJ52" s="37"/>
      <c r="GFK52" s="37"/>
      <c r="GFL52" s="37"/>
      <c r="GFM52" s="37"/>
      <c r="GFN52" s="37"/>
      <c r="GFO52" s="37"/>
      <c r="GFP52" s="37"/>
      <c r="GFQ52" s="37"/>
      <c r="GFR52" s="37"/>
      <c r="GFS52" s="37"/>
      <c r="GFT52" s="37"/>
      <c r="GFU52" s="37"/>
      <c r="GFV52" s="37"/>
      <c r="GFW52" s="37"/>
      <c r="GFX52" s="37"/>
      <c r="GFY52" s="37"/>
      <c r="GFZ52" s="37"/>
      <c r="GGA52" s="37"/>
      <c r="GGB52" s="37"/>
      <c r="GGC52" s="37"/>
      <c r="GGD52" s="37"/>
      <c r="GGE52" s="37"/>
      <c r="GGF52" s="37"/>
      <c r="GGG52" s="37"/>
      <c r="GGH52" s="37"/>
      <c r="GGI52" s="37"/>
      <c r="GGJ52" s="37"/>
      <c r="GGK52" s="37"/>
      <c r="GGL52" s="37"/>
      <c r="GGM52" s="37"/>
      <c r="GGN52" s="37"/>
      <c r="GGO52" s="37"/>
      <c r="GGP52" s="37"/>
      <c r="GGQ52" s="37"/>
      <c r="GGR52" s="37"/>
      <c r="GGS52" s="37"/>
      <c r="GGT52" s="37"/>
      <c r="GGU52" s="37"/>
      <c r="GGV52" s="37"/>
      <c r="GGW52" s="37"/>
      <c r="GGX52" s="37"/>
      <c r="GGY52" s="37"/>
      <c r="GGZ52" s="37"/>
      <c r="GHA52" s="37"/>
      <c r="GHB52" s="37"/>
      <c r="GHC52" s="37"/>
      <c r="GHD52" s="37"/>
      <c r="GHE52" s="37"/>
      <c r="GHF52" s="37"/>
      <c r="GHG52" s="37"/>
      <c r="GHH52" s="37"/>
      <c r="GHI52" s="37"/>
      <c r="GHJ52" s="37"/>
      <c r="GHK52" s="37"/>
      <c r="GHL52" s="37"/>
      <c r="GHM52" s="37"/>
      <c r="GHN52" s="37"/>
      <c r="GHO52" s="37"/>
      <c r="GHP52" s="37"/>
      <c r="GHQ52" s="37"/>
      <c r="GHR52" s="37"/>
      <c r="GHS52" s="37"/>
      <c r="GHT52" s="37"/>
      <c r="GHU52" s="37"/>
      <c r="GHV52" s="37"/>
      <c r="GHW52" s="37"/>
      <c r="GHX52" s="37"/>
      <c r="GHY52" s="37"/>
      <c r="GHZ52" s="37"/>
      <c r="GIA52" s="37"/>
      <c r="GIB52" s="37"/>
      <c r="GIC52" s="37"/>
      <c r="GID52" s="37"/>
      <c r="GIE52" s="37"/>
      <c r="GIF52" s="37"/>
      <c r="GIG52" s="37"/>
      <c r="GIH52" s="37"/>
      <c r="GII52" s="37"/>
      <c r="GIJ52" s="37"/>
      <c r="GIK52" s="37"/>
      <c r="GIL52" s="37"/>
      <c r="GIM52" s="37"/>
      <c r="GIN52" s="37"/>
      <c r="GIO52" s="37"/>
      <c r="GIP52" s="37"/>
      <c r="GIQ52" s="37"/>
      <c r="GIR52" s="37"/>
      <c r="GIS52" s="37"/>
      <c r="GIT52" s="37"/>
      <c r="GIU52" s="37"/>
      <c r="GIV52" s="37"/>
      <c r="GIW52" s="37"/>
      <c r="GIX52" s="37"/>
      <c r="GIY52" s="37"/>
      <c r="GIZ52" s="37"/>
      <c r="GJA52" s="37"/>
      <c r="GJB52" s="37"/>
      <c r="GJC52" s="37"/>
      <c r="GJD52" s="37"/>
      <c r="GJE52" s="37"/>
      <c r="GJF52" s="37"/>
      <c r="GJG52" s="37"/>
      <c r="GJH52" s="37"/>
      <c r="GJI52" s="37"/>
      <c r="GJJ52" s="37"/>
      <c r="GJK52" s="37"/>
      <c r="GJL52" s="37"/>
      <c r="GJM52" s="37"/>
      <c r="GJN52" s="37"/>
      <c r="GJO52" s="37"/>
      <c r="GJP52" s="37"/>
      <c r="GJQ52" s="37"/>
      <c r="GJR52" s="37"/>
      <c r="GJS52" s="37"/>
      <c r="GJT52" s="37"/>
      <c r="GJU52" s="37"/>
      <c r="GJV52" s="37"/>
      <c r="GJW52" s="37"/>
      <c r="GJX52" s="37"/>
      <c r="GJY52" s="37"/>
      <c r="GJZ52" s="37"/>
      <c r="GKA52" s="37"/>
      <c r="GKB52" s="37"/>
      <c r="GKC52" s="37"/>
      <c r="GKD52" s="37"/>
      <c r="GKE52" s="37"/>
      <c r="GKF52" s="37"/>
      <c r="GKG52" s="37"/>
      <c r="GKH52" s="37"/>
      <c r="GKI52" s="37"/>
      <c r="GKJ52" s="37"/>
      <c r="GKK52" s="37"/>
      <c r="GKL52" s="37"/>
      <c r="GKM52" s="37"/>
      <c r="GKN52" s="37"/>
      <c r="GKO52" s="37"/>
      <c r="GKP52" s="37"/>
      <c r="GKQ52" s="37"/>
      <c r="GKR52" s="37"/>
      <c r="GKS52" s="37"/>
      <c r="GKT52" s="37"/>
      <c r="GKU52" s="37"/>
      <c r="GKV52" s="37"/>
      <c r="GKW52" s="37"/>
      <c r="GKX52" s="37"/>
      <c r="GKY52" s="37"/>
      <c r="GKZ52" s="37"/>
      <c r="GLA52" s="37"/>
      <c r="GLB52" s="37"/>
      <c r="GLC52" s="37"/>
      <c r="GLD52" s="37"/>
      <c r="GLE52" s="37"/>
      <c r="GLF52" s="37"/>
      <c r="GLG52" s="37"/>
      <c r="GLH52" s="37"/>
      <c r="GLI52" s="37"/>
      <c r="GLJ52" s="37"/>
      <c r="GLK52" s="37"/>
      <c r="GLL52" s="37"/>
      <c r="GLM52" s="37"/>
      <c r="GLN52" s="37"/>
      <c r="GLO52" s="37"/>
      <c r="GLP52" s="37"/>
      <c r="GLQ52" s="37"/>
      <c r="GLR52" s="37"/>
      <c r="GLS52" s="37"/>
      <c r="GLT52" s="37"/>
      <c r="GLU52" s="37"/>
      <c r="GLV52" s="37"/>
      <c r="GLW52" s="37"/>
      <c r="GLX52" s="37"/>
      <c r="GLY52" s="37"/>
      <c r="GLZ52" s="37"/>
      <c r="GMA52" s="37"/>
      <c r="GMB52" s="37"/>
      <c r="GMC52" s="37"/>
      <c r="GMD52" s="37"/>
      <c r="GME52" s="37"/>
      <c r="GMF52" s="37"/>
      <c r="GMG52" s="37"/>
      <c r="GMH52" s="37"/>
      <c r="GMI52" s="37"/>
      <c r="GMJ52" s="37"/>
      <c r="GMK52" s="37"/>
      <c r="GML52" s="37"/>
      <c r="GMM52" s="37"/>
      <c r="GMN52" s="37"/>
      <c r="GMO52" s="37"/>
      <c r="GMP52" s="37"/>
      <c r="GMQ52" s="37"/>
      <c r="GMR52" s="37"/>
      <c r="GMS52" s="37"/>
      <c r="GMT52" s="37"/>
      <c r="GMU52" s="37"/>
      <c r="GMV52" s="37"/>
      <c r="GMW52" s="37"/>
      <c r="GMX52" s="37"/>
      <c r="GMY52" s="37"/>
      <c r="GMZ52" s="37"/>
      <c r="GNA52" s="37"/>
      <c r="GNB52" s="37"/>
      <c r="GNC52" s="37"/>
      <c r="GND52" s="37"/>
      <c r="GNE52" s="37"/>
      <c r="GNF52" s="37"/>
      <c r="GNG52" s="37"/>
      <c r="GNH52" s="37"/>
      <c r="GNI52" s="37"/>
      <c r="GNJ52" s="37"/>
      <c r="GNK52" s="37"/>
      <c r="GNL52" s="37"/>
      <c r="GNM52" s="37"/>
      <c r="GNN52" s="37"/>
      <c r="GNO52" s="37"/>
      <c r="GNP52" s="37"/>
      <c r="GNQ52" s="37"/>
      <c r="GNR52" s="37"/>
      <c r="GNS52" s="37"/>
      <c r="GNT52" s="37"/>
      <c r="GNU52" s="37"/>
      <c r="GNV52" s="37"/>
      <c r="GNW52" s="37"/>
      <c r="GNX52" s="37"/>
      <c r="GNY52" s="37"/>
      <c r="GNZ52" s="37"/>
      <c r="GOA52" s="37"/>
      <c r="GOB52" s="37"/>
      <c r="GOC52" s="37"/>
      <c r="GOD52" s="37"/>
      <c r="GOE52" s="37"/>
      <c r="GOF52" s="37"/>
      <c r="GOG52" s="37"/>
      <c r="GOH52" s="37"/>
      <c r="GOI52" s="37"/>
      <c r="GOJ52" s="37"/>
      <c r="GOK52" s="37"/>
      <c r="GOL52" s="37"/>
      <c r="GOM52" s="37"/>
      <c r="GON52" s="37"/>
      <c r="GOO52" s="37"/>
      <c r="GOP52" s="37"/>
      <c r="GOQ52" s="37"/>
      <c r="GOR52" s="37"/>
      <c r="GOS52" s="37"/>
      <c r="GOT52" s="37"/>
      <c r="GOU52" s="37"/>
      <c r="GOV52" s="37"/>
      <c r="GOW52" s="37"/>
      <c r="GOX52" s="37"/>
      <c r="GOY52" s="37"/>
      <c r="GOZ52" s="37"/>
      <c r="GPA52" s="37"/>
      <c r="GPB52" s="37"/>
      <c r="GPC52" s="37"/>
      <c r="GPD52" s="37"/>
      <c r="GPE52" s="37"/>
      <c r="GPF52" s="37"/>
      <c r="GPG52" s="37"/>
      <c r="GPH52" s="37"/>
      <c r="GPI52" s="37"/>
      <c r="GPJ52" s="37"/>
      <c r="GPK52" s="37"/>
      <c r="GPL52" s="37"/>
      <c r="GPM52" s="37"/>
      <c r="GPN52" s="37"/>
      <c r="GPO52" s="37"/>
      <c r="GPP52" s="37"/>
      <c r="GPQ52" s="37"/>
      <c r="GPR52" s="37"/>
      <c r="GPS52" s="37"/>
      <c r="GPT52" s="37"/>
      <c r="GPU52" s="37"/>
      <c r="GPV52" s="37"/>
      <c r="GPW52" s="37"/>
      <c r="GPX52" s="37"/>
      <c r="GPY52" s="37"/>
      <c r="GPZ52" s="37"/>
      <c r="GQA52" s="37"/>
      <c r="GQB52" s="37"/>
      <c r="GQC52" s="37"/>
      <c r="GQD52" s="37"/>
      <c r="GQE52" s="37"/>
      <c r="GQF52" s="37"/>
      <c r="GQG52" s="37"/>
      <c r="GQH52" s="37"/>
      <c r="GQI52" s="37"/>
      <c r="GQJ52" s="37"/>
      <c r="GQK52" s="37"/>
      <c r="GQL52" s="37"/>
      <c r="GQM52" s="37"/>
      <c r="GQN52" s="37"/>
      <c r="GQO52" s="37"/>
      <c r="GQP52" s="37"/>
      <c r="GQQ52" s="37"/>
      <c r="GQR52" s="37"/>
      <c r="GQS52" s="37"/>
      <c r="GQT52" s="37"/>
      <c r="GQU52" s="37"/>
      <c r="GQV52" s="37"/>
      <c r="GQW52" s="37"/>
      <c r="GQX52" s="37"/>
      <c r="GQY52" s="37"/>
      <c r="GQZ52" s="37"/>
      <c r="GRA52" s="37"/>
      <c r="GRB52" s="37"/>
      <c r="GRC52" s="37"/>
      <c r="GRD52" s="37"/>
      <c r="GRE52" s="37"/>
      <c r="GRF52" s="37"/>
      <c r="GRG52" s="37"/>
      <c r="GRH52" s="37"/>
      <c r="GRI52" s="37"/>
      <c r="GRJ52" s="37"/>
      <c r="GRK52" s="37"/>
      <c r="GRL52" s="37"/>
      <c r="GRM52" s="37"/>
      <c r="GRN52" s="37"/>
      <c r="GRO52" s="37"/>
      <c r="GRP52" s="37"/>
      <c r="GRQ52" s="37"/>
      <c r="GRR52" s="37"/>
      <c r="GRS52" s="37"/>
      <c r="GRT52" s="37"/>
      <c r="GRU52" s="37"/>
      <c r="GRV52" s="37"/>
      <c r="GRW52" s="37"/>
      <c r="GRX52" s="37"/>
      <c r="GRY52" s="37"/>
      <c r="GRZ52" s="37"/>
      <c r="GSA52" s="37"/>
      <c r="GSB52" s="37"/>
      <c r="GSC52" s="37"/>
      <c r="GSD52" s="37"/>
      <c r="GSE52" s="37"/>
      <c r="GSF52" s="37"/>
      <c r="GSG52" s="37"/>
      <c r="GSH52" s="37"/>
      <c r="GSI52" s="37"/>
      <c r="GSJ52" s="37"/>
      <c r="GSK52" s="37"/>
      <c r="GSL52" s="37"/>
      <c r="GSM52" s="37"/>
      <c r="GSN52" s="37"/>
      <c r="GSO52" s="37"/>
      <c r="GSP52" s="37"/>
      <c r="GSQ52" s="37"/>
      <c r="GSR52" s="37"/>
      <c r="GSS52" s="37"/>
      <c r="GST52" s="37"/>
      <c r="GSU52" s="37"/>
      <c r="GSV52" s="37"/>
      <c r="GSW52" s="37"/>
      <c r="GSX52" s="37"/>
      <c r="GSY52" s="37"/>
      <c r="GSZ52" s="37"/>
      <c r="GTA52" s="37"/>
      <c r="GTB52" s="37"/>
      <c r="GTC52" s="37"/>
      <c r="GTD52" s="37"/>
      <c r="GTE52" s="37"/>
      <c r="GTF52" s="37"/>
      <c r="GTG52" s="37"/>
      <c r="GTH52" s="37"/>
      <c r="GTI52" s="37"/>
      <c r="GTJ52" s="37"/>
      <c r="GTK52" s="37"/>
      <c r="GTL52" s="37"/>
      <c r="GTM52" s="37"/>
      <c r="GTN52" s="37"/>
      <c r="GTO52" s="37"/>
      <c r="GTP52" s="37"/>
      <c r="GTQ52" s="37"/>
      <c r="GTR52" s="37"/>
      <c r="GTS52" s="37"/>
      <c r="GTT52" s="37"/>
      <c r="GTU52" s="37"/>
      <c r="GTV52" s="37"/>
      <c r="GTW52" s="37"/>
      <c r="GTX52" s="37"/>
      <c r="GTY52" s="37"/>
      <c r="GTZ52" s="37"/>
      <c r="GUA52" s="37"/>
      <c r="GUB52" s="37"/>
      <c r="GUC52" s="37"/>
      <c r="GUD52" s="37"/>
      <c r="GUE52" s="37"/>
      <c r="GUF52" s="37"/>
      <c r="GUG52" s="37"/>
      <c r="GUH52" s="37"/>
      <c r="GUI52" s="37"/>
      <c r="GUJ52" s="37"/>
      <c r="GUK52" s="37"/>
      <c r="GUL52" s="37"/>
      <c r="GUM52" s="37"/>
      <c r="GUN52" s="37"/>
      <c r="GUO52" s="37"/>
      <c r="GUP52" s="37"/>
      <c r="GUQ52" s="37"/>
      <c r="GUR52" s="37"/>
      <c r="GUS52" s="37"/>
      <c r="GUT52" s="37"/>
      <c r="GUU52" s="37"/>
      <c r="GUV52" s="37"/>
      <c r="GUW52" s="37"/>
      <c r="GUX52" s="37"/>
      <c r="GUY52" s="37"/>
      <c r="GUZ52" s="37"/>
      <c r="GVA52" s="37"/>
      <c r="GVB52" s="37"/>
      <c r="GVC52" s="37"/>
      <c r="GVD52" s="37"/>
      <c r="GVE52" s="37"/>
      <c r="GVF52" s="37"/>
      <c r="GVG52" s="37"/>
      <c r="GVH52" s="37"/>
      <c r="GVI52" s="37"/>
      <c r="GVJ52" s="37"/>
      <c r="GVK52" s="37"/>
      <c r="GVL52" s="37"/>
      <c r="GVM52" s="37"/>
      <c r="GVN52" s="37"/>
      <c r="GVO52" s="37"/>
      <c r="GVP52" s="37"/>
      <c r="GVQ52" s="37"/>
      <c r="GVR52" s="37"/>
      <c r="GVS52" s="37"/>
      <c r="GVT52" s="37"/>
      <c r="GVU52" s="37"/>
      <c r="GVV52" s="37"/>
      <c r="GVW52" s="37"/>
      <c r="GVX52" s="37"/>
      <c r="GVY52" s="37"/>
      <c r="GVZ52" s="37"/>
      <c r="GWA52" s="37"/>
      <c r="GWB52" s="37"/>
      <c r="GWC52" s="37"/>
      <c r="GWD52" s="37"/>
      <c r="GWE52" s="37"/>
      <c r="GWF52" s="37"/>
      <c r="GWG52" s="37"/>
      <c r="GWH52" s="37"/>
      <c r="GWI52" s="37"/>
      <c r="GWJ52" s="37"/>
      <c r="GWK52" s="37"/>
      <c r="GWL52" s="37"/>
      <c r="GWM52" s="37"/>
      <c r="GWN52" s="37"/>
      <c r="GWO52" s="37"/>
      <c r="GWP52" s="37"/>
      <c r="GWQ52" s="37"/>
      <c r="GWR52" s="37"/>
      <c r="GWS52" s="37"/>
      <c r="GWT52" s="37"/>
      <c r="GWU52" s="37"/>
      <c r="GWV52" s="37"/>
      <c r="GWW52" s="37"/>
      <c r="GWX52" s="37"/>
      <c r="GWY52" s="37"/>
      <c r="GWZ52" s="37"/>
      <c r="GXA52" s="37"/>
      <c r="GXB52" s="37"/>
      <c r="GXC52" s="37"/>
      <c r="GXD52" s="37"/>
      <c r="GXE52" s="37"/>
      <c r="GXF52" s="37"/>
      <c r="GXG52" s="37"/>
      <c r="GXH52" s="37"/>
      <c r="GXI52" s="37"/>
      <c r="GXJ52" s="37"/>
      <c r="GXK52" s="37"/>
      <c r="GXL52" s="37"/>
      <c r="GXM52" s="37"/>
      <c r="GXN52" s="37"/>
      <c r="GXO52" s="37"/>
      <c r="GXP52" s="37"/>
      <c r="GXQ52" s="37"/>
      <c r="GXR52" s="37"/>
      <c r="GXS52" s="37"/>
      <c r="GXT52" s="37"/>
      <c r="GXU52" s="37"/>
      <c r="GXV52" s="37"/>
      <c r="GXW52" s="37"/>
      <c r="GXX52" s="37"/>
      <c r="GXY52" s="37"/>
      <c r="GXZ52" s="37"/>
      <c r="GYA52" s="37"/>
      <c r="GYB52" s="37"/>
      <c r="GYC52" s="37"/>
      <c r="GYD52" s="37"/>
      <c r="GYE52" s="37"/>
      <c r="GYF52" s="37"/>
      <c r="GYG52" s="37"/>
      <c r="GYH52" s="37"/>
      <c r="GYI52" s="37"/>
      <c r="GYJ52" s="37"/>
      <c r="GYK52" s="37"/>
      <c r="GYL52" s="37"/>
      <c r="GYM52" s="37"/>
      <c r="GYN52" s="37"/>
      <c r="GYO52" s="37"/>
      <c r="GYP52" s="37"/>
      <c r="GYQ52" s="37"/>
      <c r="GYR52" s="37"/>
      <c r="GYS52" s="37"/>
      <c r="GYT52" s="37"/>
      <c r="GYU52" s="37"/>
      <c r="GYV52" s="37"/>
      <c r="GYW52" s="37"/>
      <c r="GYX52" s="37"/>
      <c r="GYY52" s="37"/>
      <c r="GYZ52" s="37"/>
      <c r="GZA52" s="37"/>
      <c r="GZB52" s="37"/>
      <c r="GZC52" s="37"/>
      <c r="GZD52" s="37"/>
      <c r="GZE52" s="37"/>
      <c r="GZF52" s="37"/>
      <c r="GZG52" s="37"/>
      <c r="GZH52" s="37"/>
      <c r="GZI52" s="37"/>
      <c r="GZJ52" s="37"/>
      <c r="GZK52" s="37"/>
      <c r="GZL52" s="37"/>
      <c r="GZM52" s="37"/>
      <c r="GZN52" s="37"/>
      <c r="GZO52" s="37"/>
      <c r="GZP52" s="37"/>
      <c r="GZQ52" s="37"/>
      <c r="GZR52" s="37"/>
      <c r="GZS52" s="37"/>
      <c r="GZT52" s="37"/>
      <c r="GZU52" s="37"/>
      <c r="GZV52" s="37"/>
      <c r="GZW52" s="37"/>
      <c r="GZX52" s="37"/>
      <c r="GZY52" s="37"/>
      <c r="GZZ52" s="37"/>
      <c r="HAA52" s="37"/>
      <c r="HAB52" s="37"/>
      <c r="HAC52" s="37"/>
      <c r="HAD52" s="37"/>
      <c r="HAE52" s="37"/>
      <c r="HAF52" s="37"/>
      <c r="HAG52" s="37"/>
      <c r="HAH52" s="37"/>
      <c r="HAI52" s="37"/>
      <c r="HAJ52" s="37"/>
      <c r="HAK52" s="37"/>
      <c r="HAL52" s="37"/>
      <c r="HAM52" s="37"/>
      <c r="HAN52" s="37"/>
      <c r="HAO52" s="37"/>
      <c r="HAP52" s="37"/>
      <c r="HAQ52" s="37"/>
      <c r="HAR52" s="37"/>
      <c r="HAS52" s="37"/>
      <c r="HAT52" s="37"/>
      <c r="HAU52" s="37"/>
      <c r="HAV52" s="37"/>
      <c r="HAW52" s="37"/>
      <c r="HAX52" s="37"/>
      <c r="HAY52" s="37"/>
      <c r="HAZ52" s="37"/>
      <c r="HBA52" s="37"/>
      <c r="HBB52" s="37"/>
      <c r="HBC52" s="37"/>
      <c r="HBD52" s="37"/>
      <c r="HBE52" s="37"/>
      <c r="HBF52" s="37"/>
      <c r="HBG52" s="37"/>
      <c r="HBH52" s="37"/>
      <c r="HBI52" s="37"/>
      <c r="HBJ52" s="37"/>
      <c r="HBK52" s="37"/>
      <c r="HBL52" s="37"/>
      <c r="HBM52" s="37"/>
      <c r="HBN52" s="37"/>
      <c r="HBO52" s="37"/>
      <c r="HBP52" s="37"/>
      <c r="HBQ52" s="37"/>
      <c r="HBR52" s="37"/>
      <c r="HBS52" s="37"/>
      <c r="HBT52" s="37"/>
      <c r="HBU52" s="37"/>
      <c r="HBV52" s="37"/>
      <c r="HBW52" s="37"/>
      <c r="HBX52" s="37"/>
      <c r="HBY52" s="37"/>
      <c r="HBZ52" s="37"/>
      <c r="HCA52" s="37"/>
      <c r="HCB52" s="37"/>
      <c r="HCC52" s="37"/>
      <c r="HCD52" s="37"/>
      <c r="HCE52" s="37"/>
      <c r="HCF52" s="37"/>
      <c r="HCG52" s="37"/>
      <c r="HCH52" s="37"/>
      <c r="HCI52" s="37"/>
      <c r="HCJ52" s="37"/>
      <c r="HCK52" s="37"/>
      <c r="HCL52" s="37"/>
      <c r="HCM52" s="37"/>
      <c r="HCN52" s="37"/>
      <c r="HCO52" s="37"/>
      <c r="HCP52" s="37"/>
      <c r="HCQ52" s="37"/>
      <c r="HCR52" s="37"/>
      <c r="HCS52" s="37"/>
      <c r="HCT52" s="37"/>
      <c r="HCU52" s="37"/>
      <c r="HCV52" s="37"/>
      <c r="HCW52" s="37"/>
      <c r="HCX52" s="37"/>
      <c r="HCY52" s="37"/>
      <c r="HCZ52" s="37"/>
      <c r="HDA52" s="37"/>
      <c r="HDB52" s="37"/>
      <c r="HDC52" s="37"/>
      <c r="HDD52" s="37"/>
      <c r="HDE52" s="37"/>
      <c r="HDF52" s="37"/>
      <c r="HDG52" s="37"/>
      <c r="HDH52" s="37"/>
      <c r="HDI52" s="37"/>
      <c r="HDJ52" s="37"/>
      <c r="HDK52" s="37"/>
      <c r="HDL52" s="37"/>
      <c r="HDM52" s="37"/>
      <c r="HDN52" s="37"/>
      <c r="HDO52" s="37"/>
      <c r="HDP52" s="37"/>
      <c r="HDQ52" s="37"/>
      <c r="HDR52" s="37"/>
      <c r="HDS52" s="37"/>
      <c r="HDT52" s="37"/>
      <c r="HDU52" s="37"/>
      <c r="HDV52" s="37"/>
      <c r="HDW52" s="37"/>
      <c r="HDX52" s="37"/>
      <c r="HDY52" s="37"/>
      <c r="HDZ52" s="37"/>
      <c r="HEA52" s="37"/>
      <c r="HEB52" s="37"/>
      <c r="HEC52" s="37"/>
      <c r="HED52" s="37"/>
      <c r="HEE52" s="37"/>
      <c r="HEF52" s="37"/>
      <c r="HEG52" s="37"/>
      <c r="HEH52" s="37"/>
      <c r="HEI52" s="37"/>
      <c r="HEJ52" s="37"/>
      <c r="HEK52" s="37"/>
      <c r="HEL52" s="37"/>
      <c r="HEM52" s="37"/>
      <c r="HEN52" s="37"/>
      <c r="HEO52" s="37"/>
      <c r="HEP52" s="37"/>
      <c r="HEQ52" s="37"/>
      <c r="HER52" s="37"/>
      <c r="HES52" s="37"/>
      <c r="HET52" s="37"/>
      <c r="HEU52" s="37"/>
      <c r="HEV52" s="37"/>
      <c r="HEW52" s="37"/>
      <c r="HEX52" s="37"/>
      <c r="HEY52" s="37"/>
      <c r="HEZ52" s="37"/>
      <c r="HFA52" s="37"/>
      <c r="HFB52" s="37"/>
      <c r="HFC52" s="37"/>
      <c r="HFD52" s="37"/>
      <c r="HFE52" s="37"/>
      <c r="HFF52" s="37"/>
      <c r="HFG52" s="37"/>
      <c r="HFH52" s="37"/>
      <c r="HFI52" s="37"/>
      <c r="HFJ52" s="37"/>
      <c r="HFK52" s="37"/>
      <c r="HFL52" s="37"/>
      <c r="HFM52" s="37"/>
      <c r="HFN52" s="37"/>
      <c r="HFO52" s="37"/>
      <c r="HFP52" s="37"/>
      <c r="HFQ52" s="37"/>
      <c r="HFR52" s="37"/>
      <c r="HFS52" s="37"/>
      <c r="HFT52" s="37"/>
      <c r="HFU52" s="37"/>
      <c r="HFV52" s="37"/>
      <c r="HFW52" s="37"/>
      <c r="HFX52" s="37"/>
      <c r="HFY52" s="37"/>
      <c r="HFZ52" s="37"/>
      <c r="HGA52" s="37"/>
      <c r="HGB52" s="37"/>
      <c r="HGC52" s="37"/>
      <c r="HGD52" s="37"/>
      <c r="HGE52" s="37"/>
      <c r="HGF52" s="37"/>
      <c r="HGG52" s="37"/>
      <c r="HGH52" s="37"/>
      <c r="HGI52" s="37"/>
      <c r="HGJ52" s="37"/>
      <c r="HGK52" s="37"/>
      <c r="HGL52" s="37"/>
      <c r="HGM52" s="37"/>
      <c r="HGN52" s="37"/>
      <c r="HGO52" s="37"/>
      <c r="HGP52" s="37"/>
      <c r="HGQ52" s="37"/>
      <c r="HGR52" s="37"/>
      <c r="HGS52" s="37"/>
      <c r="HGT52" s="37"/>
      <c r="HGU52" s="37"/>
      <c r="HGV52" s="37"/>
      <c r="HGW52" s="37"/>
      <c r="HGX52" s="37"/>
      <c r="HGY52" s="37"/>
      <c r="HGZ52" s="37"/>
      <c r="HHA52" s="37"/>
      <c r="HHB52" s="37"/>
      <c r="HHC52" s="37"/>
      <c r="HHD52" s="37"/>
      <c r="HHE52" s="37"/>
      <c r="HHF52" s="37"/>
      <c r="HHG52" s="37"/>
      <c r="HHH52" s="37"/>
      <c r="HHI52" s="37"/>
      <c r="HHJ52" s="37"/>
      <c r="HHK52" s="37"/>
      <c r="HHL52" s="37"/>
      <c r="HHM52" s="37"/>
      <c r="HHN52" s="37"/>
      <c r="HHO52" s="37"/>
      <c r="HHP52" s="37"/>
      <c r="HHQ52" s="37"/>
      <c r="HHR52" s="37"/>
      <c r="HHS52" s="37"/>
      <c r="HHT52" s="37"/>
      <c r="HHU52" s="37"/>
      <c r="HHV52" s="37"/>
      <c r="HHW52" s="37"/>
      <c r="HHX52" s="37"/>
      <c r="HHY52" s="37"/>
      <c r="HHZ52" s="37"/>
      <c r="HIA52" s="37"/>
      <c r="HIB52" s="37"/>
      <c r="HIC52" s="37"/>
      <c r="HID52" s="37"/>
      <c r="HIE52" s="37"/>
      <c r="HIF52" s="37"/>
      <c r="HIG52" s="37"/>
      <c r="HIH52" s="37"/>
      <c r="HII52" s="37"/>
      <c r="HIJ52" s="37"/>
      <c r="HIK52" s="37"/>
      <c r="HIL52" s="37"/>
      <c r="HIM52" s="37"/>
      <c r="HIN52" s="37"/>
      <c r="HIO52" s="37"/>
      <c r="HIP52" s="37"/>
      <c r="HIQ52" s="37"/>
      <c r="HIR52" s="37"/>
      <c r="HIS52" s="37"/>
      <c r="HIT52" s="37"/>
      <c r="HIU52" s="37"/>
      <c r="HIV52" s="37"/>
      <c r="HIW52" s="37"/>
      <c r="HIX52" s="37"/>
      <c r="HIY52" s="37"/>
      <c r="HIZ52" s="37"/>
      <c r="HJA52" s="37"/>
      <c r="HJB52" s="37"/>
      <c r="HJC52" s="37"/>
      <c r="HJD52" s="37"/>
      <c r="HJE52" s="37"/>
      <c r="HJF52" s="37"/>
      <c r="HJG52" s="37"/>
      <c r="HJH52" s="37"/>
      <c r="HJI52" s="37"/>
      <c r="HJJ52" s="37"/>
      <c r="HJK52" s="37"/>
      <c r="HJL52" s="37"/>
      <c r="HJM52" s="37"/>
      <c r="HJN52" s="37"/>
      <c r="HJO52" s="37"/>
      <c r="HJP52" s="37"/>
      <c r="HJQ52" s="37"/>
      <c r="HJR52" s="37"/>
      <c r="HJS52" s="37"/>
      <c r="HJT52" s="37"/>
      <c r="HJU52" s="37"/>
      <c r="HJV52" s="37"/>
      <c r="HJW52" s="37"/>
      <c r="HJX52" s="37"/>
      <c r="HJY52" s="37"/>
      <c r="HJZ52" s="37"/>
      <c r="HKA52" s="37"/>
      <c r="HKB52" s="37"/>
      <c r="HKC52" s="37"/>
      <c r="HKD52" s="37"/>
      <c r="HKE52" s="37"/>
      <c r="HKF52" s="37"/>
      <c r="HKG52" s="37"/>
      <c r="HKH52" s="37"/>
      <c r="HKI52" s="37"/>
      <c r="HKJ52" s="37"/>
      <c r="HKK52" s="37"/>
      <c r="HKL52" s="37"/>
      <c r="HKM52" s="37"/>
      <c r="HKN52" s="37"/>
      <c r="HKO52" s="37"/>
      <c r="HKP52" s="37"/>
      <c r="HKQ52" s="37"/>
      <c r="HKR52" s="37"/>
      <c r="HKS52" s="37"/>
      <c r="HKT52" s="37"/>
      <c r="HKU52" s="37"/>
      <c r="HKV52" s="37"/>
      <c r="HKW52" s="37"/>
      <c r="HKX52" s="37"/>
      <c r="HKY52" s="37"/>
      <c r="HKZ52" s="37"/>
      <c r="HLA52" s="37"/>
      <c r="HLB52" s="37"/>
      <c r="HLC52" s="37"/>
      <c r="HLD52" s="37"/>
      <c r="HLE52" s="37"/>
      <c r="HLF52" s="37"/>
      <c r="HLG52" s="37"/>
      <c r="HLH52" s="37"/>
      <c r="HLI52" s="37"/>
      <c r="HLJ52" s="37"/>
      <c r="HLK52" s="37"/>
      <c r="HLL52" s="37"/>
      <c r="HLM52" s="37"/>
      <c r="HLN52" s="37"/>
      <c r="HLO52" s="37"/>
      <c r="HLP52" s="37"/>
      <c r="HLQ52" s="37"/>
      <c r="HLR52" s="37"/>
      <c r="HLS52" s="37"/>
      <c r="HLT52" s="37"/>
      <c r="HLU52" s="37"/>
      <c r="HLV52" s="37"/>
      <c r="HLW52" s="37"/>
      <c r="HLX52" s="37"/>
      <c r="HLY52" s="37"/>
      <c r="HLZ52" s="37"/>
      <c r="HMA52" s="37"/>
      <c r="HMB52" s="37"/>
      <c r="HMC52" s="37"/>
      <c r="HMD52" s="37"/>
      <c r="HME52" s="37"/>
      <c r="HMF52" s="37"/>
      <c r="HMG52" s="37"/>
      <c r="HMH52" s="37"/>
      <c r="HMI52" s="37"/>
      <c r="HMJ52" s="37"/>
      <c r="HMK52" s="37"/>
      <c r="HML52" s="37"/>
      <c r="HMM52" s="37"/>
      <c r="HMN52" s="37"/>
      <c r="HMO52" s="37"/>
      <c r="HMP52" s="37"/>
      <c r="HMQ52" s="37"/>
      <c r="HMR52" s="37"/>
      <c r="HMS52" s="37"/>
      <c r="HMT52" s="37"/>
      <c r="HMU52" s="37"/>
      <c r="HMV52" s="37"/>
      <c r="HMW52" s="37"/>
      <c r="HMX52" s="37"/>
      <c r="HMY52" s="37"/>
      <c r="HMZ52" s="37"/>
      <c r="HNA52" s="37"/>
      <c r="HNB52" s="37"/>
      <c r="HNC52" s="37"/>
      <c r="HND52" s="37"/>
      <c r="HNE52" s="37"/>
      <c r="HNF52" s="37"/>
      <c r="HNG52" s="37"/>
      <c r="HNH52" s="37"/>
      <c r="HNI52" s="37"/>
      <c r="HNJ52" s="37"/>
      <c r="HNK52" s="37"/>
      <c r="HNL52" s="37"/>
      <c r="HNM52" s="37"/>
      <c r="HNN52" s="37"/>
      <c r="HNO52" s="37"/>
      <c r="HNP52" s="37"/>
      <c r="HNQ52" s="37"/>
      <c r="HNR52" s="37"/>
      <c r="HNS52" s="37"/>
      <c r="HNT52" s="37"/>
      <c r="HNU52" s="37"/>
      <c r="HNV52" s="37"/>
      <c r="HNW52" s="37"/>
      <c r="HNX52" s="37"/>
      <c r="HNY52" s="37"/>
      <c r="HNZ52" s="37"/>
      <c r="HOA52" s="37"/>
      <c r="HOB52" s="37"/>
      <c r="HOC52" s="37"/>
      <c r="HOD52" s="37"/>
      <c r="HOE52" s="37"/>
      <c r="HOF52" s="37"/>
      <c r="HOG52" s="37"/>
      <c r="HOH52" s="37"/>
      <c r="HOI52" s="37"/>
      <c r="HOJ52" s="37"/>
      <c r="HOK52" s="37"/>
      <c r="HOL52" s="37"/>
      <c r="HOM52" s="37"/>
      <c r="HON52" s="37"/>
      <c r="HOO52" s="37"/>
      <c r="HOP52" s="37"/>
      <c r="HOQ52" s="37"/>
      <c r="HOR52" s="37"/>
      <c r="HOS52" s="37"/>
      <c r="HOT52" s="37"/>
      <c r="HOU52" s="37"/>
      <c r="HOV52" s="37"/>
      <c r="HOW52" s="37"/>
      <c r="HOX52" s="37"/>
      <c r="HOY52" s="37"/>
      <c r="HOZ52" s="37"/>
      <c r="HPA52" s="37"/>
      <c r="HPB52" s="37"/>
      <c r="HPC52" s="37"/>
      <c r="HPD52" s="37"/>
      <c r="HPE52" s="37"/>
      <c r="HPF52" s="37"/>
      <c r="HPG52" s="37"/>
      <c r="HPH52" s="37"/>
      <c r="HPI52" s="37"/>
      <c r="HPJ52" s="37"/>
      <c r="HPK52" s="37"/>
      <c r="HPL52" s="37"/>
      <c r="HPM52" s="37"/>
      <c r="HPN52" s="37"/>
      <c r="HPO52" s="37"/>
      <c r="HPP52" s="37"/>
      <c r="HPQ52" s="37"/>
      <c r="HPR52" s="37"/>
      <c r="HPS52" s="37"/>
      <c r="HPT52" s="37"/>
      <c r="HPU52" s="37"/>
      <c r="HPV52" s="37"/>
      <c r="HPW52" s="37"/>
      <c r="HPX52" s="37"/>
      <c r="HPY52" s="37"/>
      <c r="HPZ52" s="37"/>
      <c r="HQA52" s="37"/>
      <c r="HQB52" s="37"/>
      <c r="HQC52" s="37"/>
      <c r="HQD52" s="37"/>
      <c r="HQE52" s="37"/>
      <c r="HQF52" s="37"/>
      <c r="HQG52" s="37"/>
      <c r="HQH52" s="37"/>
      <c r="HQI52" s="37"/>
      <c r="HQJ52" s="37"/>
      <c r="HQK52" s="37"/>
      <c r="HQL52" s="37"/>
      <c r="HQM52" s="37"/>
      <c r="HQN52" s="37"/>
      <c r="HQO52" s="37"/>
      <c r="HQP52" s="37"/>
      <c r="HQQ52" s="37"/>
      <c r="HQR52" s="37"/>
      <c r="HQS52" s="37"/>
      <c r="HQT52" s="37"/>
      <c r="HQU52" s="37"/>
      <c r="HQV52" s="37"/>
      <c r="HQW52" s="37"/>
      <c r="HQX52" s="37"/>
      <c r="HQY52" s="37"/>
      <c r="HQZ52" s="37"/>
      <c r="HRA52" s="37"/>
      <c r="HRB52" s="37"/>
      <c r="HRC52" s="37"/>
      <c r="HRD52" s="37"/>
      <c r="HRE52" s="37"/>
      <c r="HRF52" s="37"/>
      <c r="HRG52" s="37"/>
      <c r="HRH52" s="37"/>
      <c r="HRI52" s="37"/>
      <c r="HRJ52" s="37"/>
      <c r="HRK52" s="37"/>
      <c r="HRL52" s="37"/>
      <c r="HRM52" s="37"/>
      <c r="HRN52" s="37"/>
      <c r="HRO52" s="37"/>
      <c r="HRP52" s="37"/>
      <c r="HRQ52" s="37"/>
      <c r="HRR52" s="37"/>
      <c r="HRS52" s="37"/>
      <c r="HRT52" s="37"/>
      <c r="HRU52" s="37"/>
      <c r="HRV52" s="37"/>
      <c r="HRW52" s="37"/>
      <c r="HRX52" s="37"/>
      <c r="HRY52" s="37"/>
      <c r="HRZ52" s="37"/>
      <c r="HSA52" s="37"/>
      <c r="HSB52" s="37"/>
      <c r="HSC52" s="37"/>
      <c r="HSD52" s="37"/>
      <c r="HSE52" s="37"/>
      <c r="HSF52" s="37"/>
      <c r="HSG52" s="37"/>
      <c r="HSH52" s="37"/>
      <c r="HSI52" s="37"/>
      <c r="HSJ52" s="37"/>
      <c r="HSK52" s="37"/>
      <c r="HSL52" s="37"/>
      <c r="HSM52" s="37"/>
      <c r="HSN52" s="37"/>
      <c r="HSO52" s="37"/>
      <c r="HSP52" s="37"/>
      <c r="HSQ52" s="37"/>
      <c r="HSR52" s="37"/>
      <c r="HSS52" s="37"/>
      <c r="HST52" s="37"/>
      <c r="HSU52" s="37"/>
      <c r="HSV52" s="37"/>
      <c r="HSW52" s="37"/>
      <c r="HSX52" s="37"/>
      <c r="HSY52" s="37"/>
      <c r="HSZ52" s="37"/>
      <c r="HTA52" s="37"/>
      <c r="HTB52" s="37"/>
      <c r="HTC52" s="37"/>
      <c r="HTD52" s="37"/>
      <c r="HTE52" s="37"/>
      <c r="HTF52" s="37"/>
      <c r="HTG52" s="37"/>
      <c r="HTH52" s="37"/>
      <c r="HTI52" s="37"/>
      <c r="HTJ52" s="37"/>
      <c r="HTK52" s="37"/>
      <c r="HTL52" s="37"/>
      <c r="HTM52" s="37"/>
      <c r="HTN52" s="37"/>
      <c r="HTO52" s="37"/>
      <c r="HTP52" s="37"/>
      <c r="HTQ52" s="37"/>
      <c r="HTR52" s="37"/>
      <c r="HTS52" s="37"/>
      <c r="HTT52" s="37"/>
      <c r="HTU52" s="37"/>
      <c r="HTV52" s="37"/>
      <c r="HTW52" s="37"/>
      <c r="HTX52" s="37"/>
      <c r="HTY52" s="37"/>
      <c r="HTZ52" s="37"/>
      <c r="HUA52" s="37"/>
      <c r="HUB52" s="37"/>
      <c r="HUC52" s="37"/>
      <c r="HUD52" s="37"/>
      <c r="HUE52" s="37"/>
      <c r="HUF52" s="37"/>
      <c r="HUG52" s="37"/>
      <c r="HUH52" s="37"/>
      <c r="HUI52" s="37"/>
      <c r="HUJ52" s="37"/>
      <c r="HUK52" s="37"/>
      <c r="HUL52" s="37"/>
      <c r="HUM52" s="37"/>
      <c r="HUN52" s="37"/>
      <c r="HUO52" s="37"/>
      <c r="HUP52" s="37"/>
      <c r="HUQ52" s="37"/>
      <c r="HUR52" s="37"/>
      <c r="HUS52" s="37"/>
      <c r="HUT52" s="37"/>
      <c r="HUU52" s="37"/>
      <c r="HUV52" s="37"/>
      <c r="HUW52" s="37"/>
      <c r="HUX52" s="37"/>
      <c r="HUY52" s="37"/>
      <c r="HUZ52" s="37"/>
      <c r="HVA52" s="37"/>
      <c r="HVB52" s="37"/>
      <c r="HVC52" s="37"/>
      <c r="HVD52" s="37"/>
      <c r="HVE52" s="37"/>
      <c r="HVF52" s="37"/>
      <c r="HVG52" s="37"/>
      <c r="HVH52" s="37"/>
      <c r="HVI52" s="37"/>
      <c r="HVJ52" s="37"/>
      <c r="HVK52" s="37"/>
      <c r="HVL52" s="37"/>
      <c r="HVM52" s="37"/>
      <c r="HVN52" s="37"/>
      <c r="HVO52" s="37"/>
      <c r="HVP52" s="37"/>
      <c r="HVQ52" s="37"/>
      <c r="HVR52" s="37"/>
      <c r="HVS52" s="37"/>
      <c r="HVT52" s="37"/>
      <c r="HVU52" s="37"/>
      <c r="HVV52" s="37"/>
      <c r="HVW52" s="37"/>
      <c r="HVX52" s="37"/>
      <c r="HVY52" s="37"/>
      <c r="HVZ52" s="37"/>
      <c r="HWA52" s="37"/>
      <c r="HWB52" s="37"/>
      <c r="HWC52" s="37"/>
      <c r="HWD52" s="37"/>
      <c r="HWE52" s="37"/>
      <c r="HWF52" s="37"/>
      <c r="HWG52" s="37"/>
      <c r="HWH52" s="37"/>
      <c r="HWI52" s="37"/>
      <c r="HWJ52" s="37"/>
      <c r="HWK52" s="37"/>
      <c r="HWL52" s="37"/>
      <c r="HWM52" s="37"/>
      <c r="HWN52" s="37"/>
      <c r="HWO52" s="37"/>
      <c r="HWP52" s="37"/>
      <c r="HWQ52" s="37"/>
      <c r="HWR52" s="37"/>
      <c r="HWS52" s="37"/>
      <c r="HWT52" s="37"/>
      <c r="HWU52" s="37"/>
      <c r="HWV52" s="37"/>
      <c r="HWW52" s="37"/>
      <c r="HWX52" s="37"/>
      <c r="HWY52" s="37"/>
      <c r="HWZ52" s="37"/>
      <c r="HXA52" s="37"/>
      <c r="HXB52" s="37"/>
      <c r="HXC52" s="37"/>
      <c r="HXD52" s="37"/>
      <c r="HXE52" s="37"/>
      <c r="HXF52" s="37"/>
      <c r="HXG52" s="37"/>
      <c r="HXH52" s="37"/>
      <c r="HXI52" s="37"/>
      <c r="HXJ52" s="37"/>
      <c r="HXK52" s="37"/>
      <c r="HXL52" s="37"/>
      <c r="HXM52" s="37"/>
      <c r="HXN52" s="37"/>
      <c r="HXO52" s="37"/>
      <c r="HXP52" s="37"/>
      <c r="HXQ52" s="37"/>
      <c r="HXR52" s="37"/>
      <c r="HXS52" s="37"/>
      <c r="HXT52" s="37"/>
      <c r="HXU52" s="37"/>
      <c r="HXV52" s="37"/>
      <c r="HXW52" s="37"/>
      <c r="HXX52" s="37"/>
      <c r="HXY52" s="37"/>
      <c r="HXZ52" s="37"/>
      <c r="HYA52" s="37"/>
      <c r="HYB52" s="37"/>
      <c r="HYC52" s="37"/>
      <c r="HYD52" s="37"/>
      <c r="HYE52" s="37"/>
      <c r="HYF52" s="37"/>
      <c r="HYG52" s="37"/>
      <c r="HYH52" s="37"/>
      <c r="HYI52" s="37"/>
      <c r="HYJ52" s="37"/>
      <c r="HYK52" s="37"/>
      <c r="HYL52" s="37"/>
      <c r="HYM52" s="37"/>
      <c r="HYN52" s="37"/>
      <c r="HYO52" s="37"/>
      <c r="HYP52" s="37"/>
      <c r="HYQ52" s="37"/>
      <c r="HYR52" s="37"/>
      <c r="HYS52" s="37"/>
      <c r="HYT52" s="37"/>
      <c r="HYU52" s="37"/>
      <c r="HYV52" s="37"/>
      <c r="HYW52" s="37"/>
      <c r="HYX52" s="37"/>
      <c r="HYY52" s="37"/>
      <c r="HYZ52" s="37"/>
      <c r="HZA52" s="37"/>
      <c r="HZB52" s="37"/>
      <c r="HZC52" s="37"/>
      <c r="HZD52" s="37"/>
      <c r="HZE52" s="37"/>
      <c r="HZF52" s="37"/>
      <c r="HZG52" s="37"/>
      <c r="HZH52" s="37"/>
      <c r="HZI52" s="37"/>
      <c r="HZJ52" s="37"/>
      <c r="HZK52" s="37"/>
      <c r="HZL52" s="37"/>
      <c r="HZM52" s="37"/>
      <c r="HZN52" s="37"/>
      <c r="HZO52" s="37"/>
      <c r="HZP52" s="37"/>
      <c r="HZQ52" s="37"/>
      <c r="HZR52" s="37"/>
      <c r="HZS52" s="37"/>
      <c r="HZT52" s="37"/>
      <c r="HZU52" s="37"/>
      <c r="HZV52" s="37"/>
      <c r="HZW52" s="37"/>
      <c r="HZX52" s="37"/>
      <c r="HZY52" s="37"/>
      <c r="HZZ52" s="37"/>
      <c r="IAA52" s="37"/>
      <c r="IAB52" s="37"/>
      <c r="IAC52" s="37"/>
      <c r="IAD52" s="37"/>
      <c r="IAE52" s="37"/>
      <c r="IAF52" s="37"/>
      <c r="IAG52" s="37"/>
      <c r="IAH52" s="37"/>
      <c r="IAI52" s="37"/>
      <c r="IAJ52" s="37"/>
      <c r="IAK52" s="37"/>
      <c r="IAL52" s="37"/>
      <c r="IAM52" s="37"/>
      <c r="IAN52" s="37"/>
      <c r="IAO52" s="37"/>
      <c r="IAP52" s="37"/>
      <c r="IAQ52" s="37"/>
      <c r="IAR52" s="37"/>
      <c r="IAS52" s="37"/>
      <c r="IAT52" s="37"/>
      <c r="IAU52" s="37"/>
      <c r="IAV52" s="37"/>
      <c r="IAW52" s="37"/>
      <c r="IAX52" s="37"/>
      <c r="IAY52" s="37"/>
      <c r="IAZ52" s="37"/>
      <c r="IBA52" s="37"/>
      <c r="IBB52" s="37"/>
      <c r="IBC52" s="37"/>
      <c r="IBD52" s="37"/>
      <c r="IBE52" s="37"/>
      <c r="IBF52" s="37"/>
      <c r="IBG52" s="37"/>
      <c r="IBH52" s="37"/>
      <c r="IBI52" s="37"/>
      <c r="IBJ52" s="37"/>
      <c r="IBK52" s="37"/>
      <c r="IBL52" s="37"/>
      <c r="IBM52" s="37"/>
      <c r="IBN52" s="37"/>
      <c r="IBO52" s="37"/>
      <c r="IBP52" s="37"/>
      <c r="IBQ52" s="37"/>
      <c r="IBR52" s="37"/>
      <c r="IBS52" s="37"/>
      <c r="IBT52" s="37"/>
      <c r="IBU52" s="37"/>
      <c r="IBV52" s="37"/>
      <c r="IBW52" s="37"/>
      <c r="IBX52" s="37"/>
      <c r="IBY52" s="37"/>
      <c r="IBZ52" s="37"/>
      <c r="ICA52" s="37"/>
      <c r="ICB52" s="37"/>
      <c r="ICC52" s="37"/>
      <c r="ICD52" s="37"/>
      <c r="ICE52" s="37"/>
      <c r="ICF52" s="37"/>
      <c r="ICG52" s="37"/>
      <c r="ICH52" s="37"/>
      <c r="ICI52" s="37"/>
      <c r="ICJ52" s="37"/>
      <c r="ICK52" s="37"/>
      <c r="ICL52" s="37"/>
      <c r="ICM52" s="37"/>
      <c r="ICN52" s="37"/>
      <c r="ICO52" s="37"/>
      <c r="ICP52" s="37"/>
      <c r="ICQ52" s="37"/>
      <c r="ICR52" s="37"/>
      <c r="ICS52" s="37"/>
      <c r="ICT52" s="37"/>
      <c r="ICU52" s="37"/>
      <c r="ICV52" s="37"/>
      <c r="ICW52" s="37"/>
      <c r="ICX52" s="37"/>
      <c r="ICY52" s="37"/>
      <c r="ICZ52" s="37"/>
      <c r="IDA52" s="37"/>
      <c r="IDB52" s="37"/>
      <c r="IDC52" s="37"/>
      <c r="IDD52" s="37"/>
      <c r="IDE52" s="37"/>
      <c r="IDF52" s="37"/>
      <c r="IDG52" s="37"/>
      <c r="IDH52" s="37"/>
      <c r="IDI52" s="37"/>
      <c r="IDJ52" s="37"/>
      <c r="IDK52" s="37"/>
      <c r="IDL52" s="37"/>
      <c r="IDM52" s="37"/>
      <c r="IDN52" s="37"/>
      <c r="IDO52" s="37"/>
      <c r="IDP52" s="37"/>
      <c r="IDQ52" s="37"/>
      <c r="IDR52" s="37"/>
      <c r="IDS52" s="37"/>
      <c r="IDT52" s="37"/>
      <c r="IDU52" s="37"/>
      <c r="IDV52" s="37"/>
      <c r="IDW52" s="37"/>
      <c r="IDX52" s="37"/>
      <c r="IDY52" s="37"/>
      <c r="IDZ52" s="37"/>
      <c r="IEA52" s="37"/>
      <c r="IEB52" s="37"/>
      <c r="IEC52" s="37"/>
      <c r="IED52" s="37"/>
      <c r="IEE52" s="37"/>
      <c r="IEF52" s="37"/>
      <c r="IEG52" s="37"/>
      <c r="IEH52" s="37"/>
      <c r="IEI52" s="37"/>
      <c r="IEJ52" s="37"/>
      <c r="IEK52" s="37"/>
      <c r="IEL52" s="37"/>
      <c r="IEM52" s="37"/>
      <c r="IEN52" s="37"/>
      <c r="IEO52" s="37"/>
      <c r="IEP52" s="37"/>
      <c r="IEQ52" s="37"/>
      <c r="IER52" s="37"/>
      <c r="IES52" s="37"/>
      <c r="IET52" s="37"/>
      <c r="IEU52" s="37"/>
      <c r="IEV52" s="37"/>
      <c r="IEW52" s="37"/>
      <c r="IEX52" s="37"/>
      <c r="IEY52" s="37"/>
      <c r="IEZ52" s="37"/>
      <c r="IFA52" s="37"/>
      <c r="IFB52" s="37"/>
      <c r="IFC52" s="37"/>
      <c r="IFD52" s="37"/>
      <c r="IFE52" s="37"/>
      <c r="IFF52" s="37"/>
      <c r="IFG52" s="37"/>
      <c r="IFH52" s="37"/>
      <c r="IFI52" s="37"/>
      <c r="IFJ52" s="37"/>
      <c r="IFK52" s="37"/>
      <c r="IFL52" s="37"/>
      <c r="IFM52" s="37"/>
      <c r="IFN52" s="37"/>
      <c r="IFO52" s="37"/>
      <c r="IFP52" s="37"/>
      <c r="IFQ52" s="37"/>
      <c r="IFR52" s="37"/>
      <c r="IFS52" s="37"/>
      <c r="IFT52" s="37"/>
      <c r="IFU52" s="37"/>
      <c r="IFV52" s="37"/>
      <c r="IFW52" s="37"/>
      <c r="IFX52" s="37"/>
      <c r="IFY52" s="37"/>
      <c r="IFZ52" s="37"/>
      <c r="IGA52" s="37"/>
      <c r="IGB52" s="37"/>
      <c r="IGC52" s="37"/>
      <c r="IGD52" s="37"/>
      <c r="IGE52" s="37"/>
      <c r="IGF52" s="37"/>
      <c r="IGG52" s="37"/>
      <c r="IGH52" s="37"/>
      <c r="IGI52" s="37"/>
      <c r="IGJ52" s="37"/>
      <c r="IGK52" s="37"/>
      <c r="IGL52" s="37"/>
      <c r="IGM52" s="37"/>
      <c r="IGN52" s="37"/>
      <c r="IGO52" s="37"/>
      <c r="IGP52" s="37"/>
      <c r="IGQ52" s="37"/>
      <c r="IGR52" s="37"/>
      <c r="IGS52" s="37"/>
      <c r="IGT52" s="37"/>
      <c r="IGU52" s="37"/>
      <c r="IGV52" s="37"/>
      <c r="IGW52" s="37"/>
      <c r="IGX52" s="37"/>
      <c r="IGY52" s="37"/>
      <c r="IGZ52" s="37"/>
      <c r="IHA52" s="37"/>
      <c r="IHB52" s="37"/>
      <c r="IHC52" s="37"/>
      <c r="IHD52" s="37"/>
      <c r="IHE52" s="37"/>
      <c r="IHF52" s="37"/>
      <c r="IHG52" s="37"/>
      <c r="IHH52" s="37"/>
      <c r="IHI52" s="37"/>
      <c r="IHJ52" s="37"/>
      <c r="IHK52" s="37"/>
      <c r="IHL52" s="37"/>
      <c r="IHM52" s="37"/>
      <c r="IHN52" s="37"/>
      <c r="IHO52" s="37"/>
      <c r="IHP52" s="37"/>
      <c r="IHQ52" s="37"/>
      <c r="IHR52" s="37"/>
      <c r="IHS52" s="37"/>
      <c r="IHT52" s="37"/>
      <c r="IHU52" s="37"/>
      <c r="IHV52" s="37"/>
      <c r="IHW52" s="37"/>
      <c r="IHX52" s="37"/>
      <c r="IHY52" s="37"/>
      <c r="IHZ52" s="37"/>
      <c r="IIA52" s="37"/>
      <c r="IIB52" s="37"/>
      <c r="IIC52" s="37"/>
      <c r="IID52" s="37"/>
      <c r="IIE52" s="37"/>
      <c r="IIF52" s="37"/>
      <c r="IIG52" s="37"/>
      <c r="IIH52" s="37"/>
      <c r="III52" s="37"/>
      <c r="IIJ52" s="37"/>
      <c r="IIK52" s="37"/>
      <c r="IIL52" s="37"/>
      <c r="IIM52" s="37"/>
      <c r="IIN52" s="37"/>
      <c r="IIO52" s="37"/>
      <c r="IIP52" s="37"/>
      <c r="IIQ52" s="37"/>
      <c r="IIR52" s="37"/>
      <c r="IIS52" s="37"/>
      <c r="IIT52" s="37"/>
      <c r="IIU52" s="37"/>
      <c r="IIV52" s="37"/>
      <c r="IIW52" s="37"/>
      <c r="IIX52" s="37"/>
      <c r="IIY52" s="37"/>
      <c r="IIZ52" s="37"/>
      <c r="IJA52" s="37"/>
      <c r="IJB52" s="37"/>
      <c r="IJC52" s="37"/>
      <c r="IJD52" s="37"/>
      <c r="IJE52" s="37"/>
      <c r="IJF52" s="37"/>
      <c r="IJG52" s="37"/>
      <c r="IJH52" s="37"/>
      <c r="IJI52" s="37"/>
      <c r="IJJ52" s="37"/>
      <c r="IJK52" s="37"/>
      <c r="IJL52" s="37"/>
      <c r="IJM52" s="37"/>
      <c r="IJN52" s="37"/>
      <c r="IJO52" s="37"/>
      <c r="IJP52" s="37"/>
      <c r="IJQ52" s="37"/>
      <c r="IJR52" s="37"/>
      <c r="IJS52" s="37"/>
      <c r="IJT52" s="37"/>
      <c r="IJU52" s="37"/>
      <c r="IJV52" s="37"/>
      <c r="IJW52" s="37"/>
      <c r="IJX52" s="37"/>
      <c r="IJY52" s="37"/>
      <c r="IJZ52" s="37"/>
      <c r="IKA52" s="37"/>
      <c r="IKB52" s="37"/>
      <c r="IKC52" s="37"/>
      <c r="IKD52" s="37"/>
      <c r="IKE52" s="37"/>
      <c r="IKF52" s="37"/>
      <c r="IKG52" s="37"/>
      <c r="IKH52" s="37"/>
      <c r="IKI52" s="37"/>
      <c r="IKJ52" s="37"/>
      <c r="IKK52" s="37"/>
      <c r="IKL52" s="37"/>
      <c r="IKM52" s="37"/>
      <c r="IKN52" s="37"/>
      <c r="IKO52" s="37"/>
      <c r="IKP52" s="37"/>
      <c r="IKQ52" s="37"/>
      <c r="IKR52" s="37"/>
      <c r="IKS52" s="37"/>
      <c r="IKT52" s="37"/>
      <c r="IKU52" s="37"/>
      <c r="IKV52" s="37"/>
      <c r="IKW52" s="37"/>
      <c r="IKX52" s="37"/>
      <c r="IKY52" s="37"/>
      <c r="IKZ52" s="37"/>
      <c r="ILA52" s="37"/>
      <c r="ILB52" s="37"/>
      <c r="ILC52" s="37"/>
      <c r="ILD52" s="37"/>
      <c r="ILE52" s="37"/>
      <c r="ILF52" s="37"/>
      <c r="ILG52" s="37"/>
      <c r="ILH52" s="37"/>
      <c r="ILI52" s="37"/>
      <c r="ILJ52" s="37"/>
      <c r="ILK52" s="37"/>
      <c r="ILL52" s="37"/>
      <c r="ILM52" s="37"/>
      <c r="ILN52" s="37"/>
      <c r="ILO52" s="37"/>
      <c r="ILP52" s="37"/>
      <c r="ILQ52" s="37"/>
      <c r="ILR52" s="37"/>
      <c r="ILS52" s="37"/>
      <c r="ILT52" s="37"/>
      <c r="ILU52" s="37"/>
      <c r="ILV52" s="37"/>
      <c r="ILW52" s="37"/>
      <c r="ILX52" s="37"/>
      <c r="ILY52" s="37"/>
      <c r="ILZ52" s="37"/>
      <c r="IMA52" s="37"/>
      <c r="IMB52" s="37"/>
      <c r="IMC52" s="37"/>
      <c r="IMD52" s="37"/>
      <c r="IME52" s="37"/>
      <c r="IMF52" s="37"/>
      <c r="IMG52" s="37"/>
      <c r="IMH52" s="37"/>
      <c r="IMI52" s="37"/>
      <c r="IMJ52" s="37"/>
      <c r="IMK52" s="37"/>
      <c r="IML52" s="37"/>
      <c r="IMM52" s="37"/>
      <c r="IMN52" s="37"/>
      <c r="IMO52" s="37"/>
      <c r="IMP52" s="37"/>
      <c r="IMQ52" s="37"/>
      <c r="IMR52" s="37"/>
      <c r="IMS52" s="37"/>
      <c r="IMT52" s="37"/>
      <c r="IMU52" s="37"/>
      <c r="IMV52" s="37"/>
      <c r="IMW52" s="37"/>
      <c r="IMX52" s="37"/>
      <c r="IMY52" s="37"/>
      <c r="IMZ52" s="37"/>
      <c r="INA52" s="37"/>
      <c r="INB52" s="37"/>
      <c r="INC52" s="37"/>
      <c r="IND52" s="37"/>
      <c r="INE52" s="37"/>
      <c r="INF52" s="37"/>
      <c r="ING52" s="37"/>
      <c r="INH52" s="37"/>
      <c r="INI52" s="37"/>
      <c r="INJ52" s="37"/>
      <c r="INK52" s="37"/>
      <c r="INL52" s="37"/>
      <c r="INM52" s="37"/>
      <c r="INN52" s="37"/>
      <c r="INO52" s="37"/>
      <c r="INP52" s="37"/>
      <c r="INQ52" s="37"/>
      <c r="INR52" s="37"/>
      <c r="INS52" s="37"/>
      <c r="INT52" s="37"/>
      <c r="INU52" s="37"/>
      <c r="INV52" s="37"/>
      <c r="INW52" s="37"/>
      <c r="INX52" s="37"/>
      <c r="INY52" s="37"/>
      <c r="INZ52" s="37"/>
      <c r="IOA52" s="37"/>
      <c r="IOB52" s="37"/>
      <c r="IOC52" s="37"/>
      <c r="IOD52" s="37"/>
      <c r="IOE52" s="37"/>
      <c r="IOF52" s="37"/>
      <c r="IOG52" s="37"/>
      <c r="IOH52" s="37"/>
      <c r="IOI52" s="37"/>
      <c r="IOJ52" s="37"/>
      <c r="IOK52" s="37"/>
      <c r="IOL52" s="37"/>
      <c r="IOM52" s="37"/>
      <c r="ION52" s="37"/>
      <c r="IOO52" s="37"/>
      <c r="IOP52" s="37"/>
      <c r="IOQ52" s="37"/>
      <c r="IOR52" s="37"/>
      <c r="IOS52" s="37"/>
      <c r="IOT52" s="37"/>
      <c r="IOU52" s="37"/>
      <c r="IOV52" s="37"/>
      <c r="IOW52" s="37"/>
      <c r="IOX52" s="37"/>
      <c r="IOY52" s="37"/>
      <c r="IOZ52" s="37"/>
      <c r="IPA52" s="37"/>
      <c r="IPB52" s="37"/>
      <c r="IPC52" s="37"/>
      <c r="IPD52" s="37"/>
      <c r="IPE52" s="37"/>
      <c r="IPF52" s="37"/>
      <c r="IPG52" s="37"/>
      <c r="IPH52" s="37"/>
      <c r="IPI52" s="37"/>
      <c r="IPJ52" s="37"/>
      <c r="IPK52" s="37"/>
      <c r="IPL52" s="37"/>
      <c r="IPM52" s="37"/>
      <c r="IPN52" s="37"/>
      <c r="IPO52" s="37"/>
      <c r="IPP52" s="37"/>
      <c r="IPQ52" s="37"/>
      <c r="IPR52" s="37"/>
      <c r="IPS52" s="37"/>
      <c r="IPT52" s="37"/>
      <c r="IPU52" s="37"/>
      <c r="IPV52" s="37"/>
      <c r="IPW52" s="37"/>
      <c r="IPX52" s="37"/>
      <c r="IPY52" s="37"/>
      <c r="IPZ52" s="37"/>
      <c r="IQA52" s="37"/>
      <c r="IQB52" s="37"/>
      <c r="IQC52" s="37"/>
      <c r="IQD52" s="37"/>
      <c r="IQE52" s="37"/>
      <c r="IQF52" s="37"/>
      <c r="IQG52" s="37"/>
      <c r="IQH52" s="37"/>
      <c r="IQI52" s="37"/>
      <c r="IQJ52" s="37"/>
      <c r="IQK52" s="37"/>
      <c r="IQL52" s="37"/>
      <c r="IQM52" s="37"/>
      <c r="IQN52" s="37"/>
      <c r="IQO52" s="37"/>
      <c r="IQP52" s="37"/>
      <c r="IQQ52" s="37"/>
      <c r="IQR52" s="37"/>
      <c r="IQS52" s="37"/>
      <c r="IQT52" s="37"/>
      <c r="IQU52" s="37"/>
      <c r="IQV52" s="37"/>
      <c r="IQW52" s="37"/>
      <c r="IQX52" s="37"/>
      <c r="IQY52" s="37"/>
      <c r="IQZ52" s="37"/>
      <c r="IRA52" s="37"/>
      <c r="IRB52" s="37"/>
      <c r="IRC52" s="37"/>
      <c r="IRD52" s="37"/>
      <c r="IRE52" s="37"/>
      <c r="IRF52" s="37"/>
      <c r="IRG52" s="37"/>
      <c r="IRH52" s="37"/>
      <c r="IRI52" s="37"/>
      <c r="IRJ52" s="37"/>
      <c r="IRK52" s="37"/>
      <c r="IRL52" s="37"/>
      <c r="IRM52" s="37"/>
      <c r="IRN52" s="37"/>
      <c r="IRO52" s="37"/>
      <c r="IRP52" s="37"/>
      <c r="IRQ52" s="37"/>
      <c r="IRR52" s="37"/>
      <c r="IRS52" s="37"/>
      <c r="IRT52" s="37"/>
      <c r="IRU52" s="37"/>
      <c r="IRV52" s="37"/>
      <c r="IRW52" s="37"/>
      <c r="IRX52" s="37"/>
      <c r="IRY52" s="37"/>
      <c r="IRZ52" s="37"/>
      <c r="ISA52" s="37"/>
      <c r="ISB52" s="37"/>
      <c r="ISC52" s="37"/>
      <c r="ISD52" s="37"/>
      <c r="ISE52" s="37"/>
      <c r="ISF52" s="37"/>
      <c r="ISG52" s="37"/>
      <c r="ISH52" s="37"/>
      <c r="ISI52" s="37"/>
      <c r="ISJ52" s="37"/>
      <c r="ISK52" s="37"/>
      <c r="ISL52" s="37"/>
      <c r="ISM52" s="37"/>
      <c r="ISN52" s="37"/>
      <c r="ISO52" s="37"/>
      <c r="ISP52" s="37"/>
      <c r="ISQ52" s="37"/>
      <c r="ISR52" s="37"/>
      <c r="ISS52" s="37"/>
      <c r="IST52" s="37"/>
      <c r="ISU52" s="37"/>
      <c r="ISV52" s="37"/>
      <c r="ISW52" s="37"/>
      <c r="ISX52" s="37"/>
      <c r="ISY52" s="37"/>
      <c r="ISZ52" s="37"/>
      <c r="ITA52" s="37"/>
      <c r="ITB52" s="37"/>
      <c r="ITC52" s="37"/>
      <c r="ITD52" s="37"/>
      <c r="ITE52" s="37"/>
      <c r="ITF52" s="37"/>
      <c r="ITG52" s="37"/>
      <c r="ITH52" s="37"/>
      <c r="ITI52" s="37"/>
      <c r="ITJ52" s="37"/>
      <c r="ITK52" s="37"/>
      <c r="ITL52" s="37"/>
      <c r="ITM52" s="37"/>
      <c r="ITN52" s="37"/>
      <c r="ITO52" s="37"/>
      <c r="ITP52" s="37"/>
      <c r="ITQ52" s="37"/>
      <c r="ITR52" s="37"/>
      <c r="ITS52" s="37"/>
      <c r="ITT52" s="37"/>
      <c r="ITU52" s="37"/>
      <c r="ITV52" s="37"/>
      <c r="ITW52" s="37"/>
      <c r="ITX52" s="37"/>
      <c r="ITY52" s="37"/>
      <c r="ITZ52" s="37"/>
      <c r="IUA52" s="37"/>
      <c r="IUB52" s="37"/>
      <c r="IUC52" s="37"/>
      <c r="IUD52" s="37"/>
      <c r="IUE52" s="37"/>
      <c r="IUF52" s="37"/>
      <c r="IUG52" s="37"/>
      <c r="IUH52" s="37"/>
      <c r="IUI52" s="37"/>
      <c r="IUJ52" s="37"/>
      <c r="IUK52" s="37"/>
      <c r="IUL52" s="37"/>
      <c r="IUM52" s="37"/>
      <c r="IUN52" s="37"/>
      <c r="IUO52" s="37"/>
      <c r="IUP52" s="37"/>
      <c r="IUQ52" s="37"/>
      <c r="IUR52" s="37"/>
      <c r="IUS52" s="37"/>
      <c r="IUT52" s="37"/>
      <c r="IUU52" s="37"/>
      <c r="IUV52" s="37"/>
      <c r="IUW52" s="37"/>
      <c r="IUX52" s="37"/>
      <c r="IUY52" s="37"/>
      <c r="IUZ52" s="37"/>
      <c r="IVA52" s="37"/>
      <c r="IVB52" s="37"/>
      <c r="IVC52" s="37"/>
      <c r="IVD52" s="37"/>
      <c r="IVE52" s="37"/>
      <c r="IVF52" s="37"/>
      <c r="IVG52" s="37"/>
      <c r="IVH52" s="37"/>
      <c r="IVI52" s="37"/>
      <c r="IVJ52" s="37"/>
      <c r="IVK52" s="37"/>
      <c r="IVL52" s="37"/>
      <c r="IVM52" s="37"/>
      <c r="IVN52" s="37"/>
      <c r="IVO52" s="37"/>
      <c r="IVP52" s="37"/>
      <c r="IVQ52" s="37"/>
      <c r="IVR52" s="37"/>
      <c r="IVS52" s="37"/>
      <c r="IVT52" s="37"/>
      <c r="IVU52" s="37"/>
      <c r="IVV52" s="37"/>
      <c r="IVW52" s="37"/>
      <c r="IVX52" s="37"/>
      <c r="IVY52" s="37"/>
      <c r="IVZ52" s="37"/>
      <c r="IWA52" s="37"/>
      <c r="IWB52" s="37"/>
      <c r="IWC52" s="37"/>
      <c r="IWD52" s="37"/>
      <c r="IWE52" s="37"/>
      <c r="IWF52" s="37"/>
      <c r="IWG52" s="37"/>
      <c r="IWH52" s="37"/>
      <c r="IWI52" s="37"/>
      <c r="IWJ52" s="37"/>
      <c r="IWK52" s="37"/>
      <c r="IWL52" s="37"/>
      <c r="IWM52" s="37"/>
      <c r="IWN52" s="37"/>
      <c r="IWO52" s="37"/>
      <c r="IWP52" s="37"/>
      <c r="IWQ52" s="37"/>
      <c r="IWR52" s="37"/>
      <c r="IWS52" s="37"/>
      <c r="IWT52" s="37"/>
      <c r="IWU52" s="37"/>
      <c r="IWV52" s="37"/>
      <c r="IWW52" s="37"/>
      <c r="IWX52" s="37"/>
      <c r="IWY52" s="37"/>
      <c r="IWZ52" s="37"/>
      <c r="IXA52" s="37"/>
      <c r="IXB52" s="37"/>
      <c r="IXC52" s="37"/>
      <c r="IXD52" s="37"/>
      <c r="IXE52" s="37"/>
      <c r="IXF52" s="37"/>
      <c r="IXG52" s="37"/>
      <c r="IXH52" s="37"/>
      <c r="IXI52" s="37"/>
      <c r="IXJ52" s="37"/>
      <c r="IXK52" s="37"/>
      <c r="IXL52" s="37"/>
      <c r="IXM52" s="37"/>
      <c r="IXN52" s="37"/>
      <c r="IXO52" s="37"/>
      <c r="IXP52" s="37"/>
      <c r="IXQ52" s="37"/>
      <c r="IXR52" s="37"/>
      <c r="IXS52" s="37"/>
      <c r="IXT52" s="37"/>
      <c r="IXU52" s="37"/>
      <c r="IXV52" s="37"/>
      <c r="IXW52" s="37"/>
      <c r="IXX52" s="37"/>
      <c r="IXY52" s="37"/>
      <c r="IXZ52" s="37"/>
      <c r="IYA52" s="37"/>
      <c r="IYB52" s="37"/>
      <c r="IYC52" s="37"/>
      <c r="IYD52" s="37"/>
      <c r="IYE52" s="37"/>
      <c r="IYF52" s="37"/>
      <c r="IYG52" s="37"/>
      <c r="IYH52" s="37"/>
      <c r="IYI52" s="37"/>
      <c r="IYJ52" s="37"/>
      <c r="IYK52" s="37"/>
      <c r="IYL52" s="37"/>
      <c r="IYM52" s="37"/>
      <c r="IYN52" s="37"/>
      <c r="IYO52" s="37"/>
      <c r="IYP52" s="37"/>
      <c r="IYQ52" s="37"/>
      <c r="IYR52" s="37"/>
      <c r="IYS52" s="37"/>
      <c r="IYT52" s="37"/>
      <c r="IYU52" s="37"/>
      <c r="IYV52" s="37"/>
      <c r="IYW52" s="37"/>
      <c r="IYX52" s="37"/>
      <c r="IYY52" s="37"/>
      <c r="IYZ52" s="37"/>
      <c r="IZA52" s="37"/>
      <c r="IZB52" s="37"/>
      <c r="IZC52" s="37"/>
      <c r="IZD52" s="37"/>
      <c r="IZE52" s="37"/>
      <c r="IZF52" s="37"/>
      <c r="IZG52" s="37"/>
      <c r="IZH52" s="37"/>
      <c r="IZI52" s="37"/>
      <c r="IZJ52" s="37"/>
      <c r="IZK52" s="37"/>
      <c r="IZL52" s="37"/>
      <c r="IZM52" s="37"/>
      <c r="IZN52" s="37"/>
      <c r="IZO52" s="37"/>
      <c r="IZP52" s="37"/>
      <c r="IZQ52" s="37"/>
      <c r="IZR52" s="37"/>
      <c r="IZS52" s="37"/>
      <c r="IZT52" s="37"/>
      <c r="IZU52" s="37"/>
      <c r="IZV52" s="37"/>
      <c r="IZW52" s="37"/>
      <c r="IZX52" s="37"/>
      <c r="IZY52" s="37"/>
      <c r="IZZ52" s="37"/>
      <c r="JAA52" s="37"/>
      <c r="JAB52" s="37"/>
      <c r="JAC52" s="37"/>
      <c r="JAD52" s="37"/>
      <c r="JAE52" s="37"/>
      <c r="JAF52" s="37"/>
      <c r="JAG52" s="37"/>
      <c r="JAH52" s="37"/>
      <c r="JAI52" s="37"/>
      <c r="JAJ52" s="37"/>
      <c r="JAK52" s="37"/>
      <c r="JAL52" s="37"/>
      <c r="JAM52" s="37"/>
      <c r="JAN52" s="37"/>
      <c r="JAO52" s="37"/>
      <c r="JAP52" s="37"/>
      <c r="JAQ52" s="37"/>
      <c r="JAR52" s="37"/>
      <c r="JAS52" s="37"/>
      <c r="JAT52" s="37"/>
      <c r="JAU52" s="37"/>
      <c r="JAV52" s="37"/>
      <c r="JAW52" s="37"/>
      <c r="JAX52" s="37"/>
      <c r="JAY52" s="37"/>
      <c r="JAZ52" s="37"/>
      <c r="JBA52" s="37"/>
      <c r="JBB52" s="37"/>
      <c r="JBC52" s="37"/>
      <c r="JBD52" s="37"/>
      <c r="JBE52" s="37"/>
      <c r="JBF52" s="37"/>
      <c r="JBG52" s="37"/>
      <c r="JBH52" s="37"/>
      <c r="JBI52" s="37"/>
      <c r="JBJ52" s="37"/>
      <c r="JBK52" s="37"/>
      <c r="JBL52" s="37"/>
      <c r="JBM52" s="37"/>
      <c r="JBN52" s="37"/>
      <c r="JBO52" s="37"/>
      <c r="JBP52" s="37"/>
      <c r="JBQ52" s="37"/>
      <c r="JBR52" s="37"/>
      <c r="JBS52" s="37"/>
      <c r="JBT52" s="37"/>
      <c r="JBU52" s="37"/>
      <c r="JBV52" s="37"/>
      <c r="JBW52" s="37"/>
      <c r="JBX52" s="37"/>
      <c r="JBY52" s="37"/>
      <c r="JBZ52" s="37"/>
      <c r="JCA52" s="37"/>
      <c r="JCB52" s="37"/>
      <c r="JCC52" s="37"/>
      <c r="JCD52" s="37"/>
      <c r="JCE52" s="37"/>
      <c r="JCF52" s="37"/>
      <c r="JCG52" s="37"/>
      <c r="JCH52" s="37"/>
      <c r="JCI52" s="37"/>
      <c r="JCJ52" s="37"/>
      <c r="JCK52" s="37"/>
      <c r="JCL52" s="37"/>
      <c r="JCM52" s="37"/>
      <c r="JCN52" s="37"/>
      <c r="JCO52" s="37"/>
      <c r="JCP52" s="37"/>
      <c r="JCQ52" s="37"/>
      <c r="JCR52" s="37"/>
      <c r="JCS52" s="37"/>
      <c r="JCT52" s="37"/>
      <c r="JCU52" s="37"/>
      <c r="JCV52" s="37"/>
      <c r="JCW52" s="37"/>
      <c r="JCX52" s="37"/>
      <c r="JCY52" s="37"/>
      <c r="JCZ52" s="37"/>
      <c r="JDA52" s="37"/>
      <c r="JDB52" s="37"/>
      <c r="JDC52" s="37"/>
      <c r="JDD52" s="37"/>
      <c r="JDE52" s="37"/>
      <c r="JDF52" s="37"/>
      <c r="JDG52" s="37"/>
      <c r="JDH52" s="37"/>
      <c r="JDI52" s="37"/>
      <c r="JDJ52" s="37"/>
      <c r="JDK52" s="37"/>
      <c r="JDL52" s="37"/>
      <c r="JDM52" s="37"/>
      <c r="JDN52" s="37"/>
      <c r="JDO52" s="37"/>
      <c r="JDP52" s="37"/>
      <c r="JDQ52" s="37"/>
      <c r="JDR52" s="37"/>
      <c r="JDS52" s="37"/>
      <c r="JDT52" s="37"/>
      <c r="JDU52" s="37"/>
      <c r="JDV52" s="37"/>
      <c r="JDW52" s="37"/>
      <c r="JDX52" s="37"/>
      <c r="JDY52" s="37"/>
      <c r="JDZ52" s="37"/>
      <c r="JEA52" s="37"/>
      <c r="JEB52" s="37"/>
      <c r="JEC52" s="37"/>
      <c r="JED52" s="37"/>
      <c r="JEE52" s="37"/>
      <c r="JEF52" s="37"/>
      <c r="JEG52" s="37"/>
      <c r="JEH52" s="37"/>
      <c r="JEI52" s="37"/>
      <c r="JEJ52" s="37"/>
      <c r="JEK52" s="37"/>
      <c r="JEL52" s="37"/>
      <c r="JEM52" s="37"/>
      <c r="JEN52" s="37"/>
      <c r="JEO52" s="37"/>
      <c r="JEP52" s="37"/>
      <c r="JEQ52" s="37"/>
      <c r="JER52" s="37"/>
      <c r="JES52" s="37"/>
      <c r="JET52" s="37"/>
      <c r="JEU52" s="37"/>
      <c r="JEV52" s="37"/>
      <c r="JEW52" s="37"/>
      <c r="JEX52" s="37"/>
      <c r="JEY52" s="37"/>
      <c r="JEZ52" s="37"/>
      <c r="JFA52" s="37"/>
      <c r="JFB52" s="37"/>
      <c r="JFC52" s="37"/>
      <c r="JFD52" s="37"/>
      <c r="JFE52" s="37"/>
      <c r="JFF52" s="37"/>
      <c r="JFG52" s="37"/>
      <c r="JFH52" s="37"/>
      <c r="JFI52" s="37"/>
      <c r="JFJ52" s="37"/>
      <c r="JFK52" s="37"/>
      <c r="JFL52" s="37"/>
      <c r="JFM52" s="37"/>
      <c r="JFN52" s="37"/>
      <c r="JFO52" s="37"/>
      <c r="JFP52" s="37"/>
      <c r="JFQ52" s="37"/>
      <c r="JFR52" s="37"/>
      <c r="JFS52" s="37"/>
      <c r="JFT52" s="37"/>
      <c r="JFU52" s="37"/>
      <c r="JFV52" s="37"/>
      <c r="JFW52" s="37"/>
      <c r="JFX52" s="37"/>
      <c r="JFY52" s="37"/>
      <c r="JFZ52" s="37"/>
      <c r="JGA52" s="37"/>
      <c r="JGB52" s="37"/>
      <c r="JGC52" s="37"/>
      <c r="JGD52" s="37"/>
      <c r="JGE52" s="37"/>
      <c r="JGF52" s="37"/>
      <c r="JGG52" s="37"/>
      <c r="JGH52" s="37"/>
      <c r="JGI52" s="37"/>
      <c r="JGJ52" s="37"/>
      <c r="JGK52" s="37"/>
      <c r="JGL52" s="37"/>
      <c r="JGM52" s="37"/>
      <c r="JGN52" s="37"/>
      <c r="JGO52" s="37"/>
      <c r="JGP52" s="37"/>
      <c r="JGQ52" s="37"/>
      <c r="JGR52" s="37"/>
      <c r="JGS52" s="37"/>
      <c r="JGT52" s="37"/>
      <c r="JGU52" s="37"/>
      <c r="JGV52" s="37"/>
      <c r="JGW52" s="37"/>
      <c r="JGX52" s="37"/>
      <c r="JGY52" s="37"/>
      <c r="JGZ52" s="37"/>
      <c r="JHA52" s="37"/>
      <c r="JHB52" s="37"/>
      <c r="JHC52" s="37"/>
      <c r="JHD52" s="37"/>
      <c r="JHE52" s="37"/>
      <c r="JHF52" s="37"/>
      <c r="JHG52" s="37"/>
      <c r="JHH52" s="37"/>
      <c r="JHI52" s="37"/>
      <c r="JHJ52" s="37"/>
      <c r="JHK52" s="37"/>
      <c r="JHL52" s="37"/>
      <c r="JHM52" s="37"/>
      <c r="JHN52" s="37"/>
      <c r="JHO52" s="37"/>
      <c r="JHP52" s="37"/>
      <c r="JHQ52" s="37"/>
      <c r="JHR52" s="37"/>
      <c r="JHS52" s="37"/>
      <c r="JHT52" s="37"/>
      <c r="JHU52" s="37"/>
      <c r="JHV52" s="37"/>
      <c r="JHW52" s="37"/>
      <c r="JHX52" s="37"/>
      <c r="JHY52" s="37"/>
      <c r="JHZ52" s="37"/>
      <c r="JIA52" s="37"/>
      <c r="JIB52" s="37"/>
      <c r="JIC52" s="37"/>
      <c r="JID52" s="37"/>
      <c r="JIE52" s="37"/>
      <c r="JIF52" s="37"/>
      <c r="JIG52" s="37"/>
      <c r="JIH52" s="37"/>
      <c r="JII52" s="37"/>
      <c r="JIJ52" s="37"/>
      <c r="JIK52" s="37"/>
      <c r="JIL52" s="37"/>
      <c r="JIM52" s="37"/>
      <c r="JIN52" s="37"/>
      <c r="JIO52" s="37"/>
      <c r="JIP52" s="37"/>
      <c r="JIQ52" s="37"/>
      <c r="JIR52" s="37"/>
      <c r="JIS52" s="37"/>
      <c r="JIT52" s="37"/>
      <c r="JIU52" s="37"/>
      <c r="JIV52" s="37"/>
      <c r="JIW52" s="37"/>
      <c r="JIX52" s="37"/>
      <c r="JIY52" s="37"/>
      <c r="JIZ52" s="37"/>
      <c r="JJA52" s="37"/>
      <c r="JJB52" s="37"/>
      <c r="JJC52" s="37"/>
      <c r="JJD52" s="37"/>
      <c r="JJE52" s="37"/>
      <c r="JJF52" s="37"/>
      <c r="JJG52" s="37"/>
      <c r="JJH52" s="37"/>
      <c r="JJI52" s="37"/>
      <c r="JJJ52" s="37"/>
      <c r="JJK52" s="37"/>
      <c r="JJL52" s="37"/>
      <c r="JJM52" s="37"/>
      <c r="JJN52" s="37"/>
      <c r="JJO52" s="37"/>
      <c r="JJP52" s="37"/>
      <c r="JJQ52" s="37"/>
      <c r="JJR52" s="37"/>
      <c r="JJS52" s="37"/>
      <c r="JJT52" s="37"/>
      <c r="JJU52" s="37"/>
      <c r="JJV52" s="37"/>
      <c r="JJW52" s="37"/>
      <c r="JJX52" s="37"/>
      <c r="JJY52" s="37"/>
      <c r="JJZ52" s="37"/>
      <c r="JKA52" s="37"/>
      <c r="JKB52" s="37"/>
      <c r="JKC52" s="37"/>
      <c r="JKD52" s="37"/>
      <c r="JKE52" s="37"/>
      <c r="JKF52" s="37"/>
      <c r="JKG52" s="37"/>
      <c r="JKH52" s="37"/>
      <c r="JKI52" s="37"/>
      <c r="JKJ52" s="37"/>
      <c r="JKK52" s="37"/>
      <c r="JKL52" s="37"/>
      <c r="JKM52" s="37"/>
      <c r="JKN52" s="37"/>
      <c r="JKO52" s="37"/>
      <c r="JKP52" s="37"/>
      <c r="JKQ52" s="37"/>
      <c r="JKR52" s="37"/>
      <c r="JKS52" s="37"/>
      <c r="JKT52" s="37"/>
      <c r="JKU52" s="37"/>
      <c r="JKV52" s="37"/>
      <c r="JKW52" s="37"/>
      <c r="JKX52" s="37"/>
      <c r="JKY52" s="37"/>
      <c r="JKZ52" s="37"/>
      <c r="JLA52" s="37"/>
      <c r="JLB52" s="37"/>
      <c r="JLC52" s="37"/>
      <c r="JLD52" s="37"/>
      <c r="JLE52" s="37"/>
      <c r="JLF52" s="37"/>
      <c r="JLG52" s="37"/>
      <c r="JLH52" s="37"/>
      <c r="JLI52" s="37"/>
      <c r="JLJ52" s="37"/>
      <c r="JLK52" s="37"/>
      <c r="JLL52" s="37"/>
      <c r="JLM52" s="37"/>
      <c r="JLN52" s="37"/>
      <c r="JLO52" s="37"/>
      <c r="JLP52" s="37"/>
      <c r="JLQ52" s="37"/>
      <c r="JLR52" s="37"/>
      <c r="JLS52" s="37"/>
      <c r="JLT52" s="37"/>
      <c r="JLU52" s="37"/>
      <c r="JLV52" s="37"/>
      <c r="JLW52" s="37"/>
      <c r="JLX52" s="37"/>
      <c r="JLY52" s="37"/>
      <c r="JLZ52" s="37"/>
      <c r="JMA52" s="37"/>
      <c r="JMB52" s="37"/>
      <c r="JMC52" s="37"/>
      <c r="JMD52" s="37"/>
      <c r="JME52" s="37"/>
      <c r="JMF52" s="37"/>
      <c r="JMG52" s="37"/>
      <c r="JMH52" s="37"/>
      <c r="JMI52" s="37"/>
      <c r="JMJ52" s="37"/>
      <c r="JMK52" s="37"/>
      <c r="JML52" s="37"/>
      <c r="JMM52" s="37"/>
      <c r="JMN52" s="37"/>
      <c r="JMO52" s="37"/>
      <c r="JMP52" s="37"/>
      <c r="JMQ52" s="37"/>
      <c r="JMR52" s="37"/>
      <c r="JMS52" s="37"/>
      <c r="JMT52" s="37"/>
      <c r="JMU52" s="37"/>
      <c r="JMV52" s="37"/>
      <c r="JMW52" s="37"/>
      <c r="JMX52" s="37"/>
      <c r="JMY52" s="37"/>
      <c r="JMZ52" s="37"/>
      <c r="JNA52" s="37"/>
      <c r="JNB52" s="37"/>
      <c r="JNC52" s="37"/>
      <c r="JND52" s="37"/>
      <c r="JNE52" s="37"/>
      <c r="JNF52" s="37"/>
      <c r="JNG52" s="37"/>
      <c r="JNH52" s="37"/>
      <c r="JNI52" s="37"/>
      <c r="JNJ52" s="37"/>
      <c r="JNK52" s="37"/>
      <c r="JNL52" s="37"/>
      <c r="JNM52" s="37"/>
      <c r="JNN52" s="37"/>
      <c r="JNO52" s="37"/>
      <c r="JNP52" s="37"/>
      <c r="JNQ52" s="37"/>
      <c r="JNR52" s="37"/>
      <c r="JNS52" s="37"/>
      <c r="JNT52" s="37"/>
      <c r="JNU52" s="37"/>
      <c r="JNV52" s="37"/>
      <c r="JNW52" s="37"/>
      <c r="JNX52" s="37"/>
      <c r="JNY52" s="37"/>
      <c r="JNZ52" s="37"/>
      <c r="JOA52" s="37"/>
      <c r="JOB52" s="37"/>
      <c r="JOC52" s="37"/>
      <c r="JOD52" s="37"/>
      <c r="JOE52" s="37"/>
      <c r="JOF52" s="37"/>
      <c r="JOG52" s="37"/>
      <c r="JOH52" s="37"/>
      <c r="JOI52" s="37"/>
      <c r="JOJ52" s="37"/>
      <c r="JOK52" s="37"/>
      <c r="JOL52" s="37"/>
      <c r="JOM52" s="37"/>
      <c r="JON52" s="37"/>
      <c r="JOO52" s="37"/>
      <c r="JOP52" s="37"/>
      <c r="JOQ52" s="37"/>
      <c r="JOR52" s="37"/>
      <c r="JOS52" s="37"/>
      <c r="JOT52" s="37"/>
      <c r="JOU52" s="37"/>
      <c r="JOV52" s="37"/>
      <c r="JOW52" s="37"/>
      <c r="JOX52" s="37"/>
      <c r="JOY52" s="37"/>
      <c r="JOZ52" s="37"/>
      <c r="JPA52" s="37"/>
      <c r="JPB52" s="37"/>
      <c r="JPC52" s="37"/>
      <c r="JPD52" s="37"/>
      <c r="JPE52" s="37"/>
      <c r="JPF52" s="37"/>
      <c r="JPG52" s="37"/>
      <c r="JPH52" s="37"/>
      <c r="JPI52" s="37"/>
      <c r="JPJ52" s="37"/>
      <c r="JPK52" s="37"/>
      <c r="JPL52" s="37"/>
      <c r="JPM52" s="37"/>
      <c r="JPN52" s="37"/>
      <c r="JPO52" s="37"/>
      <c r="JPP52" s="37"/>
      <c r="JPQ52" s="37"/>
      <c r="JPR52" s="37"/>
      <c r="JPS52" s="37"/>
      <c r="JPT52" s="37"/>
      <c r="JPU52" s="37"/>
      <c r="JPV52" s="37"/>
      <c r="JPW52" s="37"/>
      <c r="JPX52" s="37"/>
      <c r="JPY52" s="37"/>
      <c r="JPZ52" s="37"/>
      <c r="JQA52" s="37"/>
      <c r="JQB52" s="37"/>
      <c r="JQC52" s="37"/>
      <c r="JQD52" s="37"/>
      <c r="JQE52" s="37"/>
      <c r="JQF52" s="37"/>
      <c r="JQG52" s="37"/>
      <c r="JQH52" s="37"/>
      <c r="JQI52" s="37"/>
      <c r="JQJ52" s="37"/>
      <c r="JQK52" s="37"/>
      <c r="JQL52" s="37"/>
      <c r="JQM52" s="37"/>
      <c r="JQN52" s="37"/>
      <c r="JQO52" s="37"/>
      <c r="JQP52" s="37"/>
      <c r="JQQ52" s="37"/>
      <c r="JQR52" s="37"/>
      <c r="JQS52" s="37"/>
      <c r="JQT52" s="37"/>
      <c r="JQU52" s="37"/>
      <c r="JQV52" s="37"/>
      <c r="JQW52" s="37"/>
      <c r="JQX52" s="37"/>
      <c r="JQY52" s="37"/>
      <c r="JQZ52" s="37"/>
      <c r="JRA52" s="37"/>
      <c r="JRB52" s="37"/>
      <c r="JRC52" s="37"/>
      <c r="JRD52" s="37"/>
      <c r="JRE52" s="37"/>
      <c r="JRF52" s="37"/>
      <c r="JRG52" s="37"/>
      <c r="JRH52" s="37"/>
      <c r="JRI52" s="37"/>
      <c r="JRJ52" s="37"/>
      <c r="JRK52" s="37"/>
      <c r="JRL52" s="37"/>
      <c r="JRM52" s="37"/>
      <c r="JRN52" s="37"/>
      <c r="JRO52" s="37"/>
      <c r="JRP52" s="37"/>
      <c r="JRQ52" s="37"/>
      <c r="JRR52" s="37"/>
      <c r="JRS52" s="37"/>
      <c r="JRT52" s="37"/>
      <c r="JRU52" s="37"/>
      <c r="JRV52" s="37"/>
      <c r="JRW52" s="37"/>
      <c r="JRX52" s="37"/>
      <c r="JRY52" s="37"/>
      <c r="JRZ52" s="37"/>
      <c r="JSA52" s="37"/>
      <c r="JSB52" s="37"/>
      <c r="JSC52" s="37"/>
      <c r="JSD52" s="37"/>
      <c r="JSE52" s="37"/>
      <c r="JSF52" s="37"/>
      <c r="JSG52" s="37"/>
      <c r="JSH52" s="37"/>
      <c r="JSI52" s="37"/>
      <c r="JSJ52" s="37"/>
      <c r="JSK52" s="37"/>
      <c r="JSL52" s="37"/>
      <c r="JSM52" s="37"/>
      <c r="JSN52" s="37"/>
      <c r="JSO52" s="37"/>
      <c r="JSP52" s="37"/>
      <c r="JSQ52" s="37"/>
      <c r="JSR52" s="37"/>
      <c r="JSS52" s="37"/>
      <c r="JST52" s="37"/>
      <c r="JSU52" s="37"/>
      <c r="JSV52" s="37"/>
      <c r="JSW52" s="37"/>
      <c r="JSX52" s="37"/>
      <c r="JSY52" s="37"/>
      <c r="JSZ52" s="37"/>
      <c r="JTA52" s="37"/>
      <c r="JTB52" s="37"/>
      <c r="JTC52" s="37"/>
      <c r="JTD52" s="37"/>
      <c r="JTE52" s="37"/>
      <c r="JTF52" s="37"/>
      <c r="JTG52" s="37"/>
      <c r="JTH52" s="37"/>
      <c r="JTI52" s="37"/>
      <c r="JTJ52" s="37"/>
      <c r="JTK52" s="37"/>
      <c r="JTL52" s="37"/>
      <c r="JTM52" s="37"/>
      <c r="JTN52" s="37"/>
      <c r="JTO52" s="37"/>
      <c r="JTP52" s="37"/>
      <c r="JTQ52" s="37"/>
      <c r="JTR52" s="37"/>
      <c r="JTS52" s="37"/>
      <c r="JTT52" s="37"/>
      <c r="JTU52" s="37"/>
      <c r="JTV52" s="37"/>
      <c r="JTW52" s="37"/>
      <c r="JTX52" s="37"/>
      <c r="JTY52" s="37"/>
      <c r="JTZ52" s="37"/>
      <c r="JUA52" s="37"/>
      <c r="JUB52" s="37"/>
      <c r="JUC52" s="37"/>
      <c r="JUD52" s="37"/>
      <c r="JUE52" s="37"/>
      <c r="JUF52" s="37"/>
      <c r="JUG52" s="37"/>
      <c r="JUH52" s="37"/>
      <c r="JUI52" s="37"/>
      <c r="JUJ52" s="37"/>
      <c r="JUK52" s="37"/>
      <c r="JUL52" s="37"/>
      <c r="JUM52" s="37"/>
      <c r="JUN52" s="37"/>
      <c r="JUO52" s="37"/>
      <c r="JUP52" s="37"/>
      <c r="JUQ52" s="37"/>
      <c r="JUR52" s="37"/>
      <c r="JUS52" s="37"/>
      <c r="JUT52" s="37"/>
      <c r="JUU52" s="37"/>
      <c r="JUV52" s="37"/>
      <c r="JUW52" s="37"/>
      <c r="JUX52" s="37"/>
      <c r="JUY52" s="37"/>
      <c r="JUZ52" s="37"/>
      <c r="JVA52" s="37"/>
      <c r="JVB52" s="37"/>
      <c r="JVC52" s="37"/>
      <c r="JVD52" s="37"/>
      <c r="JVE52" s="37"/>
      <c r="JVF52" s="37"/>
      <c r="JVG52" s="37"/>
      <c r="JVH52" s="37"/>
      <c r="JVI52" s="37"/>
      <c r="JVJ52" s="37"/>
      <c r="JVK52" s="37"/>
      <c r="JVL52" s="37"/>
      <c r="JVM52" s="37"/>
      <c r="JVN52" s="37"/>
      <c r="JVO52" s="37"/>
      <c r="JVP52" s="37"/>
      <c r="JVQ52" s="37"/>
      <c r="JVR52" s="37"/>
      <c r="JVS52" s="37"/>
      <c r="JVT52" s="37"/>
      <c r="JVU52" s="37"/>
      <c r="JVV52" s="37"/>
      <c r="JVW52" s="37"/>
      <c r="JVX52" s="37"/>
      <c r="JVY52" s="37"/>
      <c r="JVZ52" s="37"/>
      <c r="JWA52" s="37"/>
      <c r="JWB52" s="37"/>
      <c r="JWC52" s="37"/>
      <c r="JWD52" s="37"/>
      <c r="JWE52" s="37"/>
      <c r="JWF52" s="37"/>
      <c r="JWG52" s="37"/>
      <c r="JWH52" s="37"/>
      <c r="JWI52" s="37"/>
      <c r="JWJ52" s="37"/>
      <c r="JWK52" s="37"/>
      <c r="JWL52" s="37"/>
      <c r="JWM52" s="37"/>
      <c r="JWN52" s="37"/>
      <c r="JWO52" s="37"/>
      <c r="JWP52" s="37"/>
      <c r="JWQ52" s="37"/>
      <c r="JWR52" s="37"/>
      <c r="JWS52" s="37"/>
      <c r="JWT52" s="37"/>
      <c r="JWU52" s="37"/>
      <c r="JWV52" s="37"/>
      <c r="JWW52" s="37"/>
      <c r="JWX52" s="37"/>
      <c r="JWY52" s="37"/>
      <c r="JWZ52" s="37"/>
      <c r="JXA52" s="37"/>
      <c r="JXB52" s="37"/>
      <c r="JXC52" s="37"/>
      <c r="JXD52" s="37"/>
      <c r="JXE52" s="37"/>
      <c r="JXF52" s="37"/>
      <c r="JXG52" s="37"/>
      <c r="JXH52" s="37"/>
      <c r="JXI52" s="37"/>
      <c r="JXJ52" s="37"/>
      <c r="JXK52" s="37"/>
      <c r="JXL52" s="37"/>
      <c r="JXM52" s="37"/>
      <c r="JXN52" s="37"/>
      <c r="JXO52" s="37"/>
      <c r="JXP52" s="37"/>
      <c r="JXQ52" s="37"/>
      <c r="JXR52" s="37"/>
      <c r="JXS52" s="37"/>
      <c r="JXT52" s="37"/>
      <c r="JXU52" s="37"/>
      <c r="JXV52" s="37"/>
      <c r="JXW52" s="37"/>
      <c r="JXX52" s="37"/>
      <c r="JXY52" s="37"/>
      <c r="JXZ52" s="37"/>
      <c r="JYA52" s="37"/>
      <c r="JYB52" s="37"/>
      <c r="JYC52" s="37"/>
      <c r="JYD52" s="37"/>
      <c r="JYE52" s="37"/>
      <c r="JYF52" s="37"/>
      <c r="JYG52" s="37"/>
      <c r="JYH52" s="37"/>
      <c r="JYI52" s="37"/>
      <c r="JYJ52" s="37"/>
      <c r="JYK52" s="37"/>
      <c r="JYL52" s="37"/>
      <c r="JYM52" s="37"/>
      <c r="JYN52" s="37"/>
      <c r="JYO52" s="37"/>
      <c r="JYP52" s="37"/>
      <c r="JYQ52" s="37"/>
      <c r="JYR52" s="37"/>
      <c r="JYS52" s="37"/>
      <c r="JYT52" s="37"/>
      <c r="JYU52" s="37"/>
      <c r="JYV52" s="37"/>
      <c r="JYW52" s="37"/>
      <c r="JYX52" s="37"/>
      <c r="JYY52" s="37"/>
      <c r="JYZ52" s="37"/>
      <c r="JZA52" s="37"/>
      <c r="JZB52" s="37"/>
      <c r="JZC52" s="37"/>
      <c r="JZD52" s="37"/>
      <c r="JZE52" s="37"/>
      <c r="JZF52" s="37"/>
      <c r="JZG52" s="37"/>
      <c r="JZH52" s="37"/>
      <c r="JZI52" s="37"/>
      <c r="JZJ52" s="37"/>
      <c r="JZK52" s="37"/>
      <c r="JZL52" s="37"/>
      <c r="JZM52" s="37"/>
      <c r="JZN52" s="37"/>
      <c r="JZO52" s="37"/>
      <c r="JZP52" s="37"/>
      <c r="JZQ52" s="37"/>
      <c r="JZR52" s="37"/>
      <c r="JZS52" s="37"/>
      <c r="JZT52" s="37"/>
      <c r="JZU52" s="37"/>
      <c r="JZV52" s="37"/>
      <c r="JZW52" s="37"/>
      <c r="JZX52" s="37"/>
      <c r="JZY52" s="37"/>
      <c r="JZZ52" s="37"/>
      <c r="KAA52" s="37"/>
      <c r="KAB52" s="37"/>
      <c r="KAC52" s="37"/>
      <c r="KAD52" s="37"/>
      <c r="KAE52" s="37"/>
      <c r="KAF52" s="37"/>
      <c r="KAG52" s="37"/>
      <c r="KAH52" s="37"/>
      <c r="KAI52" s="37"/>
      <c r="KAJ52" s="37"/>
      <c r="KAK52" s="37"/>
      <c r="KAL52" s="37"/>
      <c r="KAM52" s="37"/>
      <c r="KAN52" s="37"/>
      <c r="KAO52" s="37"/>
      <c r="KAP52" s="37"/>
      <c r="KAQ52" s="37"/>
      <c r="KAR52" s="37"/>
      <c r="KAS52" s="37"/>
      <c r="KAT52" s="37"/>
      <c r="KAU52" s="37"/>
      <c r="KAV52" s="37"/>
      <c r="KAW52" s="37"/>
      <c r="KAX52" s="37"/>
      <c r="KAY52" s="37"/>
      <c r="KAZ52" s="37"/>
      <c r="KBA52" s="37"/>
      <c r="KBB52" s="37"/>
      <c r="KBC52" s="37"/>
      <c r="KBD52" s="37"/>
      <c r="KBE52" s="37"/>
      <c r="KBF52" s="37"/>
      <c r="KBG52" s="37"/>
      <c r="KBH52" s="37"/>
      <c r="KBI52" s="37"/>
      <c r="KBJ52" s="37"/>
      <c r="KBK52" s="37"/>
      <c r="KBL52" s="37"/>
      <c r="KBM52" s="37"/>
      <c r="KBN52" s="37"/>
      <c r="KBO52" s="37"/>
      <c r="KBP52" s="37"/>
      <c r="KBQ52" s="37"/>
      <c r="KBR52" s="37"/>
      <c r="KBS52" s="37"/>
      <c r="KBT52" s="37"/>
      <c r="KBU52" s="37"/>
      <c r="KBV52" s="37"/>
      <c r="KBW52" s="37"/>
      <c r="KBX52" s="37"/>
      <c r="KBY52" s="37"/>
      <c r="KBZ52" s="37"/>
      <c r="KCA52" s="37"/>
      <c r="KCB52" s="37"/>
      <c r="KCC52" s="37"/>
      <c r="KCD52" s="37"/>
      <c r="KCE52" s="37"/>
      <c r="KCF52" s="37"/>
      <c r="KCG52" s="37"/>
      <c r="KCH52" s="37"/>
      <c r="KCI52" s="37"/>
      <c r="KCJ52" s="37"/>
      <c r="KCK52" s="37"/>
      <c r="KCL52" s="37"/>
      <c r="KCM52" s="37"/>
      <c r="KCN52" s="37"/>
      <c r="KCO52" s="37"/>
      <c r="KCP52" s="37"/>
      <c r="KCQ52" s="37"/>
      <c r="KCR52" s="37"/>
      <c r="KCS52" s="37"/>
      <c r="KCT52" s="37"/>
      <c r="KCU52" s="37"/>
      <c r="KCV52" s="37"/>
      <c r="KCW52" s="37"/>
      <c r="KCX52" s="37"/>
      <c r="KCY52" s="37"/>
      <c r="KCZ52" s="37"/>
      <c r="KDA52" s="37"/>
      <c r="KDB52" s="37"/>
      <c r="KDC52" s="37"/>
      <c r="KDD52" s="37"/>
      <c r="KDE52" s="37"/>
      <c r="KDF52" s="37"/>
      <c r="KDG52" s="37"/>
      <c r="KDH52" s="37"/>
      <c r="KDI52" s="37"/>
      <c r="KDJ52" s="37"/>
      <c r="KDK52" s="37"/>
      <c r="KDL52" s="37"/>
      <c r="KDM52" s="37"/>
      <c r="KDN52" s="37"/>
      <c r="KDO52" s="37"/>
      <c r="KDP52" s="37"/>
      <c r="KDQ52" s="37"/>
      <c r="KDR52" s="37"/>
      <c r="KDS52" s="37"/>
      <c r="KDT52" s="37"/>
      <c r="KDU52" s="37"/>
      <c r="KDV52" s="37"/>
      <c r="KDW52" s="37"/>
      <c r="KDX52" s="37"/>
      <c r="KDY52" s="37"/>
      <c r="KDZ52" s="37"/>
      <c r="KEA52" s="37"/>
      <c r="KEB52" s="37"/>
      <c r="KEC52" s="37"/>
      <c r="KED52" s="37"/>
      <c r="KEE52" s="37"/>
      <c r="KEF52" s="37"/>
      <c r="KEG52" s="37"/>
      <c r="KEH52" s="37"/>
      <c r="KEI52" s="37"/>
      <c r="KEJ52" s="37"/>
      <c r="KEK52" s="37"/>
      <c r="KEL52" s="37"/>
      <c r="KEM52" s="37"/>
      <c r="KEN52" s="37"/>
      <c r="KEO52" s="37"/>
      <c r="KEP52" s="37"/>
      <c r="KEQ52" s="37"/>
      <c r="KER52" s="37"/>
      <c r="KES52" s="37"/>
      <c r="KET52" s="37"/>
      <c r="KEU52" s="37"/>
      <c r="KEV52" s="37"/>
      <c r="KEW52" s="37"/>
      <c r="KEX52" s="37"/>
      <c r="KEY52" s="37"/>
      <c r="KEZ52" s="37"/>
      <c r="KFA52" s="37"/>
      <c r="KFB52" s="37"/>
      <c r="KFC52" s="37"/>
      <c r="KFD52" s="37"/>
      <c r="KFE52" s="37"/>
      <c r="KFF52" s="37"/>
      <c r="KFG52" s="37"/>
      <c r="KFH52" s="37"/>
      <c r="KFI52" s="37"/>
      <c r="KFJ52" s="37"/>
      <c r="KFK52" s="37"/>
      <c r="KFL52" s="37"/>
      <c r="KFM52" s="37"/>
      <c r="KFN52" s="37"/>
      <c r="KFO52" s="37"/>
      <c r="KFP52" s="37"/>
      <c r="KFQ52" s="37"/>
      <c r="KFR52" s="37"/>
      <c r="KFS52" s="37"/>
      <c r="KFT52" s="37"/>
      <c r="KFU52" s="37"/>
      <c r="KFV52" s="37"/>
      <c r="KFW52" s="37"/>
      <c r="KFX52" s="37"/>
      <c r="KFY52" s="37"/>
      <c r="KFZ52" s="37"/>
      <c r="KGA52" s="37"/>
      <c r="KGB52" s="37"/>
      <c r="KGC52" s="37"/>
      <c r="KGD52" s="37"/>
      <c r="KGE52" s="37"/>
      <c r="KGF52" s="37"/>
      <c r="KGG52" s="37"/>
      <c r="KGH52" s="37"/>
      <c r="KGI52" s="37"/>
      <c r="KGJ52" s="37"/>
      <c r="KGK52" s="37"/>
      <c r="KGL52" s="37"/>
      <c r="KGM52" s="37"/>
      <c r="KGN52" s="37"/>
      <c r="KGO52" s="37"/>
      <c r="KGP52" s="37"/>
      <c r="KGQ52" s="37"/>
      <c r="KGR52" s="37"/>
      <c r="KGS52" s="37"/>
      <c r="KGT52" s="37"/>
      <c r="KGU52" s="37"/>
      <c r="KGV52" s="37"/>
      <c r="KGW52" s="37"/>
      <c r="KGX52" s="37"/>
      <c r="KGY52" s="37"/>
      <c r="KGZ52" s="37"/>
      <c r="KHA52" s="37"/>
      <c r="KHB52" s="37"/>
      <c r="KHC52" s="37"/>
      <c r="KHD52" s="37"/>
      <c r="KHE52" s="37"/>
      <c r="KHF52" s="37"/>
      <c r="KHG52" s="37"/>
      <c r="KHH52" s="37"/>
      <c r="KHI52" s="37"/>
      <c r="KHJ52" s="37"/>
      <c r="KHK52" s="37"/>
      <c r="KHL52" s="37"/>
      <c r="KHM52" s="37"/>
      <c r="KHN52" s="37"/>
      <c r="KHO52" s="37"/>
      <c r="KHP52" s="37"/>
      <c r="KHQ52" s="37"/>
      <c r="KHR52" s="37"/>
      <c r="KHS52" s="37"/>
      <c r="KHT52" s="37"/>
      <c r="KHU52" s="37"/>
      <c r="KHV52" s="37"/>
      <c r="KHW52" s="37"/>
      <c r="KHX52" s="37"/>
      <c r="KHY52" s="37"/>
      <c r="KHZ52" s="37"/>
      <c r="KIA52" s="37"/>
      <c r="KIB52" s="37"/>
      <c r="KIC52" s="37"/>
      <c r="KID52" s="37"/>
      <c r="KIE52" s="37"/>
      <c r="KIF52" s="37"/>
      <c r="KIG52" s="37"/>
      <c r="KIH52" s="37"/>
      <c r="KII52" s="37"/>
      <c r="KIJ52" s="37"/>
      <c r="KIK52" s="37"/>
      <c r="KIL52" s="37"/>
      <c r="KIM52" s="37"/>
      <c r="KIN52" s="37"/>
      <c r="KIO52" s="37"/>
      <c r="KIP52" s="37"/>
      <c r="KIQ52" s="37"/>
      <c r="KIR52" s="37"/>
      <c r="KIS52" s="37"/>
      <c r="KIT52" s="37"/>
      <c r="KIU52" s="37"/>
      <c r="KIV52" s="37"/>
      <c r="KIW52" s="37"/>
      <c r="KIX52" s="37"/>
      <c r="KIY52" s="37"/>
      <c r="KIZ52" s="37"/>
      <c r="KJA52" s="37"/>
      <c r="KJB52" s="37"/>
      <c r="KJC52" s="37"/>
      <c r="KJD52" s="37"/>
      <c r="KJE52" s="37"/>
      <c r="KJF52" s="37"/>
      <c r="KJG52" s="37"/>
      <c r="KJH52" s="37"/>
      <c r="KJI52" s="37"/>
      <c r="KJJ52" s="37"/>
      <c r="KJK52" s="37"/>
      <c r="KJL52" s="37"/>
      <c r="KJM52" s="37"/>
      <c r="KJN52" s="37"/>
      <c r="KJO52" s="37"/>
      <c r="KJP52" s="37"/>
      <c r="KJQ52" s="37"/>
      <c r="KJR52" s="37"/>
      <c r="KJS52" s="37"/>
      <c r="KJT52" s="37"/>
      <c r="KJU52" s="37"/>
      <c r="KJV52" s="37"/>
      <c r="KJW52" s="37"/>
      <c r="KJX52" s="37"/>
      <c r="KJY52" s="37"/>
      <c r="KJZ52" s="37"/>
      <c r="KKA52" s="37"/>
      <c r="KKB52" s="37"/>
      <c r="KKC52" s="37"/>
      <c r="KKD52" s="37"/>
      <c r="KKE52" s="37"/>
      <c r="KKF52" s="37"/>
      <c r="KKG52" s="37"/>
      <c r="KKH52" s="37"/>
      <c r="KKI52" s="37"/>
      <c r="KKJ52" s="37"/>
      <c r="KKK52" s="37"/>
      <c r="KKL52" s="37"/>
      <c r="KKM52" s="37"/>
      <c r="KKN52" s="37"/>
      <c r="KKO52" s="37"/>
      <c r="KKP52" s="37"/>
      <c r="KKQ52" s="37"/>
      <c r="KKR52" s="37"/>
      <c r="KKS52" s="37"/>
      <c r="KKT52" s="37"/>
      <c r="KKU52" s="37"/>
      <c r="KKV52" s="37"/>
      <c r="KKW52" s="37"/>
      <c r="KKX52" s="37"/>
      <c r="KKY52" s="37"/>
      <c r="KKZ52" s="37"/>
      <c r="KLA52" s="37"/>
      <c r="KLB52" s="37"/>
      <c r="KLC52" s="37"/>
      <c r="KLD52" s="37"/>
      <c r="KLE52" s="37"/>
      <c r="KLF52" s="37"/>
      <c r="KLG52" s="37"/>
      <c r="KLH52" s="37"/>
      <c r="KLI52" s="37"/>
      <c r="KLJ52" s="37"/>
      <c r="KLK52" s="37"/>
      <c r="KLL52" s="37"/>
      <c r="KLM52" s="37"/>
      <c r="KLN52" s="37"/>
      <c r="KLO52" s="37"/>
      <c r="KLP52" s="37"/>
      <c r="KLQ52" s="37"/>
      <c r="KLR52" s="37"/>
      <c r="KLS52" s="37"/>
      <c r="KLT52" s="37"/>
      <c r="KLU52" s="37"/>
      <c r="KLV52" s="37"/>
      <c r="KLW52" s="37"/>
      <c r="KLX52" s="37"/>
      <c r="KLY52" s="37"/>
      <c r="KLZ52" s="37"/>
      <c r="KMA52" s="37"/>
      <c r="KMB52" s="37"/>
      <c r="KMC52" s="37"/>
      <c r="KMD52" s="37"/>
      <c r="KME52" s="37"/>
      <c r="KMF52" s="37"/>
      <c r="KMG52" s="37"/>
      <c r="KMH52" s="37"/>
      <c r="KMI52" s="37"/>
      <c r="KMJ52" s="37"/>
      <c r="KMK52" s="37"/>
      <c r="KML52" s="37"/>
      <c r="KMM52" s="37"/>
      <c r="KMN52" s="37"/>
      <c r="KMO52" s="37"/>
      <c r="KMP52" s="37"/>
      <c r="KMQ52" s="37"/>
      <c r="KMR52" s="37"/>
      <c r="KMS52" s="37"/>
      <c r="KMT52" s="37"/>
      <c r="KMU52" s="37"/>
      <c r="KMV52" s="37"/>
      <c r="KMW52" s="37"/>
      <c r="KMX52" s="37"/>
      <c r="KMY52" s="37"/>
      <c r="KMZ52" s="37"/>
      <c r="KNA52" s="37"/>
      <c r="KNB52" s="37"/>
      <c r="KNC52" s="37"/>
      <c r="KND52" s="37"/>
      <c r="KNE52" s="37"/>
      <c r="KNF52" s="37"/>
      <c r="KNG52" s="37"/>
      <c r="KNH52" s="37"/>
      <c r="KNI52" s="37"/>
      <c r="KNJ52" s="37"/>
      <c r="KNK52" s="37"/>
      <c r="KNL52" s="37"/>
      <c r="KNM52" s="37"/>
      <c r="KNN52" s="37"/>
      <c r="KNO52" s="37"/>
      <c r="KNP52" s="37"/>
      <c r="KNQ52" s="37"/>
      <c r="KNR52" s="37"/>
      <c r="KNS52" s="37"/>
      <c r="KNT52" s="37"/>
      <c r="KNU52" s="37"/>
      <c r="KNV52" s="37"/>
      <c r="KNW52" s="37"/>
      <c r="KNX52" s="37"/>
      <c r="KNY52" s="37"/>
      <c r="KNZ52" s="37"/>
      <c r="KOA52" s="37"/>
      <c r="KOB52" s="37"/>
      <c r="KOC52" s="37"/>
      <c r="KOD52" s="37"/>
      <c r="KOE52" s="37"/>
      <c r="KOF52" s="37"/>
      <c r="KOG52" s="37"/>
      <c r="KOH52" s="37"/>
      <c r="KOI52" s="37"/>
      <c r="KOJ52" s="37"/>
      <c r="KOK52" s="37"/>
      <c r="KOL52" s="37"/>
      <c r="KOM52" s="37"/>
      <c r="KON52" s="37"/>
      <c r="KOO52" s="37"/>
      <c r="KOP52" s="37"/>
      <c r="KOQ52" s="37"/>
      <c r="KOR52" s="37"/>
      <c r="KOS52" s="37"/>
      <c r="KOT52" s="37"/>
      <c r="KOU52" s="37"/>
      <c r="KOV52" s="37"/>
      <c r="KOW52" s="37"/>
      <c r="KOX52" s="37"/>
      <c r="KOY52" s="37"/>
      <c r="KOZ52" s="37"/>
      <c r="KPA52" s="37"/>
      <c r="KPB52" s="37"/>
      <c r="KPC52" s="37"/>
      <c r="KPD52" s="37"/>
      <c r="KPE52" s="37"/>
      <c r="KPF52" s="37"/>
      <c r="KPG52" s="37"/>
      <c r="KPH52" s="37"/>
      <c r="KPI52" s="37"/>
      <c r="KPJ52" s="37"/>
      <c r="KPK52" s="37"/>
      <c r="KPL52" s="37"/>
      <c r="KPM52" s="37"/>
      <c r="KPN52" s="37"/>
      <c r="KPO52" s="37"/>
      <c r="KPP52" s="37"/>
      <c r="KPQ52" s="37"/>
      <c r="KPR52" s="37"/>
      <c r="KPS52" s="37"/>
      <c r="KPT52" s="37"/>
      <c r="KPU52" s="37"/>
      <c r="KPV52" s="37"/>
      <c r="KPW52" s="37"/>
      <c r="KPX52" s="37"/>
      <c r="KPY52" s="37"/>
      <c r="KPZ52" s="37"/>
      <c r="KQA52" s="37"/>
      <c r="KQB52" s="37"/>
      <c r="KQC52" s="37"/>
      <c r="KQD52" s="37"/>
      <c r="KQE52" s="37"/>
      <c r="KQF52" s="37"/>
      <c r="KQG52" s="37"/>
      <c r="KQH52" s="37"/>
      <c r="KQI52" s="37"/>
      <c r="KQJ52" s="37"/>
      <c r="KQK52" s="37"/>
      <c r="KQL52" s="37"/>
      <c r="KQM52" s="37"/>
      <c r="KQN52" s="37"/>
      <c r="KQO52" s="37"/>
      <c r="KQP52" s="37"/>
      <c r="KQQ52" s="37"/>
      <c r="KQR52" s="37"/>
      <c r="KQS52" s="37"/>
      <c r="KQT52" s="37"/>
      <c r="KQU52" s="37"/>
      <c r="KQV52" s="37"/>
      <c r="KQW52" s="37"/>
      <c r="KQX52" s="37"/>
      <c r="KQY52" s="37"/>
      <c r="KQZ52" s="37"/>
      <c r="KRA52" s="37"/>
      <c r="KRB52" s="37"/>
      <c r="KRC52" s="37"/>
      <c r="KRD52" s="37"/>
      <c r="KRE52" s="37"/>
      <c r="KRF52" s="37"/>
      <c r="KRG52" s="37"/>
      <c r="KRH52" s="37"/>
      <c r="KRI52" s="37"/>
      <c r="KRJ52" s="37"/>
      <c r="KRK52" s="37"/>
      <c r="KRL52" s="37"/>
      <c r="KRM52" s="37"/>
      <c r="KRN52" s="37"/>
      <c r="KRO52" s="37"/>
      <c r="KRP52" s="37"/>
      <c r="KRQ52" s="37"/>
      <c r="KRR52" s="37"/>
      <c r="KRS52" s="37"/>
      <c r="KRT52" s="37"/>
      <c r="KRU52" s="37"/>
      <c r="KRV52" s="37"/>
      <c r="KRW52" s="37"/>
      <c r="KRX52" s="37"/>
      <c r="KRY52" s="37"/>
      <c r="KRZ52" s="37"/>
      <c r="KSA52" s="37"/>
      <c r="KSB52" s="37"/>
      <c r="KSC52" s="37"/>
      <c r="KSD52" s="37"/>
      <c r="KSE52" s="37"/>
      <c r="KSF52" s="37"/>
      <c r="KSG52" s="37"/>
      <c r="KSH52" s="37"/>
      <c r="KSI52" s="37"/>
      <c r="KSJ52" s="37"/>
      <c r="KSK52" s="37"/>
      <c r="KSL52" s="37"/>
      <c r="KSM52" s="37"/>
      <c r="KSN52" s="37"/>
      <c r="KSO52" s="37"/>
      <c r="KSP52" s="37"/>
      <c r="KSQ52" s="37"/>
      <c r="KSR52" s="37"/>
      <c r="KSS52" s="37"/>
      <c r="KST52" s="37"/>
      <c r="KSU52" s="37"/>
      <c r="KSV52" s="37"/>
      <c r="KSW52" s="37"/>
      <c r="KSX52" s="37"/>
      <c r="KSY52" s="37"/>
      <c r="KSZ52" s="37"/>
      <c r="KTA52" s="37"/>
      <c r="KTB52" s="37"/>
      <c r="KTC52" s="37"/>
      <c r="KTD52" s="37"/>
      <c r="KTE52" s="37"/>
      <c r="KTF52" s="37"/>
      <c r="KTG52" s="37"/>
      <c r="KTH52" s="37"/>
      <c r="KTI52" s="37"/>
      <c r="KTJ52" s="37"/>
      <c r="KTK52" s="37"/>
      <c r="KTL52" s="37"/>
      <c r="KTM52" s="37"/>
      <c r="KTN52" s="37"/>
      <c r="KTO52" s="37"/>
      <c r="KTP52" s="37"/>
      <c r="KTQ52" s="37"/>
      <c r="KTR52" s="37"/>
      <c r="KTS52" s="37"/>
      <c r="KTT52" s="37"/>
      <c r="KTU52" s="37"/>
      <c r="KTV52" s="37"/>
      <c r="KTW52" s="37"/>
      <c r="KTX52" s="37"/>
      <c r="KTY52" s="37"/>
      <c r="KTZ52" s="37"/>
      <c r="KUA52" s="37"/>
      <c r="KUB52" s="37"/>
      <c r="KUC52" s="37"/>
      <c r="KUD52" s="37"/>
      <c r="KUE52" s="37"/>
      <c r="KUF52" s="37"/>
      <c r="KUG52" s="37"/>
      <c r="KUH52" s="37"/>
      <c r="KUI52" s="37"/>
      <c r="KUJ52" s="37"/>
      <c r="KUK52" s="37"/>
      <c r="KUL52" s="37"/>
      <c r="KUM52" s="37"/>
      <c r="KUN52" s="37"/>
      <c r="KUO52" s="37"/>
      <c r="KUP52" s="37"/>
      <c r="KUQ52" s="37"/>
      <c r="KUR52" s="37"/>
      <c r="KUS52" s="37"/>
      <c r="KUT52" s="37"/>
      <c r="KUU52" s="37"/>
      <c r="KUV52" s="37"/>
      <c r="KUW52" s="37"/>
      <c r="KUX52" s="37"/>
      <c r="KUY52" s="37"/>
      <c r="KUZ52" s="37"/>
      <c r="KVA52" s="37"/>
      <c r="KVB52" s="37"/>
      <c r="KVC52" s="37"/>
      <c r="KVD52" s="37"/>
      <c r="KVE52" s="37"/>
      <c r="KVF52" s="37"/>
      <c r="KVG52" s="37"/>
      <c r="KVH52" s="37"/>
      <c r="KVI52" s="37"/>
      <c r="KVJ52" s="37"/>
      <c r="KVK52" s="37"/>
      <c r="KVL52" s="37"/>
      <c r="KVM52" s="37"/>
      <c r="KVN52" s="37"/>
      <c r="KVO52" s="37"/>
      <c r="KVP52" s="37"/>
      <c r="KVQ52" s="37"/>
      <c r="KVR52" s="37"/>
      <c r="KVS52" s="37"/>
      <c r="KVT52" s="37"/>
      <c r="KVU52" s="37"/>
      <c r="KVV52" s="37"/>
      <c r="KVW52" s="37"/>
      <c r="KVX52" s="37"/>
      <c r="KVY52" s="37"/>
      <c r="KVZ52" s="37"/>
      <c r="KWA52" s="37"/>
      <c r="KWB52" s="37"/>
      <c r="KWC52" s="37"/>
      <c r="KWD52" s="37"/>
      <c r="KWE52" s="37"/>
      <c r="KWF52" s="37"/>
      <c r="KWG52" s="37"/>
      <c r="KWH52" s="37"/>
      <c r="KWI52" s="37"/>
      <c r="KWJ52" s="37"/>
      <c r="KWK52" s="37"/>
      <c r="KWL52" s="37"/>
      <c r="KWM52" s="37"/>
      <c r="KWN52" s="37"/>
      <c r="KWO52" s="37"/>
      <c r="KWP52" s="37"/>
      <c r="KWQ52" s="37"/>
      <c r="KWR52" s="37"/>
      <c r="KWS52" s="37"/>
      <c r="KWT52" s="37"/>
      <c r="KWU52" s="37"/>
      <c r="KWV52" s="37"/>
      <c r="KWW52" s="37"/>
      <c r="KWX52" s="37"/>
      <c r="KWY52" s="37"/>
      <c r="KWZ52" s="37"/>
      <c r="KXA52" s="37"/>
      <c r="KXB52" s="37"/>
      <c r="KXC52" s="37"/>
      <c r="KXD52" s="37"/>
      <c r="KXE52" s="37"/>
      <c r="KXF52" s="37"/>
      <c r="KXG52" s="37"/>
      <c r="KXH52" s="37"/>
      <c r="KXI52" s="37"/>
      <c r="KXJ52" s="37"/>
      <c r="KXK52" s="37"/>
      <c r="KXL52" s="37"/>
      <c r="KXM52" s="37"/>
      <c r="KXN52" s="37"/>
      <c r="KXO52" s="37"/>
      <c r="KXP52" s="37"/>
      <c r="KXQ52" s="37"/>
      <c r="KXR52" s="37"/>
      <c r="KXS52" s="37"/>
      <c r="KXT52" s="37"/>
      <c r="KXU52" s="37"/>
      <c r="KXV52" s="37"/>
      <c r="KXW52" s="37"/>
      <c r="KXX52" s="37"/>
      <c r="KXY52" s="37"/>
      <c r="KXZ52" s="37"/>
      <c r="KYA52" s="37"/>
      <c r="KYB52" s="37"/>
      <c r="KYC52" s="37"/>
      <c r="KYD52" s="37"/>
      <c r="KYE52" s="37"/>
      <c r="KYF52" s="37"/>
      <c r="KYG52" s="37"/>
      <c r="KYH52" s="37"/>
      <c r="KYI52" s="37"/>
      <c r="KYJ52" s="37"/>
      <c r="KYK52" s="37"/>
      <c r="KYL52" s="37"/>
      <c r="KYM52" s="37"/>
      <c r="KYN52" s="37"/>
      <c r="KYO52" s="37"/>
      <c r="KYP52" s="37"/>
      <c r="KYQ52" s="37"/>
      <c r="KYR52" s="37"/>
      <c r="KYS52" s="37"/>
      <c r="KYT52" s="37"/>
      <c r="KYU52" s="37"/>
      <c r="KYV52" s="37"/>
      <c r="KYW52" s="37"/>
      <c r="KYX52" s="37"/>
      <c r="KYY52" s="37"/>
      <c r="KYZ52" s="37"/>
      <c r="KZA52" s="37"/>
      <c r="KZB52" s="37"/>
      <c r="KZC52" s="37"/>
      <c r="KZD52" s="37"/>
      <c r="KZE52" s="37"/>
      <c r="KZF52" s="37"/>
      <c r="KZG52" s="37"/>
      <c r="KZH52" s="37"/>
      <c r="KZI52" s="37"/>
      <c r="KZJ52" s="37"/>
      <c r="KZK52" s="37"/>
      <c r="KZL52" s="37"/>
      <c r="KZM52" s="37"/>
      <c r="KZN52" s="37"/>
      <c r="KZO52" s="37"/>
      <c r="KZP52" s="37"/>
      <c r="KZQ52" s="37"/>
      <c r="KZR52" s="37"/>
      <c r="KZS52" s="37"/>
      <c r="KZT52" s="37"/>
      <c r="KZU52" s="37"/>
      <c r="KZV52" s="37"/>
      <c r="KZW52" s="37"/>
      <c r="KZX52" s="37"/>
      <c r="KZY52" s="37"/>
      <c r="KZZ52" s="37"/>
      <c r="LAA52" s="37"/>
      <c r="LAB52" s="37"/>
      <c r="LAC52" s="37"/>
      <c r="LAD52" s="37"/>
      <c r="LAE52" s="37"/>
      <c r="LAF52" s="37"/>
      <c r="LAG52" s="37"/>
      <c r="LAH52" s="37"/>
      <c r="LAI52" s="37"/>
      <c r="LAJ52" s="37"/>
      <c r="LAK52" s="37"/>
      <c r="LAL52" s="37"/>
      <c r="LAM52" s="37"/>
      <c r="LAN52" s="37"/>
      <c r="LAO52" s="37"/>
      <c r="LAP52" s="37"/>
      <c r="LAQ52" s="37"/>
      <c r="LAR52" s="37"/>
      <c r="LAS52" s="37"/>
      <c r="LAT52" s="37"/>
      <c r="LAU52" s="37"/>
      <c r="LAV52" s="37"/>
      <c r="LAW52" s="37"/>
      <c r="LAX52" s="37"/>
      <c r="LAY52" s="37"/>
      <c r="LAZ52" s="37"/>
      <c r="LBA52" s="37"/>
      <c r="LBB52" s="37"/>
      <c r="LBC52" s="37"/>
      <c r="LBD52" s="37"/>
      <c r="LBE52" s="37"/>
      <c r="LBF52" s="37"/>
      <c r="LBG52" s="37"/>
      <c r="LBH52" s="37"/>
      <c r="LBI52" s="37"/>
      <c r="LBJ52" s="37"/>
      <c r="LBK52" s="37"/>
      <c r="LBL52" s="37"/>
      <c r="LBM52" s="37"/>
      <c r="LBN52" s="37"/>
      <c r="LBO52" s="37"/>
      <c r="LBP52" s="37"/>
      <c r="LBQ52" s="37"/>
      <c r="LBR52" s="37"/>
      <c r="LBS52" s="37"/>
      <c r="LBT52" s="37"/>
      <c r="LBU52" s="37"/>
      <c r="LBV52" s="37"/>
      <c r="LBW52" s="37"/>
      <c r="LBX52" s="37"/>
      <c r="LBY52" s="37"/>
      <c r="LBZ52" s="37"/>
      <c r="LCA52" s="37"/>
      <c r="LCB52" s="37"/>
      <c r="LCC52" s="37"/>
      <c r="LCD52" s="37"/>
      <c r="LCE52" s="37"/>
      <c r="LCF52" s="37"/>
      <c r="LCG52" s="37"/>
      <c r="LCH52" s="37"/>
      <c r="LCI52" s="37"/>
      <c r="LCJ52" s="37"/>
      <c r="LCK52" s="37"/>
      <c r="LCL52" s="37"/>
      <c r="LCM52" s="37"/>
      <c r="LCN52" s="37"/>
      <c r="LCO52" s="37"/>
      <c r="LCP52" s="37"/>
      <c r="LCQ52" s="37"/>
      <c r="LCR52" s="37"/>
      <c r="LCS52" s="37"/>
      <c r="LCT52" s="37"/>
      <c r="LCU52" s="37"/>
      <c r="LCV52" s="37"/>
      <c r="LCW52" s="37"/>
      <c r="LCX52" s="37"/>
      <c r="LCY52" s="37"/>
      <c r="LCZ52" s="37"/>
      <c r="LDA52" s="37"/>
      <c r="LDB52" s="37"/>
      <c r="LDC52" s="37"/>
      <c r="LDD52" s="37"/>
      <c r="LDE52" s="37"/>
      <c r="LDF52" s="37"/>
      <c r="LDG52" s="37"/>
      <c r="LDH52" s="37"/>
      <c r="LDI52" s="37"/>
      <c r="LDJ52" s="37"/>
      <c r="LDK52" s="37"/>
      <c r="LDL52" s="37"/>
      <c r="LDM52" s="37"/>
      <c r="LDN52" s="37"/>
      <c r="LDO52" s="37"/>
      <c r="LDP52" s="37"/>
      <c r="LDQ52" s="37"/>
      <c r="LDR52" s="37"/>
      <c r="LDS52" s="37"/>
      <c r="LDT52" s="37"/>
      <c r="LDU52" s="37"/>
      <c r="LDV52" s="37"/>
      <c r="LDW52" s="37"/>
      <c r="LDX52" s="37"/>
      <c r="LDY52" s="37"/>
      <c r="LDZ52" s="37"/>
      <c r="LEA52" s="37"/>
      <c r="LEB52" s="37"/>
      <c r="LEC52" s="37"/>
      <c r="LED52" s="37"/>
      <c r="LEE52" s="37"/>
      <c r="LEF52" s="37"/>
      <c r="LEG52" s="37"/>
      <c r="LEH52" s="37"/>
      <c r="LEI52" s="37"/>
      <c r="LEJ52" s="37"/>
      <c r="LEK52" s="37"/>
      <c r="LEL52" s="37"/>
      <c r="LEM52" s="37"/>
      <c r="LEN52" s="37"/>
      <c r="LEO52" s="37"/>
      <c r="LEP52" s="37"/>
      <c r="LEQ52" s="37"/>
      <c r="LER52" s="37"/>
      <c r="LES52" s="37"/>
      <c r="LET52" s="37"/>
      <c r="LEU52" s="37"/>
      <c r="LEV52" s="37"/>
      <c r="LEW52" s="37"/>
      <c r="LEX52" s="37"/>
      <c r="LEY52" s="37"/>
      <c r="LEZ52" s="37"/>
      <c r="LFA52" s="37"/>
      <c r="LFB52" s="37"/>
      <c r="LFC52" s="37"/>
      <c r="LFD52" s="37"/>
      <c r="LFE52" s="37"/>
      <c r="LFF52" s="37"/>
      <c r="LFG52" s="37"/>
      <c r="LFH52" s="37"/>
      <c r="LFI52" s="37"/>
      <c r="LFJ52" s="37"/>
      <c r="LFK52" s="37"/>
      <c r="LFL52" s="37"/>
      <c r="LFM52" s="37"/>
      <c r="LFN52" s="37"/>
      <c r="LFO52" s="37"/>
      <c r="LFP52" s="37"/>
      <c r="LFQ52" s="37"/>
      <c r="LFR52" s="37"/>
      <c r="LFS52" s="37"/>
      <c r="LFT52" s="37"/>
      <c r="LFU52" s="37"/>
      <c r="LFV52" s="37"/>
      <c r="LFW52" s="37"/>
      <c r="LFX52" s="37"/>
      <c r="LFY52" s="37"/>
      <c r="LFZ52" s="37"/>
      <c r="LGA52" s="37"/>
      <c r="LGB52" s="37"/>
      <c r="LGC52" s="37"/>
      <c r="LGD52" s="37"/>
      <c r="LGE52" s="37"/>
      <c r="LGF52" s="37"/>
      <c r="LGG52" s="37"/>
      <c r="LGH52" s="37"/>
      <c r="LGI52" s="37"/>
      <c r="LGJ52" s="37"/>
      <c r="LGK52" s="37"/>
      <c r="LGL52" s="37"/>
      <c r="LGM52" s="37"/>
      <c r="LGN52" s="37"/>
      <c r="LGO52" s="37"/>
      <c r="LGP52" s="37"/>
      <c r="LGQ52" s="37"/>
      <c r="LGR52" s="37"/>
      <c r="LGS52" s="37"/>
      <c r="LGT52" s="37"/>
      <c r="LGU52" s="37"/>
      <c r="LGV52" s="37"/>
      <c r="LGW52" s="37"/>
      <c r="LGX52" s="37"/>
      <c r="LGY52" s="37"/>
      <c r="LGZ52" s="37"/>
      <c r="LHA52" s="37"/>
      <c r="LHB52" s="37"/>
      <c r="LHC52" s="37"/>
      <c r="LHD52" s="37"/>
      <c r="LHE52" s="37"/>
      <c r="LHF52" s="37"/>
      <c r="LHG52" s="37"/>
      <c r="LHH52" s="37"/>
      <c r="LHI52" s="37"/>
      <c r="LHJ52" s="37"/>
      <c r="LHK52" s="37"/>
      <c r="LHL52" s="37"/>
      <c r="LHM52" s="37"/>
      <c r="LHN52" s="37"/>
      <c r="LHO52" s="37"/>
      <c r="LHP52" s="37"/>
      <c r="LHQ52" s="37"/>
      <c r="LHR52" s="37"/>
      <c r="LHS52" s="37"/>
      <c r="LHT52" s="37"/>
      <c r="LHU52" s="37"/>
      <c r="LHV52" s="37"/>
      <c r="LHW52" s="37"/>
      <c r="LHX52" s="37"/>
      <c r="LHY52" s="37"/>
      <c r="LHZ52" s="37"/>
      <c r="LIA52" s="37"/>
      <c r="LIB52" s="37"/>
      <c r="LIC52" s="37"/>
      <c r="LID52" s="37"/>
      <c r="LIE52" s="37"/>
      <c r="LIF52" s="37"/>
      <c r="LIG52" s="37"/>
      <c r="LIH52" s="37"/>
      <c r="LII52" s="37"/>
      <c r="LIJ52" s="37"/>
      <c r="LIK52" s="37"/>
      <c r="LIL52" s="37"/>
      <c r="LIM52" s="37"/>
      <c r="LIN52" s="37"/>
      <c r="LIO52" s="37"/>
      <c r="LIP52" s="37"/>
      <c r="LIQ52" s="37"/>
      <c r="LIR52" s="37"/>
      <c r="LIS52" s="37"/>
      <c r="LIT52" s="37"/>
      <c r="LIU52" s="37"/>
      <c r="LIV52" s="37"/>
      <c r="LIW52" s="37"/>
      <c r="LIX52" s="37"/>
      <c r="LIY52" s="37"/>
      <c r="LIZ52" s="37"/>
      <c r="LJA52" s="37"/>
      <c r="LJB52" s="37"/>
      <c r="LJC52" s="37"/>
      <c r="LJD52" s="37"/>
      <c r="LJE52" s="37"/>
      <c r="LJF52" s="37"/>
      <c r="LJG52" s="37"/>
      <c r="LJH52" s="37"/>
      <c r="LJI52" s="37"/>
      <c r="LJJ52" s="37"/>
      <c r="LJK52" s="37"/>
      <c r="LJL52" s="37"/>
      <c r="LJM52" s="37"/>
      <c r="LJN52" s="37"/>
      <c r="LJO52" s="37"/>
      <c r="LJP52" s="37"/>
      <c r="LJQ52" s="37"/>
      <c r="LJR52" s="37"/>
      <c r="LJS52" s="37"/>
      <c r="LJT52" s="37"/>
      <c r="LJU52" s="37"/>
      <c r="LJV52" s="37"/>
      <c r="LJW52" s="37"/>
      <c r="LJX52" s="37"/>
      <c r="LJY52" s="37"/>
      <c r="LJZ52" s="37"/>
      <c r="LKA52" s="37"/>
      <c r="LKB52" s="37"/>
      <c r="LKC52" s="37"/>
      <c r="LKD52" s="37"/>
      <c r="LKE52" s="37"/>
      <c r="LKF52" s="37"/>
      <c r="LKG52" s="37"/>
      <c r="LKH52" s="37"/>
      <c r="LKI52" s="37"/>
      <c r="LKJ52" s="37"/>
      <c r="LKK52" s="37"/>
      <c r="LKL52" s="37"/>
      <c r="LKM52" s="37"/>
      <c r="LKN52" s="37"/>
      <c r="LKO52" s="37"/>
      <c r="LKP52" s="37"/>
      <c r="LKQ52" s="37"/>
      <c r="LKR52" s="37"/>
      <c r="LKS52" s="37"/>
      <c r="LKT52" s="37"/>
      <c r="LKU52" s="37"/>
      <c r="LKV52" s="37"/>
      <c r="LKW52" s="37"/>
      <c r="LKX52" s="37"/>
      <c r="LKY52" s="37"/>
      <c r="LKZ52" s="37"/>
      <c r="LLA52" s="37"/>
      <c r="LLB52" s="37"/>
      <c r="LLC52" s="37"/>
      <c r="LLD52" s="37"/>
      <c r="LLE52" s="37"/>
      <c r="LLF52" s="37"/>
      <c r="LLG52" s="37"/>
      <c r="LLH52" s="37"/>
      <c r="LLI52" s="37"/>
      <c r="LLJ52" s="37"/>
      <c r="LLK52" s="37"/>
      <c r="LLL52" s="37"/>
      <c r="LLM52" s="37"/>
      <c r="LLN52" s="37"/>
      <c r="LLO52" s="37"/>
      <c r="LLP52" s="37"/>
      <c r="LLQ52" s="37"/>
      <c r="LLR52" s="37"/>
      <c r="LLS52" s="37"/>
      <c r="LLT52" s="37"/>
      <c r="LLU52" s="37"/>
      <c r="LLV52" s="37"/>
      <c r="LLW52" s="37"/>
      <c r="LLX52" s="37"/>
      <c r="LLY52" s="37"/>
      <c r="LLZ52" s="37"/>
      <c r="LMA52" s="37"/>
      <c r="LMB52" s="37"/>
      <c r="LMC52" s="37"/>
      <c r="LMD52" s="37"/>
      <c r="LME52" s="37"/>
      <c r="LMF52" s="37"/>
      <c r="LMG52" s="37"/>
      <c r="LMH52" s="37"/>
      <c r="LMI52" s="37"/>
      <c r="LMJ52" s="37"/>
      <c r="LMK52" s="37"/>
      <c r="LML52" s="37"/>
      <c r="LMM52" s="37"/>
      <c r="LMN52" s="37"/>
      <c r="LMO52" s="37"/>
      <c r="LMP52" s="37"/>
      <c r="LMQ52" s="37"/>
      <c r="LMR52" s="37"/>
      <c r="LMS52" s="37"/>
      <c r="LMT52" s="37"/>
      <c r="LMU52" s="37"/>
      <c r="LMV52" s="37"/>
      <c r="LMW52" s="37"/>
      <c r="LMX52" s="37"/>
      <c r="LMY52" s="37"/>
      <c r="LMZ52" s="37"/>
      <c r="LNA52" s="37"/>
      <c r="LNB52" s="37"/>
      <c r="LNC52" s="37"/>
      <c r="LND52" s="37"/>
      <c r="LNE52" s="37"/>
      <c r="LNF52" s="37"/>
      <c r="LNG52" s="37"/>
      <c r="LNH52" s="37"/>
      <c r="LNI52" s="37"/>
      <c r="LNJ52" s="37"/>
      <c r="LNK52" s="37"/>
      <c r="LNL52" s="37"/>
      <c r="LNM52" s="37"/>
      <c r="LNN52" s="37"/>
      <c r="LNO52" s="37"/>
      <c r="LNP52" s="37"/>
      <c r="LNQ52" s="37"/>
      <c r="LNR52" s="37"/>
      <c r="LNS52" s="37"/>
      <c r="LNT52" s="37"/>
      <c r="LNU52" s="37"/>
      <c r="LNV52" s="37"/>
      <c r="LNW52" s="37"/>
      <c r="LNX52" s="37"/>
      <c r="LNY52" s="37"/>
      <c r="LNZ52" s="37"/>
      <c r="LOA52" s="37"/>
      <c r="LOB52" s="37"/>
      <c r="LOC52" s="37"/>
      <c r="LOD52" s="37"/>
      <c r="LOE52" s="37"/>
      <c r="LOF52" s="37"/>
      <c r="LOG52" s="37"/>
      <c r="LOH52" s="37"/>
      <c r="LOI52" s="37"/>
      <c r="LOJ52" s="37"/>
      <c r="LOK52" s="37"/>
      <c r="LOL52" s="37"/>
      <c r="LOM52" s="37"/>
      <c r="LON52" s="37"/>
      <c r="LOO52" s="37"/>
      <c r="LOP52" s="37"/>
      <c r="LOQ52" s="37"/>
      <c r="LOR52" s="37"/>
      <c r="LOS52" s="37"/>
      <c r="LOT52" s="37"/>
      <c r="LOU52" s="37"/>
      <c r="LOV52" s="37"/>
      <c r="LOW52" s="37"/>
      <c r="LOX52" s="37"/>
      <c r="LOY52" s="37"/>
      <c r="LOZ52" s="37"/>
      <c r="LPA52" s="37"/>
      <c r="LPB52" s="37"/>
      <c r="LPC52" s="37"/>
      <c r="LPD52" s="37"/>
      <c r="LPE52" s="37"/>
      <c r="LPF52" s="37"/>
      <c r="LPG52" s="37"/>
      <c r="LPH52" s="37"/>
      <c r="LPI52" s="37"/>
      <c r="LPJ52" s="37"/>
      <c r="LPK52" s="37"/>
      <c r="LPL52" s="37"/>
      <c r="LPM52" s="37"/>
      <c r="LPN52" s="37"/>
      <c r="LPO52" s="37"/>
      <c r="LPP52" s="37"/>
      <c r="LPQ52" s="37"/>
      <c r="LPR52" s="37"/>
      <c r="LPS52" s="37"/>
      <c r="LPT52" s="37"/>
      <c r="LPU52" s="37"/>
      <c r="LPV52" s="37"/>
      <c r="LPW52" s="37"/>
      <c r="LPX52" s="37"/>
      <c r="LPY52" s="37"/>
      <c r="LPZ52" s="37"/>
      <c r="LQA52" s="37"/>
      <c r="LQB52" s="37"/>
      <c r="LQC52" s="37"/>
      <c r="LQD52" s="37"/>
      <c r="LQE52" s="37"/>
      <c r="LQF52" s="37"/>
      <c r="LQG52" s="37"/>
      <c r="LQH52" s="37"/>
      <c r="LQI52" s="37"/>
      <c r="LQJ52" s="37"/>
      <c r="LQK52" s="37"/>
      <c r="LQL52" s="37"/>
      <c r="LQM52" s="37"/>
      <c r="LQN52" s="37"/>
      <c r="LQO52" s="37"/>
      <c r="LQP52" s="37"/>
      <c r="LQQ52" s="37"/>
      <c r="LQR52" s="37"/>
      <c r="LQS52" s="37"/>
      <c r="LQT52" s="37"/>
      <c r="LQU52" s="37"/>
      <c r="LQV52" s="37"/>
      <c r="LQW52" s="37"/>
      <c r="LQX52" s="37"/>
      <c r="LQY52" s="37"/>
      <c r="LQZ52" s="37"/>
      <c r="LRA52" s="37"/>
      <c r="LRB52" s="37"/>
      <c r="LRC52" s="37"/>
      <c r="LRD52" s="37"/>
      <c r="LRE52" s="37"/>
      <c r="LRF52" s="37"/>
      <c r="LRG52" s="37"/>
      <c r="LRH52" s="37"/>
      <c r="LRI52" s="37"/>
      <c r="LRJ52" s="37"/>
      <c r="LRK52" s="37"/>
      <c r="LRL52" s="37"/>
      <c r="LRM52" s="37"/>
      <c r="LRN52" s="37"/>
      <c r="LRO52" s="37"/>
      <c r="LRP52" s="37"/>
      <c r="LRQ52" s="37"/>
      <c r="LRR52" s="37"/>
      <c r="LRS52" s="37"/>
      <c r="LRT52" s="37"/>
      <c r="LRU52" s="37"/>
      <c r="LRV52" s="37"/>
      <c r="LRW52" s="37"/>
      <c r="LRX52" s="37"/>
      <c r="LRY52" s="37"/>
      <c r="LRZ52" s="37"/>
      <c r="LSA52" s="37"/>
      <c r="LSB52" s="37"/>
      <c r="LSC52" s="37"/>
      <c r="LSD52" s="37"/>
      <c r="LSE52" s="37"/>
      <c r="LSF52" s="37"/>
      <c r="LSG52" s="37"/>
      <c r="LSH52" s="37"/>
      <c r="LSI52" s="37"/>
      <c r="LSJ52" s="37"/>
      <c r="LSK52" s="37"/>
      <c r="LSL52" s="37"/>
      <c r="LSM52" s="37"/>
      <c r="LSN52" s="37"/>
      <c r="LSO52" s="37"/>
      <c r="LSP52" s="37"/>
      <c r="LSQ52" s="37"/>
      <c r="LSR52" s="37"/>
      <c r="LSS52" s="37"/>
      <c r="LST52" s="37"/>
      <c r="LSU52" s="37"/>
      <c r="LSV52" s="37"/>
      <c r="LSW52" s="37"/>
      <c r="LSX52" s="37"/>
      <c r="LSY52" s="37"/>
      <c r="LSZ52" s="37"/>
      <c r="LTA52" s="37"/>
      <c r="LTB52" s="37"/>
      <c r="LTC52" s="37"/>
      <c r="LTD52" s="37"/>
      <c r="LTE52" s="37"/>
      <c r="LTF52" s="37"/>
      <c r="LTG52" s="37"/>
      <c r="LTH52" s="37"/>
      <c r="LTI52" s="37"/>
      <c r="LTJ52" s="37"/>
      <c r="LTK52" s="37"/>
      <c r="LTL52" s="37"/>
      <c r="LTM52" s="37"/>
      <c r="LTN52" s="37"/>
      <c r="LTO52" s="37"/>
      <c r="LTP52" s="37"/>
      <c r="LTQ52" s="37"/>
      <c r="LTR52" s="37"/>
      <c r="LTS52" s="37"/>
      <c r="LTT52" s="37"/>
      <c r="LTU52" s="37"/>
      <c r="LTV52" s="37"/>
      <c r="LTW52" s="37"/>
      <c r="LTX52" s="37"/>
      <c r="LTY52" s="37"/>
      <c r="LTZ52" s="37"/>
      <c r="LUA52" s="37"/>
      <c r="LUB52" s="37"/>
      <c r="LUC52" s="37"/>
      <c r="LUD52" s="37"/>
      <c r="LUE52" s="37"/>
      <c r="LUF52" s="37"/>
      <c r="LUG52" s="37"/>
      <c r="LUH52" s="37"/>
      <c r="LUI52" s="37"/>
      <c r="LUJ52" s="37"/>
      <c r="LUK52" s="37"/>
      <c r="LUL52" s="37"/>
      <c r="LUM52" s="37"/>
      <c r="LUN52" s="37"/>
      <c r="LUO52" s="37"/>
      <c r="LUP52" s="37"/>
      <c r="LUQ52" s="37"/>
      <c r="LUR52" s="37"/>
      <c r="LUS52" s="37"/>
      <c r="LUT52" s="37"/>
      <c r="LUU52" s="37"/>
      <c r="LUV52" s="37"/>
      <c r="LUW52" s="37"/>
      <c r="LUX52" s="37"/>
      <c r="LUY52" s="37"/>
      <c r="LUZ52" s="37"/>
      <c r="LVA52" s="37"/>
      <c r="LVB52" s="37"/>
      <c r="LVC52" s="37"/>
      <c r="LVD52" s="37"/>
      <c r="LVE52" s="37"/>
      <c r="LVF52" s="37"/>
      <c r="LVG52" s="37"/>
      <c r="LVH52" s="37"/>
      <c r="LVI52" s="37"/>
      <c r="LVJ52" s="37"/>
      <c r="LVK52" s="37"/>
      <c r="LVL52" s="37"/>
      <c r="LVM52" s="37"/>
      <c r="LVN52" s="37"/>
      <c r="LVO52" s="37"/>
      <c r="LVP52" s="37"/>
      <c r="LVQ52" s="37"/>
      <c r="LVR52" s="37"/>
      <c r="LVS52" s="37"/>
      <c r="LVT52" s="37"/>
      <c r="LVU52" s="37"/>
      <c r="LVV52" s="37"/>
      <c r="LVW52" s="37"/>
      <c r="LVX52" s="37"/>
      <c r="LVY52" s="37"/>
      <c r="LVZ52" s="37"/>
      <c r="LWA52" s="37"/>
      <c r="LWB52" s="37"/>
      <c r="LWC52" s="37"/>
      <c r="LWD52" s="37"/>
      <c r="LWE52" s="37"/>
      <c r="LWF52" s="37"/>
      <c r="LWG52" s="37"/>
      <c r="LWH52" s="37"/>
      <c r="LWI52" s="37"/>
      <c r="LWJ52" s="37"/>
      <c r="LWK52" s="37"/>
      <c r="LWL52" s="37"/>
      <c r="LWM52" s="37"/>
      <c r="LWN52" s="37"/>
      <c r="LWO52" s="37"/>
      <c r="LWP52" s="37"/>
      <c r="LWQ52" s="37"/>
      <c r="LWR52" s="37"/>
      <c r="LWS52" s="37"/>
      <c r="LWT52" s="37"/>
      <c r="LWU52" s="37"/>
      <c r="LWV52" s="37"/>
      <c r="LWW52" s="37"/>
      <c r="LWX52" s="37"/>
      <c r="LWY52" s="37"/>
      <c r="LWZ52" s="37"/>
      <c r="LXA52" s="37"/>
      <c r="LXB52" s="37"/>
      <c r="LXC52" s="37"/>
      <c r="LXD52" s="37"/>
      <c r="LXE52" s="37"/>
      <c r="LXF52" s="37"/>
      <c r="LXG52" s="37"/>
      <c r="LXH52" s="37"/>
      <c r="LXI52" s="37"/>
      <c r="LXJ52" s="37"/>
      <c r="LXK52" s="37"/>
      <c r="LXL52" s="37"/>
      <c r="LXM52" s="37"/>
      <c r="LXN52" s="37"/>
      <c r="LXO52" s="37"/>
      <c r="LXP52" s="37"/>
      <c r="LXQ52" s="37"/>
      <c r="LXR52" s="37"/>
      <c r="LXS52" s="37"/>
      <c r="LXT52" s="37"/>
      <c r="LXU52" s="37"/>
      <c r="LXV52" s="37"/>
      <c r="LXW52" s="37"/>
      <c r="LXX52" s="37"/>
      <c r="LXY52" s="37"/>
      <c r="LXZ52" s="37"/>
      <c r="LYA52" s="37"/>
      <c r="LYB52" s="37"/>
      <c r="LYC52" s="37"/>
      <c r="LYD52" s="37"/>
      <c r="LYE52" s="37"/>
      <c r="LYF52" s="37"/>
      <c r="LYG52" s="37"/>
      <c r="LYH52" s="37"/>
      <c r="LYI52" s="37"/>
      <c r="LYJ52" s="37"/>
      <c r="LYK52" s="37"/>
      <c r="LYL52" s="37"/>
      <c r="LYM52" s="37"/>
      <c r="LYN52" s="37"/>
      <c r="LYO52" s="37"/>
      <c r="LYP52" s="37"/>
      <c r="LYQ52" s="37"/>
      <c r="LYR52" s="37"/>
      <c r="LYS52" s="37"/>
      <c r="LYT52" s="37"/>
      <c r="LYU52" s="37"/>
      <c r="LYV52" s="37"/>
      <c r="LYW52" s="37"/>
      <c r="LYX52" s="37"/>
      <c r="LYY52" s="37"/>
      <c r="LYZ52" s="37"/>
      <c r="LZA52" s="37"/>
      <c r="LZB52" s="37"/>
      <c r="LZC52" s="37"/>
      <c r="LZD52" s="37"/>
      <c r="LZE52" s="37"/>
      <c r="LZF52" s="37"/>
      <c r="LZG52" s="37"/>
      <c r="LZH52" s="37"/>
      <c r="LZI52" s="37"/>
      <c r="LZJ52" s="37"/>
      <c r="LZK52" s="37"/>
      <c r="LZL52" s="37"/>
      <c r="LZM52" s="37"/>
      <c r="LZN52" s="37"/>
      <c r="LZO52" s="37"/>
      <c r="LZP52" s="37"/>
      <c r="LZQ52" s="37"/>
      <c r="LZR52" s="37"/>
      <c r="LZS52" s="37"/>
      <c r="LZT52" s="37"/>
      <c r="LZU52" s="37"/>
      <c r="LZV52" s="37"/>
      <c r="LZW52" s="37"/>
      <c r="LZX52" s="37"/>
      <c r="LZY52" s="37"/>
      <c r="LZZ52" s="37"/>
      <c r="MAA52" s="37"/>
      <c r="MAB52" s="37"/>
      <c r="MAC52" s="37"/>
      <c r="MAD52" s="37"/>
      <c r="MAE52" s="37"/>
      <c r="MAF52" s="37"/>
      <c r="MAG52" s="37"/>
      <c r="MAH52" s="37"/>
      <c r="MAI52" s="37"/>
      <c r="MAJ52" s="37"/>
      <c r="MAK52" s="37"/>
      <c r="MAL52" s="37"/>
      <c r="MAM52" s="37"/>
      <c r="MAN52" s="37"/>
      <c r="MAO52" s="37"/>
      <c r="MAP52" s="37"/>
      <c r="MAQ52" s="37"/>
      <c r="MAR52" s="37"/>
      <c r="MAS52" s="37"/>
      <c r="MAT52" s="37"/>
      <c r="MAU52" s="37"/>
      <c r="MAV52" s="37"/>
      <c r="MAW52" s="37"/>
      <c r="MAX52" s="37"/>
      <c r="MAY52" s="37"/>
      <c r="MAZ52" s="37"/>
      <c r="MBA52" s="37"/>
      <c r="MBB52" s="37"/>
      <c r="MBC52" s="37"/>
      <c r="MBD52" s="37"/>
      <c r="MBE52" s="37"/>
      <c r="MBF52" s="37"/>
      <c r="MBG52" s="37"/>
      <c r="MBH52" s="37"/>
      <c r="MBI52" s="37"/>
      <c r="MBJ52" s="37"/>
      <c r="MBK52" s="37"/>
      <c r="MBL52" s="37"/>
      <c r="MBM52" s="37"/>
      <c r="MBN52" s="37"/>
      <c r="MBO52" s="37"/>
      <c r="MBP52" s="37"/>
      <c r="MBQ52" s="37"/>
      <c r="MBR52" s="37"/>
      <c r="MBS52" s="37"/>
      <c r="MBT52" s="37"/>
      <c r="MBU52" s="37"/>
      <c r="MBV52" s="37"/>
      <c r="MBW52" s="37"/>
      <c r="MBX52" s="37"/>
      <c r="MBY52" s="37"/>
      <c r="MBZ52" s="37"/>
      <c r="MCA52" s="37"/>
      <c r="MCB52" s="37"/>
      <c r="MCC52" s="37"/>
      <c r="MCD52" s="37"/>
      <c r="MCE52" s="37"/>
      <c r="MCF52" s="37"/>
      <c r="MCG52" s="37"/>
      <c r="MCH52" s="37"/>
      <c r="MCI52" s="37"/>
      <c r="MCJ52" s="37"/>
      <c r="MCK52" s="37"/>
      <c r="MCL52" s="37"/>
      <c r="MCM52" s="37"/>
      <c r="MCN52" s="37"/>
      <c r="MCO52" s="37"/>
      <c r="MCP52" s="37"/>
      <c r="MCQ52" s="37"/>
      <c r="MCR52" s="37"/>
      <c r="MCS52" s="37"/>
      <c r="MCT52" s="37"/>
      <c r="MCU52" s="37"/>
      <c r="MCV52" s="37"/>
      <c r="MCW52" s="37"/>
      <c r="MCX52" s="37"/>
      <c r="MCY52" s="37"/>
      <c r="MCZ52" s="37"/>
      <c r="MDA52" s="37"/>
      <c r="MDB52" s="37"/>
      <c r="MDC52" s="37"/>
      <c r="MDD52" s="37"/>
      <c r="MDE52" s="37"/>
      <c r="MDF52" s="37"/>
      <c r="MDG52" s="37"/>
      <c r="MDH52" s="37"/>
      <c r="MDI52" s="37"/>
      <c r="MDJ52" s="37"/>
      <c r="MDK52" s="37"/>
      <c r="MDL52" s="37"/>
      <c r="MDM52" s="37"/>
      <c r="MDN52" s="37"/>
      <c r="MDO52" s="37"/>
      <c r="MDP52" s="37"/>
      <c r="MDQ52" s="37"/>
      <c r="MDR52" s="37"/>
      <c r="MDS52" s="37"/>
      <c r="MDT52" s="37"/>
      <c r="MDU52" s="37"/>
      <c r="MDV52" s="37"/>
      <c r="MDW52" s="37"/>
      <c r="MDX52" s="37"/>
      <c r="MDY52" s="37"/>
      <c r="MDZ52" s="37"/>
      <c r="MEA52" s="37"/>
      <c r="MEB52" s="37"/>
      <c r="MEC52" s="37"/>
      <c r="MED52" s="37"/>
      <c r="MEE52" s="37"/>
      <c r="MEF52" s="37"/>
      <c r="MEG52" s="37"/>
      <c r="MEH52" s="37"/>
      <c r="MEI52" s="37"/>
      <c r="MEJ52" s="37"/>
      <c r="MEK52" s="37"/>
      <c r="MEL52" s="37"/>
      <c r="MEM52" s="37"/>
      <c r="MEN52" s="37"/>
      <c r="MEO52" s="37"/>
      <c r="MEP52" s="37"/>
      <c r="MEQ52" s="37"/>
      <c r="MER52" s="37"/>
      <c r="MES52" s="37"/>
      <c r="MET52" s="37"/>
      <c r="MEU52" s="37"/>
      <c r="MEV52" s="37"/>
      <c r="MEW52" s="37"/>
      <c r="MEX52" s="37"/>
      <c r="MEY52" s="37"/>
      <c r="MEZ52" s="37"/>
      <c r="MFA52" s="37"/>
      <c r="MFB52" s="37"/>
      <c r="MFC52" s="37"/>
      <c r="MFD52" s="37"/>
      <c r="MFE52" s="37"/>
      <c r="MFF52" s="37"/>
      <c r="MFG52" s="37"/>
      <c r="MFH52" s="37"/>
      <c r="MFI52" s="37"/>
      <c r="MFJ52" s="37"/>
      <c r="MFK52" s="37"/>
      <c r="MFL52" s="37"/>
      <c r="MFM52" s="37"/>
      <c r="MFN52" s="37"/>
      <c r="MFO52" s="37"/>
      <c r="MFP52" s="37"/>
      <c r="MFQ52" s="37"/>
      <c r="MFR52" s="37"/>
      <c r="MFS52" s="37"/>
      <c r="MFT52" s="37"/>
      <c r="MFU52" s="37"/>
      <c r="MFV52" s="37"/>
      <c r="MFW52" s="37"/>
      <c r="MFX52" s="37"/>
      <c r="MFY52" s="37"/>
      <c r="MFZ52" s="37"/>
      <c r="MGA52" s="37"/>
      <c r="MGB52" s="37"/>
      <c r="MGC52" s="37"/>
      <c r="MGD52" s="37"/>
      <c r="MGE52" s="37"/>
      <c r="MGF52" s="37"/>
      <c r="MGG52" s="37"/>
      <c r="MGH52" s="37"/>
      <c r="MGI52" s="37"/>
      <c r="MGJ52" s="37"/>
      <c r="MGK52" s="37"/>
      <c r="MGL52" s="37"/>
      <c r="MGM52" s="37"/>
      <c r="MGN52" s="37"/>
      <c r="MGO52" s="37"/>
      <c r="MGP52" s="37"/>
      <c r="MGQ52" s="37"/>
      <c r="MGR52" s="37"/>
      <c r="MGS52" s="37"/>
      <c r="MGT52" s="37"/>
      <c r="MGU52" s="37"/>
      <c r="MGV52" s="37"/>
      <c r="MGW52" s="37"/>
      <c r="MGX52" s="37"/>
      <c r="MGY52" s="37"/>
      <c r="MGZ52" s="37"/>
      <c r="MHA52" s="37"/>
      <c r="MHB52" s="37"/>
      <c r="MHC52" s="37"/>
      <c r="MHD52" s="37"/>
      <c r="MHE52" s="37"/>
      <c r="MHF52" s="37"/>
      <c r="MHG52" s="37"/>
      <c r="MHH52" s="37"/>
      <c r="MHI52" s="37"/>
      <c r="MHJ52" s="37"/>
      <c r="MHK52" s="37"/>
      <c r="MHL52" s="37"/>
      <c r="MHM52" s="37"/>
      <c r="MHN52" s="37"/>
      <c r="MHO52" s="37"/>
      <c r="MHP52" s="37"/>
      <c r="MHQ52" s="37"/>
      <c r="MHR52" s="37"/>
      <c r="MHS52" s="37"/>
      <c r="MHT52" s="37"/>
      <c r="MHU52" s="37"/>
      <c r="MHV52" s="37"/>
      <c r="MHW52" s="37"/>
      <c r="MHX52" s="37"/>
      <c r="MHY52" s="37"/>
      <c r="MHZ52" s="37"/>
      <c r="MIA52" s="37"/>
      <c r="MIB52" s="37"/>
      <c r="MIC52" s="37"/>
      <c r="MID52" s="37"/>
      <c r="MIE52" s="37"/>
      <c r="MIF52" s="37"/>
      <c r="MIG52" s="37"/>
      <c r="MIH52" s="37"/>
      <c r="MII52" s="37"/>
      <c r="MIJ52" s="37"/>
      <c r="MIK52" s="37"/>
      <c r="MIL52" s="37"/>
      <c r="MIM52" s="37"/>
      <c r="MIN52" s="37"/>
      <c r="MIO52" s="37"/>
      <c r="MIP52" s="37"/>
      <c r="MIQ52" s="37"/>
      <c r="MIR52" s="37"/>
      <c r="MIS52" s="37"/>
      <c r="MIT52" s="37"/>
      <c r="MIU52" s="37"/>
      <c r="MIV52" s="37"/>
      <c r="MIW52" s="37"/>
      <c r="MIX52" s="37"/>
      <c r="MIY52" s="37"/>
      <c r="MIZ52" s="37"/>
      <c r="MJA52" s="37"/>
      <c r="MJB52" s="37"/>
      <c r="MJC52" s="37"/>
      <c r="MJD52" s="37"/>
      <c r="MJE52" s="37"/>
      <c r="MJF52" s="37"/>
      <c r="MJG52" s="37"/>
      <c r="MJH52" s="37"/>
      <c r="MJI52" s="37"/>
      <c r="MJJ52" s="37"/>
      <c r="MJK52" s="37"/>
      <c r="MJL52" s="37"/>
      <c r="MJM52" s="37"/>
      <c r="MJN52" s="37"/>
      <c r="MJO52" s="37"/>
      <c r="MJP52" s="37"/>
      <c r="MJQ52" s="37"/>
      <c r="MJR52" s="37"/>
      <c r="MJS52" s="37"/>
      <c r="MJT52" s="37"/>
      <c r="MJU52" s="37"/>
      <c r="MJV52" s="37"/>
      <c r="MJW52" s="37"/>
      <c r="MJX52" s="37"/>
      <c r="MJY52" s="37"/>
      <c r="MJZ52" s="37"/>
      <c r="MKA52" s="37"/>
      <c r="MKB52" s="37"/>
      <c r="MKC52" s="37"/>
      <c r="MKD52" s="37"/>
      <c r="MKE52" s="37"/>
      <c r="MKF52" s="37"/>
      <c r="MKG52" s="37"/>
      <c r="MKH52" s="37"/>
      <c r="MKI52" s="37"/>
      <c r="MKJ52" s="37"/>
      <c r="MKK52" s="37"/>
      <c r="MKL52" s="37"/>
      <c r="MKM52" s="37"/>
      <c r="MKN52" s="37"/>
      <c r="MKO52" s="37"/>
      <c r="MKP52" s="37"/>
      <c r="MKQ52" s="37"/>
      <c r="MKR52" s="37"/>
      <c r="MKS52" s="37"/>
      <c r="MKT52" s="37"/>
      <c r="MKU52" s="37"/>
      <c r="MKV52" s="37"/>
      <c r="MKW52" s="37"/>
      <c r="MKX52" s="37"/>
      <c r="MKY52" s="37"/>
      <c r="MKZ52" s="37"/>
      <c r="MLA52" s="37"/>
      <c r="MLB52" s="37"/>
      <c r="MLC52" s="37"/>
      <c r="MLD52" s="37"/>
      <c r="MLE52" s="37"/>
      <c r="MLF52" s="37"/>
      <c r="MLG52" s="37"/>
      <c r="MLH52" s="37"/>
      <c r="MLI52" s="37"/>
      <c r="MLJ52" s="37"/>
      <c r="MLK52" s="37"/>
      <c r="MLL52" s="37"/>
      <c r="MLM52" s="37"/>
      <c r="MLN52" s="37"/>
      <c r="MLO52" s="37"/>
      <c r="MLP52" s="37"/>
      <c r="MLQ52" s="37"/>
      <c r="MLR52" s="37"/>
      <c r="MLS52" s="37"/>
      <c r="MLT52" s="37"/>
      <c r="MLU52" s="37"/>
      <c r="MLV52" s="37"/>
      <c r="MLW52" s="37"/>
      <c r="MLX52" s="37"/>
      <c r="MLY52" s="37"/>
      <c r="MLZ52" s="37"/>
      <c r="MMA52" s="37"/>
      <c r="MMB52" s="37"/>
      <c r="MMC52" s="37"/>
      <c r="MMD52" s="37"/>
      <c r="MME52" s="37"/>
      <c r="MMF52" s="37"/>
      <c r="MMG52" s="37"/>
      <c r="MMH52" s="37"/>
      <c r="MMI52" s="37"/>
      <c r="MMJ52" s="37"/>
      <c r="MMK52" s="37"/>
      <c r="MML52" s="37"/>
      <c r="MMM52" s="37"/>
      <c r="MMN52" s="37"/>
      <c r="MMO52" s="37"/>
      <c r="MMP52" s="37"/>
      <c r="MMQ52" s="37"/>
      <c r="MMR52" s="37"/>
      <c r="MMS52" s="37"/>
      <c r="MMT52" s="37"/>
      <c r="MMU52" s="37"/>
      <c r="MMV52" s="37"/>
      <c r="MMW52" s="37"/>
      <c r="MMX52" s="37"/>
      <c r="MMY52" s="37"/>
      <c r="MMZ52" s="37"/>
      <c r="MNA52" s="37"/>
      <c r="MNB52" s="37"/>
      <c r="MNC52" s="37"/>
      <c r="MND52" s="37"/>
      <c r="MNE52" s="37"/>
      <c r="MNF52" s="37"/>
      <c r="MNG52" s="37"/>
      <c r="MNH52" s="37"/>
      <c r="MNI52" s="37"/>
      <c r="MNJ52" s="37"/>
      <c r="MNK52" s="37"/>
      <c r="MNL52" s="37"/>
      <c r="MNM52" s="37"/>
      <c r="MNN52" s="37"/>
      <c r="MNO52" s="37"/>
      <c r="MNP52" s="37"/>
      <c r="MNQ52" s="37"/>
      <c r="MNR52" s="37"/>
      <c r="MNS52" s="37"/>
      <c r="MNT52" s="37"/>
      <c r="MNU52" s="37"/>
      <c r="MNV52" s="37"/>
      <c r="MNW52" s="37"/>
      <c r="MNX52" s="37"/>
      <c r="MNY52" s="37"/>
      <c r="MNZ52" s="37"/>
      <c r="MOA52" s="37"/>
      <c r="MOB52" s="37"/>
      <c r="MOC52" s="37"/>
      <c r="MOD52" s="37"/>
      <c r="MOE52" s="37"/>
      <c r="MOF52" s="37"/>
      <c r="MOG52" s="37"/>
      <c r="MOH52" s="37"/>
      <c r="MOI52" s="37"/>
      <c r="MOJ52" s="37"/>
      <c r="MOK52" s="37"/>
      <c r="MOL52" s="37"/>
      <c r="MOM52" s="37"/>
      <c r="MON52" s="37"/>
      <c r="MOO52" s="37"/>
      <c r="MOP52" s="37"/>
      <c r="MOQ52" s="37"/>
      <c r="MOR52" s="37"/>
      <c r="MOS52" s="37"/>
      <c r="MOT52" s="37"/>
      <c r="MOU52" s="37"/>
      <c r="MOV52" s="37"/>
      <c r="MOW52" s="37"/>
      <c r="MOX52" s="37"/>
      <c r="MOY52" s="37"/>
      <c r="MOZ52" s="37"/>
      <c r="MPA52" s="37"/>
      <c r="MPB52" s="37"/>
      <c r="MPC52" s="37"/>
      <c r="MPD52" s="37"/>
      <c r="MPE52" s="37"/>
      <c r="MPF52" s="37"/>
      <c r="MPG52" s="37"/>
      <c r="MPH52" s="37"/>
      <c r="MPI52" s="37"/>
      <c r="MPJ52" s="37"/>
      <c r="MPK52" s="37"/>
      <c r="MPL52" s="37"/>
      <c r="MPM52" s="37"/>
      <c r="MPN52" s="37"/>
      <c r="MPO52" s="37"/>
      <c r="MPP52" s="37"/>
      <c r="MPQ52" s="37"/>
      <c r="MPR52" s="37"/>
      <c r="MPS52" s="37"/>
      <c r="MPT52" s="37"/>
      <c r="MPU52" s="37"/>
      <c r="MPV52" s="37"/>
      <c r="MPW52" s="37"/>
      <c r="MPX52" s="37"/>
      <c r="MPY52" s="37"/>
      <c r="MPZ52" s="37"/>
      <c r="MQA52" s="37"/>
      <c r="MQB52" s="37"/>
      <c r="MQC52" s="37"/>
      <c r="MQD52" s="37"/>
      <c r="MQE52" s="37"/>
      <c r="MQF52" s="37"/>
      <c r="MQG52" s="37"/>
      <c r="MQH52" s="37"/>
      <c r="MQI52" s="37"/>
      <c r="MQJ52" s="37"/>
      <c r="MQK52" s="37"/>
      <c r="MQL52" s="37"/>
      <c r="MQM52" s="37"/>
      <c r="MQN52" s="37"/>
      <c r="MQO52" s="37"/>
      <c r="MQP52" s="37"/>
      <c r="MQQ52" s="37"/>
      <c r="MQR52" s="37"/>
      <c r="MQS52" s="37"/>
      <c r="MQT52" s="37"/>
      <c r="MQU52" s="37"/>
      <c r="MQV52" s="37"/>
      <c r="MQW52" s="37"/>
      <c r="MQX52" s="37"/>
      <c r="MQY52" s="37"/>
      <c r="MQZ52" s="37"/>
      <c r="MRA52" s="37"/>
      <c r="MRB52" s="37"/>
      <c r="MRC52" s="37"/>
      <c r="MRD52" s="37"/>
      <c r="MRE52" s="37"/>
      <c r="MRF52" s="37"/>
      <c r="MRG52" s="37"/>
      <c r="MRH52" s="37"/>
      <c r="MRI52" s="37"/>
      <c r="MRJ52" s="37"/>
      <c r="MRK52" s="37"/>
      <c r="MRL52" s="37"/>
      <c r="MRM52" s="37"/>
      <c r="MRN52" s="37"/>
      <c r="MRO52" s="37"/>
      <c r="MRP52" s="37"/>
      <c r="MRQ52" s="37"/>
      <c r="MRR52" s="37"/>
      <c r="MRS52" s="37"/>
      <c r="MRT52" s="37"/>
      <c r="MRU52" s="37"/>
      <c r="MRV52" s="37"/>
      <c r="MRW52" s="37"/>
      <c r="MRX52" s="37"/>
      <c r="MRY52" s="37"/>
      <c r="MRZ52" s="37"/>
      <c r="MSA52" s="37"/>
      <c r="MSB52" s="37"/>
      <c r="MSC52" s="37"/>
      <c r="MSD52" s="37"/>
      <c r="MSE52" s="37"/>
      <c r="MSF52" s="37"/>
      <c r="MSG52" s="37"/>
      <c r="MSH52" s="37"/>
      <c r="MSI52" s="37"/>
      <c r="MSJ52" s="37"/>
      <c r="MSK52" s="37"/>
      <c r="MSL52" s="37"/>
      <c r="MSM52" s="37"/>
      <c r="MSN52" s="37"/>
      <c r="MSO52" s="37"/>
      <c r="MSP52" s="37"/>
      <c r="MSQ52" s="37"/>
      <c r="MSR52" s="37"/>
      <c r="MSS52" s="37"/>
      <c r="MST52" s="37"/>
      <c r="MSU52" s="37"/>
      <c r="MSV52" s="37"/>
      <c r="MSW52" s="37"/>
      <c r="MSX52" s="37"/>
      <c r="MSY52" s="37"/>
      <c r="MSZ52" s="37"/>
      <c r="MTA52" s="37"/>
      <c r="MTB52" s="37"/>
      <c r="MTC52" s="37"/>
      <c r="MTD52" s="37"/>
      <c r="MTE52" s="37"/>
      <c r="MTF52" s="37"/>
      <c r="MTG52" s="37"/>
      <c r="MTH52" s="37"/>
      <c r="MTI52" s="37"/>
      <c r="MTJ52" s="37"/>
      <c r="MTK52" s="37"/>
      <c r="MTL52" s="37"/>
      <c r="MTM52" s="37"/>
      <c r="MTN52" s="37"/>
      <c r="MTO52" s="37"/>
      <c r="MTP52" s="37"/>
      <c r="MTQ52" s="37"/>
      <c r="MTR52" s="37"/>
      <c r="MTS52" s="37"/>
      <c r="MTT52" s="37"/>
      <c r="MTU52" s="37"/>
      <c r="MTV52" s="37"/>
      <c r="MTW52" s="37"/>
      <c r="MTX52" s="37"/>
      <c r="MTY52" s="37"/>
      <c r="MTZ52" s="37"/>
      <c r="MUA52" s="37"/>
      <c r="MUB52" s="37"/>
      <c r="MUC52" s="37"/>
      <c r="MUD52" s="37"/>
      <c r="MUE52" s="37"/>
      <c r="MUF52" s="37"/>
      <c r="MUG52" s="37"/>
      <c r="MUH52" s="37"/>
      <c r="MUI52" s="37"/>
      <c r="MUJ52" s="37"/>
      <c r="MUK52" s="37"/>
      <c r="MUL52" s="37"/>
      <c r="MUM52" s="37"/>
      <c r="MUN52" s="37"/>
      <c r="MUO52" s="37"/>
      <c r="MUP52" s="37"/>
      <c r="MUQ52" s="37"/>
      <c r="MUR52" s="37"/>
      <c r="MUS52" s="37"/>
      <c r="MUT52" s="37"/>
      <c r="MUU52" s="37"/>
      <c r="MUV52" s="37"/>
      <c r="MUW52" s="37"/>
      <c r="MUX52" s="37"/>
      <c r="MUY52" s="37"/>
      <c r="MUZ52" s="37"/>
      <c r="MVA52" s="37"/>
      <c r="MVB52" s="37"/>
      <c r="MVC52" s="37"/>
      <c r="MVD52" s="37"/>
      <c r="MVE52" s="37"/>
      <c r="MVF52" s="37"/>
      <c r="MVG52" s="37"/>
      <c r="MVH52" s="37"/>
      <c r="MVI52" s="37"/>
      <c r="MVJ52" s="37"/>
      <c r="MVK52" s="37"/>
      <c r="MVL52" s="37"/>
      <c r="MVM52" s="37"/>
      <c r="MVN52" s="37"/>
      <c r="MVO52" s="37"/>
      <c r="MVP52" s="37"/>
      <c r="MVQ52" s="37"/>
      <c r="MVR52" s="37"/>
      <c r="MVS52" s="37"/>
      <c r="MVT52" s="37"/>
      <c r="MVU52" s="37"/>
      <c r="MVV52" s="37"/>
      <c r="MVW52" s="37"/>
      <c r="MVX52" s="37"/>
      <c r="MVY52" s="37"/>
      <c r="MVZ52" s="37"/>
      <c r="MWA52" s="37"/>
      <c r="MWB52" s="37"/>
      <c r="MWC52" s="37"/>
      <c r="MWD52" s="37"/>
      <c r="MWE52" s="37"/>
      <c r="MWF52" s="37"/>
      <c r="MWG52" s="37"/>
      <c r="MWH52" s="37"/>
      <c r="MWI52" s="37"/>
      <c r="MWJ52" s="37"/>
      <c r="MWK52" s="37"/>
      <c r="MWL52" s="37"/>
      <c r="MWM52" s="37"/>
      <c r="MWN52" s="37"/>
      <c r="MWO52" s="37"/>
      <c r="MWP52" s="37"/>
      <c r="MWQ52" s="37"/>
      <c r="MWR52" s="37"/>
      <c r="MWS52" s="37"/>
      <c r="MWT52" s="37"/>
      <c r="MWU52" s="37"/>
      <c r="MWV52" s="37"/>
      <c r="MWW52" s="37"/>
      <c r="MWX52" s="37"/>
      <c r="MWY52" s="37"/>
      <c r="MWZ52" s="37"/>
      <c r="MXA52" s="37"/>
      <c r="MXB52" s="37"/>
      <c r="MXC52" s="37"/>
      <c r="MXD52" s="37"/>
      <c r="MXE52" s="37"/>
      <c r="MXF52" s="37"/>
      <c r="MXG52" s="37"/>
      <c r="MXH52" s="37"/>
      <c r="MXI52" s="37"/>
      <c r="MXJ52" s="37"/>
      <c r="MXK52" s="37"/>
      <c r="MXL52" s="37"/>
      <c r="MXM52" s="37"/>
      <c r="MXN52" s="37"/>
      <c r="MXO52" s="37"/>
      <c r="MXP52" s="37"/>
      <c r="MXQ52" s="37"/>
      <c r="MXR52" s="37"/>
      <c r="MXS52" s="37"/>
      <c r="MXT52" s="37"/>
      <c r="MXU52" s="37"/>
      <c r="MXV52" s="37"/>
      <c r="MXW52" s="37"/>
      <c r="MXX52" s="37"/>
      <c r="MXY52" s="37"/>
      <c r="MXZ52" s="37"/>
      <c r="MYA52" s="37"/>
      <c r="MYB52" s="37"/>
      <c r="MYC52" s="37"/>
      <c r="MYD52" s="37"/>
      <c r="MYE52" s="37"/>
      <c r="MYF52" s="37"/>
      <c r="MYG52" s="37"/>
      <c r="MYH52" s="37"/>
      <c r="MYI52" s="37"/>
      <c r="MYJ52" s="37"/>
      <c r="MYK52" s="37"/>
      <c r="MYL52" s="37"/>
      <c r="MYM52" s="37"/>
      <c r="MYN52" s="37"/>
      <c r="MYO52" s="37"/>
      <c r="MYP52" s="37"/>
      <c r="MYQ52" s="37"/>
      <c r="MYR52" s="37"/>
      <c r="MYS52" s="37"/>
      <c r="MYT52" s="37"/>
      <c r="MYU52" s="37"/>
      <c r="MYV52" s="37"/>
      <c r="MYW52" s="37"/>
      <c r="MYX52" s="37"/>
      <c r="MYY52" s="37"/>
      <c r="MYZ52" s="37"/>
      <c r="MZA52" s="37"/>
      <c r="MZB52" s="37"/>
      <c r="MZC52" s="37"/>
      <c r="MZD52" s="37"/>
      <c r="MZE52" s="37"/>
      <c r="MZF52" s="37"/>
      <c r="MZG52" s="37"/>
      <c r="MZH52" s="37"/>
      <c r="MZI52" s="37"/>
      <c r="MZJ52" s="37"/>
      <c r="MZK52" s="37"/>
      <c r="MZL52" s="37"/>
      <c r="MZM52" s="37"/>
      <c r="MZN52" s="37"/>
      <c r="MZO52" s="37"/>
      <c r="MZP52" s="37"/>
      <c r="MZQ52" s="37"/>
      <c r="MZR52" s="37"/>
      <c r="MZS52" s="37"/>
      <c r="MZT52" s="37"/>
      <c r="MZU52" s="37"/>
      <c r="MZV52" s="37"/>
      <c r="MZW52" s="37"/>
      <c r="MZX52" s="37"/>
      <c r="MZY52" s="37"/>
      <c r="MZZ52" s="37"/>
      <c r="NAA52" s="37"/>
      <c r="NAB52" s="37"/>
      <c r="NAC52" s="37"/>
      <c r="NAD52" s="37"/>
      <c r="NAE52" s="37"/>
      <c r="NAF52" s="37"/>
      <c r="NAG52" s="37"/>
      <c r="NAH52" s="37"/>
      <c r="NAI52" s="37"/>
      <c r="NAJ52" s="37"/>
      <c r="NAK52" s="37"/>
      <c r="NAL52" s="37"/>
      <c r="NAM52" s="37"/>
      <c r="NAN52" s="37"/>
      <c r="NAO52" s="37"/>
      <c r="NAP52" s="37"/>
      <c r="NAQ52" s="37"/>
      <c r="NAR52" s="37"/>
      <c r="NAS52" s="37"/>
      <c r="NAT52" s="37"/>
      <c r="NAU52" s="37"/>
      <c r="NAV52" s="37"/>
      <c r="NAW52" s="37"/>
      <c r="NAX52" s="37"/>
      <c r="NAY52" s="37"/>
      <c r="NAZ52" s="37"/>
      <c r="NBA52" s="37"/>
      <c r="NBB52" s="37"/>
      <c r="NBC52" s="37"/>
      <c r="NBD52" s="37"/>
      <c r="NBE52" s="37"/>
      <c r="NBF52" s="37"/>
      <c r="NBG52" s="37"/>
      <c r="NBH52" s="37"/>
      <c r="NBI52" s="37"/>
      <c r="NBJ52" s="37"/>
      <c r="NBK52" s="37"/>
      <c r="NBL52" s="37"/>
      <c r="NBM52" s="37"/>
      <c r="NBN52" s="37"/>
      <c r="NBO52" s="37"/>
      <c r="NBP52" s="37"/>
      <c r="NBQ52" s="37"/>
      <c r="NBR52" s="37"/>
      <c r="NBS52" s="37"/>
      <c r="NBT52" s="37"/>
      <c r="NBU52" s="37"/>
      <c r="NBV52" s="37"/>
      <c r="NBW52" s="37"/>
      <c r="NBX52" s="37"/>
      <c r="NBY52" s="37"/>
      <c r="NBZ52" s="37"/>
      <c r="NCA52" s="37"/>
      <c r="NCB52" s="37"/>
      <c r="NCC52" s="37"/>
      <c r="NCD52" s="37"/>
      <c r="NCE52" s="37"/>
      <c r="NCF52" s="37"/>
      <c r="NCG52" s="37"/>
      <c r="NCH52" s="37"/>
      <c r="NCI52" s="37"/>
      <c r="NCJ52" s="37"/>
      <c r="NCK52" s="37"/>
      <c r="NCL52" s="37"/>
      <c r="NCM52" s="37"/>
      <c r="NCN52" s="37"/>
      <c r="NCO52" s="37"/>
      <c r="NCP52" s="37"/>
      <c r="NCQ52" s="37"/>
      <c r="NCR52" s="37"/>
      <c r="NCS52" s="37"/>
      <c r="NCT52" s="37"/>
      <c r="NCU52" s="37"/>
      <c r="NCV52" s="37"/>
      <c r="NCW52" s="37"/>
      <c r="NCX52" s="37"/>
      <c r="NCY52" s="37"/>
      <c r="NCZ52" s="37"/>
      <c r="NDA52" s="37"/>
      <c r="NDB52" s="37"/>
      <c r="NDC52" s="37"/>
      <c r="NDD52" s="37"/>
      <c r="NDE52" s="37"/>
      <c r="NDF52" s="37"/>
      <c r="NDG52" s="37"/>
      <c r="NDH52" s="37"/>
      <c r="NDI52" s="37"/>
      <c r="NDJ52" s="37"/>
      <c r="NDK52" s="37"/>
      <c r="NDL52" s="37"/>
      <c r="NDM52" s="37"/>
      <c r="NDN52" s="37"/>
      <c r="NDO52" s="37"/>
      <c r="NDP52" s="37"/>
      <c r="NDQ52" s="37"/>
      <c r="NDR52" s="37"/>
      <c r="NDS52" s="37"/>
      <c r="NDT52" s="37"/>
      <c r="NDU52" s="37"/>
      <c r="NDV52" s="37"/>
      <c r="NDW52" s="37"/>
      <c r="NDX52" s="37"/>
      <c r="NDY52" s="37"/>
      <c r="NDZ52" s="37"/>
      <c r="NEA52" s="37"/>
      <c r="NEB52" s="37"/>
      <c r="NEC52" s="37"/>
      <c r="NED52" s="37"/>
      <c r="NEE52" s="37"/>
      <c r="NEF52" s="37"/>
      <c r="NEG52" s="37"/>
      <c r="NEH52" s="37"/>
      <c r="NEI52" s="37"/>
      <c r="NEJ52" s="37"/>
      <c r="NEK52" s="37"/>
      <c r="NEL52" s="37"/>
      <c r="NEM52" s="37"/>
      <c r="NEN52" s="37"/>
      <c r="NEO52" s="37"/>
      <c r="NEP52" s="37"/>
      <c r="NEQ52" s="37"/>
      <c r="NER52" s="37"/>
      <c r="NES52" s="37"/>
      <c r="NET52" s="37"/>
      <c r="NEU52" s="37"/>
      <c r="NEV52" s="37"/>
      <c r="NEW52" s="37"/>
      <c r="NEX52" s="37"/>
      <c r="NEY52" s="37"/>
      <c r="NEZ52" s="37"/>
      <c r="NFA52" s="37"/>
      <c r="NFB52" s="37"/>
      <c r="NFC52" s="37"/>
      <c r="NFD52" s="37"/>
      <c r="NFE52" s="37"/>
      <c r="NFF52" s="37"/>
      <c r="NFG52" s="37"/>
      <c r="NFH52" s="37"/>
      <c r="NFI52" s="37"/>
      <c r="NFJ52" s="37"/>
      <c r="NFK52" s="37"/>
      <c r="NFL52" s="37"/>
      <c r="NFM52" s="37"/>
      <c r="NFN52" s="37"/>
      <c r="NFO52" s="37"/>
      <c r="NFP52" s="37"/>
      <c r="NFQ52" s="37"/>
      <c r="NFR52" s="37"/>
      <c r="NFS52" s="37"/>
      <c r="NFT52" s="37"/>
      <c r="NFU52" s="37"/>
      <c r="NFV52" s="37"/>
      <c r="NFW52" s="37"/>
      <c r="NFX52" s="37"/>
      <c r="NFY52" s="37"/>
      <c r="NFZ52" s="37"/>
      <c r="NGA52" s="37"/>
      <c r="NGB52" s="37"/>
      <c r="NGC52" s="37"/>
      <c r="NGD52" s="37"/>
      <c r="NGE52" s="37"/>
      <c r="NGF52" s="37"/>
      <c r="NGG52" s="37"/>
      <c r="NGH52" s="37"/>
      <c r="NGI52" s="37"/>
      <c r="NGJ52" s="37"/>
      <c r="NGK52" s="37"/>
      <c r="NGL52" s="37"/>
      <c r="NGM52" s="37"/>
      <c r="NGN52" s="37"/>
      <c r="NGO52" s="37"/>
      <c r="NGP52" s="37"/>
      <c r="NGQ52" s="37"/>
      <c r="NGR52" s="37"/>
      <c r="NGS52" s="37"/>
      <c r="NGT52" s="37"/>
      <c r="NGU52" s="37"/>
      <c r="NGV52" s="37"/>
      <c r="NGW52" s="37"/>
      <c r="NGX52" s="37"/>
      <c r="NGY52" s="37"/>
      <c r="NGZ52" s="37"/>
      <c r="NHA52" s="37"/>
      <c r="NHB52" s="37"/>
      <c r="NHC52" s="37"/>
      <c r="NHD52" s="37"/>
      <c r="NHE52" s="37"/>
      <c r="NHF52" s="37"/>
      <c r="NHG52" s="37"/>
      <c r="NHH52" s="37"/>
      <c r="NHI52" s="37"/>
      <c r="NHJ52" s="37"/>
      <c r="NHK52" s="37"/>
      <c r="NHL52" s="37"/>
      <c r="NHM52" s="37"/>
      <c r="NHN52" s="37"/>
      <c r="NHO52" s="37"/>
      <c r="NHP52" s="37"/>
      <c r="NHQ52" s="37"/>
      <c r="NHR52" s="37"/>
      <c r="NHS52" s="37"/>
      <c r="NHT52" s="37"/>
      <c r="NHU52" s="37"/>
      <c r="NHV52" s="37"/>
      <c r="NHW52" s="37"/>
      <c r="NHX52" s="37"/>
      <c r="NHY52" s="37"/>
      <c r="NHZ52" s="37"/>
      <c r="NIA52" s="37"/>
      <c r="NIB52" s="37"/>
      <c r="NIC52" s="37"/>
      <c r="NID52" s="37"/>
      <c r="NIE52" s="37"/>
      <c r="NIF52" s="37"/>
      <c r="NIG52" s="37"/>
      <c r="NIH52" s="37"/>
      <c r="NII52" s="37"/>
      <c r="NIJ52" s="37"/>
      <c r="NIK52" s="37"/>
      <c r="NIL52" s="37"/>
      <c r="NIM52" s="37"/>
      <c r="NIN52" s="37"/>
      <c r="NIO52" s="37"/>
      <c r="NIP52" s="37"/>
      <c r="NIQ52" s="37"/>
      <c r="NIR52" s="37"/>
      <c r="NIS52" s="37"/>
      <c r="NIT52" s="37"/>
      <c r="NIU52" s="37"/>
      <c r="NIV52" s="37"/>
      <c r="NIW52" s="37"/>
      <c r="NIX52" s="37"/>
      <c r="NIY52" s="37"/>
      <c r="NIZ52" s="37"/>
      <c r="NJA52" s="37"/>
      <c r="NJB52" s="37"/>
      <c r="NJC52" s="37"/>
      <c r="NJD52" s="37"/>
      <c r="NJE52" s="37"/>
      <c r="NJF52" s="37"/>
      <c r="NJG52" s="37"/>
      <c r="NJH52" s="37"/>
      <c r="NJI52" s="37"/>
      <c r="NJJ52" s="37"/>
      <c r="NJK52" s="37"/>
      <c r="NJL52" s="37"/>
      <c r="NJM52" s="37"/>
      <c r="NJN52" s="37"/>
      <c r="NJO52" s="37"/>
      <c r="NJP52" s="37"/>
      <c r="NJQ52" s="37"/>
      <c r="NJR52" s="37"/>
      <c r="NJS52" s="37"/>
      <c r="NJT52" s="37"/>
      <c r="NJU52" s="37"/>
      <c r="NJV52" s="37"/>
      <c r="NJW52" s="37"/>
      <c r="NJX52" s="37"/>
      <c r="NJY52" s="37"/>
      <c r="NJZ52" s="37"/>
      <c r="NKA52" s="37"/>
      <c r="NKB52" s="37"/>
      <c r="NKC52" s="37"/>
      <c r="NKD52" s="37"/>
      <c r="NKE52" s="37"/>
      <c r="NKF52" s="37"/>
      <c r="NKG52" s="37"/>
      <c r="NKH52" s="37"/>
      <c r="NKI52" s="37"/>
      <c r="NKJ52" s="37"/>
      <c r="NKK52" s="37"/>
      <c r="NKL52" s="37"/>
      <c r="NKM52" s="37"/>
      <c r="NKN52" s="37"/>
      <c r="NKO52" s="37"/>
      <c r="NKP52" s="37"/>
      <c r="NKQ52" s="37"/>
      <c r="NKR52" s="37"/>
      <c r="NKS52" s="37"/>
      <c r="NKT52" s="37"/>
      <c r="NKU52" s="37"/>
      <c r="NKV52" s="37"/>
      <c r="NKW52" s="37"/>
      <c r="NKX52" s="37"/>
      <c r="NKY52" s="37"/>
      <c r="NKZ52" s="37"/>
      <c r="NLA52" s="37"/>
      <c r="NLB52" s="37"/>
      <c r="NLC52" s="37"/>
      <c r="NLD52" s="37"/>
      <c r="NLE52" s="37"/>
      <c r="NLF52" s="37"/>
      <c r="NLG52" s="37"/>
      <c r="NLH52" s="37"/>
      <c r="NLI52" s="37"/>
      <c r="NLJ52" s="37"/>
      <c r="NLK52" s="37"/>
      <c r="NLL52" s="37"/>
      <c r="NLM52" s="37"/>
      <c r="NLN52" s="37"/>
      <c r="NLO52" s="37"/>
      <c r="NLP52" s="37"/>
      <c r="NLQ52" s="37"/>
      <c r="NLR52" s="37"/>
      <c r="NLS52" s="37"/>
      <c r="NLT52" s="37"/>
      <c r="NLU52" s="37"/>
      <c r="NLV52" s="37"/>
      <c r="NLW52" s="37"/>
      <c r="NLX52" s="37"/>
      <c r="NLY52" s="37"/>
      <c r="NLZ52" s="37"/>
      <c r="NMA52" s="37"/>
      <c r="NMB52" s="37"/>
      <c r="NMC52" s="37"/>
      <c r="NMD52" s="37"/>
      <c r="NME52" s="37"/>
      <c r="NMF52" s="37"/>
      <c r="NMG52" s="37"/>
      <c r="NMH52" s="37"/>
      <c r="NMI52" s="37"/>
      <c r="NMJ52" s="37"/>
      <c r="NMK52" s="37"/>
      <c r="NML52" s="37"/>
      <c r="NMM52" s="37"/>
      <c r="NMN52" s="37"/>
      <c r="NMO52" s="37"/>
      <c r="NMP52" s="37"/>
      <c r="NMQ52" s="37"/>
      <c r="NMR52" s="37"/>
      <c r="NMS52" s="37"/>
      <c r="NMT52" s="37"/>
      <c r="NMU52" s="37"/>
      <c r="NMV52" s="37"/>
      <c r="NMW52" s="37"/>
      <c r="NMX52" s="37"/>
      <c r="NMY52" s="37"/>
      <c r="NMZ52" s="37"/>
      <c r="NNA52" s="37"/>
      <c r="NNB52" s="37"/>
      <c r="NNC52" s="37"/>
      <c r="NND52" s="37"/>
      <c r="NNE52" s="37"/>
      <c r="NNF52" s="37"/>
      <c r="NNG52" s="37"/>
      <c r="NNH52" s="37"/>
      <c r="NNI52" s="37"/>
      <c r="NNJ52" s="37"/>
      <c r="NNK52" s="37"/>
      <c r="NNL52" s="37"/>
      <c r="NNM52" s="37"/>
      <c r="NNN52" s="37"/>
      <c r="NNO52" s="37"/>
      <c r="NNP52" s="37"/>
      <c r="NNQ52" s="37"/>
      <c r="NNR52" s="37"/>
      <c r="NNS52" s="37"/>
      <c r="NNT52" s="37"/>
      <c r="NNU52" s="37"/>
      <c r="NNV52" s="37"/>
      <c r="NNW52" s="37"/>
      <c r="NNX52" s="37"/>
      <c r="NNY52" s="37"/>
      <c r="NNZ52" s="37"/>
      <c r="NOA52" s="37"/>
      <c r="NOB52" s="37"/>
      <c r="NOC52" s="37"/>
      <c r="NOD52" s="37"/>
      <c r="NOE52" s="37"/>
      <c r="NOF52" s="37"/>
      <c r="NOG52" s="37"/>
      <c r="NOH52" s="37"/>
      <c r="NOI52" s="37"/>
      <c r="NOJ52" s="37"/>
      <c r="NOK52" s="37"/>
      <c r="NOL52" s="37"/>
      <c r="NOM52" s="37"/>
      <c r="NON52" s="37"/>
      <c r="NOO52" s="37"/>
      <c r="NOP52" s="37"/>
      <c r="NOQ52" s="37"/>
      <c r="NOR52" s="37"/>
      <c r="NOS52" s="37"/>
      <c r="NOT52" s="37"/>
      <c r="NOU52" s="37"/>
      <c r="NOV52" s="37"/>
      <c r="NOW52" s="37"/>
      <c r="NOX52" s="37"/>
      <c r="NOY52" s="37"/>
      <c r="NOZ52" s="37"/>
      <c r="NPA52" s="37"/>
      <c r="NPB52" s="37"/>
      <c r="NPC52" s="37"/>
      <c r="NPD52" s="37"/>
      <c r="NPE52" s="37"/>
      <c r="NPF52" s="37"/>
      <c r="NPG52" s="37"/>
      <c r="NPH52" s="37"/>
      <c r="NPI52" s="37"/>
      <c r="NPJ52" s="37"/>
      <c r="NPK52" s="37"/>
      <c r="NPL52" s="37"/>
      <c r="NPM52" s="37"/>
      <c r="NPN52" s="37"/>
      <c r="NPO52" s="37"/>
      <c r="NPP52" s="37"/>
      <c r="NPQ52" s="37"/>
      <c r="NPR52" s="37"/>
      <c r="NPS52" s="37"/>
      <c r="NPT52" s="37"/>
      <c r="NPU52" s="37"/>
      <c r="NPV52" s="37"/>
      <c r="NPW52" s="37"/>
      <c r="NPX52" s="37"/>
      <c r="NPY52" s="37"/>
      <c r="NPZ52" s="37"/>
      <c r="NQA52" s="37"/>
      <c r="NQB52" s="37"/>
      <c r="NQC52" s="37"/>
      <c r="NQD52" s="37"/>
      <c r="NQE52" s="37"/>
      <c r="NQF52" s="37"/>
      <c r="NQG52" s="37"/>
      <c r="NQH52" s="37"/>
      <c r="NQI52" s="37"/>
      <c r="NQJ52" s="37"/>
      <c r="NQK52" s="37"/>
      <c r="NQL52" s="37"/>
      <c r="NQM52" s="37"/>
      <c r="NQN52" s="37"/>
      <c r="NQO52" s="37"/>
      <c r="NQP52" s="37"/>
      <c r="NQQ52" s="37"/>
      <c r="NQR52" s="37"/>
      <c r="NQS52" s="37"/>
      <c r="NQT52" s="37"/>
      <c r="NQU52" s="37"/>
      <c r="NQV52" s="37"/>
      <c r="NQW52" s="37"/>
      <c r="NQX52" s="37"/>
      <c r="NQY52" s="37"/>
      <c r="NQZ52" s="37"/>
      <c r="NRA52" s="37"/>
      <c r="NRB52" s="37"/>
      <c r="NRC52" s="37"/>
      <c r="NRD52" s="37"/>
      <c r="NRE52" s="37"/>
      <c r="NRF52" s="37"/>
      <c r="NRG52" s="37"/>
      <c r="NRH52" s="37"/>
      <c r="NRI52" s="37"/>
      <c r="NRJ52" s="37"/>
      <c r="NRK52" s="37"/>
      <c r="NRL52" s="37"/>
      <c r="NRM52" s="37"/>
      <c r="NRN52" s="37"/>
      <c r="NRO52" s="37"/>
      <c r="NRP52" s="37"/>
      <c r="NRQ52" s="37"/>
      <c r="NRR52" s="37"/>
      <c r="NRS52" s="37"/>
      <c r="NRT52" s="37"/>
      <c r="NRU52" s="37"/>
      <c r="NRV52" s="37"/>
      <c r="NRW52" s="37"/>
      <c r="NRX52" s="37"/>
      <c r="NRY52" s="37"/>
      <c r="NRZ52" s="37"/>
      <c r="NSA52" s="37"/>
      <c r="NSB52" s="37"/>
      <c r="NSC52" s="37"/>
      <c r="NSD52" s="37"/>
      <c r="NSE52" s="37"/>
      <c r="NSF52" s="37"/>
      <c r="NSG52" s="37"/>
      <c r="NSH52" s="37"/>
      <c r="NSI52" s="37"/>
      <c r="NSJ52" s="37"/>
      <c r="NSK52" s="37"/>
      <c r="NSL52" s="37"/>
      <c r="NSM52" s="37"/>
      <c r="NSN52" s="37"/>
      <c r="NSO52" s="37"/>
      <c r="NSP52" s="37"/>
      <c r="NSQ52" s="37"/>
      <c r="NSR52" s="37"/>
      <c r="NSS52" s="37"/>
      <c r="NST52" s="37"/>
      <c r="NSU52" s="37"/>
      <c r="NSV52" s="37"/>
      <c r="NSW52" s="37"/>
      <c r="NSX52" s="37"/>
      <c r="NSY52" s="37"/>
      <c r="NSZ52" s="37"/>
      <c r="NTA52" s="37"/>
      <c r="NTB52" s="37"/>
      <c r="NTC52" s="37"/>
      <c r="NTD52" s="37"/>
      <c r="NTE52" s="37"/>
      <c r="NTF52" s="37"/>
      <c r="NTG52" s="37"/>
      <c r="NTH52" s="37"/>
      <c r="NTI52" s="37"/>
      <c r="NTJ52" s="37"/>
      <c r="NTK52" s="37"/>
      <c r="NTL52" s="37"/>
      <c r="NTM52" s="37"/>
      <c r="NTN52" s="37"/>
      <c r="NTO52" s="37"/>
      <c r="NTP52" s="37"/>
      <c r="NTQ52" s="37"/>
      <c r="NTR52" s="37"/>
      <c r="NTS52" s="37"/>
      <c r="NTT52" s="37"/>
      <c r="NTU52" s="37"/>
      <c r="NTV52" s="37"/>
      <c r="NTW52" s="37"/>
      <c r="NTX52" s="37"/>
      <c r="NTY52" s="37"/>
      <c r="NTZ52" s="37"/>
      <c r="NUA52" s="37"/>
      <c r="NUB52" s="37"/>
      <c r="NUC52" s="37"/>
      <c r="NUD52" s="37"/>
      <c r="NUE52" s="37"/>
      <c r="NUF52" s="37"/>
      <c r="NUG52" s="37"/>
      <c r="NUH52" s="37"/>
      <c r="NUI52" s="37"/>
      <c r="NUJ52" s="37"/>
      <c r="NUK52" s="37"/>
      <c r="NUL52" s="37"/>
      <c r="NUM52" s="37"/>
      <c r="NUN52" s="37"/>
      <c r="NUO52" s="37"/>
      <c r="NUP52" s="37"/>
      <c r="NUQ52" s="37"/>
      <c r="NUR52" s="37"/>
      <c r="NUS52" s="37"/>
      <c r="NUT52" s="37"/>
      <c r="NUU52" s="37"/>
      <c r="NUV52" s="37"/>
      <c r="NUW52" s="37"/>
      <c r="NUX52" s="37"/>
      <c r="NUY52" s="37"/>
      <c r="NUZ52" s="37"/>
      <c r="NVA52" s="37"/>
      <c r="NVB52" s="37"/>
      <c r="NVC52" s="37"/>
      <c r="NVD52" s="37"/>
      <c r="NVE52" s="37"/>
      <c r="NVF52" s="37"/>
      <c r="NVG52" s="37"/>
      <c r="NVH52" s="37"/>
      <c r="NVI52" s="37"/>
      <c r="NVJ52" s="37"/>
      <c r="NVK52" s="37"/>
      <c r="NVL52" s="37"/>
      <c r="NVM52" s="37"/>
      <c r="NVN52" s="37"/>
      <c r="NVO52" s="37"/>
      <c r="NVP52" s="37"/>
      <c r="NVQ52" s="37"/>
      <c r="NVR52" s="37"/>
      <c r="NVS52" s="37"/>
      <c r="NVT52" s="37"/>
      <c r="NVU52" s="37"/>
      <c r="NVV52" s="37"/>
      <c r="NVW52" s="37"/>
      <c r="NVX52" s="37"/>
      <c r="NVY52" s="37"/>
      <c r="NVZ52" s="37"/>
      <c r="NWA52" s="37"/>
      <c r="NWB52" s="37"/>
      <c r="NWC52" s="37"/>
      <c r="NWD52" s="37"/>
      <c r="NWE52" s="37"/>
      <c r="NWF52" s="37"/>
      <c r="NWG52" s="37"/>
      <c r="NWH52" s="37"/>
      <c r="NWI52" s="37"/>
      <c r="NWJ52" s="37"/>
      <c r="NWK52" s="37"/>
      <c r="NWL52" s="37"/>
      <c r="NWM52" s="37"/>
      <c r="NWN52" s="37"/>
      <c r="NWO52" s="37"/>
      <c r="NWP52" s="37"/>
      <c r="NWQ52" s="37"/>
      <c r="NWR52" s="37"/>
      <c r="NWS52" s="37"/>
      <c r="NWT52" s="37"/>
      <c r="NWU52" s="37"/>
      <c r="NWV52" s="37"/>
      <c r="NWW52" s="37"/>
      <c r="NWX52" s="37"/>
      <c r="NWY52" s="37"/>
      <c r="NWZ52" s="37"/>
      <c r="NXA52" s="37"/>
      <c r="NXB52" s="37"/>
      <c r="NXC52" s="37"/>
      <c r="NXD52" s="37"/>
      <c r="NXE52" s="37"/>
      <c r="NXF52" s="37"/>
      <c r="NXG52" s="37"/>
      <c r="NXH52" s="37"/>
      <c r="NXI52" s="37"/>
      <c r="NXJ52" s="37"/>
      <c r="NXK52" s="37"/>
      <c r="NXL52" s="37"/>
      <c r="NXM52" s="37"/>
      <c r="NXN52" s="37"/>
      <c r="NXO52" s="37"/>
      <c r="NXP52" s="37"/>
      <c r="NXQ52" s="37"/>
      <c r="NXR52" s="37"/>
      <c r="NXS52" s="37"/>
      <c r="NXT52" s="37"/>
      <c r="NXU52" s="37"/>
      <c r="NXV52" s="37"/>
      <c r="NXW52" s="37"/>
      <c r="NXX52" s="37"/>
      <c r="NXY52" s="37"/>
      <c r="NXZ52" s="37"/>
      <c r="NYA52" s="37"/>
      <c r="NYB52" s="37"/>
      <c r="NYC52" s="37"/>
      <c r="NYD52" s="37"/>
      <c r="NYE52" s="37"/>
      <c r="NYF52" s="37"/>
      <c r="NYG52" s="37"/>
      <c r="NYH52" s="37"/>
      <c r="NYI52" s="37"/>
      <c r="NYJ52" s="37"/>
      <c r="NYK52" s="37"/>
      <c r="NYL52" s="37"/>
      <c r="NYM52" s="37"/>
      <c r="NYN52" s="37"/>
      <c r="NYO52" s="37"/>
      <c r="NYP52" s="37"/>
      <c r="NYQ52" s="37"/>
      <c r="NYR52" s="37"/>
      <c r="NYS52" s="37"/>
      <c r="NYT52" s="37"/>
      <c r="NYU52" s="37"/>
      <c r="NYV52" s="37"/>
      <c r="NYW52" s="37"/>
      <c r="NYX52" s="37"/>
      <c r="NYY52" s="37"/>
      <c r="NYZ52" s="37"/>
      <c r="NZA52" s="37"/>
      <c r="NZB52" s="37"/>
      <c r="NZC52" s="37"/>
      <c r="NZD52" s="37"/>
      <c r="NZE52" s="37"/>
      <c r="NZF52" s="37"/>
      <c r="NZG52" s="37"/>
      <c r="NZH52" s="37"/>
      <c r="NZI52" s="37"/>
      <c r="NZJ52" s="37"/>
      <c r="NZK52" s="37"/>
      <c r="NZL52" s="37"/>
      <c r="NZM52" s="37"/>
      <c r="NZN52" s="37"/>
      <c r="NZO52" s="37"/>
      <c r="NZP52" s="37"/>
      <c r="NZQ52" s="37"/>
      <c r="NZR52" s="37"/>
      <c r="NZS52" s="37"/>
      <c r="NZT52" s="37"/>
      <c r="NZU52" s="37"/>
      <c r="NZV52" s="37"/>
      <c r="NZW52" s="37"/>
      <c r="NZX52" s="37"/>
      <c r="NZY52" s="37"/>
      <c r="NZZ52" s="37"/>
      <c r="OAA52" s="37"/>
      <c r="OAB52" s="37"/>
      <c r="OAC52" s="37"/>
      <c r="OAD52" s="37"/>
      <c r="OAE52" s="37"/>
      <c r="OAF52" s="37"/>
      <c r="OAG52" s="37"/>
      <c r="OAH52" s="37"/>
      <c r="OAI52" s="37"/>
      <c r="OAJ52" s="37"/>
      <c r="OAK52" s="37"/>
      <c r="OAL52" s="37"/>
      <c r="OAM52" s="37"/>
      <c r="OAN52" s="37"/>
      <c r="OAO52" s="37"/>
      <c r="OAP52" s="37"/>
      <c r="OAQ52" s="37"/>
      <c r="OAR52" s="37"/>
      <c r="OAS52" s="37"/>
      <c r="OAT52" s="37"/>
      <c r="OAU52" s="37"/>
      <c r="OAV52" s="37"/>
      <c r="OAW52" s="37"/>
      <c r="OAX52" s="37"/>
      <c r="OAY52" s="37"/>
      <c r="OAZ52" s="37"/>
      <c r="OBA52" s="37"/>
      <c r="OBB52" s="37"/>
      <c r="OBC52" s="37"/>
      <c r="OBD52" s="37"/>
      <c r="OBE52" s="37"/>
      <c r="OBF52" s="37"/>
      <c r="OBG52" s="37"/>
      <c r="OBH52" s="37"/>
      <c r="OBI52" s="37"/>
      <c r="OBJ52" s="37"/>
      <c r="OBK52" s="37"/>
      <c r="OBL52" s="37"/>
      <c r="OBM52" s="37"/>
      <c r="OBN52" s="37"/>
      <c r="OBO52" s="37"/>
      <c r="OBP52" s="37"/>
      <c r="OBQ52" s="37"/>
      <c r="OBR52" s="37"/>
      <c r="OBS52" s="37"/>
      <c r="OBT52" s="37"/>
      <c r="OBU52" s="37"/>
      <c r="OBV52" s="37"/>
      <c r="OBW52" s="37"/>
      <c r="OBX52" s="37"/>
      <c r="OBY52" s="37"/>
      <c r="OBZ52" s="37"/>
      <c r="OCA52" s="37"/>
      <c r="OCB52" s="37"/>
      <c r="OCC52" s="37"/>
      <c r="OCD52" s="37"/>
      <c r="OCE52" s="37"/>
      <c r="OCF52" s="37"/>
      <c r="OCG52" s="37"/>
      <c r="OCH52" s="37"/>
      <c r="OCI52" s="37"/>
      <c r="OCJ52" s="37"/>
      <c r="OCK52" s="37"/>
      <c r="OCL52" s="37"/>
      <c r="OCM52" s="37"/>
      <c r="OCN52" s="37"/>
      <c r="OCO52" s="37"/>
      <c r="OCP52" s="37"/>
      <c r="OCQ52" s="37"/>
      <c r="OCR52" s="37"/>
      <c r="OCS52" s="37"/>
      <c r="OCT52" s="37"/>
      <c r="OCU52" s="37"/>
      <c r="OCV52" s="37"/>
      <c r="OCW52" s="37"/>
      <c r="OCX52" s="37"/>
      <c r="OCY52" s="37"/>
      <c r="OCZ52" s="37"/>
      <c r="ODA52" s="37"/>
      <c r="ODB52" s="37"/>
      <c r="ODC52" s="37"/>
      <c r="ODD52" s="37"/>
      <c r="ODE52" s="37"/>
      <c r="ODF52" s="37"/>
      <c r="ODG52" s="37"/>
      <c r="ODH52" s="37"/>
      <c r="ODI52" s="37"/>
      <c r="ODJ52" s="37"/>
      <c r="ODK52" s="37"/>
      <c r="ODL52" s="37"/>
      <c r="ODM52" s="37"/>
      <c r="ODN52" s="37"/>
      <c r="ODO52" s="37"/>
      <c r="ODP52" s="37"/>
      <c r="ODQ52" s="37"/>
      <c r="ODR52" s="37"/>
      <c r="ODS52" s="37"/>
      <c r="ODT52" s="37"/>
      <c r="ODU52" s="37"/>
      <c r="ODV52" s="37"/>
      <c r="ODW52" s="37"/>
      <c r="ODX52" s="37"/>
      <c r="ODY52" s="37"/>
      <c r="ODZ52" s="37"/>
      <c r="OEA52" s="37"/>
      <c r="OEB52" s="37"/>
      <c r="OEC52" s="37"/>
      <c r="OED52" s="37"/>
      <c r="OEE52" s="37"/>
      <c r="OEF52" s="37"/>
      <c r="OEG52" s="37"/>
      <c r="OEH52" s="37"/>
      <c r="OEI52" s="37"/>
      <c r="OEJ52" s="37"/>
      <c r="OEK52" s="37"/>
      <c r="OEL52" s="37"/>
      <c r="OEM52" s="37"/>
      <c r="OEN52" s="37"/>
      <c r="OEO52" s="37"/>
      <c r="OEP52" s="37"/>
      <c r="OEQ52" s="37"/>
      <c r="OER52" s="37"/>
      <c r="OES52" s="37"/>
      <c r="OET52" s="37"/>
      <c r="OEU52" s="37"/>
      <c r="OEV52" s="37"/>
      <c r="OEW52" s="37"/>
      <c r="OEX52" s="37"/>
      <c r="OEY52" s="37"/>
      <c r="OEZ52" s="37"/>
      <c r="OFA52" s="37"/>
      <c r="OFB52" s="37"/>
      <c r="OFC52" s="37"/>
      <c r="OFD52" s="37"/>
      <c r="OFE52" s="37"/>
      <c r="OFF52" s="37"/>
      <c r="OFG52" s="37"/>
      <c r="OFH52" s="37"/>
      <c r="OFI52" s="37"/>
      <c r="OFJ52" s="37"/>
      <c r="OFK52" s="37"/>
      <c r="OFL52" s="37"/>
      <c r="OFM52" s="37"/>
      <c r="OFN52" s="37"/>
      <c r="OFO52" s="37"/>
      <c r="OFP52" s="37"/>
      <c r="OFQ52" s="37"/>
      <c r="OFR52" s="37"/>
      <c r="OFS52" s="37"/>
      <c r="OFT52" s="37"/>
      <c r="OFU52" s="37"/>
      <c r="OFV52" s="37"/>
      <c r="OFW52" s="37"/>
      <c r="OFX52" s="37"/>
      <c r="OFY52" s="37"/>
      <c r="OFZ52" s="37"/>
      <c r="OGA52" s="37"/>
      <c r="OGB52" s="37"/>
      <c r="OGC52" s="37"/>
      <c r="OGD52" s="37"/>
      <c r="OGE52" s="37"/>
      <c r="OGF52" s="37"/>
      <c r="OGG52" s="37"/>
      <c r="OGH52" s="37"/>
      <c r="OGI52" s="37"/>
      <c r="OGJ52" s="37"/>
      <c r="OGK52" s="37"/>
      <c r="OGL52" s="37"/>
      <c r="OGM52" s="37"/>
      <c r="OGN52" s="37"/>
      <c r="OGO52" s="37"/>
      <c r="OGP52" s="37"/>
      <c r="OGQ52" s="37"/>
      <c r="OGR52" s="37"/>
      <c r="OGS52" s="37"/>
      <c r="OGT52" s="37"/>
      <c r="OGU52" s="37"/>
      <c r="OGV52" s="37"/>
      <c r="OGW52" s="37"/>
      <c r="OGX52" s="37"/>
      <c r="OGY52" s="37"/>
      <c r="OGZ52" s="37"/>
      <c r="OHA52" s="37"/>
      <c r="OHB52" s="37"/>
      <c r="OHC52" s="37"/>
      <c r="OHD52" s="37"/>
      <c r="OHE52" s="37"/>
      <c r="OHF52" s="37"/>
      <c r="OHG52" s="37"/>
      <c r="OHH52" s="37"/>
      <c r="OHI52" s="37"/>
      <c r="OHJ52" s="37"/>
      <c r="OHK52" s="37"/>
      <c r="OHL52" s="37"/>
      <c r="OHM52" s="37"/>
      <c r="OHN52" s="37"/>
      <c r="OHO52" s="37"/>
      <c r="OHP52" s="37"/>
      <c r="OHQ52" s="37"/>
      <c r="OHR52" s="37"/>
      <c r="OHS52" s="37"/>
      <c r="OHT52" s="37"/>
      <c r="OHU52" s="37"/>
      <c r="OHV52" s="37"/>
      <c r="OHW52" s="37"/>
      <c r="OHX52" s="37"/>
      <c r="OHY52" s="37"/>
      <c r="OHZ52" s="37"/>
      <c r="OIA52" s="37"/>
      <c r="OIB52" s="37"/>
      <c r="OIC52" s="37"/>
      <c r="OID52" s="37"/>
      <c r="OIE52" s="37"/>
      <c r="OIF52" s="37"/>
      <c r="OIG52" s="37"/>
      <c r="OIH52" s="37"/>
      <c r="OII52" s="37"/>
      <c r="OIJ52" s="37"/>
      <c r="OIK52" s="37"/>
      <c r="OIL52" s="37"/>
      <c r="OIM52" s="37"/>
      <c r="OIN52" s="37"/>
      <c r="OIO52" s="37"/>
      <c r="OIP52" s="37"/>
      <c r="OIQ52" s="37"/>
      <c r="OIR52" s="37"/>
      <c r="OIS52" s="37"/>
      <c r="OIT52" s="37"/>
      <c r="OIU52" s="37"/>
      <c r="OIV52" s="37"/>
      <c r="OIW52" s="37"/>
      <c r="OIX52" s="37"/>
      <c r="OIY52" s="37"/>
      <c r="OIZ52" s="37"/>
      <c r="OJA52" s="37"/>
      <c r="OJB52" s="37"/>
      <c r="OJC52" s="37"/>
      <c r="OJD52" s="37"/>
      <c r="OJE52" s="37"/>
      <c r="OJF52" s="37"/>
      <c r="OJG52" s="37"/>
      <c r="OJH52" s="37"/>
      <c r="OJI52" s="37"/>
      <c r="OJJ52" s="37"/>
      <c r="OJK52" s="37"/>
      <c r="OJL52" s="37"/>
      <c r="OJM52" s="37"/>
      <c r="OJN52" s="37"/>
      <c r="OJO52" s="37"/>
      <c r="OJP52" s="37"/>
      <c r="OJQ52" s="37"/>
      <c r="OJR52" s="37"/>
      <c r="OJS52" s="37"/>
      <c r="OJT52" s="37"/>
      <c r="OJU52" s="37"/>
      <c r="OJV52" s="37"/>
      <c r="OJW52" s="37"/>
      <c r="OJX52" s="37"/>
      <c r="OJY52" s="37"/>
      <c r="OJZ52" s="37"/>
      <c r="OKA52" s="37"/>
      <c r="OKB52" s="37"/>
      <c r="OKC52" s="37"/>
      <c r="OKD52" s="37"/>
      <c r="OKE52" s="37"/>
      <c r="OKF52" s="37"/>
      <c r="OKG52" s="37"/>
      <c r="OKH52" s="37"/>
      <c r="OKI52" s="37"/>
      <c r="OKJ52" s="37"/>
      <c r="OKK52" s="37"/>
      <c r="OKL52" s="37"/>
      <c r="OKM52" s="37"/>
      <c r="OKN52" s="37"/>
      <c r="OKO52" s="37"/>
      <c r="OKP52" s="37"/>
      <c r="OKQ52" s="37"/>
      <c r="OKR52" s="37"/>
      <c r="OKS52" s="37"/>
      <c r="OKT52" s="37"/>
      <c r="OKU52" s="37"/>
      <c r="OKV52" s="37"/>
      <c r="OKW52" s="37"/>
      <c r="OKX52" s="37"/>
      <c r="OKY52" s="37"/>
      <c r="OKZ52" s="37"/>
      <c r="OLA52" s="37"/>
      <c r="OLB52" s="37"/>
      <c r="OLC52" s="37"/>
      <c r="OLD52" s="37"/>
      <c r="OLE52" s="37"/>
      <c r="OLF52" s="37"/>
      <c r="OLG52" s="37"/>
      <c r="OLH52" s="37"/>
      <c r="OLI52" s="37"/>
      <c r="OLJ52" s="37"/>
      <c r="OLK52" s="37"/>
      <c r="OLL52" s="37"/>
      <c r="OLM52" s="37"/>
      <c r="OLN52" s="37"/>
      <c r="OLO52" s="37"/>
      <c r="OLP52" s="37"/>
      <c r="OLQ52" s="37"/>
      <c r="OLR52" s="37"/>
      <c r="OLS52" s="37"/>
      <c r="OLT52" s="37"/>
      <c r="OLU52" s="37"/>
      <c r="OLV52" s="37"/>
      <c r="OLW52" s="37"/>
      <c r="OLX52" s="37"/>
      <c r="OLY52" s="37"/>
      <c r="OLZ52" s="37"/>
      <c r="OMA52" s="37"/>
      <c r="OMB52" s="37"/>
      <c r="OMC52" s="37"/>
      <c r="OMD52" s="37"/>
      <c r="OME52" s="37"/>
      <c r="OMF52" s="37"/>
      <c r="OMG52" s="37"/>
      <c r="OMH52" s="37"/>
      <c r="OMI52" s="37"/>
      <c r="OMJ52" s="37"/>
      <c r="OMK52" s="37"/>
      <c r="OML52" s="37"/>
      <c r="OMM52" s="37"/>
      <c r="OMN52" s="37"/>
      <c r="OMO52" s="37"/>
      <c r="OMP52" s="37"/>
      <c r="OMQ52" s="37"/>
      <c r="OMR52" s="37"/>
      <c r="OMS52" s="37"/>
      <c r="OMT52" s="37"/>
      <c r="OMU52" s="37"/>
      <c r="OMV52" s="37"/>
      <c r="OMW52" s="37"/>
      <c r="OMX52" s="37"/>
      <c r="OMY52" s="37"/>
      <c r="OMZ52" s="37"/>
      <c r="ONA52" s="37"/>
      <c r="ONB52" s="37"/>
      <c r="ONC52" s="37"/>
      <c r="OND52" s="37"/>
      <c r="ONE52" s="37"/>
      <c r="ONF52" s="37"/>
      <c r="ONG52" s="37"/>
      <c r="ONH52" s="37"/>
      <c r="ONI52" s="37"/>
      <c r="ONJ52" s="37"/>
      <c r="ONK52" s="37"/>
      <c r="ONL52" s="37"/>
      <c r="ONM52" s="37"/>
      <c r="ONN52" s="37"/>
      <c r="ONO52" s="37"/>
      <c r="ONP52" s="37"/>
      <c r="ONQ52" s="37"/>
      <c r="ONR52" s="37"/>
      <c r="ONS52" s="37"/>
      <c r="ONT52" s="37"/>
      <c r="ONU52" s="37"/>
      <c r="ONV52" s="37"/>
      <c r="ONW52" s="37"/>
      <c r="ONX52" s="37"/>
      <c r="ONY52" s="37"/>
      <c r="ONZ52" s="37"/>
      <c r="OOA52" s="37"/>
      <c r="OOB52" s="37"/>
      <c r="OOC52" s="37"/>
      <c r="OOD52" s="37"/>
      <c r="OOE52" s="37"/>
      <c r="OOF52" s="37"/>
      <c r="OOG52" s="37"/>
      <c r="OOH52" s="37"/>
      <c r="OOI52" s="37"/>
      <c r="OOJ52" s="37"/>
      <c r="OOK52" s="37"/>
      <c r="OOL52" s="37"/>
      <c r="OOM52" s="37"/>
      <c r="OON52" s="37"/>
      <c r="OOO52" s="37"/>
      <c r="OOP52" s="37"/>
      <c r="OOQ52" s="37"/>
      <c r="OOR52" s="37"/>
      <c r="OOS52" s="37"/>
      <c r="OOT52" s="37"/>
      <c r="OOU52" s="37"/>
      <c r="OOV52" s="37"/>
      <c r="OOW52" s="37"/>
      <c r="OOX52" s="37"/>
      <c r="OOY52" s="37"/>
      <c r="OOZ52" s="37"/>
      <c r="OPA52" s="37"/>
      <c r="OPB52" s="37"/>
      <c r="OPC52" s="37"/>
      <c r="OPD52" s="37"/>
      <c r="OPE52" s="37"/>
      <c r="OPF52" s="37"/>
      <c r="OPG52" s="37"/>
      <c r="OPH52" s="37"/>
      <c r="OPI52" s="37"/>
      <c r="OPJ52" s="37"/>
      <c r="OPK52" s="37"/>
      <c r="OPL52" s="37"/>
      <c r="OPM52" s="37"/>
      <c r="OPN52" s="37"/>
      <c r="OPO52" s="37"/>
      <c r="OPP52" s="37"/>
      <c r="OPQ52" s="37"/>
      <c r="OPR52" s="37"/>
      <c r="OPS52" s="37"/>
      <c r="OPT52" s="37"/>
      <c r="OPU52" s="37"/>
      <c r="OPV52" s="37"/>
      <c r="OPW52" s="37"/>
      <c r="OPX52" s="37"/>
      <c r="OPY52" s="37"/>
      <c r="OPZ52" s="37"/>
      <c r="OQA52" s="37"/>
      <c r="OQB52" s="37"/>
      <c r="OQC52" s="37"/>
      <c r="OQD52" s="37"/>
      <c r="OQE52" s="37"/>
      <c r="OQF52" s="37"/>
      <c r="OQG52" s="37"/>
      <c r="OQH52" s="37"/>
      <c r="OQI52" s="37"/>
      <c r="OQJ52" s="37"/>
      <c r="OQK52" s="37"/>
      <c r="OQL52" s="37"/>
      <c r="OQM52" s="37"/>
      <c r="OQN52" s="37"/>
      <c r="OQO52" s="37"/>
      <c r="OQP52" s="37"/>
      <c r="OQQ52" s="37"/>
      <c r="OQR52" s="37"/>
      <c r="OQS52" s="37"/>
      <c r="OQT52" s="37"/>
      <c r="OQU52" s="37"/>
      <c r="OQV52" s="37"/>
      <c r="OQW52" s="37"/>
      <c r="OQX52" s="37"/>
      <c r="OQY52" s="37"/>
      <c r="OQZ52" s="37"/>
      <c r="ORA52" s="37"/>
      <c r="ORB52" s="37"/>
      <c r="ORC52" s="37"/>
      <c r="ORD52" s="37"/>
      <c r="ORE52" s="37"/>
      <c r="ORF52" s="37"/>
      <c r="ORG52" s="37"/>
      <c r="ORH52" s="37"/>
      <c r="ORI52" s="37"/>
      <c r="ORJ52" s="37"/>
      <c r="ORK52" s="37"/>
      <c r="ORL52" s="37"/>
      <c r="ORM52" s="37"/>
      <c r="ORN52" s="37"/>
      <c r="ORO52" s="37"/>
      <c r="ORP52" s="37"/>
      <c r="ORQ52" s="37"/>
      <c r="ORR52" s="37"/>
      <c r="ORS52" s="37"/>
      <c r="ORT52" s="37"/>
      <c r="ORU52" s="37"/>
      <c r="ORV52" s="37"/>
      <c r="ORW52" s="37"/>
      <c r="ORX52" s="37"/>
      <c r="ORY52" s="37"/>
      <c r="ORZ52" s="37"/>
      <c r="OSA52" s="37"/>
      <c r="OSB52" s="37"/>
      <c r="OSC52" s="37"/>
      <c r="OSD52" s="37"/>
      <c r="OSE52" s="37"/>
      <c r="OSF52" s="37"/>
      <c r="OSG52" s="37"/>
      <c r="OSH52" s="37"/>
      <c r="OSI52" s="37"/>
      <c r="OSJ52" s="37"/>
      <c r="OSK52" s="37"/>
      <c r="OSL52" s="37"/>
      <c r="OSM52" s="37"/>
      <c r="OSN52" s="37"/>
      <c r="OSO52" s="37"/>
      <c r="OSP52" s="37"/>
      <c r="OSQ52" s="37"/>
      <c r="OSR52" s="37"/>
      <c r="OSS52" s="37"/>
      <c r="OST52" s="37"/>
      <c r="OSU52" s="37"/>
      <c r="OSV52" s="37"/>
      <c r="OSW52" s="37"/>
      <c r="OSX52" s="37"/>
      <c r="OSY52" s="37"/>
      <c r="OSZ52" s="37"/>
      <c r="OTA52" s="37"/>
      <c r="OTB52" s="37"/>
      <c r="OTC52" s="37"/>
      <c r="OTD52" s="37"/>
      <c r="OTE52" s="37"/>
      <c r="OTF52" s="37"/>
      <c r="OTG52" s="37"/>
      <c r="OTH52" s="37"/>
      <c r="OTI52" s="37"/>
      <c r="OTJ52" s="37"/>
      <c r="OTK52" s="37"/>
      <c r="OTL52" s="37"/>
      <c r="OTM52" s="37"/>
      <c r="OTN52" s="37"/>
      <c r="OTO52" s="37"/>
      <c r="OTP52" s="37"/>
      <c r="OTQ52" s="37"/>
      <c r="OTR52" s="37"/>
      <c r="OTS52" s="37"/>
      <c r="OTT52" s="37"/>
      <c r="OTU52" s="37"/>
      <c r="OTV52" s="37"/>
      <c r="OTW52" s="37"/>
      <c r="OTX52" s="37"/>
      <c r="OTY52" s="37"/>
      <c r="OTZ52" s="37"/>
      <c r="OUA52" s="37"/>
      <c r="OUB52" s="37"/>
      <c r="OUC52" s="37"/>
      <c r="OUD52" s="37"/>
      <c r="OUE52" s="37"/>
      <c r="OUF52" s="37"/>
      <c r="OUG52" s="37"/>
      <c r="OUH52" s="37"/>
      <c r="OUI52" s="37"/>
      <c r="OUJ52" s="37"/>
      <c r="OUK52" s="37"/>
      <c r="OUL52" s="37"/>
      <c r="OUM52" s="37"/>
      <c r="OUN52" s="37"/>
      <c r="OUO52" s="37"/>
      <c r="OUP52" s="37"/>
      <c r="OUQ52" s="37"/>
      <c r="OUR52" s="37"/>
      <c r="OUS52" s="37"/>
      <c r="OUT52" s="37"/>
      <c r="OUU52" s="37"/>
      <c r="OUV52" s="37"/>
      <c r="OUW52" s="37"/>
      <c r="OUX52" s="37"/>
      <c r="OUY52" s="37"/>
      <c r="OUZ52" s="37"/>
      <c r="OVA52" s="37"/>
      <c r="OVB52" s="37"/>
      <c r="OVC52" s="37"/>
      <c r="OVD52" s="37"/>
      <c r="OVE52" s="37"/>
      <c r="OVF52" s="37"/>
      <c r="OVG52" s="37"/>
      <c r="OVH52" s="37"/>
      <c r="OVI52" s="37"/>
      <c r="OVJ52" s="37"/>
      <c r="OVK52" s="37"/>
      <c r="OVL52" s="37"/>
      <c r="OVM52" s="37"/>
      <c r="OVN52" s="37"/>
      <c r="OVO52" s="37"/>
      <c r="OVP52" s="37"/>
      <c r="OVQ52" s="37"/>
      <c r="OVR52" s="37"/>
      <c r="OVS52" s="37"/>
      <c r="OVT52" s="37"/>
      <c r="OVU52" s="37"/>
      <c r="OVV52" s="37"/>
      <c r="OVW52" s="37"/>
      <c r="OVX52" s="37"/>
      <c r="OVY52" s="37"/>
      <c r="OVZ52" s="37"/>
      <c r="OWA52" s="37"/>
      <c r="OWB52" s="37"/>
      <c r="OWC52" s="37"/>
      <c r="OWD52" s="37"/>
      <c r="OWE52" s="37"/>
      <c r="OWF52" s="37"/>
      <c r="OWG52" s="37"/>
      <c r="OWH52" s="37"/>
      <c r="OWI52" s="37"/>
      <c r="OWJ52" s="37"/>
      <c r="OWK52" s="37"/>
      <c r="OWL52" s="37"/>
      <c r="OWM52" s="37"/>
      <c r="OWN52" s="37"/>
      <c r="OWO52" s="37"/>
      <c r="OWP52" s="37"/>
      <c r="OWQ52" s="37"/>
      <c r="OWR52" s="37"/>
      <c r="OWS52" s="37"/>
      <c r="OWT52" s="37"/>
      <c r="OWU52" s="37"/>
      <c r="OWV52" s="37"/>
      <c r="OWW52" s="37"/>
      <c r="OWX52" s="37"/>
      <c r="OWY52" s="37"/>
      <c r="OWZ52" s="37"/>
      <c r="OXA52" s="37"/>
      <c r="OXB52" s="37"/>
      <c r="OXC52" s="37"/>
      <c r="OXD52" s="37"/>
      <c r="OXE52" s="37"/>
      <c r="OXF52" s="37"/>
      <c r="OXG52" s="37"/>
      <c r="OXH52" s="37"/>
      <c r="OXI52" s="37"/>
      <c r="OXJ52" s="37"/>
      <c r="OXK52" s="37"/>
      <c r="OXL52" s="37"/>
      <c r="OXM52" s="37"/>
      <c r="OXN52" s="37"/>
      <c r="OXO52" s="37"/>
      <c r="OXP52" s="37"/>
      <c r="OXQ52" s="37"/>
      <c r="OXR52" s="37"/>
      <c r="OXS52" s="37"/>
      <c r="OXT52" s="37"/>
      <c r="OXU52" s="37"/>
      <c r="OXV52" s="37"/>
      <c r="OXW52" s="37"/>
      <c r="OXX52" s="37"/>
      <c r="OXY52" s="37"/>
      <c r="OXZ52" s="37"/>
      <c r="OYA52" s="37"/>
      <c r="OYB52" s="37"/>
      <c r="OYC52" s="37"/>
      <c r="OYD52" s="37"/>
      <c r="OYE52" s="37"/>
      <c r="OYF52" s="37"/>
      <c r="OYG52" s="37"/>
      <c r="OYH52" s="37"/>
      <c r="OYI52" s="37"/>
      <c r="OYJ52" s="37"/>
      <c r="OYK52" s="37"/>
      <c r="OYL52" s="37"/>
      <c r="OYM52" s="37"/>
      <c r="OYN52" s="37"/>
      <c r="OYO52" s="37"/>
      <c r="OYP52" s="37"/>
      <c r="OYQ52" s="37"/>
      <c r="OYR52" s="37"/>
      <c r="OYS52" s="37"/>
      <c r="OYT52" s="37"/>
      <c r="OYU52" s="37"/>
      <c r="OYV52" s="37"/>
      <c r="OYW52" s="37"/>
      <c r="OYX52" s="37"/>
      <c r="OYY52" s="37"/>
      <c r="OYZ52" s="37"/>
      <c r="OZA52" s="37"/>
      <c r="OZB52" s="37"/>
      <c r="OZC52" s="37"/>
      <c r="OZD52" s="37"/>
      <c r="OZE52" s="37"/>
      <c r="OZF52" s="37"/>
      <c r="OZG52" s="37"/>
      <c r="OZH52" s="37"/>
      <c r="OZI52" s="37"/>
      <c r="OZJ52" s="37"/>
      <c r="OZK52" s="37"/>
      <c r="OZL52" s="37"/>
      <c r="OZM52" s="37"/>
      <c r="OZN52" s="37"/>
      <c r="OZO52" s="37"/>
      <c r="OZP52" s="37"/>
      <c r="OZQ52" s="37"/>
      <c r="OZR52" s="37"/>
      <c r="OZS52" s="37"/>
      <c r="OZT52" s="37"/>
      <c r="OZU52" s="37"/>
      <c r="OZV52" s="37"/>
      <c r="OZW52" s="37"/>
      <c r="OZX52" s="37"/>
      <c r="OZY52" s="37"/>
      <c r="OZZ52" s="37"/>
      <c r="PAA52" s="37"/>
      <c r="PAB52" s="37"/>
      <c r="PAC52" s="37"/>
      <c r="PAD52" s="37"/>
      <c r="PAE52" s="37"/>
      <c r="PAF52" s="37"/>
      <c r="PAG52" s="37"/>
      <c r="PAH52" s="37"/>
      <c r="PAI52" s="37"/>
      <c r="PAJ52" s="37"/>
      <c r="PAK52" s="37"/>
      <c r="PAL52" s="37"/>
      <c r="PAM52" s="37"/>
      <c r="PAN52" s="37"/>
      <c r="PAO52" s="37"/>
      <c r="PAP52" s="37"/>
      <c r="PAQ52" s="37"/>
      <c r="PAR52" s="37"/>
      <c r="PAS52" s="37"/>
      <c r="PAT52" s="37"/>
      <c r="PAU52" s="37"/>
      <c r="PAV52" s="37"/>
      <c r="PAW52" s="37"/>
      <c r="PAX52" s="37"/>
      <c r="PAY52" s="37"/>
      <c r="PAZ52" s="37"/>
      <c r="PBA52" s="37"/>
      <c r="PBB52" s="37"/>
      <c r="PBC52" s="37"/>
      <c r="PBD52" s="37"/>
      <c r="PBE52" s="37"/>
      <c r="PBF52" s="37"/>
      <c r="PBG52" s="37"/>
      <c r="PBH52" s="37"/>
      <c r="PBI52" s="37"/>
      <c r="PBJ52" s="37"/>
      <c r="PBK52" s="37"/>
      <c r="PBL52" s="37"/>
      <c r="PBM52" s="37"/>
      <c r="PBN52" s="37"/>
      <c r="PBO52" s="37"/>
      <c r="PBP52" s="37"/>
      <c r="PBQ52" s="37"/>
      <c r="PBR52" s="37"/>
      <c r="PBS52" s="37"/>
      <c r="PBT52" s="37"/>
      <c r="PBU52" s="37"/>
      <c r="PBV52" s="37"/>
      <c r="PBW52" s="37"/>
      <c r="PBX52" s="37"/>
      <c r="PBY52" s="37"/>
      <c r="PBZ52" s="37"/>
      <c r="PCA52" s="37"/>
      <c r="PCB52" s="37"/>
      <c r="PCC52" s="37"/>
      <c r="PCD52" s="37"/>
      <c r="PCE52" s="37"/>
      <c r="PCF52" s="37"/>
      <c r="PCG52" s="37"/>
      <c r="PCH52" s="37"/>
      <c r="PCI52" s="37"/>
      <c r="PCJ52" s="37"/>
      <c r="PCK52" s="37"/>
      <c r="PCL52" s="37"/>
      <c r="PCM52" s="37"/>
      <c r="PCN52" s="37"/>
      <c r="PCO52" s="37"/>
      <c r="PCP52" s="37"/>
      <c r="PCQ52" s="37"/>
      <c r="PCR52" s="37"/>
      <c r="PCS52" s="37"/>
      <c r="PCT52" s="37"/>
      <c r="PCU52" s="37"/>
      <c r="PCV52" s="37"/>
      <c r="PCW52" s="37"/>
      <c r="PCX52" s="37"/>
      <c r="PCY52" s="37"/>
      <c r="PCZ52" s="37"/>
      <c r="PDA52" s="37"/>
      <c r="PDB52" s="37"/>
      <c r="PDC52" s="37"/>
      <c r="PDD52" s="37"/>
      <c r="PDE52" s="37"/>
      <c r="PDF52" s="37"/>
      <c r="PDG52" s="37"/>
      <c r="PDH52" s="37"/>
      <c r="PDI52" s="37"/>
      <c r="PDJ52" s="37"/>
      <c r="PDK52" s="37"/>
      <c r="PDL52" s="37"/>
      <c r="PDM52" s="37"/>
      <c r="PDN52" s="37"/>
      <c r="PDO52" s="37"/>
      <c r="PDP52" s="37"/>
      <c r="PDQ52" s="37"/>
      <c r="PDR52" s="37"/>
      <c r="PDS52" s="37"/>
      <c r="PDT52" s="37"/>
      <c r="PDU52" s="37"/>
      <c r="PDV52" s="37"/>
      <c r="PDW52" s="37"/>
      <c r="PDX52" s="37"/>
      <c r="PDY52" s="37"/>
      <c r="PDZ52" s="37"/>
      <c r="PEA52" s="37"/>
      <c r="PEB52" s="37"/>
      <c r="PEC52" s="37"/>
      <c r="PED52" s="37"/>
      <c r="PEE52" s="37"/>
      <c r="PEF52" s="37"/>
      <c r="PEG52" s="37"/>
      <c r="PEH52" s="37"/>
      <c r="PEI52" s="37"/>
      <c r="PEJ52" s="37"/>
      <c r="PEK52" s="37"/>
      <c r="PEL52" s="37"/>
      <c r="PEM52" s="37"/>
      <c r="PEN52" s="37"/>
      <c r="PEO52" s="37"/>
      <c r="PEP52" s="37"/>
      <c r="PEQ52" s="37"/>
      <c r="PER52" s="37"/>
      <c r="PES52" s="37"/>
      <c r="PET52" s="37"/>
      <c r="PEU52" s="37"/>
      <c r="PEV52" s="37"/>
      <c r="PEW52" s="37"/>
      <c r="PEX52" s="37"/>
      <c r="PEY52" s="37"/>
      <c r="PEZ52" s="37"/>
      <c r="PFA52" s="37"/>
      <c r="PFB52" s="37"/>
      <c r="PFC52" s="37"/>
      <c r="PFD52" s="37"/>
      <c r="PFE52" s="37"/>
      <c r="PFF52" s="37"/>
      <c r="PFG52" s="37"/>
      <c r="PFH52" s="37"/>
      <c r="PFI52" s="37"/>
      <c r="PFJ52" s="37"/>
      <c r="PFK52" s="37"/>
      <c r="PFL52" s="37"/>
      <c r="PFM52" s="37"/>
      <c r="PFN52" s="37"/>
      <c r="PFO52" s="37"/>
      <c r="PFP52" s="37"/>
      <c r="PFQ52" s="37"/>
      <c r="PFR52" s="37"/>
      <c r="PFS52" s="37"/>
      <c r="PFT52" s="37"/>
      <c r="PFU52" s="37"/>
      <c r="PFV52" s="37"/>
      <c r="PFW52" s="37"/>
      <c r="PFX52" s="37"/>
      <c r="PFY52" s="37"/>
      <c r="PFZ52" s="37"/>
      <c r="PGA52" s="37"/>
      <c r="PGB52" s="37"/>
      <c r="PGC52" s="37"/>
      <c r="PGD52" s="37"/>
      <c r="PGE52" s="37"/>
      <c r="PGF52" s="37"/>
      <c r="PGG52" s="37"/>
      <c r="PGH52" s="37"/>
      <c r="PGI52" s="37"/>
      <c r="PGJ52" s="37"/>
      <c r="PGK52" s="37"/>
      <c r="PGL52" s="37"/>
      <c r="PGM52" s="37"/>
      <c r="PGN52" s="37"/>
      <c r="PGO52" s="37"/>
      <c r="PGP52" s="37"/>
      <c r="PGQ52" s="37"/>
      <c r="PGR52" s="37"/>
      <c r="PGS52" s="37"/>
      <c r="PGT52" s="37"/>
      <c r="PGU52" s="37"/>
      <c r="PGV52" s="37"/>
      <c r="PGW52" s="37"/>
      <c r="PGX52" s="37"/>
      <c r="PGY52" s="37"/>
      <c r="PGZ52" s="37"/>
      <c r="PHA52" s="37"/>
      <c r="PHB52" s="37"/>
      <c r="PHC52" s="37"/>
      <c r="PHD52" s="37"/>
      <c r="PHE52" s="37"/>
      <c r="PHF52" s="37"/>
      <c r="PHG52" s="37"/>
      <c r="PHH52" s="37"/>
      <c r="PHI52" s="37"/>
      <c r="PHJ52" s="37"/>
      <c r="PHK52" s="37"/>
      <c r="PHL52" s="37"/>
      <c r="PHM52" s="37"/>
      <c r="PHN52" s="37"/>
      <c r="PHO52" s="37"/>
      <c r="PHP52" s="37"/>
      <c r="PHQ52" s="37"/>
      <c r="PHR52" s="37"/>
      <c r="PHS52" s="37"/>
      <c r="PHT52" s="37"/>
      <c r="PHU52" s="37"/>
      <c r="PHV52" s="37"/>
      <c r="PHW52" s="37"/>
      <c r="PHX52" s="37"/>
      <c r="PHY52" s="37"/>
      <c r="PHZ52" s="37"/>
      <c r="PIA52" s="37"/>
      <c r="PIB52" s="37"/>
      <c r="PIC52" s="37"/>
      <c r="PID52" s="37"/>
      <c r="PIE52" s="37"/>
      <c r="PIF52" s="37"/>
      <c r="PIG52" s="37"/>
      <c r="PIH52" s="37"/>
      <c r="PII52" s="37"/>
      <c r="PIJ52" s="37"/>
      <c r="PIK52" s="37"/>
      <c r="PIL52" s="37"/>
      <c r="PIM52" s="37"/>
      <c r="PIN52" s="37"/>
      <c r="PIO52" s="37"/>
      <c r="PIP52" s="37"/>
      <c r="PIQ52" s="37"/>
      <c r="PIR52" s="37"/>
      <c r="PIS52" s="37"/>
      <c r="PIT52" s="37"/>
      <c r="PIU52" s="37"/>
      <c r="PIV52" s="37"/>
      <c r="PIW52" s="37"/>
      <c r="PIX52" s="37"/>
      <c r="PIY52" s="37"/>
      <c r="PIZ52" s="37"/>
      <c r="PJA52" s="37"/>
      <c r="PJB52" s="37"/>
      <c r="PJC52" s="37"/>
      <c r="PJD52" s="37"/>
      <c r="PJE52" s="37"/>
      <c r="PJF52" s="37"/>
      <c r="PJG52" s="37"/>
      <c r="PJH52" s="37"/>
      <c r="PJI52" s="37"/>
      <c r="PJJ52" s="37"/>
      <c r="PJK52" s="37"/>
      <c r="PJL52" s="37"/>
      <c r="PJM52" s="37"/>
      <c r="PJN52" s="37"/>
      <c r="PJO52" s="37"/>
      <c r="PJP52" s="37"/>
      <c r="PJQ52" s="37"/>
      <c r="PJR52" s="37"/>
      <c r="PJS52" s="37"/>
      <c r="PJT52" s="37"/>
      <c r="PJU52" s="37"/>
      <c r="PJV52" s="37"/>
      <c r="PJW52" s="37"/>
      <c r="PJX52" s="37"/>
      <c r="PJY52" s="37"/>
      <c r="PJZ52" s="37"/>
      <c r="PKA52" s="37"/>
      <c r="PKB52" s="37"/>
      <c r="PKC52" s="37"/>
      <c r="PKD52" s="37"/>
      <c r="PKE52" s="37"/>
      <c r="PKF52" s="37"/>
      <c r="PKG52" s="37"/>
      <c r="PKH52" s="37"/>
      <c r="PKI52" s="37"/>
      <c r="PKJ52" s="37"/>
      <c r="PKK52" s="37"/>
      <c r="PKL52" s="37"/>
      <c r="PKM52" s="37"/>
      <c r="PKN52" s="37"/>
      <c r="PKO52" s="37"/>
      <c r="PKP52" s="37"/>
      <c r="PKQ52" s="37"/>
      <c r="PKR52" s="37"/>
      <c r="PKS52" s="37"/>
      <c r="PKT52" s="37"/>
      <c r="PKU52" s="37"/>
      <c r="PKV52" s="37"/>
      <c r="PKW52" s="37"/>
      <c r="PKX52" s="37"/>
      <c r="PKY52" s="37"/>
      <c r="PKZ52" s="37"/>
      <c r="PLA52" s="37"/>
      <c r="PLB52" s="37"/>
      <c r="PLC52" s="37"/>
      <c r="PLD52" s="37"/>
      <c r="PLE52" s="37"/>
      <c r="PLF52" s="37"/>
      <c r="PLG52" s="37"/>
      <c r="PLH52" s="37"/>
      <c r="PLI52" s="37"/>
      <c r="PLJ52" s="37"/>
      <c r="PLK52" s="37"/>
      <c r="PLL52" s="37"/>
      <c r="PLM52" s="37"/>
      <c r="PLN52" s="37"/>
      <c r="PLO52" s="37"/>
      <c r="PLP52" s="37"/>
      <c r="PLQ52" s="37"/>
      <c r="PLR52" s="37"/>
      <c r="PLS52" s="37"/>
      <c r="PLT52" s="37"/>
      <c r="PLU52" s="37"/>
      <c r="PLV52" s="37"/>
      <c r="PLW52" s="37"/>
      <c r="PLX52" s="37"/>
      <c r="PLY52" s="37"/>
      <c r="PLZ52" s="37"/>
      <c r="PMA52" s="37"/>
      <c r="PMB52" s="37"/>
      <c r="PMC52" s="37"/>
      <c r="PMD52" s="37"/>
      <c r="PME52" s="37"/>
      <c r="PMF52" s="37"/>
      <c r="PMG52" s="37"/>
      <c r="PMH52" s="37"/>
      <c r="PMI52" s="37"/>
      <c r="PMJ52" s="37"/>
      <c r="PMK52" s="37"/>
      <c r="PML52" s="37"/>
      <c r="PMM52" s="37"/>
      <c r="PMN52" s="37"/>
      <c r="PMO52" s="37"/>
      <c r="PMP52" s="37"/>
      <c r="PMQ52" s="37"/>
      <c r="PMR52" s="37"/>
      <c r="PMS52" s="37"/>
      <c r="PMT52" s="37"/>
      <c r="PMU52" s="37"/>
      <c r="PMV52" s="37"/>
      <c r="PMW52" s="37"/>
      <c r="PMX52" s="37"/>
      <c r="PMY52" s="37"/>
      <c r="PMZ52" s="37"/>
      <c r="PNA52" s="37"/>
      <c r="PNB52" s="37"/>
      <c r="PNC52" s="37"/>
      <c r="PND52" s="37"/>
      <c r="PNE52" s="37"/>
      <c r="PNF52" s="37"/>
      <c r="PNG52" s="37"/>
      <c r="PNH52" s="37"/>
      <c r="PNI52" s="37"/>
      <c r="PNJ52" s="37"/>
      <c r="PNK52" s="37"/>
      <c r="PNL52" s="37"/>
      <c r="PNM52" s="37"/>
      <c r="PNN52" s="37"/>
      <c r="PNO52" s="37"/>
      <c r="PNP52" s="37"/>
      <c r="PNQ52" s="37"/>
      <c r="PNR52" s="37"/>
      <c r="PNS52" s="37"/>
      <c r="PNT52" s="37"/>
      <c r="PNU52" s="37"/>
      <c r="PNV52" s="37"/>
      <c r="PNW52" s="37"/>
      <c r="PNX52" s="37"/>
      <c r="PNY52" s="37"/>
      <c r="PNZ52" s="37"/>
      <c r="POA52" s="37"/>
      <c r="POB52" s="37"/>
      <c r="POC52" s="37"/>
      <c r="POD52" s="37"/>
      <c r="POE52" s="37"/>
      <c r="POF52" s="37"/>
      <c r="POG52" s="37"/>
      <c r="POH52" s="37"/>
      <c r="POI52" s="37"/>
      <c r="POJ52" s="37"/>
      <c r="POK52" s="37"/>
      <c r="POL52" s="37"/>
      <c r="POM52" s="37"/>
      <c r="PON52" s="37"/>
      <c r="POO52" s="37"/>
      <c r="POP52" s="37"/>
      <c r="POQ52" s="37"/>
      <c r="POR52" s="37"/>
      <c r="POS52" s="37"/>
      <c r="POT52" s="37"/>
      <c r="POU52" s="37"/>
      <c r="POV52" s="37"/>
      <c r="POW52" s="37"/>
      <c r="POX52" s="37"/>
      <c r="POY52" s="37"/>
      <c r="POZ52" s="37"/>
      <c r="PPA52" s="37"/>
      <c r="PPB52" s="37"/>
      <c r="PPC52" s="37"/>
      <c r="PPD52" s="37"/>
      <c r="PPE52" s="37"/>
      <c r="PPF52" s="37"/>
      <c r="PPG52" s="37"/>
      <c r="PPH52" s="37"/>
      <c r="PPI52" s="37"/>
      <c r="PPJ52" s="37"/>
      <c r="PPK52" s="37"/>
      <c r="PPL52" s="37"/>
      <c r="PPM52" s="37"/>
      <c r="PPN52" s="37"/>
      <c r="PPO52" s="37"/>
      <c r="PPP52" s="37"/>
      <c r="PPQ52" s="37"/>
      <c r="PPR52" s="37"/>
      <c r="PPS52" s="37"/>
      <c r="PPT52" s="37"/>
      <c r="PPU52" s="37"/>
      <c r="PPV52" s="37"/>
      <c r="PPW52" s="37"/>
      <c r="PPX52" s="37"/>
      <c r="PPY52" s="37"/>
      <c r="PPZ52" s="37"/>
      <c r="PQA52" s="37"/>
      <c r="PQB52" s="37"/>
      <c r="PQC52" s="37"/>
      <c r="PQD52" s="37"/>
      <c r="PQE52" s="37"/>
      <c r="PQF52" s="37"/>
      <c r="PQG52" s="37"/>
      <c r="PQH52" s="37"/>
      <c r="PQI52" s="37"/>
      <c r="PQJ52" s="37"/>
      <c r="PQK52" s="37"/>
      <c r="PQL52" s="37"/>
      <c r="PQM52" s="37"/>
      <c r="PQN52" s="37"/>
      <c r="PQO52" s="37"/>
      <c r="PQP52" s="37"/>
      <c r="PQQ52" s="37"/>
      <c r="PQR52" s="37"/>
      <c r="PQS52" s="37"/>
      <c r="PQT52" s="37"/>
      <c r="PQU52" s="37"/>
      <c r="PQV52" s="37"/>
      <c r="PQW52" s="37"/>
      <c r="PQX52" s="37"/>
      <c r="PQY52" s="37"/>
      <c r="PQZ52" s="37"/>
      <c r="PRA52" s="37"/>
      <c r="PRB52" s="37"/>
      <c r="PRC52" s="37"/>
      <c r="PRD52" s="37"/>
      <c r="PRE52" s="37"/>
      <c r="PRF52" s="37"/>
      <c r="PRG52" s="37"/>
      <c r="PRH52" s="37"/>
      <c r="PRI52" s="37"/>
      <c r="PRJ52" s="37"/>
      <c r="PRK52" s="37"/>
      <c r="PRL52" s="37"/>
      <c r="PRM52" s="37"/>
      <c r="PRN52" s="37"/>
      <c r="PRO52" s="37"/>
      <c r="PRP52" s="37"/>
      <c r="PRQ52" s="37"/>
      <c r="PRR52" s="37"/>
      <c r="PRS52" s="37"/>
      <c r="PRT52" s="37"/>
      <c r="PRU52" s="37"/>
      <c r="PRV52" s="37"/>
      <c r="PRW52" s="37"/>
      <c r="PRX52" s="37"/>
      <c r="PRY52" s="37"/>
      <c r="PRZ52" s="37"/>
      <c r="PSA52" s="37"/>
      <c r="PSB52" s="37"/>
      <c r="PSC52" s="37"/>
      <c r="PSD52" s="37"/>
      <c r="PSE52" s="37"/>
      <c r="PSF52" s="37"/>
      <c r="PSG52" s="37"/>
      <c r="PSH52" s="37"/>
      <c r="PSI52" s="37"/>
      <c r="PSJ52" s="37"/>
      <c r="PSK52" s="37"/>
      <c r="PSL52" s="37"/>
      <c r="PSM52" s="37"/>
      <c r="PSN52" s="37"/>
      <c r="PSO52" s="37"/>
      <c r="PSP52" s="37"/>
      <c r="PSQ52" s="37"/>
      <c r="PSR52" s="37"/>
      <c r="PSS52" s="37"/>
      <c r="PST52" s="37"/>
      <c r="PSU52" s="37"/>
      <c r="PSV52" s="37"/>
      <c r="PSW52" s="37"/>
      <c r="PSX52" s="37"/>
      <c r="PSY52" s="37"/>
      <c r="PSZ52" s="37"/>
      <c r="PTA52" s="37"/>
      <c r="PTB52" s="37"/>
      <c r="PTC52" s="37"/>
      <c r="PTD52" s="37"/>
      <c r="PTE52" s="37"/>
      <c r="PTF52" s="37"/>
      <c r="PTG52" s="37"/>
      <c r="PTH52" s="37"/>
      <c r="PTI52" s="37"/>
      <c r="PTJ52" s="37"/>
      <c r="PTK52" s="37"/>
      <c r="PTL52" s="37"/>
      <c r="PTM52" s="37"/>
      <c r="PTN52" s="37"/>
      <c r="PTO52" s="37"/>
      <c r="PTP52" s="37"/>
      <c r="PTQ52" s="37"/>
      <c r="PTR52" s="37"/>
      <c r="PTS52" s="37"/>
      <c r="PTT52" s="37"/>
      <c r="PTU52" s="37"/>
      <c r="PTV52" s="37"/>
      <c r="PTW52" s="37"/>
      <c r="PTX52" s="37"/>
      <c r="PTY52" s="37"/>
      <c r="PTZ52" s="37"/>
      <c r="PUA52" s="37"/>
      <c r="PUB52" s="37"/>
      <c r="PUC52" s="37"/>
      <c r="PUD52" s="37"/>
      <c r="PUE52" s="37"/>
      <c r="PUF52" s="37"/>
      <c r="PUG52" s="37"/>
      <c r="PUH52" s="37"/>
      <c r="PUI52" s="37"/>
      <c r="PUJ52" s="37"/>
      <c r="PUK52" s="37"/>
      <c r="PUL52" s="37"/>
      <c r="PUM52" s="37"/>
      <c r="PUN52" s="37"/>
      <c r="PUO52" s="37"/>
      <c r="PUP52" s="37"/>
      <c r="PUQ52" s="37"/>
      <c r="PUR52" s="37"/>
      <c r="PUS52" s="37"/>
      <c r="PUT52" s="37"/>
      <c r="PUU52" s="37"/>
      <c r="PUV52" s="37"/>
      <c r="PUW52" s="37"/>
      <c r="PUX52" s="37"/>
      <c r="PUY52" s="37"/>
      <c r="PUZ52" s="37"/>
      <c r="PVA52" s="37"/>
      <c r="PVB52" s="37"/>
      <c r="PVC52" s="37"/>
      <c r="PVD52" s="37"/>
      <c r="PVE52" s="37"/>
      <c r="PVF52" s="37"/>
      <c r="PVG52" s="37"/>
      <c r="PVH52" s="37"/>
      <c r="PVI52" s="37"/>
      <c r="PVJ52" s="37"/>
      <c r="PVK52" s="37"/>
      <c r="PVL52" s="37"/>
      <c r="PVM52" s="37"/>
      <c r="PVN52" s="37"/>
      <c r="PVO52" s="37"/>
      <c r="PVP52" s="37"/>
      <c r="PVQ52" s="37"/>
      <c r="PVR52" s="37"/>
      <c r="PVS52" s="37"/>
      <c r="PVT52" s="37"/>
      <c r="PVU52" s="37"/>
      <c r="PVV52" s="37"/>
      <c r="PVW52" s="37"/>
      <c r="PVX52" s="37"/>
      <c r="PVY52" s="37"/>
      <c r="PVZ52" s="37"/>
      <c r="PWA52" s="37"/>
      <c r="PWB52" s="37"/>
      <c r="PWC52" s="37"/>
      <c r="PWD52" s="37"/>
      <c r="PWE52" s="37"/>
      <c r="PWF52" s="37"/>
      <c r="PWG52" s="37"/>
      <c r="PWH52" s="37"/>
      <c r="PWI52" s="37"/>
      <c r="PWJ52" s="37"/>
      <c r="PWK52" s="37"/>
      <c r="PWL52" s="37"/>
      <c r="PWM52" s="37"/>
      <c r="PWN52" s="37"/>
      <c r="PWO52" s="37"/>
      <c r="PWP52" s="37"/>
      <c r="PWQ52" s="37"/>
      <c r="PWR52" s="37"/>
      <c r="PWS52" s="37"/>
      <c r="PWT52" s="37"/>
      <c r="PWU52" s="37"/>
      <c r="PWV52" s="37"/>
      <c r="PWW52" s="37"/>
      <c r="PWX52" s="37"/>
      <c r="PWY52" s="37"/>
      <c r="PWZ52" s="37"/>
      <c r="PXA52" s="37"/>
      <c r="PXB52" s="37"/>
      <c r="PXC52" s="37"/>
      <c r="PXD52" s="37"/>
      <c r="PXE52" s="37"/>
      <c r="PXF52" s="37"/>
      <c r="PXG52" s="37"/>
      <c r="PXH52" s="37"/>
      <c r="PXI52" s="37"/>
      <c r="PXJ52" s="37"/>
      <c r="PXK52" s="37"/>
      <c r="PXL52" s="37"/>
      <c r="PXM52" s="37"/>
      <c r="PXN52" s="37"/>
      <c r="PXO52" s="37"/>
      <c r="PXP52" s="37"/>
      <c r="PXQ52" s="37"/>
      <c r="PXR52" s="37"/>
      <c r="PXS52" s="37"/>
      <c r="PXT52" s="37"/>
      <c r="PXU52" s="37"/>
      <c r="PXV52" s="37"/>
      <c r="PXW52" s="37"/>
      <c r="PXX52" s="37"/>
      <c r="PXY52" s="37"/>
      <c r="PXZ52" s="37"/>
      <c r="PYA52" s="37"/>
      <c r="PYB52" s="37"/>
      <c r="PYC52" s="37"/>
      <c r="PYD52" s="37"/>
      <c r="PYE52" s="37"/>
      <c r="PYF52" s="37"/>
      <c r="PYG52" s="37"/>
      <c r="PYH52" s="37"/>
      <c r="PYI52" s="37"/>
      <c r="PYJ52" s="37"/>
      <c r="PYK52" s="37"/>
      <c r="PYL52" s="37"/>
      <c r="PYM52" s="37"/>
      <c r="PYN52" s="37"/>
      <c r="PYO52" s="37"/>
      <c r="PYP52" s="37"/>
      <c r="PYQ52" s="37"/>
      <c r="PYR52" s="37"/>
      <c r="PYS52" s="37"/>
      <c r="PYT52" s="37"/>
      <c r="PYU52" s="37"/>
      <c r="PYV52" s="37"/>
      <c r="PYW52" s="37"/>
      <c r="PYX52" s="37"/>
      <c r="PYY52" s="37"/>
      <c r="PYZ52" s="37"/>
      <c r="PZA52" s="37"/>
      <c r="PZB52" s="37"/>
      <c r="PZC52" s="37"/>
      <c r="PZD52" s="37"/>
      <c r="PZE52" s="37"/>
      <c r="PZF52" s="37"/>
      <c r="PZG52" s="37"/>
      <c r="PZH52" s="37"/>
      <c r="PZI52" s="37"/>
      <c r="PZJ52" s="37"/>
      <c r="PZK52" s="37"/>
      <c r="PZL52" s="37"/>
      <c r="PZM52" s="37"/>
      <c r="PZN52" s="37"/>
      <c r="PZO52" s="37"/>
      <c r="PZP52" s="37"/>
      <c r="PZQ52" s="37"/>
      <c r="PZR52" s="37"/>
      <c r="PZS52" s="37"/>
      <c r="PZT52" s="37"/>
      <c r="PZU52" s="37"/>
      <c r="PZV52" s="37"/>
      <c r="PZW52" s="37"/>
      <c r="PZX52" s="37"/>
      <c r="PZY52" s="37"/>
      <c r="PZZ52" s="37"/>
      <c r="QAA52" s="37"/>
      <c r="QAB52" s="37"/>
      <c r="QAC52" s="37"/>
      <c r="QAD52" s="37"/>
      <c r="QAE52" s="37"/>
      <c r="QAF52" s="37"/>
      <c r="QAG52" s="37"/>
      <c r="QAH52" s="37"/>
      <c r="QAI52" s="37"/>
      <c r="QAJ52" s="37"/>
      <c r="QAK52" s="37"/>
      <c r="QAL52" s="37"/>
      <c r="QAM52" s="37"/>
      <c r="QAN52" s="37"/>
      <c r="QAO52" s="37"/>
      <c r="QAP52" s="37"/>
      <c r="QAQ52" s="37"/>
      <c r="QAR52" s="37"/>
      <c r="QAS52" s="37"/>
      <c r="QAT52" s="37"/>
      <c r="QAU52" s="37"/>
      <c r="QAV52" s="37"/>
      <c r="QAW52" s="37"/>
      <c r="QAX52" s="37"/>
      <c r="QAY52" s="37"/>
      <c r="QAZ52" s="37"/>
      <c r="QBA52" s="37"/>
      <c r="QBB52" s="37"/>
      <c r="QBC52" s="37"/>
      <c r="QBD52" s="37"/>
      <c r="QBE52" s="37"/>
      <c r="QBF52" s="37"/>
      <c r="QBG52" s="37"/>
      <c r="QBH52" s="37"/>
      <c r="QBI52" s="37"/>
      <c r="QBJ52" s="37"/>
      <c r="QBK52" s="37"/>
      <c r="QBL52" s="37"/>
      <c r="QBM52" s="37"/>
      <c r="QBN52" s="37"/>
      <c r="QBO52" s="37"/>
      <c r="QBP52" s="37"/>
      <c r="QBQ52" s="37"/>
      <c r="QBR52" s="37"/>
      <c r="QBS52" s="37"/>
      <c r="QBT52" s="37"/>
      <c r="QBU52" s="37"/>
      <c r="QBV52" s="37"/>
      <c r="QBW52" s="37"/>
      <c r="QBX52" s="37"/>
      <c r="QBY52" s="37"/>
      <c r="QBZ52" s="37"/>
      <c r="QCA52" s="37"/>
      <c r="QCB52" s="37"/>
      <c r="QCC52" s="37"/>
      <c r="QCD52" s="37"/>
      <c r="QCE52" s="37"/>
      <c r="QCF52" s="37"/>
      <c r="QCG52" s="37"/>
      <c r="QCH52" s="37"/>
      <c r="QCI52" s="37"/>
      <c r="QCJ52" s="37"/>
      <c r="QCK52" s="37"/>
      <c r="QCL52" s="37"/>
      <c r="QCM52" s="37"/>
      <c r="QCN52" s="37"/>
      <c r="QCO52" s="37"/>
      <c r="QCP52" s="37"/>
      <c r="QCQ52" s="37"/>
      <c r="QCR52" s="37"/>
      <c r="QCS52" s="37"/>
      <c r="QCT52" s="37"/>
      <c r="QCU52" s="37"/>
      <c r="QCV52" s="37"/>
      <c r="QCW52" s="37"/>
      <c r="QCX52" s="37"/>
      <c r="QCY52" s="37"/>
      <c r="QCZ52" s="37"/>
      <c r="QDA52" s="37"/>
      <c r="QDB52" s="37"/>
      <c r="QDC52" s="37"/>
      <c r="QDD52" s="37"/>
      <c r="QDE52" s="37"/>
      <c r="QDF52" s="37"/>
      <c r="QDG52" s="37"/>
      <c r="QDH52" s="37"/>
      <c r="QDI52" s="37"/>
      <c r="QDJ52" s="37"/>
      <c r="QDK52" s="37"/>
      <c r="QDL52" s="37"/>
      <c r="QDM52" s="37"/>
      <c r="QDN52" s="37"/>
      <c r="QDO52" s="37"/>
      <c r="QDP52" s="37"/>
      <c r="QDQ52" s="37"/>
      <c r="QDR52" s="37"/>
      <c r="QDS52" s="37"/>
      <c r="QDT52" s="37"/>
      <c r="QDU52" s="37"/>
      <c r="QDV52" s="37"/>
      <c r="QDW52" s="37"/>
      <c r="QDX52" s="37"/>
      <c r="QDY52" s="37"/>
      <c r="QDZ52" s="37"/>
      <c r="QEA52" s="37"/>
      <c r="QEB52" s="37"/>
      <c r="QEC52" s="37"/>
      <c r="QED52" s="37"/>
      <c r="QEE52" s="37"/>
      <c r="QEF52" s="37"/>
      <c r="QEG52" s="37"/>
      <c r="QEH52" s="37"/>
      <c r="QEI52" s="37"/>
      <c r="QEJ52" s="37"/>
      <c r="QEK52" s="37"/>
      <c r="QEL52" s="37"/>
      <c r="QEM52" s="37"/>
      <c r="QEN52" s="37"/>
      <c r="QEO52" s="37"/>
      <c r="QEP52" s="37"/>
      <c r="QEQ52" s="37"/>
      <c r="QER52" s="37"/>
      <c r="QES52" s="37"/>
      <c r="QET52" s="37"/>
      <c r="QEU52" s="37"/>
      <c r="QEV52" s="37"/>
      <c r="QEW52" s="37"/>
      <c r="QEX52" s="37"/>
      <c r="QEY52" s="37"/>
      <c r="QEZ52" s="37"/>
      <c r="QFA52" s="37"/>
      <c r="QFB52" s="37"/>
      <c r="QFC52" s="37"/>
      <c r="QFD52" s="37"/>
      <c r="QFE52" s="37"/>
      <c r="QFF52" s="37"/>
      <c r="QFG52" s="37"/>
      <c r="QFH52" s="37"/>
      <c r="QFI52" s="37"/>
      <c r="QFJ52" s="37"/>
      <c r="QFK52" s="37"/>
      <c r="QFL52" s="37"/>
      <c r="QFM52" s="37"/>
      <c r="QFN52" s="37"/>
      <c r="QFO52" s="37"/>
      <c r="QFP52" s="37"/>
      <c r="QFQ52" s="37"/>
      <c r="QFR52" s="37"/>
      <c r="QFS52" s="37"/>
      <c r="QFT52" s="37"/>
      <c r="QFU52" s="37"/>
      <c r="QFV52" s="37"/>
      <c r="QFW52" s="37"/>
      <c r="QFX52" s="37"/>
      <c r="QFY52" s="37"/>
      <c r="QFZ52" s="37"/>
      <c r="QGA52" s="37"/>
      <c r="QGB52" s="37"/>
      <c r="QGC52" s="37"/>
      <c r="QGD52" s="37"/>
      <c r="QGE52" s="37"/>
      <c r="QGF52" s="37"/>
      <c r="QGG52" s="37"/>
      <c r="QGH52" s="37"/>
      <c r="QGI52" s="37"/>
      <c r="QGJ52" s="37"/>
      <c r="QGK52" s="37"/>
      <c r="QGL52" s="37"/>
      <c r="QGM52" s="37"/>
      <c r="QGN52" s="37"/>
      <c r="QGO52" s="37"/>
      <c r="QGP52" s="37"/>
      <c r="QGQ52" s="37"/>
      <c r="QGR52" s="37"/>
      <c r="QGS52" s="37"/>
      <c r="QGT52" s="37"/>
      <c r="QGU52" s="37"/>
      <c r="QGV52" s="37"/>
      <c r="QGW52" s="37"/>
      <c r="QGX52" s="37"/>
      <c r="QGY52" s="37"/>
      <c r="QGZ52" s="37"/>
      <c r="QHA52" s="37"/>
      <c r="QHB52" s="37"/>
      <c r="QHC52" s="37"/>
      <c r="QHD52" s="37"/>
      <c r="QHE52" s="37"/>
      <c r="QHF52" s="37"/>
      <c r="QHG52" s="37"/>
      <c r="QHH52" s="37"/>
      <c r="QHI52" s="37"/>
      <c r="QHJ52" s="37"/>
      <c r="QHK52" s="37"/>
      <c r="QHL52" s="37"/>
      <c r="QHM52" s="37"/>
      <c r="QHN52" s="37"/>
      <c r="QHO52" s="37"/>
      <c r="QHP52" s="37"/>
      <c r="QHQ52" s="37"/>
      <c r="QHR52" s="37"/>
      <c r="QHS52" s="37"/>
      <c r="QHT52" s="37"/>
      <c r="QHU52" s="37"/>
      <c r="QHV52" s="37"/>
      <c r="QHW52" s="37"/>
      <c r="QHX52" s="37"/>
      <c r="QHY52" s="37"/>
      <c r="QHZ52" s="37"/>
      <c r="QIA52" s="37"/>
      <c r="QIB52" s="37"/>
      <c r="QIC52" s="37"/>
      <c r="QID52" s="37"/>
      <c r="QIE52" s="37"/>
      <c r="QIF52" s="37"/>
      <c r="QIG52" s="37"/>
      <c r="QIH52" s="37"/>
      <c r="QII52" s="37"/>
      <c r="QIJ52" s="37"/>
      <c r="QIK52" s="37"/>
      <c r="QIL52" s="37"/>
      <c r="QIM52" s="37"/>
      <c r="QIN52" s="37"/>
      <c r="QIO52" s="37"/>
      <c r="QIP52" s="37"/>
      <c r="QIQ52" s="37"/>
      <c r="QIR52" s="37"/>
      <c r="QIS52" s="37"/>
      <c r="QIT52" s="37"/>
      <c r="QIU52" s="37"/>
      <c r="QIV52" s="37"/>
      <c r="QIW52" s="37"/>
      <c r="QIX52" s="37"/>
      <c r="QIY52" s="37"/>
      <c r="QIZ52" s="37"/>
      <c r="QJA52" s="37"/>
      <c r="QJB52" s="37"/>
      <c r="QJC52" s="37"/>
      <c r="QJD52" s="37"/>
      <c r="QJE52" s="37"/>
      <c r="QJF52" s="37"/>
      <c r="QJG52" s="37"/>
      <c r="QJH52" s="37"/>
      <c r="QJI52" s="37"/>
      <c r="QJJ52" s="37"/>
      <c r="QJK52" s="37"/>
      <c r="QJL52" s="37"/>
      <c r="QJM52" s="37"/>
      <c r="QJN52" s="37"/>
      <c r="QJO52" s="37"/>
      <c r="QJP52" s="37"/>
      <c r="QJQ52" s="37"/>
      <c r="QJR52" s="37"/>
      <c r="QJS52" s="37"/>
      <c r="QJT52" s="37"/>
      <c r="QJU52" s="37"/>
      <c r="QJV52" s="37"/>
      <c r="QJW52" s="37"/>
      <c r="QJX52" s="37"/>
      <c r="QJY52" s="37"/>
      <c r="QJZ52" s="37"/>
      <c r="QKA52" s="37"/>
      <c r="QKB52" s="37"/>
      <c r="QKC52" s="37"/>
      <c r="QKD52" s="37"/>
      <c r="QKE52" s="37"/>
      <c r="QKF52" s="37"/>
      <c r="QKG52" s="37"/>
      <c r="QKH52" s="37"/>
      <c r="QKI52" s="37"/>
      <c r="QKJ52" s="37"/>
      <c r="QKK52" s="37"/>
      <c r="QKL52" s="37"/>
      <c r="QKM52" s="37"/>
      <c r="QKN52" s="37"/>
      <c r="QKO52" s="37"/>
      <c r="QKP52" s="37"/>
      <c r="QKQ52" s="37"/>
      <c r="QKR52" s="37"/>
      <c r="QKS52" s="37"/>
      <c r="QKT52" s="37"/>
      <c r="QKU52" s="37"/>
      <c r="QKV52" s="37"/>
      <c r="QKW52" s="37"/>
      <c r="QKX52" s="37"/>
      <c r="QKY52" s="37"/>
      <c r="QKZ52" s="37"/>
      <c r="QLA52" s="37"/>
      <c r="QLB52" s="37"/>
      <c r="QLC52" s="37"/>
      <c r="QLD52" s="37"/>
      <c r="QLE52" s="37"/>
      <c r="QLF52" s="37"/>
      <c r="QLG52" s="37"/>
      <c r="QLH52" s="37"/>
      <c r="QLI52" s="37"/>
      <c r="QLJ52" s="37"/>
      <c r="QLK52" s="37"/>
      <c r="QLL52" s="37"/>
      <c r="QLM52" s="37"/>
      <c r="QLN52" s="37"/>
      <c r="QLO52" s="37"/>
      <c r="QLP52" s="37"/>
      <c r="QLQ52" s="37"/>
      <c r="QLR52" s="37"/>
      <c r="QLS52" s="37"/>
      <c r="QLT52" s="37"/>
      <c r="QLU52" s="37"/>
      <c r="QLV52" s="37"/>
      <c r="QLW52" s="37"/>
      <c r="QLX52" s="37"/>
      <c r="QLY52" s="37"/>
      <c r="QLZ52" s="37"/>
      <c r="QMA52" s="37"/>
      <c r="QMB52" s="37"/>
      <c r="QMC52" s="37"/>
      <c r="QMD52" s="37"/>
      <c r="QME52" s="37"/>
      <c r="QMF52" s="37"/>
      <c r="QMG52" s="37"/>
      <c r="QMH52" s="37"/>
      <c r="QMI52" s="37"/>
      <c r="QMJ52" s="37"/>
      <c r="QMK52" s="37"/>
      <c r="QML52" s="37"/>
      <c r="QMM52" s="37"/>
      <c r="QMN52" s="37"/>
      <c r="QMO52" s="37"/>
      <c r="QMP52" s="37"/>
      <c r="QMQ52" s="37"/>
      <c r="QMR52" s="37"/>
      <c r="QMS52" s="37"/>
      <c r="QMT52" s="37"/>
      <c r="QMU52" s="37"/>
      <c r="QMV52" s="37"/>
      <c r="QMW52" s="37"/>
      <c r="QMX52" s="37"/>
      <c r="QMY52" s="37"/>
      <c r="QMZ52" s="37"/>
      <c r="QNA52" s="37"/>
      <c r="QNB52" s="37"/>
      <c r="QNC52" s="37"/>
      <c r="QND52" s="37"/>
      <c r="QNE52" s="37"/>
      <c r="QNF52" s="37"/>
      <c r="QNG52" s="37"/>
      <c r="QNH52" s="37"/>
      <c r="QNI52" s="37"/>
      <c r="QNJ52" s="37"/>
      <c r="QNK52" s="37"/>
      <c r="QNL52" s="37"/>
      <c r="QNM52" s="37"/>
      <c r="QNN52" s="37"/>
      <c r="QNO52" s="37"/>
      <c r="QNP52" s="37"/>
      <c r="QNQ52" s="37"/>
      <c r="QNR52" s="37"/>
      <c r="QNS52" s="37"/>
      <c r="QNT52" s="37"/>
      <c r="QNU52" s="37"/>
      <c r="QNV52" s="37"/>
      <c r="QNW52" s="37"/>
      <c r="QNX52" s="37"/>
      <c r="QNY52" s="37"/>
      <c r="QNZ52" s="37"/>
      <c r="QOA52" s="37"/>
      <c r="QOB52" s="37"/>
      <c r="QOC52" s="37"/>
      <c r="QOD52" s="37"/>
      <c r="QOE52" s="37"/>
      <c r="QOF52" s="37"/>
      <c r="QOG52" s="37"/>
      <c r="QOH52" s="37"/>
      <c r="QOI52" s="37"/>
      <c r="QOJ52" s="37"/>
      <c r="QOK52" s="37"/>
      <c r="QOL52" s="37"/>
      <c r="QOM52" s="37"/>
      <c r="QON52" s="37"/>
      <c r="QOO52" s="37"/>
      <c r="QOP52" s="37"/>
      <c r="QOQ52" s="37"/>
      <c r="QOR52" s="37"/>
      <c r="QOS52" s="37"/>
      <c r="QOT52" s="37"/>
      <c r="QOU52" s="37"/>
      <c r="QOV52" s="37"/>
      <c r="QOW52" s="37"/>
      <c r="QOX52" s="37"/>
      <c r="QOY52" s="37"/>
      <c r="QOZ52" s="37"/>
      <c r="QPA52" s="37"/>
      <c r="QPB52" s="37"/>
      <c r="QPC52" s="37"/>
      <c r="QPD52" s="37"/>
      <c r="QPE52" s="37"/>
      <c r="QPF52" s="37"/>
      <c r="QPG52" s="37"/>
      <c r="QPH52" s="37"/>
      <c r="QPI52" s="37"/>
      <c r="QPJ52" s="37"/>
      <c r="QPK52" s="37"/>
      <c r="QPL52" s="37"/>
      <c r="QPM52" s="37"/>
      <c r="QPN52" s="37"/>
      <c r="QPO52" s="37"/>
      <c r="QPP52" s="37"/>
      <c r="QPQ52" s="37"/>
      <c r="QPR52" s="37"/>
      <c r="QPS52" s="37"/>
      <c r="QPT52" s="37"/>
      <c r="QPU52" s="37"/>
      <c r="QPV52" s="37"/>
      <c r="QPW52" s="37"/>
      <c r="QPX52" s="37"/>
      <c r="QPY52" s="37"/>
      <c r="QPZ52" s="37"/>
      <c r="QQA52" s="37"/>
      <c r="QQB52" s="37"/>
      <c r="QQC52" s="37"/>
      <c r="QQD52" s="37"/>
      <c r="QQE52" s="37"/>
      <c r="QQF52" s="37"/>
      <c r="QQG52" s="37"/>
      <c r="QQH52" s="37"/>
      <c r="QQI52" s="37"/>
      <c r="QQJ52" s="37"/>
      <c r="QQK52" s="37"/>
      <c r="QQL52" s="37"/>
      <c r="QQM52" s="37"/>
      <c r="QQN52" s="37"/>
      <c r="QQO52" s="37"/>
      <c r="QQP52" s="37"/>
      <c r="QQQ52" s="37"/>
      <c r="QQR52" s="37"/>
      <c r="QQS52" s="37"/>
      <c r="QQT52" s="37"/>
      <c r="QQU52" s="37"/>
      <c r="QQV52" s="37"/>
      <c r="QQW52" s="37"/>
      <c r="QQX52" s="37"/>
      <c r="QQY52" s="37"/>
      <c r="QQZ52" s="37"/>
      <c r="QRA52" s="37"/>
      <c r="QRB52" s="37"/>
      <c r="QRC52" s="37"/>
      <c r="QRD52" s="37"/>
      <c r="QRE52" s="37"/>
      <c r="QRF52" s="37"/>
      <c r="QRG52" s="37"/>
      <c r="QRH52" s="37"/>
      <c r="QRI52" s="37"/>
      <c r="QRJ52" s="37"/>
      <c r="QRK52" s="37"/>
      <c r="QRL52" s="37"/>
      <c r="QRM52" s="37"/>
      <c r="QRN52" s="37"/>
      <c r="QRO52" s="37"/>
      <c r="QRP52" s="37"/>
      <c r="QRQ52" s="37"/>
      <c r="QRR52" s="37"/>
      <c r="QRS52" s="37"/>
      <c r="QRT52" s="37"/>
      <c r="QRU52" s="37"/>
      <c r="QRV52" s="37"/>
      <c r="QRW52" s="37"/>
      <c r="QRX52" s="37"/>
      <c r="QRY52" s="37"/>
      <c r="QRZ52" s="37"/>
      <c r="QSA52" s="37"/>
      <c r="QSB52" s="37"/>
      <c r="QSC52" s="37"/>
      <c r="QSD52" s="37"/>
      <c r="QSE52" s="37"/>
      <c r="QSF52" s="37"/>
      <c r="QSG52" s="37"/>
      <c r="QSH52" s="37"/>
      <c r="QSI52" s="37"/>
      <c r="QSJ52" s="37"/>
      <c r="QSK52" s="37"/>
      <c r="QSL52" s="37"/>
      <c r="QSM52" s="37"/>
      <c r="QSN52" s="37"/>
      <c r="QSO52" s="37"/>
      <c r="QSP52" s="37"/>
      <c r="QSQ52" s="37"/>
      <c r="QSR52" s="37"/>
      <c r="QSS52" s="37"/>
      <c r="QST52" s="37"/>
      <c r="QSU52" s="37"/>
      <c r="QSV52" s="37"/>
      <c r="QSW52" s="37"/>
      <c r="QSX52" s="37"/>
      <c r="QSY52" s="37"/>
      <c r="QSZ52" s="37"/>
      <c r="QTA52" s="37"/>
      <c r="QTB52" s="37"/>
      <c r="QTC52" s="37"/>
      <c r="QTD52" s="37"/>
      <c r="QTE52" s="37"/>
      <c r="QTF52" s="37"/>
      <c r="QTG52" s="37"/>
      <c r="QTH52" s="37"/>
      <c r="QTI52" s="37"/>
      <c r="QTJ52" s="37"/>
      <c r="QTK52" s="37"/>
      <c r="QTL52" s="37"/>
      <c r="QTM52" s="37"/>
      <c r="QTN52" s="37"/>
      <c r="QTO52" s="37"/>
      <c r="QTP52" s="37"/>
      <c r="QTQ52" s="37"/>
      <c r="QTR52" s="37"/>
      <c r="QTS52" s="37"/>
      <c r="QTT52" s="37"/>
      <c r="QTU52" s="37"/>
      <c r="QTV52" s="37"/>
      <c r="QTW52" s="37"/>
      <c r="QTX52" s="37"/>
      <c r="QTY52" s="37"/>
      <c r="QTZ52" s="37"/>
      <c r="QUA52" s="37"/>
      <c r="QUB52" s="37"/>
      <c r="QUC52" s="37"/>
      <c r="QUD52" s="37"/>
      <c r="QUE52" s="37"/>
      <c r="QUF52" s="37"/>
      <c r="QUG52" s="37"/>
      <c r="QUH52" s="37"/>
      <c r="QUI52" s="37"/>
      <c r="QUJ52" s="37"/>
      <c r="QUK52" s="37"/>
      <c r="QUL52" s="37"/>
      <c r="QUM52" s="37"/>
      <c r="QUN52" s="37"/>
      <c r="QUO52" s="37"/>
      <c r="QUP52" s="37"/>
      <c r="QUQ52" s="37"/>
      <c r="QUR52" s="37"/>
      <c r="QUS52" s="37"/>
      <c r="QUT52" s="37"/>
      <c r="QUU52" s="37"/>
      <c r="QUV52" s="37"/>
      <c r="QUW52" s="37"/>
      <c r="QUX52" s="37"/>
      <c r="QUY52" s="37"/>
      <c r="QUZ52" s="37"/>
      <c r="QVA52" s="37"/>
      <c r="QVB52" s="37"/>
      <c r="QVC52" s="37"/>
      <c r="QVD52" s="37"/>
      <c r="QVE52" s="37"/>
      <c r="QVF52" s="37"/>
      <c r="QVG52" s="37"/>
      <c r="QVH52" s="37"/>
      <c r="QVI52" s="37"/>
      <c r="QVJ52" s="37"/>
      <c r="QVK52" s="37"/>
      <c r="QVL52" s="37"/>
      <c r="QVM52" s="37"/>
      <c r="QVN52" s="37"/>
      <c r="QVO52" s="37"/>
      <c r="QVP52" s="37"/>
      <c r="QVQ52" s="37"/>
      <c r="QVR52" s="37"/>
      <c r="QVS52" s="37"/>
      <c r="QVT52" s="37"/>
      <c r="QVU52" s="37"/>
      <c r="QVV52" s="37"/>
      <c r="QVW52" s="37"/>
      <c r="QVX52" s="37"/>
      <c r="QVY52" s="37"/>
      <c r="QVZ52" s="37"/>
      <c r="QWA52" s="37"/>
      <c r="QWB52" s="37"/>
      <c r="QWC52" s="37"/>
      <c r="QWD52" s="37"/>
      <c r="QWE52" s="37"/>
      <c r="QWF52" s="37"/>
      <c r="QWG52" s="37"/>
      <c r="QWH52" s="37"/>
      <c r="QWI52" s="37"/>
      <c r="QWJ52" s="37"/>
      <c r="QWK52" s="37"/>
      <c r="QWL52" s="37"/>
      <c r="QWM52" s="37"/>
      <c r="QWN52" s="37"/>
      <c r="QWO52" s="37"/>
      <c r="QWP52" s="37"/>
      <c r="QWQ52" s="37"/>
      <c r="QWR52" s="37"/>
      <c r="QWS52" s="37"/>
      <c r="QWT52" s="37"/>
      <c r="QWU52" s="37"/>
      <c r="QWV52" s="37"/>
      <c r="QWW52" s="37"/>
      <c r="QWX52" s="37"/>
      <c r="QWY52" s="37"/>
      <c r="QWZ52" s="37"/>
      <c r="QXA52" s="37"/>
      <c r="QXB52" s="37"/>
      <c r="QXC52" s="37"/>
      <c r="QXD52" s="37"/>
      <c r="QXE52" s="37"/>
      <c r="QXF52" s="37"/>
      <c r="QXG52" s="37"/>
      <c r="QXH52" s="37"/>
      <c r="QXI52" s="37"/>
      <c r="QXJ52" s="37"/>
      <c r="QXK52" s="37"/>
      <c r="QXL52" s="37"/>
      <c r="QXM52" s="37"/>
      <c r="QXN52" s="37"/>
      <c r="QXO52" s="37"/>
      <c r="QXP52" s="37"/>
      <c r="QXQ52" s="37"/>
      <c r="QXR52" s="37"/>
      <c r="QXS52" s="37"/>
      <c r="QXT52" s="37"/>
      <c r="QXU52" s="37"/>
      <c r="QXV52" s="37"/>
      <c r="QXW52" s="37"/>
      <c r="QXX52" s="37"/>
      <c r="QXY52" s="37"/>
      <c r="QXZ52" s="37"/>
      <c r="QYA52" s="37"/>
      <c r="QYB52" s="37"/>
      <c r="QYC52" s="37"/>
      <c r="QYD52" s="37"/>
      <c r="QYE52" s="37"/>
      <c r="QYF52" s="37"/>
      <c r="QYG52" s="37"/>
      <c r="QYH52" s="37"/>
      <c r="QYI52" s="37"/>
      <c r="QYJ52" s="37"/>
      <c r="QYK52" s="37"/>
      <c r="QYL52" s="37"/>
      <c r="QYM52" s="37"/>
      <c r="QYN52" s="37"/>
      <c r="QYO52" s="37"/>
      <c r="QYP52" s="37"/>
      <c r="QYQ52" s="37"/>
      <c r="QYR52" s="37"/>
      <c r="QYS52" s="37"/>
      <c r="QYT52" s="37"/>
      <c r="QYU52" s="37"/>
      <c r="QYV52" s="37"/>
      <c r="QYW52" s="37"/>
      <c r="QYX52" s="37"/>
      <c r="QYY52" s="37"/>
      <c r="QYZ52" s="37"/>
      <c r="QZA52" s="37"/>
      <c r="QZB52" s="37"/>
      <c r="QZC52" s="37"/>
      <c r="QZD52" s="37"/>
      <c r="QZE52" s="37"/>
      <c r="QZF52" s="37"/>
      <c r="QZG52" s="37"/>
      <c r="QZH52" s="37"/>
      <c r="QZI52" s="37"/>
      <c r="QZJ52" s="37"/>
      <c r="QZK52" s="37"/>
      <c r="QZL52" s="37"/>
      <c r="QZM52" s="37"/>
      <c r="QZN52" s="37"/>
      <c r="QZO52" s="37"/>
      <c r="QZP52" s="37"/>
      <c r="QZQ52" s="37"/>
      <c r="QZR52" s="37"/>
      <c r="QZS52" s="37"/>
      <c r="QZT52" s="37"/>
      <c r="QZU52" s="37"/>
      <c r="QZV52" s="37"/>
      <c r="QZW52" s="37"/>
      <c r="QZX52" s="37"/>
      <c r="QZY52" s="37"/>
      <c r="QZZ52" s="37"/>
      <c r="RAA52" s="37"/>
      <c r="RAB52" s="37"/>
      <c r="RAC52" s="37"/>
      <c r="RAD52" s="37"/>
      <c r="RAE52" s="37"/>
      <c r="RAF52" s="37"/>
      <c r="RAG52" s="37"/>
      <c r="RAH52" s="37"/>
      <c r="RAI52" s="37"/>
      <c r="RAJ52" s="37"/>
      <c r="RAK52" s="37"/>
      <c r="RAL52" s="37"/>
      <c r="RAM52" s="37"/>
      <c r="RAN52" s="37"/>
      <c r="RAO52" s="37"/>
      <c r="RAP52" s="37"/>
      <c r="RAQ52" s="37"/>
      <c r="RAR52" s="37"/>
      <c r="RAS52" s="37"/>
      <c r="RAT52" s="37"/>
      <c r="RAU52" s="37"/>
      <c r="RAV52" s="37"/>
      <c r="RAW52" s="37"/>
      <c r="RAX52" s="37"/>
      <c r="RAY52" s="37"/>
      <c r="RAZ52" s="37"/>
      <c r="RBA52" s="37"/>
      <c r="RBB52" s="37"/>
      <c r="RBC52" s="37"/>
      <c r="RBD52" s="37"/>
      <c r="RBE52" s="37"/>
      <c r="RBF52" s="37"/>
      <c r="RBG52" s="37"/>
      <c r="RBH52" s="37"/>
      <c r="RBI52" s="37"/>
      <c r="RBJ52" s="37"/>
      <c r="RBK52" s="37"/>
      <c r="RBL52" s="37"/>
      <c r="RBM52" s="37"/>
      <c r="RBN52" s="37"/>
      <c r="RBO52" s="37"/>
      <c r="RBP52" s="37"/>
      <c r="RBQ52" s="37"/>
      <c r="RBR52" s="37"/>
      <c r="RBS52" s="37"/>
      <c r="RBT52" s="37"/>
      <c r="RBU52" s="37"/>
      <c r="RBV52" s="37"/>
      <c r="RBW52" s="37"/>
      <c r="RBX52" s="37"/>
      <c r="RBY52" s="37"/>
      <c r="RBZ52" s="37"/>
      <c r="RCA52" s="37"/>
      <c r="RCB52" s="37"/>
      <c r="RCC52" s="37"/>
      <c r="RCD52" s="37"/>
      <c r="RCE52" s="37"/>
      <c r="RCF52" s="37"/>
      <c r="RCG52" s="37"/>
      <c r="RCH52" s="37"/>
      <c r="RCI52" s="37"/>
      <c r="RCJ52" s="37"/>
      <c r="RCK52" s="37"/>
      <c r="RCL52" s="37"/>
      <c r="RCM52" s="37"/>
      <c r="RCN52" s="37"/>
      <c r="RCO52" s="37"/>
      <c r="RCP52" s="37"/>
      <c r="RCQ52" s="37"/>
      <c r="RCR52" s="37"/>
      <c r="RCS52" s="37"/>
      <c r="RCT52" s="37"/>
      <c r="RCU52" s="37"/>
      <c r="RCV52" s="37"/>
      <c r="RCW52" s="37"/>
      <c r="RCX52" s="37"/>
      <c r="RCY52" s="37"/>
      <c r="RCZ52" s="37"/>
      <c r="RDA52" s="37"/>
      <c r="RDB52" s="37"/>
      <c r="RDC52" s="37"/>
      <c r="RDD52" s="37"/>
      <c r="RDE52" s="37"/>
      <c r="RDF52" s="37"/>
      <c r="RDG52" s="37"/>
      <c r="RDH52" s="37"/>
      <c r="RDI52" s="37"/>
      <c r="RDJ52" s="37"/>
      <c r="RDK52" s="37"/>
      <c r="RDL52" s="37"/>
      <c r="RDM52" s="37"/>
      <c r="RDN52" s="37"/>
      <c r="RDO52" s="37"/>
      <c r="RDP52" s="37"/>
      <c r="RDQ52" s="37"/>
      <c r="RDR52" s="37"/>
      <c r="RDS52" s="37"/>
      <c r="RDT52" s="37"/>
      <c r="RDU52" s="37"/>
      <c r="RDV52" s="37"/>
      <c r="RDW52" s="37"/>
      <c r="RDX52" s="37"/>
      <c r="RDY52" s="37"/>
      <c r="RDZ52" s="37"/>
      <c r="REA52" s="37"/>
      <c r="REB52" s="37"/>
      <c r="REC52" s="37"/>
      <c r="RED52" s="37"/>
      <c r="REE52" s="37"/>
      <c r="REF52" s="37"/>
      <c r="REG52" s="37"/>
      <c r="REH52" s="37"/>
      <c r="REI52" s="37"/>
      <c r="REJ52" s="37"/>
      <c r="REK52" s="37"/>
      <c r="REL52" s="37"/>
      <c r="REM52" s="37"/>
      <c r="REN52" s="37"/>
      <c r="REO52" s="37"/>
      <c r="REP52" s="37"/>
      <c r="REQ52" s="37"/>
      <c r="RER52" s="37"/>
      <c r="RES52" s="37"/>
      <c r="RET52" s="37"/>
      <c r="REU52" s="37"/>
      <c r="REV52" s="37"/>
      <c r="REW52" s="37"/>
      <c r="REX52" s="37"/>
      <c r="REY52" s="37"/>
      <c r="REZ52" s="37"/>
      <c r="RFA52" s="37"/>
      <c r="RFB52" s="37"/>
      <c r="RFC52" s="37"/>
      <c r="RFD52" s="37"/>
      <c r="RFE52" s="37"/>
      <c r="RFF52" s="37"/>
      <c r="RFG52" s="37"/>
      <c r="RFH52" s="37"/>
      <c r="RFI52" s="37"/>
      <c r="RFJ52" s="37"/>
      <c r="RFK52" s="37"/>
      <c r="RFL52" s="37"/>
      <c r="RFM52" s="37"/>
      <c r="RFN52" s="37"/>
      <c r="RFO52" s="37"/>
      <c r="RFP52" s="37"/>
      <c r="RFQ52" s="37"/>
      <c r="RFR52" s="37"/>
      <c r="RFS52" s="37"/>
      <c r="RFT52" s="37"/>
      <c r="RFU52" s="37"/>
      <c r="RFV52" s="37"/>
      <c r="RFW52" s="37"/>
      <c r="RFX52" s="37"/>
      <c r="RFY52" s="37"/>
      <c r="RFZ52" s="37"/>
      <c r="RGA52" s="37"/>
      <c r="RGB52" s="37"/>
      <c r="RGC52" s="37"/>
      <c r="RGD52" s="37"/>
      <c r="RGE52" s="37"/>
      <c r="RGF52" s="37"/>
      <c r="RGG52" s="37"/>
      <c r="RGH52" s="37"/>
      <c r="RGI52" s="37"/>
      <c r="RGJ52" s="37"/>
      <c r="RGK52" s="37"/>
      <c r="RGL52" s="37"/>
      <c r="RGM52" s="37"/>
      <c r="RGN52" s="37"/>
      <c r="RGO52" s="37"/>
      <c r="RGP52" s="37"/>
      <c r="RGQ52" s="37"/>
      <c r="RGR52" s="37"/>
      <c r="RGS52" s="37"/>
      <c r="RGT52" s="37"/>
      <c r="RGU52" s="37"/>
      <c r="RGV52" s="37"/>
      <c r="RGW52" s="37"/>
      <c r="RGX52" s="37"/>
      <c r="RGY52" s="37"/>
      <c r="RGZ52" s="37"/>
      <c r="RHA52" s="37"/>
      <c r="RHB52" s="37"/>
      <c r="RHC52" s="37"/>
      <c r="RHD52" s="37"/>
      <c r="RHE52" s="37"/>
      <c r="RHF52" s="37"/>
      <c r="RHG52" s="37"/>
      <c r="RHH52" s="37"/>
      <c r="RHI52" s="37"/>
      <c r="RHJ52" s="37"/>
      <c r="RHK52" s="37"/>
      <c r="RHL52" s="37"/>
      <c r="RHM52" s="37"/>
      <c r="RHN52" s="37"/>
      <c r="RHO52" s="37"/>
      <c r="RHP52" s="37"/>
      <c r="RHQ52" s="37"/>
      <c r="RHR52" s="37"/>
      <c r="RHS52" s="37"/>
      <c r="RHT52" s="37"/>
      <c r="RHU52" s="37"/>
      <c r="RHV52" s="37"/>
      <c r="RHW52" s="37"/>
      <c r="RHX52" s="37"/>
      <c r="RHY52" s="37"/>
      <c r="RHZ52" s="37"/>
      <c r="RIA52" s="37"/>
      <c r="RIB52" s="37"/>
      <c r="RIC52" s="37"/>
      <c r="RID52" s="37"/>
      <c r="RIE52" s="37"/>
      <c r="RIF52" s="37"/>
      <c r="RIG52" s="37"/>
      <c r="RIH52" s="37"/>
      <c r="RII52" s="37"/>
      <c r="RIJ52" s="37"/>
      <c r="RIK52" s="37"/>
      <c r="RIL52" s="37"/>
      <c r="RIM52" s="37"/>
      <c r="RIN52" s="37"/>
      <c r="RIO52" s="37"/>
      <c r="RIP52" s="37"/>
      <c r="RIQ52" s="37"/>
      <c r="RIR52" s="37"/>
      <c r="RIS52" s="37"/>
      <c r="RIT52" s="37"/>
      <c r="RIU52" s="37"/>
      <c r="RIV52" s="37"/>
      <c r="RIW52" s="37"/>
      <c r="RIX52" s="37"/>
      <c r="RIY52" s="37"/>
      <c r="RIZ52" s="37"/>
      <c r="RJA52" s="37"/>
      <c r="RJB52" s="37"/>
      <c r="RJC52" s="37"/>
      <c r="RJD52" s="37"/>
      <c r="RJE52" s="37"/>
      <c r="RJF52" s="37"/>
      <c r="RJG52" s="37"/>
      <c r="RJH52" s="37"/>
      <c r="RJI52" s="37"/>
      <c r="RJJ52" s="37"/>
      <c r="RJK52" s="37"/>
      <c r="RJL52" s="37"/>
      <c r="RJM52" s="37"/>
      <c r="RJN52" s="37"/>
      <c r="RJO52" s="37"/>
      <c r="RJP52" s="37"/>
      <c r="RJQ52" s="37"/>
      <c r="RJR52" s="37"/>
      <c r="RJS52" s="37"/>
      <c r="RJT52" s="37"/>
      <c r="RJU52" s="37"/>
      <c r="RJV52" s="37"/>
      <c r="RJW52" s="37"/>
      <c r="RJX52" s="37"/>
      <c r="RJY52" s="37"/>
      <c r="RJZ52" s="37"/>
      <c r="RKA52" s="37"/>
      <c r="RKB52" s="37"/>
      <c r="RKC52" s="37"/>
      <c r="RKD52" s="37"/>
      <c r="RKE52" s="37"/>
      <c r="RKF52" s="37"/>
      <c r="RKG52" s="37"/>
      <c r="RKH52" s="37"/>
      <c r="RKI52" s="37"/>
      <c r="RKJ52" s="37"/>
      <c r="RKK52" s="37"/>
      <c r="RKL52" s="37"/>
      <c r="RKM52" s="37"/>
      <c r="RKN52" s="37"/>
      <c r="RKO52" s="37"/>
      <c r="RKP52" s="37"/>
      <c r="RKQ52" s="37"/>
      <c r="RKR52" s="37"/>
      <c r="RKS52" s="37"/>
      <c r="RKT52" s="37"/>
      <c r="RKU52" s="37"/>
      <c r="RKV52" s="37"/>
      <c r="RKW52" s="37"/>
      <c r="RKX52" s="37"/>
      <c r="RKY52" s="37"/>
      <c r="RKZ52" s="37"/>
      <c r="RLA52" s="37"/>
      <c r="RLB52" s="37"/>
      <c r="RLC52" s="37"/>
      <c r="RLD52" s="37"/>
      <c r="RLE52" s="37"/>
      <c r="RLF52" s="37"/>
      <c r="RLG52" s="37"/>
      <c r="RLH52" s="37"/>
      <c r="RLI52" s="37"/>
      <c r="RLJ52" s="37"/>
      <c r="RLK52" s="37"/>
      <c r="RLL52" s="37"/>
      <c r="RLM52" s="37"/>
      <c r="RLN52" s="37"/>
      <c r="RLO52" s="37"/>
      <c r="RLP52" s="37"/>
      <c r="RLQ52" s="37"/>
      <c r="RLR52" s="37"/>
      <c r="RLS52" s="37"/>
      <c r="RLT52" s="37"/>
      <c r="RLU52" s="37"/>
      <c r="RLV52" s="37"/>
      <c r="RLW52" s="37"/>
      <c r="RLX52" s="37"/>
      <c r="RLY52" s="37"/>
      <c r="RLZ52" s="37"/>
      <c r="RMA52" s="37"/>
      <c r="RMB52" s="37"/>
      <c r="RMC52" s="37"/>
      <c r="RMD52" s="37"/>
      <c r="RME52" s="37"/>
      <c r="RMF52" s="37"/>
      <c r="RMG52" s="37"/>
      <c r="RMH52" s="37"/>
      <c r="RMI52" s="37"/>
      <c r="RMJ52" s="37"/>
      <c r="RMK52" s="37"/>
      <c r="RML52" s="37"/>
      <c r="RMM52" s="37"/>
      <c r="RMN52" s="37"/>
      <c r="RMO52" s="37"/>
      <c r="RMP52" s="37"/>
      <c r="RMQ52" s="37"/>
      <c r="RMR52" s="37"/>
      <c r="RMS52" s="37"/>
      <c r="RMT52" s="37"/>
      <c r="RMU52" s="37"/>
      <c r="RMV52" s="37"/>
      <c r="RMW52" s="37"/>
      <c r="RMX52" s="37"/>
      <c r="RMY52" s="37"/>
      <c r="RMZ52" s="37"/>
      <c r="RNA52" s="37"/>
      <c r="RNB52" s="37"/>
      <c r="RNC52" s="37"/>
      <c r="RND52" s="37"/>
      <c r="RNE52" s="37"/>
      <c r="RNF52" s="37"/>
      <c r="RNG52" s="37"/>
      <c r="RNH52" s="37"/>
      <c r="RNI52" s="37"/>
      <c r="RNJ52" s="37"/>
      <c r="RNK52" s="37"/>
      <c r="RNL52" s="37"/>
      <c r="RNM52" s="37"/>
      <c r="RNN52" s="37"/>
      <c r="RNO52" s="37"/>
      <c r="RNP52" s="37"/>
      <c r="RNQ52" s="37"/>
      <c r="RNR52" s="37"/>
      <c r="RNS52" s="37"/>
      <c r="RNT52" s="37"/>
      <c r="RNU52" s="37"/>
      <c r="RNV52" s="37"/>
      <c r="RNW52" s="37"/>
      <c r="RNX52" s="37"/>
      <c r="RNY52" s="37"/>
      <c r="RNZ52" s="37"/>
      <c r="ROA52" s="37"/>
      <c r="ROB52" s="37"/>
      <c r="ROC52" s="37"/>
      <c r="ROD52" s="37"/>
      <c r="ROE52" s="37"/>
      <c r="ROF52" s="37"/>
      <c r="ROG52" s="37"/>
      <c r="ROH52" s="37"/>
      <c r="ROI52" s="37"/>
      <c r="ROJ52" s="37"/>
      <c r="ROK52" s="37"/>
      <c r="ROL52" s="37"/>
      <c r="ROM52" s="37"/>
      <c r="RON52" s="37"/>
      <c r="ROO52" s="37"/>
      <c r="ROP52" s="37"/>
      <c r="ROQ52" s="37"/>
      <c r="ROR52" s="37"/>
      <c r="ROS52" s="37"/>
      <c r="ROT52" s="37"/>
      <c r="ROU52" s="37"/>
      <c r="ROV52" s="37"/>
      <c r="ROW52" s="37"/>
      <c r="ROX52" s="37"/>
      <c r="ROY52" s="37"/>
      <c r="ROZ52" s="37"/>
      <c r="RPA52" s="37"/>
      <c r="RPB52" s="37"/>
      <c r="RPC52" s="37"/>
      <c r="RPD52" s="37"/>
      <c r="RPE52" s="37"/>
      <c r="RPF52" s="37"/>
      <c r="RPG52" s="37"/>
      <c r="RPH52" s="37"/>
      <c r="RPI52" s="37"/>
      <c r="RPJ52" s="37"/>
      <c r="RPK52" s="37"/>
      <c r="RPL52" s="37"/>
      <c r="RPM52" s="37"/>
      <c r="RPN52" s="37"/>
      <c r="RPO52" s="37"/>
      <c r="RPP52" s="37"/>
      <c r="RPQ52" s="37"/>
      <c r="RPR52" s="37"/>
      <c r="RPS52" s="37"/>
      <c r="RPT52" s="37"/>
      <c r="RPU52" s="37"/>
      <c r="RPV52" s="37"/>
      <c r="RPW52" s="37"/>
      <c r="RPX52" s="37"/>
      <c r="RPY52" s="37"/>
      <c r="RPZ52" s="37"/>
      <c r="RQA52" s="37"/>
      <c r="RQB52" s="37"/>
      <c r="RQC52" s="37"/>
      <c r="RQD52" s="37"/>
      <c r="RQE52" s="37"/>
      <c r="RQF52" s="37"/>
      <c r="RQG52" s="37"/>
      <c r="RQH52" s="37"/>
      <c r="RQI52" s="37"/>
      <c r="RQJ52" s="37"/>
      <c r="RQK52" s="37"/>
      <c r="RQL52" s="37"/>
      <c r="RQM52" s="37"/>
      <c r="RQN52" s="37"/>
      <c r="RQO52" s="37"/>
      <c r="RQP52" s="37"/>
      <c r="RQQ52" s="37"/>
      <c r="RQR52" s="37"/>
      <c r="RQS52" s="37"/>
      <c r="RQT52" s="37"/>
      <c r="RQU52" s="37"/>
      <c r="RQV52" s="37"/>
      <c r="RQW52" s="37"/>
      <c r="RQX52" s="37"/>
      <c r="RQY52" s="37"/>
      <c r="RQZ52" s="37"/>
      <c r="RRA52" s="37"/>
      <c r="RRB52" s="37"/>
      <c r="RRC52" s="37"/>
      <c r="RRD52" s="37"/>
      <c r="RRE52" s="37"/>
      <c r="RRF52" s="37"/>
      <c r="RRG52" s="37"/>
      <c r="RRH52" s="37"/>
      <c r="RRI52" s="37"/>
      <c r="RRJ52" s="37"/>
      <c r="RRK52" s="37"/>
      <c r="RRL52" s="37"/>
      <c r="RRM52" s="37"/>
      <c r="RRN52" s="37"/>
      <c r="RRO52" s="37"/>
      <c r="RRP52" s="37"/>
      <c r="RRQ52" s="37"/>
      <c r="RRR52" s="37"/>
      <c r="RRS52" s="37"/>
      <c r="RRT52" s="37"/>
      <c r="RRU52" s="37"/>
      <c r="RRV52" s="37"/>
      <c r="RRW52" s="37"/>
      <c r="RRX52" s="37"/>
      <c r="RRY52" s="37"/>
      <c r="RRZ52" s="37"/>
      <c r="RSA52" s="37"/>
      <c r="RSB52" s="37"/>
      <c r="RSC52" s="37"/>
      <c r="RSD52" s="37"/>
      <c r="RSE52" s="37"/>
      <c r="RSF52" s="37"/>
      <c r="RSG52" s="37"/>
      <c r="RSH52" s="37"/>
      <c r="RSI52" s="37"/>
      <c r="RSJ52" s="37"/>
      <c r="RSK52" s="37"/>
      <c r="RSL52" s="37"/>
      <c r="RSM52" s="37"/>
      <c r="RSN52" s="37"/>
      <c r="RSO52" s="37"/>
      <c r="RSP52" s="37"/>
      <c r="RSQ52" s="37"/>
      <c r="RSR52" s="37"/>
      <c r="RSS52" s="37"/>
      <c r="RST52" s="37"/>
      <c r="RSU52" s="37"/>
      <c r="RSV52" s="37"/>
      <c r="RSW52" s="37"/>
      <c r="RSX52" s="37"/>
      <c r="RSY52" s="37"/>
      <c r="RSZ52" s="37"/>
      <c r="RTA52" s="37"/>
      <c r="RTB52" s="37"/>
      <c r="RTC52" s="37"/>
      <c r="RTD52" s="37"/>
      <c r="RTE52" s="37"/>
      <c r="RTF52" s="37"/>
      <c r="RTG52" s="37"/>
      <c r="RTH52" s="37"/>
      <c r="RTI52" s="37"/>
      <c r="RTJ52" s="37"/>
      <c r="RTK52" s="37"/>
      <c r="RTL52" s="37"/>
      <c r="RTM52" s="37"/>
      <c r="RTN52" s="37"/>
      <c r="RTO52" s="37"/>
      <c r="RTP52" s="37"/>
      <c r="RTQ52" s="37"/>
      <c r="RTR52" s="37"/>
      <c r="RTS52" s="37"/>
      <c r="RTT52" s="37"/>
      <c r="RTU52" s="37"/>
      <c r="RTV52" s="37"/>
      <c r="RTW52" s="37"/>
      <c r="RTX52" s="37"/>
      <c r="RTY52" s="37"/>
      <c r="RTZ52" s="37"/>
      <c r="RUA52" s="37"/>
      <c r="RUB52" s="37"/>
      <c r="RUC52" s="37"/>
      <c r="RUD52" s="37"/>
      <c r="RUE52" s="37"/>
      <c r="RUF52" s="37"/>
      <c r="RUG52" s="37"/>
      <c r="RUH52" s="37"/>
      <c r="RUI52" s="37"/>
      <c r="RUJ52" s="37"/>
      <c r="RUK52" s="37"/>
      <c r="RUL52" s="37"/>
      <c r="RUM52" s="37"/>
      <c r="RUN52" s="37"/>
      <c r="RUO52" s="37"/>
      <c r="RUP52" s="37"/>
      <c r="RUQ52" s="37"/>
      <c r="RUR52" s="37"/>
      <c r="RUS52" s="37"/>
      <c r="RUT52" s="37"/>
      <c r="RUU52" s="37"/>
      <c r="RUV52" s="37"/>
      <c r="RUW52" s="37"/>
      <c r="RUX52" s="37"/>
      <c r="RUY52" s="37"/>
      <c r="RUZ52" s="37"/>
      <c r="RVA52" s="37"/>
      <c r="RVB52" s="37"/>
      <c r="RVC52" s="37"/>
      <c r="RVD52" s="37"/>
      <c r="RVE52" s="37"/>
      <c r="RVF52" s="37"/>
      <c r="RVG52" s="37"/>
      <c r="RVH52" s="37"/>
      <c r="RVI52" s="37"/>
      <c r="RVJ52" s="37"/>
      <c r="RVK52" s="37"/>
      <c r="RVL52" s="37"/>
      <c r="RVM52" s="37"/>
      <c r="RVN52" s="37"/>
      <c r="RVO52" s="37"/>
      <c r="RVP52" s="37"/>
      <c r="RVQ52" s="37"/>
      <c r="RVR52" s="37"/>
      <c r="RVS52" s="37"/>
      <c r="RVT52" s="37"/>
      <c r="RVU52" s="37"/>
      <c r="RVV52" s="37"/>
      <c r="RVW52" s="37"/>
      <c r="RVX52" s="37"/>
      <c r="RVY52" s="37"/>
      <c r="RVZ52" s="37"/>
      <c r="RWA52" s="37"/>
      <c r="RWB52" s="37"/>
      <c r="RWC52" s="37"/>
      <c r="RWD52" s="37"/>
      <c r="RWE52" s="37"/>
      <c r="RWF52" s="37"/>
      <c r="RWG52" s="37"/>
      <c r="RWH52" s="37"/>
      <c r="RWI52" s="37"/>
      <c r="RWJ52" s="37"/>
      <c r="RWK52" s="37"/>
      <c r="RWL52" s="37"/>
      <c r="RWM52" s="37"/>
      <c r="RWN52" s="37"/>
      <c r="RWO52" s="37"/>
      <c r="RWP52" s="37"/>
      <c r="RWQ52" s="37"/>
      <c r="RWR52" s="37"/>
      <c r="RWS52" s="37"/>
      <c r="RWT52" s="37"/>
      <c r="RWU52" s="37"/>
      <c r="RWV52" s="37"/>
      <c r="RWW52" s="37"/>
      <c r="RWX52" s="37"/>
      <c r="RWY52" s="37"/>
      <c r="RWZ52" s="37"/>
      <c r="RXA52" s="37"/>
      <c r="RXB52" s="37"/>
      <c r="RXC52" s="37"/>
      <c r="RXD52" s="37"/>
      <c r="RXE52" s="37"/>
      <c r="RXF52" s="37"/>
      <c r="RXG52" s="37"/>
      <c r="RXH52" s="37"/>
      <c r="RXI52" s="37"/>
      <c r="RXJ52" s="37"/>
      <c r="RXK52" s="37"/>
      <c r="RXL52" s="37"/>
      <c r="RXM52" s="37"/>
      <c r="RXN52" s="37"/>
      <c r="RXO52" s="37"/>
      <c r="RXP52" s="37"/>
      <c r="RXQ52" s="37"/>
      <c r="RXR52" s="37"/>
      <c r="RXS52" s="37"/>
      <c r="RXT52" s="37"/>
      <c r="RXU52" s="37"/>
      <c r="RXV52" s="37"/>
      <c r="RXW52" s="37"/>
      <c r="RXX52" s="37"/>
      <c r="RXY52" s="37"/>
      <c r="RXZ52" s="37"/>
      <c r="RYA52" s="37"/>
      <c r="RYB52" s="37"/>
      <c r="RYC52" s="37"/>
      <c r="RYD52" s="37"/>
      <c r="RYE52" s="37"/>
      <c r="RYF52" s="37"/>
      <c r="RYG52" s="37"/>
      <c r="RYH52" s="37"/>
      <c r="RYI52" s="37"/>
      <c r="RYJ52" s="37"/>
      <c r="RYK52" s="37"/>
      <c r="RYL52" s="37"/>
      <c r="RYM52" s="37"/>
      <c r="RYN52" s="37"/>
      <c r="RYO52" s="37"/>
      <c r="RYP52" s="37"/>
      <c r="RYQ52" s="37"/>
      <c r="RYR52" s="37"/>
      <c r="RYS52" s="37"/>
      <c r="RYT52" s="37"/>
      <c r="RYU52" s="37"/>
      <c r="RYV52" s="37"/>
      <c r="RYW52" s="37"/>
      <c r="RYX52" s="37"/>
      <c r="RYY52" s="37"/>
      <c r="RYZ52" s="37"/>
      <c r="RZA52" s="37"/>
      <c r="RZB52" s="37"/>
      <c r="RZC52" s="37"/>
      <c r="RZD52" s="37"/>
      <c r="RZE52" s="37"/>
      <c r="RZF52" s="37"/>
      <c r="RZG52" s="37"/>
      <c r="RZH52" s="37"/>
      <c r="RZI52" s="37"/>
      <c r="RZJ52" s="37"/>
      <c r="RZK52" s="37"/>
      <c r="RZL52" s="37"/>
      <c r="RZM52" s="37"/>
      <c r="RZN52" s="37"/>
      <c r="RZO52" s="37"/>
      <c r="RZP52" s="37"/>
      <c r="RZQ52" s="37"/>
      <c r="RZR52" s="37"/>
      <c r="RZS52" s="37"/>
      <c r="RZT52" s="37"/>
      <c r="RZU52" s="37"/>
      <c r="RZV52" s="37"/>
      <c r="RZW52" s="37"/>
      <c r="RZX52" s="37"/>
      <c r="RZY52" s="37"/>
      <c r="RZZ52" s="37"/>
      <c r="SAA52" s="37"/>
      <c r="SAB52" s="37"/>
      <c r="SAC52" s="37"/>
      <c r="SAD52" s="37"/>
      <c r="SAE52" s="37"/>
      <c r="SAF52" s="37"/>
      <c r="SAG52" s="37"/>
      <c r="SAH52" s="37"/>
      <c r="SAI52" s="37"/>
      <c r="SAJ52" s="37"/>
      <c r="SAK52" s="37"/>
      <c r="SAL52" s="37"/>
      <c r="SAM52" s="37"/>
      <c r="SAN52" s="37"/>
      <c r="SAO52" s="37"/>
      <c r="SAP52" s="37"/>
      <c r="SAQ52" s="37"/>
      <c r="SAR52" s="37"/>
      <c r="SAS52" s="37"/>
      <c r="SAT52" s="37"/>
      <c r="SAU52" s="37"/>
      <c r="SAV52" s="37"/>
      <c r="SAW52" s="37"/>
      <c r="SAX52" s="37"/>
      <c r="SAY52" s="37"/>
      <c r="SAZ52" s="37"/>
      <c r="SBA52" s="37"/>
      <c r="SBB52" s="37"/>
      <c r="SBC52" s="37"/>
      <c r="SBD52" s="37"/>
      <c r="SBE52" s="37"/>
      <c r="SBF52" s="37"/>
      <c r="SBG52" s="37"/>
      <c r="SBH52" s="37"/>
      <c r="SBI52" s="37"/>
      <c r="SBJ52" s="37"/>
      <c r="SBK52" s="37"/>
      <c r="SBL52" s="37"/>
      <c r="SBM52" s="37"/>
      <c r="SBN52" s="37"/>
      <c r="SBO52" s="37"/>
      <c r="SBP52" s="37"/>
      <c r="SBQ52" s="37"/>
      <c r="SBR52" s="37"/>
      <c r="SBS52" s="37"/>
      <c r="SBT52" s="37"/>
      <c r="SBU52" s="37"/>
      <c r="SBV52" s="37"/>
      <c r="SBW52" s="37"/>
      <c r="SBX52" s="37"/>
      <c r="SBY52" s="37"/>
      <c r="SBZ52" s="37"/>
      <c r="SCA52" s="37"/>
      <c r="SCB52" s="37"/>
      <c r="SCC52" s="37"/>
      <c r="SCD52" s="37"/>
      <c r="SCE52" s="37"/>
      <c r="SCF52" s="37"/>
      <c r="SCG52" s="37"/>
      <c r="SCH52" s="37"/>
      <c r="SCI52" s="37"/>
      <c r="SCJ52" s="37"/>
      <c r="SCK52" s="37"/>
      <c r="SCL52" s="37"/>
      <c r="SCM52" s="37"/>
      <c r="SCN52" s="37"/>
      <c r="SCO52" s="37"/>
      <c r="SCP52" s="37"/>
      <c r="SCQ52" s="37"/>
      <c r="SCR52" s="37"/>
      <c r="SCS52" s="37"/>
      <c r="SCT52" s="37"/>
      <c r="SCU52" s="37"/>
      <c r="SCV52" s="37"/>
      <c r="SCW52" s="37"/>
      <c r="SCX52" s="37"/>
      <c r="SCY52" s="37"/>
      <c r="SCZ52" s="37"/>
      <c r="SDA52" s="37"/>
      <c r="SDB52" s="37"/>
      <c r="SDC52" s="37"/>
      <c r="SDD52" s="37"/>
      <c r="SDE52" s="37"/>
      <c r="SDF52" s="37"/>
      <c r="SDG52" s="37"/>
      <c r="SDH52" s="37"/>
      <c r="SDI52" s="37"/>
      <c r="SDJ52" s="37"/>
      <c r="SDK52" s="37"/>
      <c r="SDL52" s="37"/>
      <c r="SDM52" s="37"/>
      <c r="SDN52" s="37"/>
      <c r="SDO52" s="37"/>
      <c r="SDP52" s="37"/>
      <c r="SDQ52" s="37"/>
      <c r="SDR52" s="37"/>
      <c r="SDS52" s="37"/>
      <c r="SDT52" s="37"/>
      <c r="SDU52" s="37"/>
      <c r="SDV52" s="37"/>
      <c r="SDW52" s="37"/>
      <c r="SDX52" s="37"/>
      <c r="SDY52" s="37"/>
      <c r="SDZ52" s="37"/>
      <c r="SEA52" s="37"/>
      <c r="SEB52" s="37"/>
      <c r="SEC52" s="37"/>
      <c r="SED52" s="37"/>
      <c r="SEE52" s="37"/>
      <c r="SEF52" s="37"/>
      <c r="SEG52" s="37"/>
      <c r="SEH52" s="37"/>
      <c r="SEI52" s="37"/>
      <c r="SEJ52" s="37"/>
      <c r="SEK52" s="37"/>
      <c r="SEL52" s="37"/>
      <c r="SEM52" s="37"/>
      <c r="SEN52" s="37"/>
      <c r="SEO52" s="37"/>
      <c r="SEP52" s="37"/>
      <c r="SEQ52" s="37"/>
      <c r="SER52" s="37"/>
      <c r="SES52" s="37"/>
      <c r="SET52" s="37"/>
      <c r="SEU52" s="37"/>
      <c r="SEV52" s="37"/>
      <c r="SEW52" s="37"/>
      <c r="SEX52" s="37"/>
      <c r="SEY52" s="37"/>
      <c r="SEZ52" s="37"/>
      <c r="SFA52" s="37"/>
      <c r="SFB52" s="37"/>
      <c r="SFC52" s="37"/>
      <c r="SFD52" s="37"/>
      <c r="SFE52" s="37"/>
      <c r="SFF52" s="37"/>
      <c r="SFG52" s="37"/>
      <c r="SFH52" s="37"/>
      <c r="SFI52" s="37"/>
      <c r="SFJ52" s="37"/>
      <c r="SFK52" s="37"/>
      <c r="SFL52" s="37"/>
      <c r="SFM52" s="37"/>
      <c r="SFN52" s="37"/>
      <c r="SFO52" s="37"/>
      <c r="SFP52" s="37"/>
      <c r="SFQ52" s="37"/>
      <c r="SFR52" s="37"/>
      <c r="SFS52" s="37"/>
      <c r="SFT52" s="37"/>
      <c r="SFU52" s="37"/>
      <c r="SFV52" s="37"/>
      <c r="SFW52" s="37"/>
      <c r="SFX52" s="37"/>
      <c r="SFY52" s="37"/>
      <c r="SFZ52" s="37"/>
      <c r="SGA52" s="37"/>
      <c r="SGB52" s="37"/>
      <c r="SGC52" s="37"/>
      <c r="SGD52" s="37"/>
      <c r="SGE52" s="37"/>
      <c r="SGF52" s="37"/>
      <c r="SGG52" s="37"/>
      <c r="SGH52" s="37"/>
      <c r="SGI52" s="37"/>
      <c r="SGJ52" s="37"/>
      <c r="SGK52" s="37"/>
      <c r="SGL52" s="37"/>
      <c r="SGM52" s="37"/>
      <c r="SGN52" s="37"/>
      <c r="SGO52" s="37"/>
      <c r="SGP52" s="37"/>
      <c r="SGQ52" s="37"/>
      <c r="SGR52" s="37"/>
      <c r="SGS52" s="37"/>
      <c r="SGT52" s="37"/>
      <c r="SGU52" s="37"/>
      <c r="SGV52" s="37"/>
      <c r="SGW52" s="37"/>
      <c r="SGX52" s="37"/>
      <c r="SGY52" s="37"/>
      <c r="SGZ52" s="37"/>
      <c r="SHA52" s="37"/>
      <c r="SHB52" s="37"/>
      <c r="SHC52" s="37"/>
      <c r="SHD52" s="37"/>
      <c r="SHE52" s="37"/>
      <c r="SHF52" s="37"/>
      <c r="SHG52" s="37"/>
      <c r="SHH52" s="37"/>
      <c r="SHI52" s="37"/>
      <c r="SHJ52" s="37"/>
      <c r="SHK52" s="37"/>
      <c r="SHL52" s="37"/>
      <c r="SHM52" s="37"/>
      <c r="SHN52" s="37"/>
      <c r="SHO52" s="37"/>
      <c r="SHP52" s="37"/>
      <c r="SHQ52" s="37"/>
      <c r="SHR52" s="37"/>
      <c r="SHS52" s="37"/>
      <c r="SHT52" s="37"/>
      <c r="SHU52" s="37"/>
      <c r="SHV52" s="37"/>
      <c r="SHW52" s="37"/>
      <c r="SHX52" s="37"/>
      <c r="SHY52" s="37"/>
      <c r="SHZ52" s="37"/>
      <c r="SIA52" s="37"/>
      <c r="SIB52" s="37"/>
      <c r="SIC52" s="37"/>
      <c r="SID52" s="37"/>
      <c r="SIE52" s="37"/>
      <c r="SIF52" s="37"/>
      <c r="SIG52" s="37"/>
      <c r="SIH52" s="37"/>
      <c r="SII52" s="37"/>
      <c r="SIJ52" s="37"/>
      <c r="SIK52" s="37"/>
      <c r="SIL52" s="37"/>
      <c r="SIM52" s="37"/>
      <c r="SIN52" s="37"/>
      <c r="SIO52" s="37"/>
      <c r="SIP52" s="37"/>
      <c r="SIQ52" s="37"/>
      <c r="SIR52" s="37"/>
      <c r="SIS52" s="37"/>
      <c r="SIT52" s="37"/>
      <c r="SIU52" s="37"/>
      <c r="SIV52" s="37"/>
      <c r="SIW52" s="37"/>
      <c r="SIX52" s="37"/>
      <c r="SIY52" s="37"/>
      <c r="SIZ52" s="37"/>
      <c r="SJA52" s="37"/>
      <c r="SJB52" s="37"/>
      <c r="SJC52" s="37"/>
      <c r="SJD52" s="37"/>
      <c r="SJE52" s="37"/>
      <c r="SJF52" s="37"/>
      <c r="SJG52" s="37"/>
      <c r="SJH52" s="37"/>
      <c r="SJI52" s="37"/>
      <c r="SJJ52" s="37"/>
      <c r="SJK52" s="37"/>
      <c r="SJL52" s="37"/>
      <c r="SJM52" s="37"/>
      <c r="SJN52" s="37"/>
      <c r="SJO52" s="37"/>
      <c r="SJP52" s="37"/>
      <c r="SJQ52" s="37"/>
      <c r="SJR52" s="37"/>
      <c r="SJS52" s="37"/>
      <c r="SJT52" s="37"/>
      <c r="SJU52" s="37"/>
      <c r="SJV52" s="37"/>
      <c r="SJW52" s="37"/>
      <c r="SJX52" s="37"/>
      <c r="SJY52" s="37"/>
      <c r="SJZ52" s="37"/>
      <c r="SKA52" s="37"/>
      <c r="SKB52" s="37"/>
      <c r="SKC52" s="37"/>
      <c r="SKD52" s="37"/>
      <c r="SKE52" s="37"/>
      <c r="SKF52" s="37"/>
      <c r="SKG52" s="37"/>
      <c r="SKH52" s="37"/>
      <c r="SKI52" s="37"/>
      <c r="SKJ52" s="37"/>
      <c r="SKK52" s="37"/>
      <c r="SKL52" s="37"/>
      <c r="SKM52" s="37"/>
      <c r="SKN52" s="37"/>
      <c r="SKO52" s="37"/>
      <c r="SKP52" s="37"/>
      <c r="SKQ52" s="37"/>
      <c r="SKR52" s="37"/>
      <c r="SKS52" s="37"/>
      <c r="SKT52" s="37"/>
      <c r="SKU52" s="37"/>
      <c r="SKV52" s="37"/>
      <c r="SKW52" s="37"/>
      <c r="SKX52" s="37"/>
      <c r="SKY52" s="37"/>
      <c r="SKZ52" s="37"/>
      <c r="SLA52" s="37"/>
      <c r="SLB52" s="37"/>
      <c r="SLC52" s="37"/>
      <c r="SLD52" s="37"/>
      <c r="SLE52" s="37"/>
      <c r="SLF52" s="37"/>
      <c r="SLG52" s="37"/>
      <c r="SLH52" s="37"/>
      <c r="SLI52" s="37"/>
      <c r="SLJ52" s="37"/>
      <c r="SLK52" s="37"/>
      <c r="SLL52" s="37"/>
      <c r="SLM52" s="37"/>
      <c r="SLN52" s="37"/>
      <c r="SLO52" s="37"/>
      <c r="SLP52" s="37"/>
      <c r="SLQ52" s="37"/>
      <c r="SLR52" s="37"/>
      <c r="SLS52" s="37"/>
      <c r="SLT52" s="37"/>
      <c r="SLU52" s="37"/>
      <c r="SLV52" s="37"/>
      <c r="SLW52" s="37"/>
      <c r="SLX52" s="37"/>
      <c r="SLY52" s="37"/>
      <c r="SLZ52" s="37"/>
      <c r="SMA52" s="37"/>
      <c r="SMB52" s="37"/>
      <c r="SMC52" s="37"/>
      <c r="SMD52" s="37"/>
      <c r="SME52" s="37"/>
      <c r="SMF52" s="37"/>
      <c r="SMG52" s="37"/>
      <c r="SMH52" s="37"/>
      <c r="SMI52" s="37"/>
      <c r="SMJ52" s="37"/>
      <c r="SMK52" s="37"/>
      <c r="SML52" s="37"/>
      <c r="SMM52" s="37"/>
      <c r="SMN52" s="37"/>
      <c r="SMO52" s="37"/>
      <c r="SMP52" s="37"/>
      <c r="SMQ52" s="37"/>
      <c r="SMR52" s="37"/>
      <c r="SMS52" s="37"/>
      <c r="SMT52" s="37"/>
      <c r="SMU52" s="37"/>
      <c r="SMV52" s="37"/>
      <c r="SMW52" s="37"/>
      <c r="SMX52" s="37"/>
      <c r="SMY52" s="37"/>
      <c r="SMZ52" s="37"/>
      <c r="SNA52" s="37"/>
      <c r="SNB52" s="37"/>
      <c r="SNC52" s="37"/>
      <c r="SND52" s="37"/>
      <c r="SNE52" s="37"/>
      <c r="SNF52" s="37"/>
      <c r="SNG52" s="37"/>
      <c r="SNH52" s="37"/>
      <c r="SNI52" s="37"/>
      <c r="SNJ52" s="37"/>
      <c r="SNK52" s="37"/>
      <c r="SNL52" s="37"/>
      <c r="SNM52" s="37"/>
      <c r="SNN52" s="37"/>
      <c r="SNO52" s="37"/>
      <c r="SNP52" s="37"/>
      <c r="SNQ52" s="37"/>
      <c r="SNR52" s="37"/>
      <c r="SNS52" s="37"/>
      <c r="SNT52" s="37"/>
      <c r="SNU52" s="37"/>
      <c r="SNV52" s="37"/>
      <c r="SNW52" s="37"/>
      <c r="SNX52" s="37"/>
      <c r="SNY52" s="37"/>
      <c r="SNZ52" s="37"/>
      <c r="SOA52" s="37"/>
      <c r="SOB52" s="37"/>
      <c r="SOC52" s="37"/>
      <c r="SOD52" s="37"/>
      <c r="SOE52" s="37"/>
      <c r="SOF52" s="37"/>
      <c r="SOG52" s="37"/>
      <c r="SOH52" s="37"/>
      <c r="SOI52" s="37"/>
      <c r="SOJ52" s="37"/>
      <c r="SOK52" s="37"/>
      <c r="SOL52" s="37"/>
      <c r="SOM52" s="37"/>
      <c r="SON52" s="37"/>
      <c r="SOO52" s="37"/>
      <c r="SOP52" s="37"/>
      <c r="SOQ52" s="37"/>
      <c r="SOR52" s="37"/>
      <c r="SOS52" s="37"/>
      <c r="SOT52" s="37"/>
      <c r="SOU52" s="37"/>
      <c r="SOV52" s="37"/>
      <c r="SOW52" s="37"/>
      <c r="SOX52" s="37"/>
      <c r="SOY52" s="37"/>
      <c r="SOZ52" s="37"/>
      <c r="SPA52" s="37"/>
      <c r="SPB52" s="37"/>
      <c r="SPC52" s="37"/>
      <c r="SPD52" s="37"/>
      <c r="SPE52" s="37"/>
      <c r="SPF52" s="37"/>
      <c r="SPG52" s="37"/>
      <c r="SPH52" s="37"/>
      <c r="SPI52" s="37"/>
      <c r="SPJ52" s="37"/>
      <c r="SPK52" s="37"/>
      <c r="SPL52" s="37"/>
      <c r="SPM52" s="37"/>
      <c r="SPN52" s="37"/>
      <c r="SPO52" s="37"/>
      <c r="SPP52" s="37"/>
      <c r="SPQ52" s="37"/>
      <c r="SPR52" s="37"/>
      <c r="SPS52" s="37"/>
      <c r="SPT52" s="37"/>
      <c r="SPU52" s="37"/>
      <c r="SPV52" s="37"/>
      <c r="SPW52" s="37"/>
      <c r="SPX52" s="37"/>
      <c r="SPY52" s="37"/>
      <c r="SPZ52" s="37"/>
      <c r="SQA52" s="37"/>
      <c r="SQB52" s="37"/>
      <c r="SQC52" s="37"/>
      <c r="SQD52" s="37"/>
      <c r="SQE52" s="37"/>
      <c r="SQF52" s="37"/>
      <c r="SQG52" s="37"/>
      <c r="SQH52" s="37"/>
      <c r="SQI52" s="37"/>
      <c r="SQJ52" s="37"/>
      <c r="SQK52" s="37"/>
      <c r="SQL52" s="37"/>
      <c r="SQM52" s="37"/>
      <c r="SQN52" s="37"/>
      <c r="SQO52" s="37"/>
      <c r="SQP52" s="37"/>
      <c r="SQQ52" s="37"/>
      <c r="SQR52" s="37"/>
      <c r="SQS52" s="37"/>
      <c r="SQT52" s="37"/>
      <c r="SQU52" s="37"/>
      <c r="SQV52" s="37"/>
      <c r="SQW52" s="37"/>
      <c r="SQX52" s="37"/>
      <c r="SQY52" s="37"/>
      <c r="SQZ52" s="37"/>
      <c r="SRA52" s="37"/>
      <c r="SRB52" s="37"/>
      <c r="SRC52" s="37"/>
      <c r="SRD52" s="37"/>
      <c r="SRE52" s="37"/>
      <c r="SRF52" s="37"/>
      <c r="SRG52" s="37"/>
      <c r="SRH52" s="37"/>
      <c r="SRI52" s="37"/>
      <c r="SRJ52" s="37"/>
      <c r="SRK52" s="37"/>
      <c r="SRL52" s="37"/>
      <c r="SRM52" s="37"/>
      <c r="SRN52" s="37"/>
      <c r="SRO52" s="37"/>
      <c r="SRP52" s="37"/>
      <c r="SRQ52" s="37"/>
      <c r="SRR52" s="37"/>
      <c r="SRS52" s="37"/>
      <c r="SRT52" s="37"/>
      <c r="SRU52" s="37"/>
      <c r="SRV52" s="37"/>
      <c r="SRW52" s="37"/>
      <c r="SRX52" s="37"/>
      <c r="SRY52" s="37"/>
      <c r="SRZ52" s="37"/>
      <c r="SSA52" s="37"/>
      <c r="SSB52" s="37"/>
      <c r="SSC52" s="37"/>
      <c r="SSD52" s="37"/>
      <c r="SSE52" s="37"/>
      <c r="SSF52" s="37"/>
      <c r="SSG52" s="37"/>
      <c r="SSH52" s="37"/>
      <c r="SSI52" s="37"/>
      <c r="SSJ52" s="37"/>
      <c r="SSK52" s="37"/>
      <c r="SSL52" s="37"/>
      <c r="SSM52" s="37"/>
      <c r="SSN52" s="37"/>
      <c r="SSO52" s="37"/>
      <c r="SSP52" s="37"/>
      <c r="SSQ52" s="37"/>
      <c r="SSR52" s="37"/>
      <c r="SSS52" s="37"/>
      <c r="SST52" s="37"/>
      <c r="SSU52" s="37"/>
      <c r="SSV52" s="37"/>
      <c r="SSW52" s="37"/>
      <c r="SSX52" s="37"/>
      <c r="SSY52" s="37"/>
      <c r="SSZ52" s="37"/>
      <c r="STA52" s="37"/>
      <c r="STB52" s="37"/>
      <c r="STC52" s="37"/>
      <c r="STD52" s="37"/>
      <c r="STE52" s="37"/>
      <c r="STF52" s="37"/>
      <c r="STG52" s="37"/>
      <c r="STH52" s="37"/>
      <c r="STI52" s="37"/>
      <c r="STJ52" s="37"/>
      <c r="STK52" s="37"/>
      <c r="STL52" s="37"/>
      <c r="STM52" s="37"/>
      <c r="STN52" s="37"/>
      <c r="STO52" s="37"/>
      <c r="STP52" s="37"/>
      <c r="STQ52" s="37"/>
      <c r="STR52" s="37"/>
      <c r="STS52" s="37"/>
      <c r="STT52" s="37"/>
      <c r="STU52" s="37"/>
      <c r="STV52" s="37"/>
      <c r="STW52" s="37"/>
      <c r="STX52" s="37"/>
      <c r="STY52" s="37"/>
      <c r="STZ52" s="37"/>
      <c r="SUA52" s="37"/>
      <c r="SUB52" s="37"/>
      <c r="SUC52" s="37"/>
      <c r="SUD52" s="37"/>
      <c r="SUE52" s="37"/>
      <c r="SUF52" s="37"/>
      <c r="SUG52" s="37"/>
      <c r="SUH52" s="37"/>
      <c r="SUI52" s="37"/>
      <c r="SUJ52" s="37"/>
      <c r="SUK52" s="37"/>
      <c r="SUL52" s="37"/>
      <c r="SUM52" s="37"/>
      <c r="SUN52" s="37"/>
      <c r="SUO52" s="37"/>
      <c r="SUP52" s="37"/>
      <c r="SUQ52" s="37"/>
      <c r="SUR52" s="37"/>
      <c r="SUS52" s="37"/>
      <c r="SUT52" s="37"/>
      <c r="SUU52" s="37"/>
      <c r="SUV52" s="37"/>
      <c r="SUW52" s="37"/>
      <c r="SUX52" s="37"/>
      <c r="SUY52" s="37"/>
      <c r="SUZ52" s="37"/>
      <c r="SVA52" s="37"/>
      <c r="SVB52" s="37"/>
      <c r="SVC52" s="37"/>
      <c r="SVD52" s="37"/>
      <c r="SVE52" s="37"/>
      <c r="SVF52" s="37"/>
      <c r="SVG52" s="37"/>
      <c r="SVH52" s="37"/>
      <c r="SVI52" s="37"/>
      <c r="SVJ52" s="37"/>
      <c r="SVK52" s="37"/>
      <c r="SVL52" s="37"/>
      <c r="SVM52" s="37"/>
      <c r="SVN52" s="37"/>
      <c r="SVO52" s="37"/>
      <c r="SVP52" s="37"/>
      <c r="SVQ52" s="37"/>
      <c r="SVR52" s="37"/>
      <c r="SVS52" s="37"/>
      <c r="SVT52" s="37"/>
      <c r="SVU52" s="37"/>
      <c r="SVV52" s="37"/>
      <c r="SVW52" s="37"/>
      <c r="SVX52" s="37"/>
      <c r="SVY52" s="37"/>
      <c r="SVZ52" s="37"/>
      <c r="SWA52" s="37"/>
      <c r="SWB52" s="37"/>
      <c r="SWC52" s="37"/>
      <c r="SWD52" s="37"/>
      <c r="SWE52" s="37"/>
      <c r="SWF52" s="37"/>
      <c r="SWG52" s="37"/>
      <c r="SWH52" s="37"/>
      <c r="SWI52" s="37"/>
      <c r="SWJ52" s="37"/>
      <c r="SWK52" s="37"/>
      <c r="SWL52" s="37"/>
      <c r="SWM52" s="37"/>
      <c r="SWN52" s="37"/>
      <c r="SWO52" s="37"/>
      <c r="SWP52" s="37"/>
      <c r="SWQ52" s="37"/>
      <c r="SWR52" s="37"/>
      <c r="SWS52" s="37"/>
      <c r="SWT52" s="37"/>
      <c r="SWU52" s="37"/>
      <c r="SWV52" s="37"/>
      <c r="SWW52" s="37"/>
      <c r="SWX52" s="37"/>
      <c r="SWY52" s="37"/>
      <c r="SWZ52" s="37"/>
      <c r="SXA52" s="37"/>
      <c r="SXB52" s="37"/>
      <c r="SXC52" s="37"/>
      <c r="SXD52" s="37"/>
      <c r="SXE52" s="37"/>
      <c r="SXF52" s="37"/>
      <c r="SXG52" s="37"/>
      <c r="SXH52" s="37"/>
      <c r="SXI52" s="37"/>
      <c r="SXJ52" s="37"/>
      <c r="SXK52" s="37"/>
      <c r="SXL52" s="37"/>
      <c r="SXM52" s="37"/>
      <c r="SXN52" s="37"/>
      <c r="SXO52" s="37"/>
      <c r="SXP52" s="37"/>
      <c r="SXQ52" s="37"/>
      <c r="SXR52" s="37"/>
      <c r="SXS52" s="37"/>
      <c r="SXT52" s="37"/>
      <c r="SXU52" s="37"/>
      <c r="SXV52" s="37"/>
      <c r="SXW52" s="37"/>
      <c r="SXX52" s="37"/>
      <c r="SXY52" s="37"/>
      <c r="SXZ52" s="37"/>
      <c r="SYA52" s="37"/>
      <c r="SYB52" s="37"/>
      <c r="SYC52" s="37"/>
      <c r="SYD52" s="37"/>
      <c r="SYE52" s="37"/>
      <c r="SYF52" s="37"/>
      <c r="SYG52" s="37"/>
      <c r="SYH52" s="37"/>
      <c r="SYI52" s="37"/>
      <c r="SYJ52" s="37"/>
      <c r="SYK52" s="37"/>
      <c r="SYL52" s="37"/>
      <c r="SYM52" s="37"/>
      <c r="SYN52" s="37"/>
      <c r="SYO52" s="37"/>
      <c r="SYP52" s="37"/>
      <c r="SYQ52" s="37"/>
      <c r="SYR52" s="37"/>
      <c r="SYS52" s="37"/>
      <c r="SYT52" s="37"/>
      <c r="SYU52" s="37"/>
      <c r="SYV52" s="37"/>
      <c r="SYW52" s="37"/>
      <c r="SYX52" s="37"/>
      <c r="SYY52" s="37"/>
      <c r="SYZ52" s="37"/>
      <c r="SZA52" s="37"/>
      <c r="SZB52" s="37"/>
      <c r="SZC52" s="37"/>
      <c r="SZD52" s="37"/>
      <c r="SZE52" s="37"/>
      <c r="SZF52" s="37"/>
      <c r="SZG52" s="37"/>
      <c r="SZH52" s="37"/>
      <c r="SZI52" s="37"/>
      <c r="SZJ52" s="37"/>
      <c r="SZK52" s="37"/>
      <c r="SZL52" s="37"/>
      <c r="SZM52" s="37"/>
      <c r="SZN52" s="37"/>
      <c r="SZO52" s="37"/>
      <c r="SZP52" s="37"/>
      <c r="SZQ52" s="37"/>
      <c r="SZR52" s="37"/>
      <c r="SZS52" s="37"/>
      <c r="SZT52" s="37"/>
      <c r="SZU52" s="37"/>
      <c r="SZV52" s="37"/>
      <c r="SZW52" s="37"/>
      <c r="SZX52" s="37"/>
      <c r="SZY52" s="37"/>
      <c r="SZZ52" s="37"/>
      <c r="TAA52" s="37"/>
      <c r="TAB52" s="37"/>
      <c r="TAC52" s="37"/>
      <c r="TAD52" s="37"/>
      <c r="TAE52" s="37"/>
      <c r="TAF52" s="37"/>
      <c r="TAG52" s="37"/>
      <c r="TAH52" s="37"/>
      <c r="TAI52" s="37"/>
      <c r="TAJ52" s="37"/>
      <c r="TAK52" s="37"/>
      <c r="TAL52" s="37"/>
      <c r="TAM52" s="37"/>
      <c r="TAN52" s="37"/>
      <c r="TAO52" s="37"/>
      <c r="TAP52" s="37"/>
      <c r="TAQ52" s="37"/>
      <c r="TAR52" s="37"/>
      <c r="TAS52" s="37"/>
      <c r="TAT52" s="37"/>
      <c r="TAU52" s="37"/>
      <c r="TAV52" s="37"/>
      <c r="TAW52" s="37"/>
      <c r="TAX52" s="37"/>
      <c r="TAY52" s="37"/>
      <c r="TAZ52" s="37"/>
      <c r="TBA52" s="37"/>
      <c r="TBB52" s="37"/>
      <c r="TBC52" s="37"/>
      <c r="TBD52" s="37"/>
      <c r="TBE52" s="37"/>
      <c r="TBF52" s="37"/>
      <c r="TBG52" s="37"/>
      <c r="TBH52" s="37"/>
      <c r="TBI52" s="37"/>
      <c r="TBJ52" s="37"/>
      <c r="TBK52" s="37"/>
      <c r="TBL52" s="37"/>
      <c r="TBM52" s="37"/>
      <c r="TBN52" s="37"/>
      <c r="TBO52" s="37"/>
      <c r="TBP52" s="37"/>
      <c r="TBQ52" s="37"/>
      <c r="TBR52" s="37"/>
      <c r="TBS52" s="37"/>
      <c r="TBT52" s="37"/>
      <c r="TBU52" s="37"/>
      <c r="TBV52" s="37"/>
      <c r="TBW52" s="37"/>
      <c r="TBX52" s="37"/>
      <c r="TBY52" s="37"/>
      <c r="TBZ52" s="37"/>
      <c r="TCA52" s="37"/>
      <c r="TCB52" s="37"/>
      <c r="TCC52" s="37"/>
      <c r="TCD52" s="37"/>
      <c r="TCE52" s="37"/>
      <c r="TCF52" s="37"/>
      <c r="TCG52" s="37"/>
      <c r="TCH52" s="37"/>
      <c r="TCI52" s="37"/>
      <c r="TCJ52" s="37"/>
      <c r="TCK52" s="37"/>
      <c r="TCL52" s="37"/>
      <c r="TCM52" s="37"/>
      <c r="TCN52" s="37"/>
      <c r="TCO52" s="37"/>
      <c r="TCP52" s="37"/>
      <c r="TCQ52" s="37"/>
      <c r="TCR52" s="37"/>
      <c r="TCS52" s="37"/>
      <c r="TCT52" s="37"/>
      <c r="TCU52" s="37"/>
      <c r="TCV52" s="37"/>
      <c r="TCW52" s="37"/>
      <c r="TCX52" s="37"/>
      <c r="TCY52" s="37"/>
      <c r="TCZ52" s="37"/>
      <c r="TDA52" s="37"/>
      <c r="TDB52" s="37"/>
      <c r="TDC52" s="37"/>
      <c r="TDD52" s="37"/>
      <c r="TDE52" s="37"/>
      <c r="TDF52" s="37"/>
      <c r="TDG52" s="37"/>
      <c r="TDH52" s="37"/>
      <c r="TDI52" s="37"/>
      <c r="TDJ52" s="37"/>
      <c r="TDK52" s="37"/>
      <c r="TDL52" s="37"/>
      <c r="TDM52" s="37"/>
      <c r="TDN52" s="37"/>
      <c r="TDO52" s="37"/>
      <c r="TDP52" s="37"/>
      <c r="TDQ52" s="37"/>
      <c r="TDR52" s="37"/>
      <c r="TDS52" s="37"/>
      <c r="TDT52" s="37"/>
      <c r="TDU52" s="37"/>
      <c r="TDV52" s="37"/>
      <c r="TDW52" s="37"/>
      <c r="TDX52" s="37"/>
      <c r="TDY52" s="37"/>
      <c r="TDZ52" s="37"/>
      <c r="TEA52" s="37"/>
      <c r="TEB52" s="37"/>
      <c r="TEC52" s="37"/>
      <c r="TED52" s="37"/>
      <c r="TEE52" s="37"/>
      <c r="TEF52" s="37"/>
      <c r="TEG52" s="37"/>
      <c r="TEH52" s="37"/>
      <c r="TEI52" s="37"/>
      <c r="TEJ52" s="37"/>
      <c r="TEK52" s="37"/>
      <c r="TEL52" s="37"/>
      <c r="TEM52" s="37"/>
      <c r="TEN52" s="37"/>
      <c r="TEO52" s="37"/>
      <c r="TEP52" s="37"/>
      <c r="TEQ52" s="37"/>
      <c r="TER52" s="37"/>
      <c r="TES52" s="37"/>
      <c r="TET52" s="37"/>
      <c r="TEU52" s="37"/>
      <c r="TEV52" s="37"/>
      <c r="TEW52" s="37"/>
      <c r="TEX52" s="37"/>
      <c r="TEY52" s="37"/>
      <c r="TEZ52" s="37"/>
      <c r="TFA52" s="37"/>
      <c r="TFB52" s="37"/>
      <c r="TFC52" s="37"/>
      <c r="TFD52" s="37"/>
      <c r="TFE52" s="37"/>
      <c r="TFF52" s="37"/>
      <c r="TFG52" s="37"/>
      <c r="TFH52" s="37"/>
      <c r="TFI52" s="37"/>
      <c r="TFJ52" s="37"/>
      <c r="TFK52" s="37"/>
      <c r="TFL52" s="37"/>
      <c r="TFM52" s="37"/>
      <c r="TFN52" s="37"/>
      <c r="TFO52" s="37"/>
      <c r="TFP52" s="37"/>
      <c r="TFQ52" s="37"/>
      <c r="TFR52" s="37"/>
      <c r="TFS52" s="37"/>
      <c r="TFT52" s="37"/>
      <c r="TFU52" s="37"/>
      <c r="TFV52" s="37"/>
      <c r="TFW52" s="37"/>
      <c r="TFX52" s="37"/>
      <c r="TFY52" s="37"/>
      <c r="TFZ52" s="37"/>
      <c r="TGA52" s="37"/>
      <c r="TGB52" s="37"/>
      <c r="TGC52" s="37"/>
      <c r="TGD52" s="37"/>
      <c r="TGE52" s="37"/>
      <c r="TGF52" s="37"/>
      <c r="TGG52" s="37"/>
      <c r="TGH52" s="37"/>
      <c r="TGI52" s="37"/>
      <c r="TGJ52" s="37"/>
      <c r="TGK52" s="37"/>
      <c r="TGL52" s="37"/>
      <c r="TGM52" s="37"/>
      <c r="TGN52" s="37"/>
      <c r="TGO52" s="37"/>
      <c r="TGP52" s="37"/>
      <c r="TGQ52" s="37"/>
      <c r="TGR52" s="37"/>
      <c r="TGS52" s="37"/>
      <c r="TGT52" s="37"/>
      <c r="TGU52" s="37"/>
      <c r="TGV52" s="37"/>
      <c r="TGW52" s="37"/>
      <c r="TGX52" s="37"/>
      <c r="TGY52" s="37"/>
      <c r="TGZ52" s="37"/>
      <c r="THA52" s="37"/>
      <c r="THB52" s="37"/>
      <c r="THC52" s="37"/>
      <c r="THD52" s="37"/>
      <c r="THE52" s="37"/>
      <c r="THF52" s="37"/>
      <c r="THG52" s="37"/>
      <c r="THH52" s="37"/>
      <c r="THI52" s="37"/>
      <c r="THJ52" s="37"/>
      <c r="THK52" s="37"/>
      <c r="THL52" s="37"/>
      <c r="THM52" s="37"/>
      <c r="THN52" s="37"/>
      <c r="THO52" s="37"/>
      <c r="THP52" s="37"/>
      <c r="THQ52" s="37"/>
      <c r="THR52" s="37"/>
      <c r="THS52" s="37"/>
      <c r="THT52" s="37"/>
      <c r="THU52" s="37"/>
      <c r="THV52" s="37"/>
      <c r="THW52" s="37"/>
      <c r="THX52" s="37"/>
      <c r="THY52" s="37"/>
      <c r="THZ52" s="37"/>
      <c r="TIA52" s="37"/>
      <c r="TIB52" s="37"/>
      <c r="TIC52" s="37"/>
      <c r="TID52" s="37"/>
      <c r="TIE52" s="37"/>
      <c r="TIF52" s="37"/>
      <c r="TIG52" s="37"/>
      <c r="TIH52" s="37"/>
      <c r="TII52" s="37"/>
      <c r="TIJ52" s="37"/>
      <c r="TIK52" s="37"/>
      <c r="TIL52" s="37"/>
      <c r="TIM52" s="37"/>
      <c r="TIN52" s="37"/>
      <c r="TIO52" s="37"/>
      <c r="TIP52" s="37"/>
      <c r="TIQ52" s="37"/>
      <c r="TIR52" s="37"/>
      <c r="TIS52" s="37"/>
      <c r="TIT52" s="37"/>
      <c r="TIU52" s="37"/>
      <c r="TIV52" s="37"/>
      <c r="TIW52" s="37"/>
      <c r="TIX52" s="37"/>
      <c r="TIY52" s="37"/>
      <c r="TIZ52" s="37"/>
      <c r="TJA52" s="37"/>
      <c r="TJB52" s="37"/>
      <c r="TJC52" s="37"/>
      <c r="TJD52" s="37"/>
      <c r="TJE52" s="37"/>
      <c r="TJF52" s="37"/>
      <c r="TJG52" s="37"/>
      <c r="TJH52" s="37"/>
      <c r="TJI52" s="37"/>
      <c r="TJJ52" s="37"/>
      <c r="TJK52" s="37"/>
      <c r="TJL52" s="37"/>
      <c r="TJM52" s="37"/>
      <c r="TJN52" s="37"/>
      <c r="TJO52" s="37"/>
      <c r="TJP52" s="37"/>
      <c r="TJQ52" s="37"/>
      <c r="TJR52" s="37"/>
      <c r="TJS52" s="37"/>
      <c r="TJT52" s="37"/>
      <c r="TJU52" s="37"/>
      <c r="TJV52" s="37"/>
      <c r="TJW52" s="37"/>
      <c r="TJX52" s="37"/>
      <c r="TJY52" s="37"/>
      <c r="TJZ52" s="37"/>
      <c r="TKA52" s="37"/>
      <c r="TKB52" s="37"/>
      <c r="TKC52" s="37"/>
      <c r="TKD52" s="37"/>
      <c r="TKE52" s="37"/>
      <c r="TKF52" s="37"/>
      <c r="TKG52" s="37"/>
      <c r="TKH52" s="37"/>
      <c r="TKI52" s="37"/>
      <c r="TKJ52" s="37"/>
      <c r="TKK52" s="37"/>
      <c r="TKL52" s="37"/>
      <c r="TKM52" s="37"/>
      <c r="TKN52" s="37"/>
      <c r="TKO52" s="37"/>
      <c r="TKP52" s="37"/>
      <c r="TKQ52" s="37"/>
      <c r="TKR52" s="37"/>
      <c r="TKS52" s="37"/>
      <c r="TKT52" s="37"/>
      <c r="TKU52" s="37"/>
      <c r="TKV52" s="37"/>
      <c r="TKW52" s="37"/>
      <c r="TKX52" s="37"/>
      <c r="TKY52" s="37"/>
      <c r="TKZ52" s="37"/>
      <c r="TLA52" s="37"/>
      <c r="TLB52" s="37"/>
      <c r="TLC52" s="37"/>
      <c r="TLD52" s="37"/>
      <c r="TLE52" s="37"/>
      <c r="TLF52" s="37"/>
      <c r="TLG52" s="37"/>
      <c r="TLH52" s="37"/>
      <c r="TLI52" s="37"/>
      <c r="TLJ52" s="37"/>
      <c r="TLK52" s="37"/>
      <c r="TLL52" s="37"/>
      <c r="TLM52" s="37"/>
      <c r="TLN52" s="37"/>
      <c r="TLO52" s="37"/>
      <c r="TLP52" s="37"/>
      <c r="TLQ52" s="37"/>
      <c r="TLR52" s="37"/>
      <c r="TLS52" s="37"/>
      <c r="TLT52" s="37"/>
      <c r="TLU52" s="37"/>
      <c r="TLV52" s="37"/>
      <c r="TLW52" s="37"/>
      <c r="TLX52" s="37"/>
      <c r="TLY52" s="37"/>
      <c r="TLZ52" s="37"/>
      <c r="TMA52" s="37"/>
      <c r="TMB52" s="37"/>
      <c r="TMC52" s="37"/>
      <c r="TMD52" s="37"/>
      <c r="TME52" s="37"/>
      <c r="TMF52" s="37"/>
      <c r="TMG52" s="37"/>
      <c r="TMH52" s="37"/>
      <c r="TMI52" s="37"/>
      <c r="TMJ52" s="37"/>
      <c r="TMK52" s="37"/>
      <c r="TML52" s="37"/>
      <c r="TMM52" s="37"/>
      <c r="TMN52" s="37"/>
      <c r="TMO52" s="37"/>
      <c r="TMP52" s="37"/>
      <c r="TMQ52" s="37"/>
      <c r="TMR52" s="37"/>
      <c r="TMS52" s="37"/>
      <c r="TMT52" s="37"/>
      <c r="TMU52" s="37"/>
      <c r="TMV52" s="37"/>
      <c r="TMW52" s="37"/>
      <c r="TMX52" s="37"/>
      <c r="TMY52" s="37"/>
      <c r="TMZ52" s="37"/>
      <c r="TNA52" s="37"/>
      <c r="TNB52" s="37"/>
      <c r="TNC52" s="37"/>
      <c r="TND52" s="37"/>
      <c r="TNE52" s="37"/>
      <c r="TNF52" s="37"/>
      <c r="TNG52" s="37"/>
      <c r="TNH52" s="37"/>
      <c r="TNI52" s="37"/>
      <c r="TNJ52" s="37"/>
      <c r="TNK52" s="37"/>
      <c r="TNL52" s="37"/>
      <c r="TNM52" s="37"/>
      <c r="TNN52" s="37"/>
      <c r="TNO52" s="37"/>
      <c r="TNP52" s="37"/>
      <c r="TNQ52" s="37"/>
      <c r="TNR52" s="37"/>
      <c r="TNS52" s="37"/>
      <c r="TNT52" s="37"/>
      <c r="TNU52" s="37"/>
      <c r="TNV52" s="37"/>
      <c r="TNW52" s="37"/>
      <c r="TNX52" s="37"/>
      <c r="TNY52" s="37"/>
      <c r="TNZ52" s="37"/>
      <c r="TOA52" s="37"/>
      <c r="TOB52" s="37"/>
      <c r="TOC52" s="37"/>
      <c r="TOD52" s="37"/>
      <c r="TOE52" s="37"/>
      <c r="TOF52" s="37"/>
      <c r="TOG52" s="37"/>
      <c r="TOH52" s="37"/>
      <c r="TOI52" s="37"/>
      <c r="TOJ52" s="37"/>
      <c r="TOK52" s="37"/>
      <c r="TOL52" s="37"/>
      <c r="TOM52" s="37"/>
      <c r="TON52" s="37"/>
      <c r="TOO52" s="37"/>
      <c r="TOP52" s="37"/>
      <c r="TOQ52" s="37"/>
      <c r="TOR52" s="37"/>
      <c r="TOS52" s="37"/>
      <c r="TOT52" s="37"/>
      <c r="TOU52" s="37"/>
      <c r="TOV52" s="37"/>
      <c r="TOW52" s="37"/>
      <c r="TOX52" s="37"/>
      <c r="TOY52" s="37"/>
      <c r="TOZ52" s="37"/>
      <c r="TPA52" s="37"/>
      <c r="TPB52" s="37"/>
      <c r="TPC52" s="37"/>
      <c r="TPD52" s="37"/>
      <c r="TPE52" s="37"/>
      <c r="TPF52" s="37"/>
      <c r="TPG52" s="37"/>
      <c r="TPH52" s="37"/>
      <c r="TPI52" s="37"/>
      <c r="TPJ52" s="37"/>
      <c r="TPK52" s="37"/>
      <c r="TPL52" s="37"/>
      <c r="TPM52" s="37"/>
      <c r="TPN52" s="37"/>
      <c r="TPO52" s="37"/>
      <c r="TPP52" s="37"/>
      <c r="TPQ52" s="37"/>
      <c r="TPR52" s="37"/>
      <c r="TPS52" s="37"/>
      <c r="TPT52" s="37"/>
      <c r="TPU52" s="37"/>
      <c r="TPV52" s="37"/>
      <c r="TPW52" s="37"/>
      <c r="TPX52" s="37"/>
      <c r="TPY52" s="37"/>
      <c r="TPZ52" s="37"/>
      <c r="TQA52" s="37"/>
      <c r="TQB52" s="37"/>
      <c r="TQC52" s="37"/>
      <c r="TQD52" s="37"/>
      <c r="TQE52" s="37"/>
      <c r="TQF52" s="37"/>
      <c r="TQG52" s="37"/>
      <c r="TQH52" s="37"/>
      <c r="TQI52" s="37"/>
      <c r="TQJ52" s="37"/>
      <c r="TQK52" s="37"/>
      <c r="TQL52" s="37"/>
      <c r="TQM52" s="37"/>
      <c r="TQN52" s="37"/>
      <c r="TQO52" s="37"/>
      <c r="TQP52" s="37"/>
      <c r="TQQ52" s="37"/>
      <c r="TQR52" s="37"/>
      <c r="TQS52" s="37"/>
      <c r="TQT52" s="37"/>
      <c r="TQU52" s="37"/>
      <c r="TQV52" s="37"/>
      <c r="TQW52" s="37"/>
      <c r="TQX52" s="37"/>
      <c r="TQY52" s="37"/>
      <c r="TQZ52" s="37"/>
      <c r="TRA52" s="37"/>
      <c r="TRB52" s="37"/>
      <c r="TRC52" s="37"/>
      <c r="TRD52" s="37"/>
      <c r="TRE52" s="37"/>
      <c r="TRF52" s="37"/>
      <c r="TRG52" s="37"/>
      <c r="TRH52" s="37"/>
      <c r="TRI52" s="37"/>
      <c r="TRJ52" s="37"/>
      <c r="TRK52" s="37"/>
      <c r="TRL52" s="37"/>
      <c r="TRM52" s="37"/>
      <c r="TRN52" s="37"/>
      <c r="TRO52" s="37"/>
      <c r="TRP52" s="37"/>
      <c r="TRQ52" s="37"/>
      <c r="TRR52" s="37"/>
      <c r="TRS52" s="37"/>
      <c r="TRT52" s="37"/>
      <c r="TRU52" s="37"/>
      <c r="TRV52" s="37"/>
      <c r="TRW52" s="37"/>
      <c r="TRX52" s="37"/>
      <c r="TRY52" s="37"/>
      <c r="TRZ52" s="37"/>
      <c r="TSA52" s="37"/>
      <c r="TSB52" s="37"/>
      <c r="TSC52" s="37"/>
      <c r="TSD52" s="37"/>
      <c r="TSE52" s="37"/>
      <c r="TSF52" s="37"/>
      <c r="TSG52" s="37"/>
      <c r="TSH52" s="37"/>
      <c r="TSI52" s="37"/>
      <c r="TSJ52" s="37"/>
      <c r="TSK52" s="37"/>
      <c r="TSL52" s="37"/>
      <c r="TSM52" s="37"/>
      <c r="TSN52" s="37"/>
      <c r="TSO52" s="37"/>
      <c r="TSP52" s="37"/>
      <c r="TSQ52" s="37"/>
      <c r="TSR52" s="37"/>
      <c r="TSS52" s="37"/>
      <c r="TST52" s="37"/>
      <c r="TSU52" s="37"/>
      <c r="TSV52" s="37"/>
      <c r="TSW52" s="37"/>
      <c r="TSX52" s="37"/>
      <c r="TSY52" s="37"/>
      <c r="TSZ52" s="37"/>
      <c r="TTA52" s="37"/>
      <c r="TTB52" s="37"/>
      <c r="TTC52" s="37"/>
      <c r="TTD52" s="37"/>
      <c r="TTE52" s="37"/>
      <c r="TTF52" s="37"/>
      <c r="TTG52" s="37"/>
      <c r="TTH52" s="37"/>
      <c r="TTI52" s="37"/>
      <c r="TTJ52" s="37"/>
      <c r="TTK52" s="37"/>
      <c r="TTL52" s="37"/>
      <c r="TTM52" s="37"/>
      <c r="TTN52" s="37"/>
      <c r="TTO52" s="37"/>
      <c r="TTP52" s="37"/>
      <c r="TTQ52" s="37"/>
      <c r="TTR52" s="37"/>
      <c r="TTS52" s="37"/>
      <c r="TTT52" s="37"/>
      <c r="TTU52" s="37"/>
      <c r="TTV52" s="37"/>
      <c r="TTW52" s="37"/>
      <c r="TTX52" s="37"/>
      <c r="TTY52" s="37"/>
      <c r="TTZ52" s="37"/>
      <c r="TUA52" s="37"/>
      <c r="TUB52" s="37"/>
      <c r="TUC52" s="37"/>
      <c r="TUD52" s="37"/>
      <c r="TUE52" s="37"/>
      <c r="TUF52" s="37"/>
      <c r="TUG52" s="37"/>
      <c r="TUH52" s="37"/>
      <c r="TUI52" s="37"/>
      <c r="TUJ52" s="37"/>
      <c r="TUK52" s="37"/>
      <c r="TUL52" s="37"/>
      <c r="TUM52" s="37"/>
      <c r="TUN52" s="37"/>
      <c r="TUO52" s="37"/>
      <c r="TUP52" s="37"/>
      <c r="TUQ52" s="37"/>
      <c r="TUR52" s="37"/>
      <c r="TUS52" s="37"/>
      <c r="TUT52" s="37"/>
      <c r="TUU52" s="37"/>
      <c r="TUV52" s="37"/>
      <c r="TUW52" s="37"/>
      <c r="TUX52" s="37"/>
      <c r="TUY52" s="37"/>
      <c r="TUZ52" s="37"/>
      <c r="TVA52" s="37"/>
      <c r="TVB52" s="37"/>
      <c r="TVC52" s="37"/>
      <c r="TVD52" s="37"/>
      <c r="TVE52" s="37"/>
      <c r="TVF52" s="37"/>
      <c r="TVG52" s="37"/>
      <c r="TVH52" s="37"/>
      <c r="TVI52" s="37"/>
      <c r="TVJ52" s="37"/>
      <c r="TVK52" s="37"/>
      <c r="TVL52" s="37"/>
      <c r="TVM52" s="37"/>
      <c r="TVN52" s="37"/>
      <c r="TVO52" s="37"/>
      <c r="TVP52" s="37"/>
      <c r="TVQ52" s="37"/>
      <c r="TVR52" s="37"/>
      <c r="TVS52" s="37"/>
      <c r="TVT52" s="37"/>
      <c r="TVU52" s="37"/>
      <c r="TVV52" s="37"/>
      <c r="TVW52" s="37"/>
      <c r="TVX52" s="37"/>
      <c r="TVY52" s="37"/>
      <c r="TVZ52" s="37"/>
      <c r="TWA52" s="37"/>
      <c r="TWB52" s="37"/>
      <c r="TWC52" s="37"/>
      <c r="TWD52" s="37"/>
      <c r="TWE52" s="37"/>
      <c r="TWF52" s="37"/>
      <c r="TWG52" s="37"/>
      <c r="TWH52" s="37"/>
      <c r="TWI52" s="37"/>
      <c r="TWJ52" s="37"/>
      <c r="TWK52" s="37"/>
      <c r="TWL52" s="37"/>
      <c r="TWM52" s="37"/>
      <c r="TWN52" s="37"/>
      <c r="TWO52" s="37"/>
      <c r="TWP52" s="37"/>
      <c r="TWQ52" s="37"/>
      <c r="TWR52" s="37"/>
      <c r="TWS52" s="37"/>
      <c r="TWT52" s="37"/>
      <c r="TWU52" s="37"/>
      <c r="TWV52" s="37"/>
      <c r="TWW52" s="37"/>
      <c r="TWX52" s="37"/>
      <c r="TWY52" s="37"/>
      <c r="TWZ52" s="37"/>
      <c r="TXA52" s="37"/>
      <c r="TXB52" s="37"/>
      <c r="TXC52" s="37"/>
      <c r="TXD52" s="37"/>
      <c r="TXE52" s="37"/>
      <c r="TXF52" s="37"/>
      <c r="TXG52" s="37"/>
      <c r="TXH52" s="37"/>
      <c r="TXI52" s="37"/>
      <c r="TXJ52" s="37"/>
      <c r="TXK52" s="37"/>
      <c r="TXL52" s="37"/>
      <c r="TXM52" s="37"/>
      <c r="TXN52" s="37"/>
      <c r="TXO52" s="37"/>
      <c r="TXP52" s="37"/>
      <c r="TXQ52" s="37"/>
      <c r="TXR52" s="37"/>
      <c r="TXS52" s="37"/>
      <c r="TXT52" s="37"/>
      <c r="TXU52" s="37"/>
      <c r="TXV52" s="37"/>
      <c r="TXW52" s="37"/>
      <c r="TXX52" s="37"/>
      <c r="TXY52" s="37"/>
      <c r="TXZ52" s="37"/>
      <c r="TYA52" s="37"/>
      <c r="TYB52" s="37"/>
      <c r="TYC52" s="37"/>
      <c r="TYD52" s="37"/>
      <c r="TYE52" s="37"/>
      <c r="TYF52" s="37"/>
      <c r="TYG52" s="37"/>
      <c r="TYH52" s="37"/>
      <c r="TYI52" s="37"/>
      <c r="TYJ52" s="37"/>
      <c r="TYK52" s="37"/>
      <c r="TYL52" s="37"/>
      <c r="TYM52" s="37"/>
      <c r="TYN52" s="37"/>
      <c r="TYO52" s="37"/>
      <c r="TYP52" s="37"/>
      <c r="TYQ52" s="37"/>
      <c r="TYR52" s="37"/>
      <c r="TYS52" s="37"/>
      <c r="TYT52" s="37"/>
      <c r="TYU52" s="37"/>
      <c r="TYV52" s="37"/>
      <c r="TYW52" s="37"/>
      <c r="TYX52" s="37"/>
      <c r="TYY52" s="37"/>
      <c r="TYZ52" s="37"/>
      <c r="TZA52" s="37"/>
      <c r="TZB52" s="37"/>
      <c r="TZC52" s="37"/>
      <c r="TZD52" s="37"/>
      <c r="TZE52" s="37"/>
      <c r="TZF52" s="37"/>
      <c r="TZG52" s="37"/>
      <c r="TZH52" s="37"/>
      <c r="TZI52" s="37"/>
      <c r="TZJ52" s="37"/>
      <c r="TZK52" s="37"/>
      <c r="TZL52" s="37"/>
      <c r="TZM52" s="37"/>
      <c r="TZN52" s="37"/>
      <c r="TZO52" s="37"/>
      <c r="TZP52" s="37"/>
      <c r="TZQ52" s="37"/>
      <c r="TZR52" s="37"/>
      <c r="TZS52" s="37"/>
      <c r="TZT52" s="37"/>
      <c r="TZU52" s="37"/>
      <c r="TZV52" s="37"/>
      <c r="TZW52" s="37"/>
      <c r="TZX52" s="37"/>
      <c r="TZY52" s="37"/>
      <c r="TZZ52" s="37"/>
      <c r="UAA52" s="37"/>
      <c r="UAB52" s="37"/>
      <c r="UAC52" s="37"/>
      <c r="UAD52" s="37"/>
      <c r="UAE52" s="37"/>
      <c r="UAF52" s="37"/>
      <c r="UAG52" s="37"/>
      <c r="UAH52" s="37"/>
      <c r="UAI52" s="37"/>
      <c r="UAJ52" s="37"/>
      <c r="UAK52" s="37"/>
      <c r="UAL52" s="37"/>
      <c r="UAM52" s="37"/>
      <c r="UAN52" s="37"/>
      <c r="UAO52" s="37"/>
      <c r="UAP52" s="37"/>
      <c r="UAQ52" s="37"/>
      <c r="UAR52" s="37"/>
      <c r="UAS52" s="37"/>
      <c r="UAT52" s="37"/>
      <c r="UAU52" s="37"/>
      <c r="UAV52" s="37"/>
      <c r="UAW52" s="37"/>
      <c r="UAX52" s="37"/>
      <c r="UAY52" s="37"/>
      <c r="UAZ52" s="37"/>
      <c r="UBA52" s="37"/>
      <c r="UBB52" s="37"/>
      <c r="UBC52" s="37"/>
      <c r="UBD52" s="37"/>
      <c r="UBE52" s="37"/>
      <c r="UBF52" s="37"/>
      <c r="UBG52" s="37"/>
      <c r="UBH52" s="37"/>
      <c r="UBI52" s="37"/>
      <c r="UBJ52" s="37"/>
      <c r="UBK52" s="37"/>
      <c r="UBL52" s="37"/>
      <c r="UBM52" s="37"/>
      <c r="UBN52" s="37"/>
      <c r="UBO52" s="37"/>
      <c r="UBP52" s="37"/>
      <c r="UBQ52" s="37"/>
      <c r="UBR52" s="37"/>
      <c r="UBS52" s="37"/>
      <c r="UBT52" s="37"/>
      <c r="UBU52" s="37"/>
      <c r="UBV52" s="37"/>
      <c r="UBW52" s="37"/>
      <c r="UBX52" s="37"/>
      <c r="UBY52" s="37"/>
      <c r="UBZ52" s="37"/>
      <c r="UCA52" s="37"/>
      <c r="UCB52" s="37"/>
      <c r="UCC52" s="37"/>
      <c r="UCD52" s="37"/>
      <c r="UCE52" s="37"/>
      <c r="UCF52" s="37"/>
      <c r="UCG52" s="37"/>
      <c r="UCH52" s="37"/>
      <c r="UCI52" s="37"/>
      <c r="UCJ52" s="37"/>
      <c r="UCK52" s="37"/>
      <c r="UCL52" s="37"/>
      <c r="UCM52" s="37"/>
      <c r="UCN52" s="37"/>
      <c r="UCO52" s="37"/>
      <c r="UCP52" s="37"/>
      <c r="UCQ52" s="37"/>
      <c r="UCR52" s="37"/>
      <c r="UCS52" s="37"/>
      <c r="UCT52" s="37"/>
      <c r="UCU52" s="37"/>
      <c r="UCV52" s="37"/>
      <c r="UCW52" s="37"/>
      <c r="UCX52" s="37"/>
      <c r="UCY52" s="37"/>
      <c r="UCZ52" s="37"/>
      <c r="UDA52" s="37"/>
      <c r="UDB52" s="37"/>
      <c r="UDC52" s="37"/>
      <c r="UDD52" s="37"/>
      <c r="UDE52" s="37"/>
      <c r="UDF52" s="37"/>
      <c r="UDG52" s="37"/>
      <c r="UDH52" s="37"/>
      <c r="UDI52" s="37"/>
      <c r="UDJ52" s="37"/>
      <c r="UDK52" s="37"/>
      <c r="UDL52" s="37"/>
      <c r="UDM52" s="37"/>
      <c r="UDN52" s="37"/>
      <c r="UDO52" s="37"/>
      <c r="UDP52" s="37"/>
      <c r="UDQ52" s="37"/>
      <c r="UDR52" s="37"/>
      <c r="UDS52" s="37"/>
      <c r="UDT52" s="37"/>
      <c r="UDU52" s="37"/>
      <c r="UDV52" s="37"/>
      <c r="UDW52" s="37"/>
      <c r="UDX52" s="37"/>
      <c r="UDY52" s="37"/>
      <c r="UDZ52" s="37"/>
      <c r="UEA52" s="37"/>
      <c r="UEB52" s="37"/>
      <c r="UEC52" s="37"/>
      <c r="UED52" s="37"/>
      <c r="UEE52" s="37"/>
      <c r="UEF52" s="37"/>
      <c r="UEG52" s="37"/>
      <c r="UEH52" s="37"/>
      <c r="UEI52" s="37"/>
      <c r="UEJ52" s="37"/>
      <c r="UEK52" s="37"/>
      <c r="UEL52" s="37"/>
      <c r="UEM52" s="37"/>
      <c r="UEN52" s="37"/>
      <c r="UEO52" s="37"/>
      <c r="UEP52" s="37"/>
      <c r="UEQ52" s="37"/>
      <c r="UER52" s="37"/>
      <c r="UES52" s="37"/>
      <c r="UET52" s="37"/>
      <c r="UEU52" s="37"/>
      <c r="UEV52" s="37"/>
      <c r="UEW52" s="37"/>
      <c r="UEX52" s="37"/>
      <c r="UEY52" s="37"/>
      <c r="UEZ52" s="37"/>
      <c r="UFA52" s="37"/>
      <c r="UFB52" s="37"/>
      <c r="UFC52" s="37"/>
      <c r="UFD52" s="37"/>
      <c r="UFE52" s="37"/>
      <c r="UFF52" s="37"/>
      <c r="UFG52" s="37"/>
      <c r="UFH52" s="37"/>
      <c r="UFI52" s="37"/>
      <c r="UFJ52" s="37"/>
      <c r="UFK52" s="37"/>
      <c r="UFL52" s="37"/>
      <c r="UFM52" s="37"/>
      <c r="UFN52" s="37"/>
      <c r="UFO52" s="37"/>
      <c r="UFP52" s="37"/>
      <c r="UFQ52" s="37"/>
      <c r="UFR52" s="37"/>
      <c r="UFS52" s="37"/>
      <c r="UFT52" s="37"/>
      <c r="UFU52" s="37"/>
      <c r="UFV52" s="37"/>
      <c r="UFW52" s="37"/>
      <c r="UFX52" s="37"/>
      <c r="UFY52" s="37"/>
      <c r="UFZ52" s="37"/>
      <c r="UGA52" s="37"/>
      <c r="UGB52" s="37"/>
      <c r="UGC52" s="37"/>
      <c r="UGD52" s="37"/>
      <c r="UGE52" s="37"/>
      <c r="UGF52" s="37"/>
      <c r="UGG52" s="37"/>
      <c r="UGH52" s="37"/>
      <c r="UGI52" s="37"/>
      <c r="UGJ52" s="37"/>
      <c r="UGK52" s="37"/>
      <c r="UGL52" s="37"/>
      <c r="UGM52" s="37"/>
      <c r="UGN52" s="37"/>
      <c r="UGO52" s="37"/>
      <c r="UGP52" s="37"/>
      <c r="UGQ52" s="37"/>
      <c r="UGR52" s="37"/>
      <c r="UGS52" s="37"/>
      <c r="UGT52" s="37"/>
      <c r="UGU52" s="37"/>
      <c r="UGV52" s="37"/>
      <c r="UGW52" s="37"/>
      <c r="UGX52" s="37"/>
      <c r="UGY52" s="37"/>
      <c r="UGZ52" s="37"/>
      <c r="UHA52" s="37"/>
      <c r="UHB52" s="37"/>
      <c r="UHC52" s="37"/>
      <c r="UHD52" s="37"/>
      <c r="UHE52" s="37"/>
      <c r="UHF52" s="37"/>
      <c r="UHG52" s="37"/>
      <c r="UHH52" s="37"/>
      <c r="UHI52" s="37"/>
      <c r="UHJ52" s="37"/>
      <c r="UHK52" s="37"/>
      <c r="UHL52" s="37"/>
      <c r="UHM52" s="37"/>
      <c r="UHN52" s="37"/>
      <c r="UHO52" s="37"/>
      <c r="UHP52" s="37"/>
      <c r="UHQ52" s="37"/>
      <c r="UHR52" s="37"/>
      <c r="UHS52" s="37"/>
      <c r="UHT52" s="37"/>
      <c r="UHU52" s="37"/>
      <c r="UHV52" s="37"/>
      <c r="UHW52" s="37"/>
      <c r="UHX52" s="37"/>
      <c r="UHY52" s="37"/>
      <c r="UHZ52" s="37"/>
      <c r="UIA52" s="37"/>
      <c r="UIB52" s="37"/>
      <c r="UIC52" s="37"/>
      <c r="UID52" s="37"/>
      <c r="UIE52" s="37"/>
      <c r="UIF52" s="37"/>
      <c r="UIG52" s="37"/>
      <c r="UIH52" s="37"/>
      <c r="UII52" s="37"/>
      <c r="UIJ52" s="37"/>
      <c r="UIK52" s="37"/>
      <c r="UIL52" s="37"/>
      <c r="UIM52" s="37"/>
      <c r="UIN52" s="37"/>
      <c r="UIO52" s="37"/>
      <c r="UIP52" s="37"/>
      <c r="UIQ52" s="37"/>
      <c r="UIR52" s="37"/>
      <c r="UIS52" s="37"/>
      <c r="UIT52" s="37"/>
      <c r="UIU52" s="37"/>
      <c r="UIV52" s="37"/>
      <c r="UIW52" s="37"/>
      <c r="UIX52" s="37"/>
      <c r="UIY52" s="37"/>
      <c r="UIZ52" s="37"/>
      <c r="UJA52" s="37"/>
      <c r="UJB52" s="37"/>
      <c r="UJC52" s="37"/>
      <c r="UJD52" s="37"/>
      <c r="UJE52" s="37"/>
      <c r="UJF52" s="37"/>
      <c r="UJG52" s="37"/>
      <c r="UJH52" s="37"/>
      <c r="UJI52" s="37"/>
      <c r="UJJ52" s="37"/>
      <c r="UJK52" s="37"/>
      <c r="UJL52" s="37"/>
      <c r="UJM52" s="37"/>
      <c r="UJN52" s="37"/>
      <c r="UJO52" s="37"/>
      <c r="UJP52" s="37"/>
      <c r="UJQ52" s="37"/>
      <c r="UJR52" s="37"/>
      <c r="UJS52" s="37"/>
      <c r="UJT52" s="37"/>
      <c r="UJU52" s="37"/>
      <c r="UJV52" s="37"/>
      <c r="UJW52" s="37"/>
      <c r="UJX52" s="37"/>
      <c r="UJY52" s="37"/>
      <c r="UJZ52" s="37"/>
      <c r="UKA52" s="37"/>
      <c r="UKB52" s="37"/>
      <c r="UKC52" s="37"/>
      <c r="UKD52" s="37"/>
      <c r="UKE52" s="37"/>
      <c r="UKF52" s="37"/>
      <c r="UKG52" s="37"/>
      <c r="UKH52" s="37"/>
      <c r="UKI52" s="37"/>
      <c r="UKJ52" s="37"/>
      <c r="UKK52" s="37"/>
      <c r="UKL52" s="37"/>
      <c r="UKM52" s="37"/>
      <c r="UKN52" s="37"/>
      <c r="UKO52" s="37"/>
      <c r="UKP52" s="37"/>
      <c r="UKQ52" s="37"/>
      <c r="UKR52" s="37"/>
      <c r="UKS52" s="37"/>
      <c r="UKT52" s="37"/>
      <c r="UKU52" s="37"/>
      <c r="UKV52" s="37"/>
      <c r="UKW52" s="37"/>
      <c r="UKX52" s="37"/>
      <c r="UKY52" s="37"/>
      <c r="UKZ52" s="37"/>
      <c r="ULA52" s="37"/>
      <c r="ULB52" s="37"/>
      <c r="ULC52" s="37"/>
      <c r="ULD52" s="37"/>
      <c r="ULE52" s="37"/>
      <c r="ULF52" s="37"/>
      <c r="ULG52" s="37"/>
      <c r="ULH52" s="37"/>
      <c r="ULI52" s="37"/>
      <c r="ULJ52" s="37"/>
      <c r="ULK52" s="37"/>
      <c r="ULL52" s="37"/>
      <c r="ULM52" s="37"/>
      <c r="ULN52" s="37"/>
      <c r="ULO52" s="37"/>
      <c r="ULP52" s="37"/>
      <c r="ULQ52" s="37"/>
      <c r="ULR52" s="37"/>
      <c r="ULS52" s="37"/>
      <c r="ULT52" s="37"/>
      <c r="ULU52" s="37"/>
      <c r="ULV52" s="37"/>
      <c r="ULW52" s="37"/>
      <c r="ULX52" s="37"/>
      <c r="ULY52" s="37"/>
      <c r="ULZ52" s="37"/>
      <c r="UMA52" s="37"/>
      <c r="UMB52" s="37"/>
      <c r="UMC52" s="37"/>
      <c r="UMD52" s="37"/>
      <c r="UME52" s="37"/>
      <c r="UMF52" s="37"/>
      <c r="UMG52" s="37"/>
      <c r="UMH52" s="37"/>
      <c r="UMI52" s="37"/>
      <c r="UMJ52" s="37"/>
      <c r="UMK52" s="37"/>
      <c r="UML52" s="37"/>
      <c r="UMM52" s="37"/>
      <c r="UMN52" s="37"/>
      <c r="UMO52" s="37"/>
      <c r="UMP52" s="37"/>
      <c r="UMQ52" s="37"/>
      <c r="UMR52" s="37"/>
      <c r="UMS52" s="37"/>
      <c r="UMT52" s="37"/>
      <c r="UMU52" s="37"/>
      <c r="UMV52" s="37"/>
      <c r="UMW52" s="37"/>
      <c r="UMX52" s="37"/>
      <c r="UMY52" s="37"/>
      <c r="UMZ52" s="37"/>
      <c r="UNA52" s="37"/>
      <c r="UNB52" s="37"/>
      <c r="UNC52" s="37"/>
      <c r="UND52" s="37"/>
      <c r="UNE52" s="37"/>
      <c r="UNF52" s="37"/>
      <c r="UNG52" s="37"/>
      <c r="UNH52" s="37"/>
      <c r="UNI52" s="37"/>
      <c r="UNJ52" s="37"/>
      <c r="UNK52" s="37"/>
      <c r="UNL52" s="37"/>
      <c r="UNM52" s="37"/>
      <c r="UNN52" s="37"/>
      <c r="UNO52" s="37"/>
      <c r="UNP52" s="37"/>
      <c r="UNQ52" s="37"/>
      <c r="UNR52" s="37"/>
      <c r="UNS52" s="37"/>
      <c r="UNT52" s="37"/>
      <c r="UNU52" s="37"/>
      <c r="UNV52" s="37"/>
      <c r="UNW52" s="37"/>
      <c r="UNX52" s="37"/>
      <c r="UNY52" s="37"/>
      <c r="UNZ52" s="37"/>
      <c r="UOA52" s="37"/>
      <c r="UOB52" s="37"/>
      <c r="UOC52" s="37"/>
      <c r="UOD52" s="37"/>
      <c r="UOE52" s="37"/>
      <c r="UOF52" s="37"/>
      <c r="UOG52" s="37"/>
      <c r="UOH52" s="37"/>
      <c r="UOI52" s="37"/>
      <c r="UOJ52" s="37"/>
      <c r="UOK52" s="37"/>
      <c r="UOL52" s="37"/>
      <c r="UOM52" s="37"/>
      <c r="UON52" s="37"/>
      <c r="UOO52" s="37"/>
      <c r="UOP52" s="37"/>
      <c r="UOQ52" s="37"/>
      <c r="UOR52" s="37"/>
      <c r="UOS52" s="37"/>
      <c r="UOT52" s="37"/>
      <c r="UOU52" s="37"/>
      <c r="UOV52" s="37"/>
      <c r="UOW52" s="37"/>
      <c r="UOX52" s="37"/>
      <c r="UOY52" s="37"/>
      <c r="UOZ52" s="37"/>
      <c r="UPA52" s="37"/>
      <c r="UPB52" s="37"/>
      <c r="UPC52" s="37"/>
      <c r="UPD52" s="37"/>
      <c r="UPE52" s="37"/>
      <c r="UPF52" s="37"/>
      <c r="UPG52" s="37"/>
      <c r="UPH52" s="37"/>
      <c r="UPI52" s="37"/>
      <c r="UPJ52" s="37"/>
      <c r="UPK52" s="37"/>
      <c r="UPL52" s="37"/>
      <c r="UPM52" s="37"/>
      <c r="UPN52" s="37"/>
      <c r="UPO52" s="37"/>
      <c r="UPP52" s="37"/>
      <c r="UPQ52" s="37"/>
      <c r="UPR52" s="37"/>
      <c r="UPS52" s="37"/>
      <c r="UPT52" s="37"/>
      <c r="UPU52" s="37"/>
      <c r="UPV52" s="37"/>
      <c r="UPW52" s="37"/>
      <c r="UPX52" s="37"/>
      <c r="UPY52" s="37"/>
      <c r="UPZ52" s="37"/>
      <c r="UQA52" s="37"/>
      <c r="UQB52" s="37"/>
      <c r="UQC52" s="37"/>
      <c r="UQD52" s="37"/>
      <c r="UQE52" s="37"/>
      <c r="UQF52" s="37"/>
      <c r="UQG52" s="37"/>
      <c r="UQH52" s="37"/>
      <c r="UQI52" s="37"/>
      <c r="UQJ52" s="37"/>
      <c r="UQK52" s="37"/>
      <c r="UQL52" s="37"/>
      <c r="UQM52" s="37"/>
      <c r="UQN52" s="37"/>
      <c r="UQO52" s="37"/>
      <c r="UQP52" s="37"/>
      <c r="UQQ52" s="37"/>
      <c r="UQR52" s="37"/>
      <c r="UQS52" s="37"/>
      <c r="UQT52" s="37"/>
      <c r="UQU52" s="37"/>
      <c r="UQV52" s="37"/>
      <c r="UQW52" s="37"/>
      <c r="UQX52" s="37"/>
      <c r="UQY52" s="37"/>
      <c r="UQZ52" s="37"/>
      <c r="URA52" s="37"/>
      <c r="URB52" s="37"/>
      <c r="URC52" s="37"/>
      <c r="URD52" s="37"/>
      <c r="URE52" s="37"/>
      <c r="URF52" s="37"/>
      <c r="URG52" s="37"/>
      <c r="URH52" s="37"/>
      <c r="URI52" s="37"/>
      <c r="URJ52" s="37"/>
      <c r="URK52" s="37"/>
      <c r="URL52" s="37"/>
      <c r="URM52" s="37"/>
      <c r="URN52" s="37"/>
      <c r="URO52" s="37"/>
      <c r="URP52" s="37"/>
      <c r="URQ52" s="37"/>
      <c r="URR52" s="37"/>
      <c r="URS52" s="37"/>
      <c r="URT52" s="37"/>
      <c r="URU52" s="37"/>
      <c r="URV52" s="37"/>
      <c r="URW52" s="37"/>
      <c r="URX52" s="37"/>
      <c r="URY52" s="37"/>
      <c r="URZ52" s="37"/>
      <c r="USA52" s="37"/>
      <c r="USB52" s="37"/>
      <c r="USC52" s="37"/>
      <c r="USD52" s="37"/>
      <c r="USE52" s="37"/>
      <c r="USF52" s="37"/>
      <c r="USG52" s="37"/>
      <c r="USH52" s="37"/>
      <c r="USI52" s="37"/>
      <c r="USJ52" s="37"/>
      <c r="USK52" s="37"/>
      <c r="USL52" s="37"/>
      <c r="USM52" s="37"/>
      <c r="USN52" s="37"/>
      <c r="USO52" s="37"/>
      <c r="USP52" s="37"/>
      <c r="USQ52" s="37"/>
      <c r="USR52" s="37"/>
      <c r="USS52" s="37"/>
      <c r="UST52" s="37"/>
      <c r="USU52" s="37"/>
      <c r="USV52" s="37"/>
      <c r="USW52" s="37"/>
      <c r="USX52" s="37"/>
      <c r="USY52" s="37"/>
      <c r="USZ52" s="37"/>
      <c r="UTA52" s="37"/>
      <c r="UTB52" s="37"/>
      <c r="UTC52" s="37"/>
      <c r="UTD52" s="37"/>
      <c r="UTE52" s="37"/>
      <c r="UTF52" s="37"/>
      <c r="UTG52" s="37"/>
      <c r="UTH52" s="37"/>
      <c r="UTI52" s="37"/>
      <c r="UTJ52" s="37"/>
      <c r="UTK52" s="37"/>
      <c r="UTL52" s="37"/>
      <c r="UTM52" s="37"/>
      <c r="UTN52" s="37"/>
      <c r="UTO52" s="37"/>
      <c r="UTP52" s="37"/>
      <c r="UTQ52" s="37"/>
      <c r="UTR52" s="37"/>
      <c r="UTS52" s="37"/>
      <c r="UTT52" s="37"/>
      <c r="UTU52" s="37"/>
      <c r="UTV52" s="37"/>
      <c r="UTW52" s="37"/>
      <c r="UTX52" s="37"/>
      <c r="UTY52" s="37"/>
      <c r="UTZ52" s="37"/>
      <c r="UUA52" s="37"/>
      <c r="UUB52" s="37"/>
      <c r="UUC52" s="37"/>
      <c r="UUD52" s="37"/>
      <c r="UUE52" s="37"/>
      <c r="UUF52" s="37"/>
      <c r="UUG52" s="37"/>
      <c r="UUH52" s="37"/>
      <c r="UUI52" s="37"/>
      <c r="UUJ52" s="37"/>
      <c r="UUK52" s="37"/>
      <c r="UUL52" s="37"/>
      <c r="UUM52" s="37"/>
      <c r="UUN52" s="37"/>
      <c r="UUO52" s="37"/>
      <c r="UUP52" s="37"/>
      <c r="UUQ52" s="37"/>
      <c r="UUR52" s="37"/>
      <c r="UUS52" s="37"/>
      <c r="UUT52" s="37"/>
      <c r="UUU52" s="37"/>
      <c r="UUV52" s="37"/>
      <c r="UUW52" s="37"/>
      <c r="UUX52" s="37"/>
      <c r="UUY52" s="37"/>
      <c r="UUZ52" s="37"/>
      <c r="UVA52" s="37"/>
      <c r="UVB52" s="37"/>
      <c r="UVC52" s="37"/>
      <c r="UVD52" s="37"/>
      <c r="UVE52" s="37"/>
      <c r="UVF52" s="37"/>
      <c r="UVG52" s="37"/>
      <c r="UVH52" s="37"/>
      <c r="UVI52" s="37"/>
      <c r="UVJ52" s="37"/>
      <c r="UVK52" s="37"/>
      <c r="UVL52" s="37"/>
      <c r="UVM52" s="37"/>
      <c r="UVN52" s="37"/>
      <c r="UVO52" s="37"/>
      <c r="UVP52" s="37"/>
      <c r="UVQ52" s="37"/>
      <c r="UVR52" s="37"/>
      <c r="UVS52" s="37"/>
      <c r="UVT52" s="37"/>
      <c r="UVU52" s="37"/>
      <c r="UVV52" s="37"/>
      <c r="UVW52" s="37"/>
      <c r="UVX52" s="37"/>
      <c r="UVY52" s="37"/>
      <c r="UVZ52" s="37"/>
      <c r="UWA52" s="37"/>
      <c r="UWB52" s="37"/>
      <c r="UWC52" s="37"/>
      <c r="UWD52" s="37"/>
      <c r="UWE52" s="37"/>
      <c r="UWF52" s="37"/>
      <c r="UWG52" s="37"/>
      <c r="UWH52" s="37"/>
      <c r="UWI52" s="37"/>
      <c r="UWJ52" s="37"/>
      <c r="UWK52" s="37"/>
      <c r="UWL52" s="37"/>
      <c r="UWM52" s="37"/>
      <c r="UWN52" s="37"/>
      <c r="UWO52" s="37"/>
      <c r="UWP52" s="37"/>
      <c r="UWQ52" s="37"/>
      <c r="UWR52" s="37"/>
      <c r="UWS52" s="37"/>
      <c r="UWT52" s="37"/>
      <c r="UWU52" s="37"/>
      <c r="UWV52" s="37"/>
      <c r="UWW52" s="37"/>
      <c r="UWX52" s="37"/>
      <c r="UWY52" s="37"/>
      <c r="UWZ52" s="37"/>
      <c r="UXA52" s="37"/>
      <c r="UXB52" s="37"/>
      <c r="UXC52" s="37"/>
      <c r="UXD52" s="37"/>
      <c r="UXE52" s="37"/>
      <c r="UXF52" s="37"/>
      <c r="UXG52" s="37"/>
      <c r="UXH52" s="37"/>
      <c r="UXI52" s="37"/>
      <c r="UXJ52" s="37"/>
      <c r="UXK52" s="37"/>
      <c r="UXL52" s="37"/>
      <c r="UXM52" s="37"/>
      <c r="UXN52" s="37"/>
      <c r="UXO52" s="37"/>
      <c r="UXP52" s="37"/>
      <c r="UXQ52" s="37"/>
      <c r="UXR52" s="37"/>
      <c r="UXS52" s="37"/>
      <c r="UXT52" s="37"/>
      <c r="UXU52" s="37"/>
      <c r="UXV52" s="37"/>
      <c r="UXW52" s="37"/>
      <c r="UXX52" s="37"/>
      <c r="UXY52" s="37"/>
      <c r="UXZ52" s="37"/>
      <c r="UYA52" s="37"/>
      <c r="UYB52" s="37"/>
      <c r="UYC52" s="37"/>
      <c r="UYD52" s="37"/>
      <c r="UYE52" s="37"/>
      <c r="UYF52" s="37"/>
      <c r="UYG52" s="37"/>
      <c r="UYH52" s="37"/>
      <c r="UYI52" s="37"/>
      <c r="UYJ52" s="37"/>
      <c r="UYK52" s="37"/>
      <c r="UYL52" s="37"/>
      <c r="UYM52" s="37"/>
      <c r="UYN52" s="37"/>
      <c r="UYO52" s="37"/>
      <c r="UYP52" s="37"/>
      <c r="UYQ52" s="37"/>
      <c r="UYR52" s="37"/>
      <c r="UYS52" s="37"/>
      <c r="UYT52" s="37"/>
      <c r="UYU52" s="37"/>
      <c r="UYV52" s="37"/>
      <c r="UYW52" s="37"/>
      <c r="UYX52" s="37"/>
      <c r="UYY52" s="37"/>
      <c r="UYZ52" s="37"/>
      <c r="UZA52" s="37"/>
      <c r="UZB52" s="37"/>
      <c r="UZC52" s="37"/>
      <c r="UZD52" s="37"/>
      <c r="UZE52" s="37"/>
      <c r="UZF52" s="37"/>
      <c r="UZG52" s="37"/>
      <c r="UZH52" s="37"/>
      <c r="UZI52" s="37"/>
      <c r="UZJ52" s="37"/>
      <c r="UZK52" s="37"/>
      <c r="UZL52" s="37"/>
      <c r="UZM52" s="37"/>
      <c r="UZN52" s="37"/>
      <c r="UZO52" s="37"/>
      <c r="UZP52" s="37"/>
      <c r="UZQ52" s="37"/>
      <c r="UZR52" s="37"/>
      <c r="UZS52" s="37"/>
      <c r="UZT52" s="37"/>
      <c r="UZU52" s="37"/>
      <c r="UZV52" s="37"/>
      <c r="UZW52" s="37"/>
      <c r="UZX52" s="37"/>
      <c r="UZY52" s="37"/>
      <c r="UZZ52" s="37"/>
      <c r="VAA52" s="37"/>
      <c r="VAB52" s="37"/>
      <c r="VAC52" s="37"/>
      <c r="VAD52" s="37"/>
      <c r="VAE52" s="37"/>
      <c r="VAF52" s="37"/>
      <c r="VAG52" s="37"/>
      <c r="VAH52" s="37"/>
      <c r="VAI52" s="37"/>
      <c r="VAJ52" s="37"/>
      <c r="VAK52" s="37"/>
      <c r="VAL52" s="37"/>
      <c r="VAM52" s="37"/>
      <c r="VAN52" s="37"/>
      <c r="VAO52" s="37"/>
      <c r="VAP52" s="37"/>
      <c r="VAQ52" s="37"/>
      <c r="VAR52" s="37"/>
      <c r="VAS52" s="37"/>
      <c r="VAT52" s="37"/>
      <c r="VAU52" s="37"/>
      <c r="VAV52" s="37"/>
      <c r="VAW52" s="37"/>
      <c r="VAX52" s="37"/>
      <c r="VAY52" s="37"/>
      <c r="VAZ52" s="37"/>
      <c r="VBA52" s="37"/>
      <c r="VBB52" s="37"/>
      <c r="VBC52" s="37"/>
      <c r="VBD52" s="37"/>
      <c r="VBE52" s="37"/>
      <c r="VBF52" s="37"/>
      <c r="VBG52" s="37"/>
      <c r="VBH52" s="37"/>
      <c r="VBI52" s="37"/>
      <c r="VBJ52" s="37"/>
      <c r="VBK52" s="37"/>
      <c r="VBL52" s="37"/>
      <c r="VBM52" s="37"/>
      <c r="VBN52" s="37"/>
      <c r="VBO52" s="37"/>
      <c r="VBP52" s="37"/>
      <c r="VBQ52" s="37"/>
      <c r="VBR52" s="37"/>
      <c r="VBS52" s="37"/>
      <c r="VBT52" s="37"/>
      <c r="VBU52" s="37"/>
      <c r="VBV52" s="37"/>
      <c r="VBW52" s="37"/>
      <c r="VBX52" s="37"/>
      <c r="VBY52" s="37"/>
      <c r="VBZ52" s="37"/>
      <c r="VCA52" s="37"/>
      <c r="VCB52" s="37"/>
      <c r="VCC52" s="37"/>
      <c r="VCD52" s="37"/>
      <c r="VCE52" s="37"/>
      <c r="VCF52" s="37"/>
      <c r="VCG52" s="37"/>
      <c r="VCH52" s="37"/>
      <c r="VCI52" s="37"/>
      <c r="VCJ52" s="37"/>
      <c r="VCK52" s="37"/>
      <c r="VCL52" s="37"/>
      <c r="VCM52" s="37"/>
      <c r="VCN52" s="37"/>
      <c r="VCO52" s="37"/>
      <c r="VCP52" s="37"/>
      <c r="VCQ52" s="37"/>
      <c r="VCR52" s="37"/>
      <c r="VCS52" s="37"/>
      <c r="VCT52" s="37"/>
      <c r="VCU52" s="37"/>
      <c r="VCV52" s="37"/>
      <c r="VCW52" s="37"/>
      <c r="VCX52" s="37"/>
      <c r="VCY52" s="37"/>
      <c r="VCZ52" s="37"/>
      <c r="VDA52" s="37"/>
      <c r="VDB52" s="37"/>
      <c r="VDC52" s="37"/>
      <c r="VDD52" s="37"/>
      <c r="VDE52" s="37"/>
      <c r="VDF52" s="37"/>
      <c r="VDG52" s="37"/>
      <c r="VDH52" s="37"/>
      <c r="VDI52" s="37"/>
      <c r="VDJ52" s="37"/>
      <c r="VDK52" s="37"/>
      <c r="VDL52" s="37"/>
      <c r="VDM52" s="37"/>
      <c r="VDN52" s="37"/>
      <c r="VDO52" s="37"/>
      <c r="VDP52" s="37"/>
      <c r="VDQ52" s="37"/>
      <c r="VDR52" s="37"/>
      <c r="VDS52" s="37"/>
      <c r="VDT52" s="37"/>
      <c r="VDU52" s="37"/>
      <c r="VDV52" s="37"/>
      <c r="VDW52" s="37"/>
      <c r="VDX52" s="37"/>
      <c r="VDY52" s="37"/>
      <c r="VDZ52" s="37"/>
      <c r="VEA52" s="37"/>
      <c r="VEB52" s="37"/>
      <c r="VEC52" s="37"/>
      <c r="VED52" s="37"/>
      <c r="VEE52" s="37"/>
      <c r="VEF52" s="37"/>
      <c r="VEG52" s="37"/>
      <c r="VEH52" s="37"/>
      <c r="VEI52" s="37"/>
      <c r="VEJ52" s="37"/>
      <c r="VEK52" s="37"/>
      <c r="VEL52" s="37"/>
      <c r="VEM52" s="37"/>
      <c r="VEN52" s="37"/>
      <c r="VEO52" s="37"/>
      <c r="VEP52" s="37"/>
      <c r="VEQ52" s="37"/>
      <c r="VER52" s="37"/>
      <c r="VES52" s="37"/>
      <c r="VET52" s="37"/>
      <c r="VEU52" s="37"/>
      <c r="VEV52" s="37"/>
      <c r="VEW52" s="37"/>
      <c r="VEX52" s="37"/>
      <c r="VEY52" s="37"/>
      <c r="VEZ52" s="37"/>
      <c r="VFA52" s="37"/>
      <c r="VFB52" s="37"/>
      <c r="VFC52" s="37"/>
      <c r="VFD52" s="37"/>
      <c r="VFE52" s="37"/>
      <c r="VFF52" s="37"/>
      <c r="VFG52" s="37"/>
      <c r="VFH52" s="37"/>
      <c r="VFI52" s="37"/>
      <c r="VFJ52" s="37"/>
      <c r="VFK52" s="37"/>
      <c r="VFL52" s="37"/>
      <c r="VFM52" s="37"/>
      <c r="VFN52" s="37"/>
      <c r="VFO52" s="37"/>
      <c r="VFP52" s="37"/>
      <c r="VFQ52" s="37"/>
      <c r="VFR52" s="37"/>
      <c r="VFS52" s="37"/>
      <c r="VFT52" s="37"/>
      <c r="VFU52" s="37"/>
      <c r="VFV52" s="37"/>
      <c r="VFW52" s="37"/>
      <c r="VFX52" s="37"/>
      <c r="VFY52" s="37"/>
      <c r="VFZ52" s="37"/>
      <c r="VGA52" s="37"/>
      <c r="VGB52" s="37"/>
      <c r="VGC52" s="37"/>
      <c r="VGD52" s="37"/>
      <c r="VGE52" s="37"/>
      <c r="VGF52" s="37"/>
      <c r="VGG52" s="37"/>
      <c r="VGH52" s="37"/>
      <c r="VGI52" s="37"/>
      <c r="VGJ52" s="37"/>
      <c r="VGK52" s="37"/>
      <c r="VGL52" s="37"/>
      <c r="VGM52" s="37"/>
      <c r="VGN52" s="37"/>
      <c r="VGO52" s="37"/>
      <c r="VGP52" s="37"/>
      <c r="VGQ52" s="37"/>
      <c r="VGR52" s="37"/>
      <c r="VGS52" s="37"/>
      <c r="VGT52" s="37"/>
      <c r="VGU52" s="37"/>
      <c r="VGV52" s="37"/>
      <c r="VGW52" s="37"/>
      <c r="VGX52" s="37"/>
      <c r="VGY52" s="37"/>
      <c r="VGZ52" s="37"/>
      <c r="VHA52" s="37"/>
      <c r="VHB52" s="37"/>
      <c r="VHC52" s="37"/>
      <c r="VHD52" s="37"/>
      <c r="VHE52" s="37"/>
      <c r="VHF52" s="37"/>
      <c r="VHG52" s="37"/>
      <c r="VHH52" s="37"/>
      <c r="VHI52" s="37"/>
      <c r="VHJ52" s="37"/>
      <c r="VHK52" s="37"/>
      <c r="VHL52" s="37"/>
      <c r="VHM52" s="37"/>
      <c r="VHN52" s="37"/>
      <c r="VHO52" s="37"/>
      <c r="VHP52" s="37"/>
      <c r="VHQ52" s="37"/>
      <c r="VHR52" s="37"/>
      <c r="VHS52" s="37"/>
      <c r="VHT52" s="37"/>
      <c r="VHU52" s="37"/>
      <c r="VHV52" s="37"/>
      <c r="VHW52" s="37"/>
      <c r="VHX52" s="37"/>
      <c r="VHY52" s="37"/>
      <c r="VHZ52" s="37"/>
      <c r="VIA52" s="37"/>
      <c r="VIB52" s="37"/>
      <c r="VIC52" s="37"/>
      <c r="VID52" s="37"/>
      <c r="VIE52" s="37"/>
      <c r="VIF52" s="37"/>
      <c r="VIG52" s="37"/>
      <c r="VIH52" s="37"/>
      <c r="VII52" s="37"/>
      <c r="VIJ52" s="37"/>
      <c r="VIK52" s="37"/>
      <c r="VIL52" s="37"/>
      <c r="VIM52" s="37"/>
      <c r="VIN52" s="37"/>
      <c r="VIO52" s="37"/>
      <c r="VIP52" s="37"/>
      <c r="VIQ52" s="37"/>
      <c r="VIR52" s="37"/>
      <c r="VIS52" s="37"/>
      <c r="VIT52" s="37"/>
      <c r="VIU52" s="37"/>
      <c r="VIV52" s="37"/>
      <c r="VIW52" s="37"/>
      <c r="VIX52" s="37"/>
      <c r="VIY52" s="37"/>
      <c r="VIZ52" s="37"/>
      <c r="VJA52" s="37"/>
      <c r="VJB52" s="37"/>
      <c r="VJC52" s="37"/>
      <c r="VJD52" s="37"/>
      <c r="VJE52" s="37"/>
      <c r="VJF52" s="37"/>
      <c r="VJG52" s="37"/>
      <c r="VJH52" s="37"/>
      <c r="VJI52" s="37"/>
      <c r="VJJ52" s="37"/>
      <c r="VJK52" s="37"/>
      <c r="VJL52" s="37"/>
      <c r="VJM52" s="37"/>
      <c r="VJN52" s="37"/>
      <c r="VJO52" s="37"/>
      <c r="VJP52" s="37"/>
      <c r="VJQ52" s="37"/>
      <c r="VJR52" s="37"/>
      <c r="VJS52" s="37"/>
      <c r="VJT52" s="37"/>
      <c r="VJU52" s="37"/>
      <c r="VJV52" s="37"/>
      <c r="VJW52" s="37"/>
      <c r="VJX52" s="37"/>
      <c r="VJY52" s="37"/>
      <c r="VJZ52" s="37"/>
      <c r="VKA52" s="37"/>
      <c r="VKB52" s="37"/>
      <c r="VKC52" s="37"/>
      <c r="VKD52" s="37"/>
      <c r="VKE52" s="37"/>
      <c r="VKF52" s="37"/>
      <c r="VKG52" s="37"/>
      <c r="VKH52" s="37"/>
      <c r="VKI52" s="37"/>
      <c r="VKJ52" s="37"/>
      <c r="VKK52" s="37"/>
      <c r="VKL52" s="37"/>
      <c r="VKM52" s="37"/>
      <c r="VKN52" s="37"/>
      <c r="VKO52" s="37"/>
      <c r="VKP52" s="37"/>
      <c r="VKQ52" s="37"/>
      <c r="VKR52" s="37"/>
      <c r="VKS52" s="37"/>
      <c r="VKT52" s="37"/>
      <c r="VKU52" s="37"/>
      <c r="VKV52" s="37"/>
      <c r="VKW52" s="37"/>
      <c r="VKX52" s="37"/>
      <c r="VKY52" s="37"/>
      <c r="VKZ52" s="37"/>
      <c r="VLA52" s="37"/>
      <c r="VLB52" s="37"/>
      <c r="VLC52" s="37"/>
      <c r="VLD52" s="37"/>
      <c r="VLE52" s="37"/>
      <c r="VLF52" s="37"/>
      <c r="VLG52" s="37"/>
      <c r="VLH52" s="37"/>
      <c r="VLI52" s="37"/>
      <c r="VLJ52" s="37"/>
      <c r="VLK52" s="37"/>
      <c r="VLL52" s="37"/>
      <c r="VLM52" s="37"/>
      <c r="VLN52" s="37"/>
      <c r="VLO52" s="37"/>
      <c r="VLP52" s="37"/>
      <c r="VLQ52" s="37"/>
      <c r="VLR52" s="37"/>
      <c r="VLS52" s="37"/>
      <c r="VLT52" s="37"/>
      <c r="VLU52" s="37"/>
      <c r="VLV52" s="37"/>
      <c r="VLW52" s="37"/>
      <c r="VLX52" s="37"/>
      <c r="VLY52" s="37"/>
      <c r="VLZ52" s="37"/>
      <c r="VMA52" s="37"/>
      <c r="VMB52" s="37"/>
      <c r="VMC52" s="37"/>
      <c r="VMD52" s="37"/>
      <c r="VME52" s="37"/>
      <c r="VMF52" s="37"/>
      <c r="VMG52" s="37"/>
      <c r="VMH52" s="37"/>
      <c r="VMI52" s="37"/>
      <c r="VMJ52" s="37"/>
      <c r="VMK52" s="37"/>
      <c r="VML52" s="37"/>
      <c r="VMM52" s="37"/>
      <c r="VMN52" s="37"/>
      <c r="VMO52" s="37"/>
      <c r="VMP52" s="37"/>
      <c r="VMQ52" s="37"/>
      <c r="VMR52" s="37"/>
      <c r="VMS52" s="37"/>
      <c r="VMT52" s="37"/>
      <c r="VMU52" s="37"/>
      <c r="VMV52" s="37"/>
      <c r="VMW52" s="37"/>
      <c r="VMX52" s="37"/>
      <c r="VMY52" s="37"/>
      <c r="VMZ52" s="37"/>
      <c r="VNA52" s="37"/>
      <c r="VNB52" s="37"/>
      <c r="VNC52" s="37"/>
      <c r="VND52" s="37"/>
      <c r="VNE52" s="37"/>
      <c r="VNF52" s="37"/>
      <c r="VNG52" s="37"/>
      <c r="VNH52" s="37"/>
      <c r="VNI52" s="37"/>
      <c r="VNJ52" s="37"/>
      <c r="VNK52" s="37"/>
      <c r="VNL52" s="37"/>
      <c r="VNM52" s="37"/>
      <c r="VNN52" s="37"/>
      <c r="VNO52" s="37"/>
      <c r="VNP52" s="37"/>
      <c r="VNQ52" s="37"/>
      <c r="VNR52" s="37"/>
      <c r="VNS52" s="37"/>
      <c r="VNT52" s="37"/>
      <c r="VNU52" s="37"/>
      <c r="VNV52" s="37"/>
      <c r="VNW52" s="37"/>
      <c r="VNX52" s="37"/>
      <c r="VNY52" s="37"/>
      <c r="VNZ52" s="37"/>
      <c r="VOA52" s="37"/>
      <c r="VOB52" s="37"/>
      <c r="VOC52" s="37"/>
      <c r="VOD52" s="37"/>
      <c r="VOE52" s="37"/>
      <c r="VOF52" s="37"/>
      <c r="VOG52" s="37"/>
      <c r="VOH52" s="37"/>
      <c r="VOI52" s="37"/>
      <c r="VOJ52" s="37"/>
      <c r="VOK52" s="37"/>
      <c r="VOL52" s="37"/>
      <c r="VOM52" s="37"/>
      <c r="VON52" s="37"/>
      <c r="VOO52" s="37"/>
      <c r="VOP52" s="37"/>
      <c r="VOQ52" s="37"/>
      <c r="VOR52" s="37"/>
      <c r="VOS52" s="37"/>
      <c r="VOT52" s="37"/>
      <c r="VOU52" s="37"/>
      <c r="VOV52" s="37"/>
      <c r="VOW52" s="37"/>
      <c r="VOX52" s="37"/>
      <c r="VOY52" s="37"/>
      <c r="VOZ52" s="37"/>
      <c r="VPA52" s="37"/>
      <c r="VPB52" s="37"/>
      <c r="VPC52" s="37"/>
      <c r="VPD52" s="37"/>
      <c r="VPE52" s="37"/>
      <c r="VPF52" s="37"/>
      <c r="VPG52" s="37"/>
      <c r="VPH52" s="37"/>
      <c r="VPI52" s="37"/>
      <c r="VPJ52" s="37"/>
      <c r="VPK52" s="37"/>
      <c r="VPL52" s="37"/>
      <c r="VPM52" s="37"/>
      <c r="VPN52" s="37"/>
      <c r="VPO52" s="37"/>
      <c r="VPP52" s="37"/>
      <c r="VPQ52" s="37"/>
      <c r="VPR52" s="37"/>
      <c r="VPS52" s="37"/>
      <c r="VPT52" s="37"/>
      <c r="VPU52" s="37"/>
      <c r="VPV52" s="37"/>
      <c r="VPW52" s="37"/>
      <c r="VPX52" s="37"/>
      <c r="VPY52" s="37"/>
      <c r="VPZ52" s="37"/>
      <c r="VQA52" s="37"/>
      <c r="VQB52" s="37"/>
      <c r="VQC52" s="37"/>
      <c r="VQD52" s="37"/>
      <c r="VQE52" s="37"/>
      <c r="VQF52" s="37"/>
      <c r="VQG52" s="37"/>
      <c r="VQH52" s="37"/>
      <c r="VQI52" s="37"/>
      <c r="VQJ52" s="37"/>
      <c r="VQK52" s="37"/>
      <c r="VQL52" s="37"/>
      <c r="VQM52" s="37"/>
      <c r="VQN52" s="37"/>
      <c r="VQO52" s="37"/>
      <c r="VQP52" s="37"/>
      <c r="VQQ52" s="37"/>
      <c r="VQR52" s="37"/>
      <c r="VQS52" s="37"/>
      <c r="VQT52" s="37"/>
      <c r="VQU52" s="37"/>
      <c r="VQV52" s="37"/>
      <c r="VQW52" s="37"/>
      <c r="VQX52" s="37"/>
      <c r="VQY52" s="37"/>
      <c r="VQZ52" s="37"/>
      <c r="VRA52" s="37"/>
      <c r="VRB52" s="37"/>
      <c r="VRC52" s="37"/>
      <c r="VRD52" s="37"/>
      <c r="VRE52" s="37"/>
      <c r="VRF52" s="37"/>
      <c r="VRG52" s="37"/>
      <c r="VRH52" s="37"/>
      <c r="VRI52" s="37"/>
      <c r="VRJ52" s="37"/>
      <c r="VRK52" s="37"/>
      <c r="VRL52" s="37"/>
      <c r="VRM52" s="37"/>
      <c r="VRN52" s="37"/>
      <c r="VRO52" s="37"/>
      <c r="VRP52" s="37"/>
      <c r="VRQ52" s="37"/>
      <c r="VRR52" s="37"/>
      <c r="VRS52" s="37"/>
      <c r="VRT52" s="37"/>
      <c r="VRU52" s="37"/>
      <c r="VRV52" s="37"/>
      <c r="VRW52" s="37"/>
      <c r="VRX52" s="37"/>
      <c r="VRY52" s="37"/>
      <c r="VRZ52" s="37"/>
      <c r="VSA52" s="37"/>
      <c r="VSB52" s="37"/>
      <c r="VSC52" s="37"/>
      <c r="VSD52" s="37"/>
      <c r="VSE52" s="37"/>
      <c r="VSF52" s="37"/>
      <c r="VSG52" s="37"/>
      <c r="VSH52" s="37"/>
      <c r="VSI52" s="37"/>
      <c r="VSJ52" s="37"/>
      <c r="VSK52" s="37"/>
      <c r="VSL52" s="37"/>
      <c r="VSM52" s="37"/>
      <c r="VSN52" s="37"/>
      <c r="VSO52" s="37"/>
      <c r="VSP52" s="37"/>
      <c r="VSQ52" s="37"/>
      <c r="VSR52" s="37"/>
      <c r="VSS52" s="37"/>
      <c r="VST52" s="37"/>
      <c r="VSU52" s="37"/>
      <c r="VSV52" s="37"/>
      <c r="VSW52" s="37"/>
      <c r="VSX52" s="37"/>
      <c r="VSY52" s="37"/>
      <c r="VSZ52" s="37"/>
      <c r="VTA52" s="37"/>
      <c r="VTB52" s="37"/>
      <c r="VTC52" s="37"/>
      <c r="VTD52" s="37"/>
      <c r="VTE52" s="37"/>
      <c r="VTF52" s="37"/>
      <c r="VTG52" s="37"/>
      <c r="VTH52" s="37"/>
      <c r="VTI52" s="37"/>
      <c r="VTJ52" s="37"/>
      <c r="VTK52" s="37"/>
      <c r="VTL52" s="37"/>
      <c r="VTM52" s="37"/>
      <c r="VTN52" s="37"/>
      <c r="VTO52" s="37"/>
      <c r="VTP52" s="37"/>
      <c r="VTQ52" s="37"/>
      <c r="VTR52" s="37"/>
      <c r="VTS52" s="37"/>
      <c r="VTT52" s="37"/>
      <c r="VTU52" s="37"/>
      <c r="VTV52" s="37"/>
      <c r="VTW52" s="37"/>
      <c r="VTX52" s="37"/>
      <c r="VTY52" s="37"/>
      <c r="VTZ52" s="37"/>
      <c r="VUA52" s="37"/>
      <c r="VUB52" s="37"/>
      <c r="VUC52" s="37"/>
      <c r="VUD52" s="37"/>
      <c r="VUE52" s="37"/>
      <c r="VUF52" s="37"/>
      <c r="VUG52" s="37"/>
      <c r="VUH52" s="37"/>
      <c r="VUI52" s="37"/>
      <c r="VUJ52" s="37"/>
      <c r="VUK52" s="37"/>
      <c r="VUL52" s="37"/>
      <c r="VUM52" s="37"/>
      <c r="VUN52" s="37"/>
      <c r="VUO52" s="37"/>
      <c r="VUP52" s="37"/>
      <c r="VUQ52" s="37"/>
      <c r="VUR52" s="37"/>
      <c r="VUS52" s="37"/>
      <c r="VUT52" s="37"/>
      <c r="VUU52" s="37"/>
      <c r="VUV52" s="37"/>
      <c r="VUW52" s="37"/>
      <c r="VUX52" s="37"/>
      <c r="VUY52" s="37"/>
      <c r="VUZ52" s="37"/>
      <c r="VVA52" s="37"/>
      <c r="VVB52" s="37"/>
      <c r="VVC52" s="37"/>
      <c r="VVD52" s="37"/>
      <c r="VVE52" s="37"/>
      <c r="VVF52" s="37"/>
      <c r="VVG52" s="37"/>
      <c r="VVH52" s="37"/>
      <c r="VVI52" s="37"/>
      <c r="VVJ52" s="37"/>
      <c r="VVK52" s="37"/>
      <c r="VVL52" s="37"/>
      <c r="VVM52" s="37"/>
      <c r="VVN52" s="37"/>
      <c r="VVO52" s="37"/>
      <c r="VVP52" s="37"/>
      <c r="VVQ52" s="37"/>
      <c r="VVR52" s="37"/>
      <c r="VVS52" s="37"/>
      <c r="VVT52" s="37"/>
      <c r="VVU52" s="37"/>
      <c r="VVV52" s="37"/>
      <c r="VVW52" s="37"/>
      <c r="VVX52" s="37"/>
      <c r="VVY52" s="37"/>
      <c r="VVZ52" s="37"/>
      <c r="VWA52" s="37"/>
      <c r="VWB52" s="37"/>
      <c r="VWC52" s="37"/>
      <c r="VWD52" s="37"/>
      <c r="VWE52" s="37"/>
      <c r="VWF52" s="37"/>
      <c r="VWG52" s="37"/>
      <c r="VWH52" s="37"/>
      <c r="VWI52" s="37"/>
      <c r="VWJ52" s="37"/>
      <c r="VWK52" s="37"/>
      <c r="VWL52" s="37"/>
      <c r="VWM52" s="37"/>
      <c r="VWN52" s="37"/>
      <c r="VWO52" s="37"/>
      <c r="VWP52" s="37"/>
      <c r="VWQ52" s="37"/>
      <c r="VWR52" s="37"/>
      <c r="VWS52" s="37"/>
      <c r="VWT52" s="37"/>
      <c r="VWU52" s="37"/>
      <c r="VWV52" s="37"/>
      <c r="VWW52" s="37"/>
      <c r="VWX52" s="37"/>
      <c r="VWY52" s="37"/>
      <c r="VWZ52" s="37"/>
      <c r="VXA52" s="37"/>
      <c r="VXB52" s="37"/>
      <c r="VXC52" s="37"/>
      <c r="VXD52" s="37"/>
      <c r="VXE52" s="37"/>
      <c r="VXF52" s="37"/>
      <c r="VXG52" s="37"/>
      <c r="VXH52" s="37"/>
      <c r="VXI52" s="37"/>
      <c r="VXJ52" s="37"/>
      <c r="VXK52" s="37"/>
      <c r="VXL52" s="37"/>
      <c r="VXM52" s="37"/>
      <c r="VXN52" s="37"/>
      <c r="VXO52" s="37"/>
      <c r="VXP52" s="37"/>
      <c r="VXQ52" s="37"/>
      <c r="VXR52" s="37"/>
      <c r="VXS52" s="37"/>
      <c r="VXT52" s="37"/>
      <c r="VXU52" s="37"/>
      <c r="VXV52" s="37"/>
      <c r="VXW52" s="37"/>
      <c r="VXX52" s="37"/>
      <c r="VXY52" s="37"/>
      <c r="VXZ52" s="37"/>
      <c r="VYA52" s="37"/>
      <c r="VYB52" s="37"/>
      <c r="VYC52" s="37"/>
      <c r="VYD52" s="37"/>
      <c r="VYE52" s="37"/>
      <c r="VYF52" s="37"/>
      <c r="VYG52" s="37"/>
      <c r="VYH52" s="37"/>
      <c r="VYI52" s="37"/>
      <c r="VYJ52" s="37"/>
      <c r="VYK52" s="37"/>
      <c r="VYL52" s="37"/>
      <c r="VYM52" s="37"/>
      <c r="VYN52" s="37"/>
      <c r="VYO52" s="37"/>
      <c r="VYP52" s="37"/>
      <c r="VYQ52" s="37"/>
      <c r="VYR52" s="37"/>
      <c r="VYS52" s="37"/>
      <c r="VYT52" s="37"/>
      <c r="VYU52" s="37"/>
      <c r="VYV52" s="37"/>
      <c r="VYW52" s="37"/>
      <c r="VYX52" s="37"/>
      <c r="VYY52" s="37"/>
      <c r="VYZ52" s="37"/>
      <c r="VZA52" s="37"/>
      <c r="VZB52" s="37"/>
      <c r="VZC52" s="37"/>
      <c r="VZD52" s="37"/>
      <c r="VZE52" s="37"/>
      <c r="VZF52" s="37"/>
      <c r="VZG52" s="37"/>
      <c r="VZH52" s="37"/>
      <c r="VZI52" s="37"/>
      <c r="VZJ52" s="37"/>
      <c r="VZK52" s="37"/>
      <c r="VZL52" s="37"/>
      <c r="VZM52" s="37"/>
      <c r="VZN52" s="37"/>
      <c r="VZO52" s="37"/>
      <c r="VZP52" s="37"/>
      <c r="VZQ52" s="37"/>
      <c r="VZR52" s="37"/>
      <c r="VZS52" s="37"/>
      <c r="VZT52" s="37"/>
      <c r="VZU52" s="37"/>
      <c r="VZV52" s="37"/>
      <c r="VZW52" s="37"/>
      <c r="VZX52" s="37"/>
      <c r="VZY52" s="37"/>
      <c r="VZZ52" s="37"/>
      <c r="WAA52" s="37"/>
      <c r="WAB52" s="37"/>
      <c r="WAC52" s="37"/>
      <c r="WAD52" s="37"/>
      <c r="WAE52" s="37"/>
      <c r="WAF52" s="37"/>
      <c r="WAG52" s="37"/>
      <c r="WAH52" s="37"/>
      <c r="WAI52" s="37"/>
      <c r="WAJ52" s="37"/>
      <c r="WAK52" s="37"/>
      <c r="WAL52" s="37"/>
      <c r="WAM52" s="37"/>
      <c r="WAN52" s="37"/>
      <c r="WAO52" s="37"/>
      <c r="WAP52" s="37"/>
      <c r="WAQ52" s="37"/>
      <c r="WAR52" s="37"/>
      <c r="WAS52" s="37"/>
      <c r="WAT52" s="37"/>
      <c r="WAU52" s="37"/>
      <c r="WAV52" s="37"/>
      <c r="WAW52" s="37"/>
      <c r="WAX52" s="37"/>
      <c r="WAY52" s="37"/>
      <c r="WAZ52" s="37"/>
      <c r="WBA52" s="37"/>
      <c r="WBB52" s="37"/>
      <c r="WBC52" s="37"/>
      <c r="WBD52" s="37"/>
      <c r="WBE52" s="37"/>
      <c r="WBF52" s="37"/>
      <c r="WBG52" s="37"/>
      <c r="WBH52" s="37"/>
      <c r="WBI52" s="37"/>
      <c r="WBJ52" s="37"/>
      <c r="WBK52" s="37"/>
      <c r="WBL52" s="37"/>
      <c r="WBM52" s="37"/>
      <c r="WBN52" s="37"/>
      <c r="WBO52" s="37"/>
      <c r="WBP52" s="37"/>
      <c r="WBQ52" s="37"/>
      <c r="WBR52" s="37"/>
      <c r="WBS52" s="37"/>
      <c r="WBT52" s="37"/>
      <c r="WBU52" s="37"/>
      <c r="WBV52" s="37"/>
      <c r="WBW52" s="37"/>
      <c r="WBX52" s="37"/>
      <c r="WBY52" s="37"/>
      <c r="WBZ52" s="37"/>
      <c r="WCA52" s="37"/>
      <c r="WCB52" s="37"/>
      <c r="WCC52" s="37"/>
      <c r="WCD52" s="37"/>
      <c r="WCE52" s="37"/>
      <c r="WCF52" s="37"/>
      <c r="WCG52" s="37"/>
      <c r="WCH52" s="37"/>
      <c r="WCI52" s="37"/>
      <c r="WCJ52" s="37"/>
      <c r="WCK52" s="37"/>
      <c r="WCL52" s="37"/>
      <c r="WCM52" s="37"/>
      <c r="WCN52" s="37"/>
      <c r="WCO52" s="37"/>
      <c r="WCP52" s="37"/>
      <c r="WCQ52" s="37"/>
      <c r="WCR52" s="37"/>
      <c r="WCS52" s="37"/>
      <c r="WCT52" s="37"/>
      <c r="WCU52" s="37"/>
      <c r="WCV52" s="37"/>
      <c r="WCW52" s="37"/>
      <c r="WCX52" s="37"/>
      <c r="WCY52" s="37"/>
      <c r="WCZ52" s="37"/>
      <c r="WDA52" s="37"/>
      <c r="WDB52" s="37"/>
      <c r="WDC52" s="37"/>
      <c r="WDD52" s="37"/>
      <c r="WDE52" s="37"/>
      <c r="WDF52" s="37"/>
      <c r="WDG52" s="37"/>
      <c r="WDH52" s="37"/>
      <c r="WDI52" s="37"/>
      <c r="WDJ52" s="37"/>
      <c r="WDK52" s="37"/>
      <c r="WDL52" s="37"/>
      <c r="WDM52" s="37"/>
      <c r="WDN52" s="37"/>
      <c r="WDO52" s="37"/>
      <c r="WDP52" s="37"/>
      <c r="WDQ52" s="37"/>
      <c r="WDR52" s="37"/>
      <c r="WDS52" s="37"/>
      <c r="WDT52" s="37"/>
      <c r="WDU52" s="37"/>
      <c r="WDV52" s="37"/>
      <c r="WDW52" s="37"/>
      <c r="WDX52" s="37"/>
      <c r="WDY52" s="37"/>
      <c r="WDZ52" s="37"/>
      <c r="WEA52" s="37"/>
      <c r="WEB52" s="37"/>
      <c r="WEC52" s="37"/>
      <c r="WED52" s="37"/>
      <c r="WEE52" s="37"/>
      <c r="WEF52" s="37"/>
      <c r="WEG52" s="37"/>
      <c r="WEH52" s="37"/>
      <c r="WEI52" s="37"/>
      <c r="WEJ52" s="37"/>
      <c r="WEK52" s="37"/>
      <c r="WEL52" s="37"/>
      <c r="WEM52" s="37"/>
      <c r="WEN52" s="37"/>
      <c r="WEO52" s="37"/>
      <c r="WEP52" s="37"/>
      <c r="WEQ52" s="37"/>
      <c r="WER52" s="37"/>
      <c r="WES52" s="37"/>
      <c r="WET52" s="37"/>
      <c r="WEU52" s="37"/>
      <c r="WEV52" s="37"/>
      <c r="WEW52" s="37"/>
      <c r="WEX52" s="37"/>
      <c r="WEY52" s="37"/>
      <c r="WEZ52" s="37"/>
      <c r="WFA52" s="37"/>
      <c r="WFB52" s="37"/>
      <c r="WFC52" s="37"/>
      <c r="WFD52" s="37"/>
      <c r="WFE52" s="37"/>
      <c r="WFF52" s="37"/>
      <c r="WFG52" s="37"/>
      <c r="WFH52" s="37"/>
      <c r="WFI52" s="37"/>
      <c r="WFJ52" s="37"/>
      <c r="WFK52" s="37"/>
      <c r="WFL52" s="37"/>
      <c r="WFM52" s="37"/>
      <c r="WFN52" s="37"/>
      <c r="WFO52" s="37"/>
      <c r="WFP52" s="37"/>
      <c r="WFQ52" s="37"/>
      <c r="WFR52" s="37"/>
      <c r="WFS52" s="37"/>
      <c r="WFT52" s="37"/>
      <c r="WFU52" s="37"/>
      <c r="WFV52" s="37"/>
      <c r="WFW52" s="37"/>
      <c r="WFX52" s="37"/>
      <c r="WFY52" s="37"/>
      <c r="WFZ52" s="37"/>
      <c r="WGA52" s="37"/>
      <c r="WGB52" s="37"/>
      <c r="WGC52" s="37"/>
      <c r="WGD52" s="37"/>
      <c r="WGE52" s="37"/>
      <c r="WGF52" s="37"/>
      <c r="WGG52" s="37"/>
      <c r="WGH52" s="37"/>
      <c r="WGI52" s="37"/>
      <c r="WGJ52" s="37"/>
      <c r="WGK52" s="37"/>
      <c r="WGL52" s="37"/>
      <c r="WGM52" s="37"/>
      <c r="WGN52" s="37"/>
      <c r="WGO52" s="37"/>
      <c r="WGP52" s="37"/>
      <c r="WGQ52" s="37"/>
      <c r="WGR52" s="37"/>
      <c r="WGS52" s="37"/>
      <c r="WGT52" s="37"/>
      <c r="WGU52" s="37"/>
      <c r="WGV52" s="37"/>
      <c r="WGW52" s="37"/>
      <c r="WGX52" s="37"/>
      <c r="WGY52" s="37"/>
      <c r="WGZ52" s="37"/>
      <c r="WHA52" s="37"/>
      <c r="WHB52" s="37"/>
      <c r="WHC52" s="37"/>
      <c r="WHD52" s="37"/>
      <c r="WHE52" s="37"/>
      <c r="WHF52" s="37"/>
      <c r="WHG52" s="37"/>
      <c r="WHH52" s="37"/>
      <c r="WHI52" s="37"/>
      <c r="WHJ52" s="37"/>
      <c r="WHK52" s="37"/>
      <c r="WHL52" s="37"/>
      <c r="WHM52" s="37"/>
      <c r="WHN52" s="37"/>
      <c r="WHO52" s="37"/>
      <c r="WHP52" s="37"/>
      <c r="WHQ52" s="37"/>
      <c r="WHR52" s="37"/>
      <c r="WHS52" s="37"/>
      <c r="WHT52" s="37"/>
      <c r="WHU52" s="37"/>
      <c r="WHV52" s="37"/>
      <c r="WHW52" s="37"/>
      <c r="WHX52" s="37"/>
      <c r="WHY52" s="37"/>
      <c r="WHZ52" s="37"/>
      <c r="WIA52" s="37"/>
      <c r="WIB52" s="37"/>
      <c r="WIC52" s="37"/>
      <c r="WID52" s="37"/>
      <c r="WIE52" s="37"/>
      <c r="WIF52" s="37"/>
      <c r="WIG52" s="37"/>
      <c r="WIH52" s="37"/>
      <c r="WII52" s="37"/>
      <c r="WIJ52" s="37"/>
      <c r="WIK52" s="37"/>
      <c r="WIL52" s="37"/>
      <c r="WIM52" s="37"/>
      <c r="WIN52" s="37"/>
      <c r="WIO52" s="37"/>
      <c r="WIP52" s="37"/>
      <c r="WIQ52" s="37"/>
      <c r="WIR52" s="37"/>
      <c r="WIS52" s="37"/>
      <c r="WIT52" s="37"/>
      <c r="WIU52" s="37"/>
      <c r="WIV52" s="37"/>
      <c r="WIW52" s="37"/>
      <c r="WIX52" s="37"/>
      <c r="WIY52" s="37"/>
      <c r="WIZ52" s="37"/>
      <c r="WJA52" s="37"/>
      <c r="WJB52" s="37"/>
      <c r="WJC52" s="37"/>
      <c r="WJD52" s="37"/>
      <c r="WJE52" s="37"/>
      <c r="WJF52" s="37"/>
      <c r="WJG52" s="37"/>
      <c r="WJH52" s="37"/>
      <c r="WJI52" s="37"/>
      <c r="WJJ52" s="37"/>
      <c r="WJK52" s="37"/>
      <c r="WJL52" s="37"/>
      <c r="WJM52" s="37"/>
      <c r="WJN52" s="37"/>
      <c r="WJO52" s="37"/>
      <c r="WJP52" s="37"/>
      <c r="WJQ52" s="37"/>
      <c r="WJR52" s="37"/>
      <c r="WJS52" s="37"/>
      <c r="WJT52" s="37"/>
      <c r="WJU52" s="37"/>
      <c r="WJV52" s="37"/>
      <c r="WJW52" s="37"/>
      <c r="WJX52" s="37"/>
      <c r="WJY52" s="37"/>
      <c r="WJZ52" s="37"/>
      <c r="WKA52" s="37"/>
      <c r="WKB52" s="37"/>
      <c r="WKC52" s="37"/>
      <c r="WKD52" s="37"/>
      <c r="WKE52" s="37"/>
      <c r="WKF52" s="37"/>
      <c r="WKG52" s="37"/>
      <c r="WKH52" s="37"/>
      <c r="WKI52" s="37"/>
      <c r="WKJ52" s="37"/>
      <c r="WKK52" s="37"/>
      <c r="WKL52" s="37"/>
      <c r="WKM52" s="37"/>
      <c r="WKN52" s="37"/>
      <c r="WKO52" s="37"/>
      <c r="WKP52" s="37"/>
      <c r="WKQ52" s="37"/>
      <c r="WKR52" s="37"/>
      <c r="WKS52" s="37"/>
      <c r="WKT52" s="37"/>
      <c r="WKU52" s="37"/>
      <c r="WKV52" s="37"/>
      <c r="WKW52" s="37"/>
      <c r="WKX52" s="37"/>
      <c r="WKY52" s="37"/>
      <c r="WKZ52" s="37"/>
      <c r="WLA52" s="37"/>
      <c r="WLB52" s="37"/>
      <c r="WLC52" s="37"/>
      <c r="WLD52" s="37"/>
      <c r="WLE52" s="37"/>
      <c r="WLF52" s="37"/>
      <c r="WLG52" s="37"/>
      <c r="WLH52" s="37"/>
      <c r="WLI52" s="37"/>
      <c r="WLJ52" s="37"/>
      <c r="WLK52" s="37"/>
      <c r="WLL52" s="37"/>
      <c r="WLM52" s="37"/>
      <c r="WLN52" s="37"/>
      <c r="WLO52" s="37"/>
      <c r="WLP52" s="37"/>
      <c r="WLQ52" s="37"/>
      <c r="WLR52" s="37"/>
      <c r="WLS52" s="37"/>
      <c r="WLT52" s="37"/>
      <c r="WLU52" s="37"/>
      <c r="WLV52" s="37"/>
      <c r="WLW52" s="37"/>
      <c r="WLX52" s="37"/>
      <c r="WLY52" s="37"/>
      <c r="WLZ52" s="37"/>
      <c r="WMA52" s="37"/>
      <c r="WMB52" s="37"/>
      <c r="WMC52" s="37"/>
      <c r="WMD52" s="37"/>
      <c r="WME52" s="37"/>
      <c r="WMF52" s="37"/>
      <c r="WMG52" s="37"/>
      <c r="WMH52" s="37"/>
      <c r="WMI52" s="37"/>
      <c r="WMJ52" s="37"/>
      <c r="WMK52" s="37"/>
      <c r="WML52" s="37"/>
      <c r="WMM52" s="37"/>
      <c r="WMN52" s="37"/>
      <c r="WMO52" s="37"/>
      <c r="WMP52" s="37"/>
      <c r="WMQ52" s="37"/>
      <c r="WMR52" s="37"/>
      <c r="WMS52" s="37"/>
      <c r="WMT52" s="37"/>
      <c r="WMU52" s="37"/>
      <c r="WMV52" s="37"/>
      <c r="WMW52" s="37"/>
      <c r="WMX52" s="37"/>
      <c r="WMY52" s="37"/>
      <c r="WMZ52" s="37"/>
      <c r="WNA52" s="37"/>
      <c r="WNB52" s="37"/>
      <c r="WNC52" s="37"/>
      <c r="WND52" s="37"/>
      <c r="WNE52" s="37"/>
      <c r="WNF52" s="37"/>
      <c r="WNG52" s="37"/>
      <c r="WNH52" s="37"/>
      <c r="WNI52" s="37"/>
      <c r="WNJ52" s="37"/>
      <c r="WNK52" s="37"/>
      <c r="WNL52" s="37"/>
      <c r="WNM52" s="37"/>
      <c r="WNN52" s="37"/>
      <c r="WNO52" s="37"/>
      <c r="WNP52" s="37"/>
      <c r="WNQ52" s="37"/>
      <c r="WNR52" s="37"/>
      <c r="WNS52" s="37"/>
      <c r="WNT52" s="37"/>
      <c r="WNU52" s="37"/>
      <c r="WNV52" s="37"/>
      <c r="WNW52" s="37"/>
      <c r="WNX52" s="37"/>
      <c r="WNY52" s="37"/>
      <c r="WNZ52" s="37"/>
      <c r="WOA52" s="37"/>
      <c r="WOB52" s="37"/>
      <c r="WOC52" s="37"/>
      <c r="WOD52" s="37"/>
      <c r="WOE52" s="37"/>
      <c r="WOF52" s="37"/>
      <c r="WOG52" s="37"/>
      <c r="WOH52" s="37"/>
      <c r="WOI52" s="37"/>
      <c r="WOJ52" s="37"/>
      <c r="WOK52" s="37"/>
      <c r="WOL52" s="37"/>
      <c r="WOM52" s="37"/>
      <c r="WON52" s="37"/>
      <c r="WOO52" s="37"/>
      <c r="WOP52" s="37"/>
      <c r="WOQ52" s="37"/>
      <c r="WOR52" s="37"/>
      <c r="WOS52" s="37"/>
      <c r="WOT52" s="37"/>
      <c r="WOU52" s="37"/>
      <c r="WOV52" s="37"/>
      <c r="WOW52" s="37"/>
      <c r="WOX52" s="37"/>
      <c r="WOY52" s="37"/>
      <c r="WOZ52" s="37"/>
      <c r="WPA52" s="37"/>
      <c r="WPB52" s="37"/>
      <c r="WPC52" s="37"/>
      <c r="WPD52" s="37"/>
      <c r="WPE52" s="37"/>
      <c r="WPF52" s="37"/>
      <c r="WPG52" s="37"/>
      <c r="WPH52" s="37"/>
      <c r="WPI52" s="37"/>
      <c r="WPJ52" s="37"/>
      <c r="WPK52" s="37"/>
      <c r="WPL52" s="37"/>
      <c r="WPM52" s="37"/>
      <c r="WPN52" s="37"/>
      <c r="WPO52" s="37"/>
      <c r="WPP52" s="37"/>
      <c r="WPQ52" s="37"/>
      <c r="WPR52" s="37"/>
      <c r="WPS52" s="37"/>
      <c r="WPT52" s="37"/>
      <c r="WPU52" s="37"/>
      <c r="WPV52" s="37"/>
      <c r="WPW52" s="37"/>
      <c r="WPX52" s="37"/>
      <c r="WPY52" s="37"/>
      <c r="WPZ52" s="37"/>
      <c r="WQA52" s="37"/>
      <c r="WQB52" s="37"/>
      <c r="WQC52" s="37"/>
      <c r="WQD52" s="37"/>
      <c r="WQE52" s="37"/>
      <c r="WQF52" s="37"/>
      <c r="WQG52" s="37"/>
      <c r="WQH52" s="37"/>
      <c r="WQI52" s="37"/>
      <c r="WQJ52" s="37"/>
      <c r="WQK52" s="37"/>
      <c r="WQL52" s="37"/>
      <c r="WQM52" s="37"/>
      <c r="WQN52" s="37"/>
      <c r="WQO52" s="37"/>
      <c r="WQP52" s="37"/>
      <c r="WQQ52" s="37"/>
      <c r="WQR52" s="37"/>
      <c r="WQS52" s="37"/>
      <c r="WQT52" s="37"/>
      <c r="WQU52" s="37"/>
      <c r="WQV52" s="37"/>
      <c r="WQW52" s="37"/>
      <c r="WQX52" s="37"/>
      <c r="WQY52" s="37"/>
      <c r="WQZ52" s="37"/>
      <c r="WRA52" s="37"/>
      <c r="WRB52" s="37"/>
      <c r="WRC52" s="37"/>
      <c r="WRD52" s="37"/>
      <c r="WRE52" s="37"/>
      <c r="WRF52" s="37"/>
      <c r="WRG52" s="37"/>
      <c r="WRH52" s="37"/>
      <c r="WRI52" s="37"/>
      <c r="WRJ52" s="37"/>
      <c r="WRK52" s="37"/>
      <c r="WRL52" s="37"/>
      <c r="WRM52" s="37"/>
      <c r="WRN52" s="37"/>
      <c r="WRO52" s="37"/>
      <c r="WRP52" s="37"/>
      <c r="WRQ52" s="37"/>
      <c r="WRR52" s="37"/>
      <c r="WRS52" s="37"/>
      <c r="WRT52" s="37"/>
      <c r="WRU52" s="37"/>
      <c r="WRV52" s="37"/>
      <c r="WRW52" s="37"/>
      <c r="WRX52" s="37"/>
      <c r="WRY52" s="37"/>
      <c r="WRZ52" s="37"/>
      <c r="WSA52" s="37"/>
      <c r="WSB52" s="37"/>
      <c r="WSC52" s="37"/>
      <c r="WSD52" s="37"/>
      <c r="WSE52" s="37"/>
      <c r="WSF52" s="37"/>
      <c r="WSG52" s="37"/>
      <c r="WSH52" s="37"/>
      <c r="WSI52" s="37"/>
      <c r="WSJ52" s="37"/>
      <c r="WSK52" s="37"/>
      <c r="WSL52" s="37"/>
      <c r="WSM52" s="37"/>
      <c r="WSN52" s="37"/>
      <c r="WSO52" s="37"/>
      <c r="WSP52" s="37"/>
      <c r="WSQ52" s="37"/>
      <c r="WSR52" s="37"/>
      <c r="WSS52" s="37"/>
      <c r="WST52" s="37"/>
      <c r="WSU52" s="37"/>
      <c r="WSV52" s="37"/>
      <c r="WSW52" s="37"/>
      <c r="WSX52" s="37"/>
      <c r="WSY52" s="37"/>
      <c r="WSZ52" s="37"/>
      <c r="WTA52" s="37"/>
      <c r="WTB52" s="37"/>
      <c r="WTC52" s="37"/>
      <c r="WTD52" s="37"/>
      <c r="WTE52" s="37"/>
      <c r="WTF52" s="37"/>
      <c r="WTG52" s="37"/>
      <c r="WTH52" s="37"/>
      <c r="WTI52" s="37"/>
      <c r="WTJ52" s="37"/>
      <c r="WTK52" s="37"/>
      <c r="WTL52" s="37"/>
      <c r="WTM52" s="37"/>
      <c r="WTN52" s="37"/>
      <c r="WTO52" s="37"/>
      <c r="WTP52" s="37"/>
      <c r="WTQ52" s="37"/>
      <c r="WTR52" s="37"/>
      <c r="WTS52" s="37"/>
      <c r="WTT52" s="37"/>
      <c r="WTU52" s="37"/>
      <c r="WTV52" s="37"/>
      <c r="WTW52" s="37"/>
      <c r="WTX52" s="37"/>
      <c r="WTY52" s="37"/>
      <c r="WTZ52" s="37"/>
      <c r="WUA52" s="37"/>
      <c r="WUB52" s="37"/>
      <c r="WUC52" s="37"/>
      <c r="WUD52" s="37"/>
      <c r="WUE52" s="37"/>
      <c r="WUF52" s="37"/>
      <c r="WUG52" s="37"/>
      <c r="WUH52" s="37"/>
      <c r="WUI52" s="37"/>
      <c r="WUJ52" s="37"/>
      <c r="WUK52" s="37"/>
      <c r="WUL52" s="37"/>
      <c r="WUM52" s="37"/>
      <c r="WUN52" s="37"/>
      <c r="WUO52" s="37"/>
      <c r="WUP52" s="37"/>
      <c r="WUQ52" s="37"/>
      <c r="WUR52" s="37"/>
      <c r="WUS52" s="37"/>
      <c r="WUT52" s="37"/>
      <c r="WUU52" s="37"/>
      <c r="WUV52" s="37"/>
      <c r="WUW52" s="37"/>
      <c r="WUX52" s="37"/>
      <c r="WUY52" s="37"/>
      <c r="WUZ52" s="37"/>
      <c r="WVA52" s="37"/>
      <c r="WVB52" s="37"/>
      <c r="WVC52" s="37"/>
      <c r="WVD52" s="37"/>
      <c r="WVE52" s="37"/>
      <c r="WVF52" s="37"/>
      <c r="WVG52" s="37"/>
      <c r="WVH52" s="37"/>
      <c r="WVI52" s="37"/>
      <c r="WVJ52" s="37"/>
      <c r="WVK52" s="37"/>
      <c r="WVL52" s="37"/>
      <c r="WVM52" s="37"/>
      <c r="WVN52" s="37"/>
      <c r="WVO52" s="37"/>
      <c r="WVP52" s="37"/>
      <c r="WVQ52" s="37"/>
      <c r="WVR52" s="37"/>
      <c r="WVS52" s="37"/>
      <c r="WVT52" s="37"/>
      <c r="WVU52" s="37"/>
      <c r="WVV52" s="37"/>
      <c r="WVW52" s="37"/>
      <c r="WVX52" s="37"/>
      <c r="WVY52" s="37"/>
      <c r="WVZ52" s="37"/>
      <c r="WWA52" s="37"/>
      <c r="WWB52" s="37"/>
      <c r="WWC52" s="37"/>
      <c r="WWD52" s="37"/>
      <c r="WWE52" s="37"/>
      <c r="WWF52" s="37"/>
      <c r="WWG52" s="37"/>
      <c r="WWH52" s="37"/>
      <c r="WWI52" s="37"/>
      <c r="WWJ52" s="37"/>
      <c r="WWK52" s="37"/>
      <c r="WWL52" s="37"/>
      <c r="WWM52" s="37"/>
      <c r="WWN52" s="37"/>
      <c r="WWO52" s="37"/>
      <c r="WWP52" s="37"/>
      <c r="WWQ52" s="37"/>
      <c r="WWR52" s="37"/>
      <c r="WWS52" s="37"/>
      <c r="WWT52" s="37"/>
      <c r="WWU52" s="37"/>
      <c r="WWV52" s="37"/>
      <c r="WWW52" s="37"/>
      <c r="WWX52" s="37"/>
      <c r="WWY52" s="37"/>
      <c r="WWZ52" s="37"/>
      <c r="WXA52" s="37"/>
      <c r="WXB52" s="37"/>
      <c r="WXC52" s="37"/>
      <c r="WXD52" s="37"/>
      <c r="WXE52" s="37"/>
      <c r="WXF52" s="37"/>
      <c r="WXG52" s="37"/>
      <c r="WXH52" s="37"/>
      <c r="WXI52" s="37"/>
      <c r="WXJ52" s="37"/>
      <c r="WXK52" s="37"/>
      <c r="WXL52" s="37"/>
      <c r="WXM52" s="37"/>
      <c r="WXN52" s="37"/>
      <c r="WXO52" s="37"/>
      <c r="WXP52" s="37"/>
      <c r="WXQ52" s="37"/>
      <c r="WXR52" s="37"/>
      <c r="WXS52" s="37"/>
      <c r="WXT52" s="37"/>
      <c r="WXU52" s="37"/>
      <c r="WXV52" s="37"/>
      <c r="WXW52" s="37"/>
      <c r="WXX52" s="37"/>
      <c r="WXY52" s="37"/>
      <c r="WXZ52" s="37"/>
      <c r="WYA52" s="37"/>
      <c r="WYB52" s="37"/>
      <c r="WYC52" s="37"/>
      <c r="WYD52" s="37"/>
      <c r="WYE52" s="37"/>
      <c r="WYF52" s="37"/>
      <c r="WYG52" s="37"/>
      <c r="WYH52" s="37"/>
      <c r="WYI52" s="37"/>
      <c r="WYJ52" s="37"/>
      <c r="WYK52" s="37"/>
      <c r="WYL52" s="37"/>
      <c r="WYM52" s="37"/>
      <c r="WYN52" s="37"/>
      <c r="WYO52" s="37"/>
      <c r="WYP52" s="37"/>
      <c r="WYQ52" s="37"/>
      <c r="WYR52" s="37"/>
      <c r="WYS52" s="37"/>
      <c r="WYT52" s="37"/>
      <c r="WYU52" s="37"/>
      <c r="WYV52" s="37"/>
      <c r="WYW52" s="37"/>
      <c r="WYX52" s="37"/>
      <c r="WYY52" s="37"/>
      <c r="WYZ52" s="37"/>
      <c r="WZA52" s="37"/>
      <c r="WZB52" s="37"/>
      <c r="WZC52" s="37"/>
      <c r="WZD52" s="37"/>
      <c r="WZE52" s="37"/>
      <c r="WZF52" s="37"/>
      <c r="WZG52" s="37"/>
      <c r="WZH52" s="37"/>
      <c r="WZI52" s="37"/>
      <c r="WZJ52" s="37"/>
      <c r="WZK52" s="37"/>
      <c r="WZL52" s="37"/>
      <c r="WZM52" s="37"/>
      <c r="WZN52" s="37"/>
      <c r="WZO52" s="37"/>
      <c r="WZP52" s="37"/>
      <c r="WZQ52" s="37"/>
      <c r="WZR52" s="37"/>
      <c r="WZS52" s="37"/>
      <c r="WZT52" s="37"/>
      <c r="WZU52" s="37"/>
      <c r="WZV52" s="37"/>
      <c r="WZW52" s="37"/>
      <c r="WZX52" s="37"/>
      <c r="WZY52" s="37"/>
      <c r="WZZ52" s="37"/>
      <c r="XAA52" s="37"/>
      <c r="XAB52" s="37"/>
      <c r="XAC52" s="37"/>
      <c r="XAD52" s="37"/>
      <c r="XAE52" s="37"/>
      <c r="XAF52" s="37"/>
      <c r="XAG52" s="37"/>
      <c r="XAH52" s="37"/>
      <c r="XAI52" s="37"/>
      <c r="XAJ52" s="37"/>
      <c r="XAK52" s="37"/>
      <c r="XAL52" s="37"/>
      <c r="XAM52" s="37"/>
      <c r="XAN52" s="37"/>
      <c r="XAO52" s="37"/>
      <c r="XAP52" s="37"/>
      <c r="XAQ52" s="37"/>
      <c r="XAR52" s="37"/>
      <c r="XAS52" s="37"/>
      <c r="XAT52" s="37"/>
      <c r="XAU52" s="37"/>
      <c r="XAV52" s="37"/>
      <c r="XAW52" s="37"/>
      <c r="XAX52" s="37"/>
      <c r="XAY52" s="37"/>
    </row>
    <row r="53" spans="1:16275">
      <c r="A53" s="98" t="s">
        <v>120</v>
      </c>
      <c r="B53" s="86">
        <v>8</v>
      </c>
      <c r="C53" s="57" t="s">
        <v>113</v>
      </c>
      <c r="D53" s="87">
        <v>2</v>
      </c>
      <c r="E53" s="59" t="s">
        <v>99</v>
      </c>
      <c r="F53" s="60">
        <v>44958</v>
      </c>
      <c r="G53" s="60">
        <f t="shared" si="10"/>
        <v>44959</v>
      </c>
      <c r="H53" s="59"/>
      <c r="I53" s="61">
        <v>0</v>
      </c>
      <c r="J53" s="62">
        <f>(1-I53)*D53</f>
        <v>2</v>
      </c>
      <c r="K53" s="63"/>
    </row>
    <row r="54" spans="1:16275">
      <c r="A54" s="98" t="s">
        <v>120</v>
      </c>
      <c r="B54" s="86">
        <v>9</v>
      </c>
      <c r="C54" s="57" t="s">
        <v>118</v>
      </c>
      <c r="D54" s="87">
        <v>2</v>
      </c>
      <c r="E54" s="59" t="s">
        <v>99</v>
      </c>
      <c r="F54" s="60">
        <v>44960</v>
      </c>
      <c r="G54" s="60">
        <f t="shared" si="10"/>
        <v>44963</v>
      </c>
      <c r="H54" s="59"/>
      <c r="I54" s="61">
        <v>0</v>
      </c>
      <c r="J54" s="62">
        <f>(1-I54)*D54</f>
        <v>2</v>
      </c>
      <c r="K54" s="63"/>
    </row>
    <row r="55" spans="1:16275">
      <c r="A55" s="98" t="s">
        <v>120</v>
      </c>
      <c r="B55" s="86">
        <v>10</v>
      </c>
      <c r="C55" s="57" t="s">
        <v>111</v>
      </c>
      <c r="D55" s="87">
        <v>2</v>
      </c>
      <c r="E55" s="59" t="s">
        <v>108</v>
      </c>
      <c r="F55" s="60">
        <v>44957</v>
      </c>
      <c r="G55" s="60">
        <f t="shared" si="10"/>
        <v>44958</v>
      </c>
      <c r="H55" s="59" t="s">
        <v>115</v>
      </c>
      <c r="I55" s="61">
        <v>1</v>
      </c>
      <c r="J55" s="62">
        <f>(1-I55)*D55</f>
        <v>0</v>
      </c>
      <c r="K55" s="63"/>
    </row>
    <row r="56" spans="1:16275">
      <c r="A56" s="98"/>
      <c r="B56" s="86"/>
      <c r="C56" s="57"/>
      <c r="D56" s="87"/>
      <c r="E56" s="59"/>
      <c r="F56" s="60"/>
      <c r="G56" s="60"/>
      <c r="H56" s="59"/>
      <c r="I56" s="61"/>
      <c r="J56" s="65"/>
      <c r="K56" s="63"/>
    </row>
    <row r="57" spans="1:16275" s="85" customFormat="1">
      <c r="A57" s="100" t="s">
        <v>148</v>
      </c>
      <c r="B57" s="76"/>
      <c r="C57" s="77" t="s">
        <v>51</v>
      </c>
      <c r="D57" s="78">
        <f>SUM(D58:D61)</f>
        <v>7</v>
      </c>
      <c r="E57" s="79"/>
      <c r="F57" s="80">
        <f>MIN(F58:F61)</f>
        <v>44958</v>
      </c>
      <c r="G57" s="81">
        <f>MAX(G58:G59)</f>
        <v>44963</v>
      </c>
      <c r="H57" s="79"/>
      <c r="I57" s="82"/>
      <c r="J57" s="83">
        <f>SUM(J58:J62)</f>
        <v>7</v>
      </c>
      <c r="K57" s="84"/>
      <c r="L57" s="39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  <c r="AUG57" s="37"/>
      <c r="AUH57" s="37"/>
      <c r="AUI57" s="37"/>
      <c r="AUJ57" s="37"/>
      <c r="AUK57" s="37"/>
      <c r="AUL57" s="37"/>
      <c r="AUM57" s="37"/>
      <c r="AUN57" s="37"/>
      <c r="AUO57" s="37"/>
      <c r="AUP57" s="37"/>
      <c r="AUQ57" s="37"/>
      <c r="AUR57" s="37"/>
      <c r="AUS57" s="37"/>
      <c r="AUT57" s="37"/>
      <c r="AUU57" s="37"/>
      <c r="AUV57" s="37"/>
      <c r="AUW57" s="37"/>
      <c r="AUX57" s="37"/>
      <c r="AUY57" s="37"/>
      <c r="AUZ57" s="37"/>
      <c r="AVA57" s="37"/>
      <c r="AVB57" s="37"/>
      <c r="AVC57" s="37"/>
      <c r="AVD57" s="37"/>
      <c r="AVE57" s="37"/>
      <c r="AVF57" s="37"/>
      <c r="AVG57" s="37"/>
      <c r="AVH57" s="37"/>
      <c r="AVI57" s="37"/>
      <c r="AVJ57" s="37"/>
      <c r="AVK57" s="37"/>
      <c r="AVL57" s="37"/>
      <c r="AVM57" s="37"/>
      <c r="AVN57" s="37"/>
      <c r="AVO57" s="37"/>
      <c r="AVP57" s="37"/>
      <c r="AVQ57" s="37"/>
      <c r="AVR57" s="37"/>
      <c r="AVS57" s="37"/>
      <c r="AVT57" s="37"/>
      <c r="AVU57" s="37"/>
      <c r="AVV57" s="37"/>
      <c r="AVW57" s="37"/>
      <c r="AVX57" s="37"/>
      <c r="AVY57" s="37"/>
      <c r="AVZ57" s="37"/>
      <c r="AWA57" s="37"/>
      <c r="AWB57" s="37"/>
      <c r="AWC57" s="37"/>
      <c r="AWD57" s="37"/>
      <c r="AWE57" s="37"/>
      <c r="AWF57" s="37"/>
      <c r="AWG57" s="37"/>
      <c r="AWH57" s="37"/>
      <c r="AWI57" s="37"/>
      <c r="AWJ57" s="37"/>
      <c r="AWK57" s="37"/>
      <c r="AWL57" s="37"/>
      <c r="AWM57" s="37"/>
      <c r="AWN57" s="37"/>
      <c r="AWO57" s="37"/>
      <c r="AWP57" s="37"/>
      <c r="AWQ57" s="37"/>
      <c r="AWR57" s="37"/>
      <c r="AWS57" s="37"/>
      <c r="AWT57" s="37"/>
      <c r="AWU57" s="37"/>
      <c r="AWV57" s="37"/>
      <c r="AWW57" s="37"/>
      <c r="AWX57" s="37"/>
      <c r="AWY57" s="37"/>
      <c r="AWZ57" s="37"/>
      <c r="AXA57" s="37"/>
      <c r="AXB57" s="37"/>
      <c r="AXC57" s="37"/>
      <c r="AXD57" s="37"/>
      <c r="AXE57" s="37"/>
      <c r="AXF57" s="37"/>
      <c r="AXG57" s="37"/>
      <c r="AXH57" s="37"/>
      <c r="AXI57" s="37"/>
      <c r="AXJ57" s="37"/>
      <c r="AXK57" s="37"/>
      <c r="AXL57" s="37"/>
      <c r="AXM57" s="37"/>
      <c r="AXN57" s="37"/>
      <c r="AXO57" s="37"/>
      <c r="AXP57" s="37"/>
      <c r="AXQ57" s="37"/>
      <c r="AXR57" s="37"/>
      <c r="AXS57" s="37"/>
      <c r="AXT57" s="37"/>
      <c r="AXU57" s="37"/>
      <c r="AXV57" s="37"/>
      <c r="AXW57" s="37"/>
      <c r="AXX57" s="37"/>
      <c r="AXY57" s="37"/>
      <c r="AXZ57" s="37"/>
      <c r="AYA57" s="37"/>
      <c r="AYB57" s="37"/>
      <c r="AYC57" s="37"/>
      <c r="AYD57" s="37"/>
      <c r="AYE57" s="37"/>
      <c r="AYF57" s="37"/>
      <c r="AYG57" s="37"/>
      <c r="AYH57" s="37"/>
      <c r="AYI57" s="37"/>
      <c r="AYJ57" s="37"/>
      <c r="AYK57" s="37"/>
      <c r="AYL57" s="37"/>
      <c r="AYM57" s="37"/>
      <c r="AYN57" s="37"/>
      <c r="AYO57" s="37"/>
      <c r="AYP57" s="37"/>
      <c r="AYQ57" s="37"/>
      <c r="AYR57" s="37"/>
      <c r="AYS57" s="37"/>
      <c r="AYT57" s="37"/>
      <c r="AYU57" s="37"/>
      <c r="AYV57" s="37"/>
      <c r="AYW57" s="37"/>
      <c r="AYX57" s="37"/>
      <c r="AYY57" s="37"/>
      <c r="AYZ57" s="37"/>
      <c r="AZA57" s="37"/>
      <c r="AZB57" s="37"/>
      <c r="AZC57" s="37"/>
      <c r="AZD57" s="37"/>
      <c r="AZE57" s="37"/>
      <c r="AZF57" s="37"/>
      <c r="AZG57" s="37"/>
      <c r="AZH57" s="37"/>
      <c r="AZI57" s="37"/>
      <c r="AZJ57" s="37"/>
      <c r="AZK57" s="37"/>
      <c r="AZL57" s="37"/>
      <c r="AZM57" s="37"/>
      <c r="AZN57" s="37"/>
      <c r="AZO57" s="37"/>
      <c r="AZP57" s="37"/>
      <c r="AZQ57" s="37"/>
      <c r="AZR57" s="37"/>
      <c r="AZS57" s="37"/>
      <c r="AZT57" s="37"/>
      <c r="AZU57" s="37"/>
      <c r="AZV57" s="37"/>
      <c r="AZW57" s="37"/>
      <c r="AZX57" s="37"/>
      <c r="AZY57" s="37"/>
      <c r="AZZ57" s="37"/>
      <c r="BAA57" s="37"/>
      <c r="BAB57" s="37"/>
      <c r="BAC57" s="37"/>
      <c r="BAD57" s="37"/>
      <c r="BAE57" s="37"/>
      <c r="BAF57" s="37"/>
      <c r="BAG57" s="37"/>
      <c r="BAH57" s="37"/>
      <c r="BAI57" s="37"/>
      <c r="BAJ57" s="37"/>
      <c r="BAK57" s="37"/>
      <c r="BAL57" s="37"/>
      <c r="BAM57" s="37"/>
      <c r="BAN57" s="37"/>
      <c r="BAO57" s="37"/>
      <c r="BAP57" s="37"/>
      <c r="BAQ57" s="37"/>
      <c r="BAR57" s="37"/>
      <c r="BAS57" s="37"/>
      <c r="BAT57" s="37"/>
      <c r="BAU57" s="37"/>
      <c r="BAV57" s="37"/>
      <c r="BAW57" s="37"/>
      <c r="BAX57" s="37"/>
      <c r="BAY57" s="37"/>
      <c r="BAZ57" s="37"/>
      <c r="BBA57" s="37"/>
      <c r="BBB57" s="37"/>
      <c r="BBC57" s="37"/>
      <c r="BBD57" s="37"/>
      <c r="BBE57" s="37"/>
      <c r="BBF57" s="37"/>
      <c r="BBG57" s="37"/>
      <c r="BBH57" s="37"/>
      <c r="BBI57" s="37"/>
      <c r="BBJ57" s="37"/>
      <c r="BBK57" s="37"/>
      <c r="BBL57" s="37"/>
      <c r="BBM57" s="37"/>
      <c r="BBN57" s="37"/>
      <c r="BBO57" s="37"/>
      <c r="BBP57" s="37"/>
      <c r="BBQ57" s="37"/>
      <c r="BBR57" s="37"/>
      <c r="BBS57" s="37"/>
      <c r="BBT57" s="37"/>
      <c r="BBU57" s="37"/>
      <c r="BBV57" s="37"/>
      <c r="BBW57" s="37"/>
      <c r="BBX57" s="37"/>
      <c r="BBY57" s="37"/>
      <c r="BBZ57" s="37"/>
      <c r="BCA57" s="37"/>
      <c r="BCB57" s="37"/>
      <c r="BCC57" s="37"/>
      <c r="BCD57" s="37"/>
      <c r="BCE57" s="37"/>
      <c r="BCF57" s="37"/>
      <c r="BCG57" s="37"/>
      <c r="BCH57" s="37"/>
      <c r="BCI57" s="37"/>
      <c r="BCJ57" s="37"/>
      <c r="BCK57" s="37"/>
      <c r="BCL57" s="37"/>
      <c r="BCM57" s="37"/>
      <c r="BCN57" s="37"/>
      <c r="BCO57" s="37"/>
      <c r="BCP57" s="37"/>
      <c r="BCQ57" s="37"/>
      <c r="BCR57" s="37"/>
      <c r="BCS57" s="37"/>
      <c r="BCT57" s="37"/>
      <c r="BCU57" s="37"/>
      <c r="BCV57" s="37"/>
      <c r="BCW57" s="37"/>
      <c r="BCX57" s="37"/>
      <c r="BCY57" s="37"/>
      <c r="BCZ57" s="37"/>
      <c r="BDA57" s="37"/>
      <c r="BDB57" s="37"/>
      <c r="BDC57" s="37"/>
      <c r="BDD57" s="37"/>
      <c r="BDE57" s="37"/>
      <c r="BDF57" s="37"/>
      <c r="BDG57" s="37"/>
      <c r="BDH57" s="37"/>
      <c r="BDI57" s="37"/>
      <c r="BDJ57" s="37"/>
      <c r="BDK57" s="37"/>
      <c r="BDL57" s="37"/>
      <c r="BDM57" s="37"/>
      <c r="BDN57" s="37"/>
      <c r="BDO57" s="37"/>
      <c r="BDP57" s="37"/>
      <c r="BDQ57" s="37"/>
      <c r="BDR57" s="37"/>
      <c r="BDS57" s="37"/>
      <c r="BDT57" s="37"/>
      <c r="BDU57" s="37"/>
      <c r="BDV57" s="37"/>
      <c r="BDW57" s="37"/>
      <c r="BDX57" s="37"/>
      <c r="BDY57" s="37"/>
      <c r="BDZ57" s="37"/>
      <c r="BEA57" s="37"/>
      <c r="BEB57" s="37"/>
      <c r="BEC57" s="37"/>
      <c r="BED57" s="37"/>
      <c r="BEE57" s="37"/>
      <c r="BEF57" s="37"/>
      <c r="BEG57" s="37"/>
      <c r="BEH57" s="37"/>
      <c r="BEI57" s="37"/>
      <c r="BEJ57" s="37"/>
      <c r="BEK57" s="37"/>
      <c r="BEL57" s="37"/>
      <c r="BEM57" s="37"/>
      <c r="BEN57" s="37"/>
      <c r="BEO57" s="37"/>
      <c r="BEP57" s="37"/>
      <c r="BEQ57" s="37"/>
      <c r="BER57" s="37"/>
      <c r="BES57" s="37"/>
      <c r="BET57" s="37"/>
      <c r="BEU57" s="37"/>
      <c r="BEV57" s="37"/>
      <c r="BEW57" s="37"/>
      <c r="BEX57" s="37"/>
      <c r="BEY57" s="37"/>
      <c r="BEZ57" s="37"/>
      <c r="BFA57" s="37"/>
      <c r="BFB57" s="37"/>
      <c r="BFC57" s="37"/>
      <c r="BFD57" s="37"/>
      <c r="BFE57" s="37"/>
      <c r="BFF57" s="37"/>
      <c r="BFG57" s="37"/>
      <c r="BFH57" s="37"/>
      <c r="BFI57" s="37"/>
      <c r="BFJ57" s="37"/>
      <c r="BFK57" s="37"/>
      <c r="BFL57" s="37"/>
      <c r="BFM57" s="37"/>
      <c r="BFN57" s="37"/>
      <c r="BFO57" s="37"/>
      <c r="BFP57" s="37"/>
      <c r="BFQ57" s="37"/>
      <c r="BFR57" s="37"/>
      <c r="BFS57" s="37"/>
      <c r="BFT57" s="37"/>
      <c r="BFU57" s="37"/>
      <c r="BFV57" s="37"/>
      <c r="BFW57" s="37"/>
      <c r="BFX57" s="37"/>
      <c r="BFY57" s="37"/>
      <c r="BFZ57" s="37"/>
      <c r="BGA57" s="37"/>
      <c r="BGB57" s="37"/>
      <c r="BGC57" s="37"/>
      <c r="BGD57" s="37"/>
      <c r="BGE57" s="37"/>
      <c r="BGF57" s="37"/>
      <c r="BGG57" s="37"/>
      <c r="BGH57" s="37"/>
      <c r="BGI57" s="37"/>
      <c r="BGJ57" s="37"/>
      <c r="BGK57" s="37"/>
      <c r="BGL57" s="37"/>
      <c r="BGM57" s="37"/>
      <c r="BGN57" s="37"/>
      <c r="BGO57" s="37"/>
      <c r="BGP57" s="37"/>
      <c r="BGQ57" s="37"/>
      <c r="BGR57" s="37"/>
      <c r="BGS57" s="37"/>
      <c r="BGT57" s="37"/>
      <c r="BGU57" s="37"/>
      <c r="BGV57" s="37"/>
      <c r="BGW57" s="37"/>
      <c r="BGX57" s="37"/>
      <c r="BGY57" s="37"/>
      <c r="BGZ57" s="37"/>
      <c r="BHA57" s="37"/>
      <c r="BHB57" s="37"/>
      <c r="BHC57" s="37"/>
      <c r="BHD57" s="37"/>
      <c r="BHE57" s="37"/>
      <c r="BHF57" s="37"/>
      <c r="BHG57" s="37"/>
      <c r="BHH57" s="37"/>
      <c r="BHI57" s="37"/>
      <c r="BHJ57" s="37"/>
      <c r="BHK57" s="37"/>
      <c r="BHL57" s="37"/>
      <c r="BHM57" s="37"/>
      <c r="BHN57" s="37"/>
      <c r="BHO57" s="37"/>
      <c r="BHP57" s="37"/>
      <c r="BHQ57" s="37"/>
      <c r="BHR57" s="37"/>
      <c r="BHS57" s="37"/>
      <c r="BHT57" s="37"/>
      <c r="BHU57" s="37"/>
      <c r="BHV57" s="37"/>
      <c r="BHW57" s="37"/>
      <c r="BHX57" s="37"/>
      <c r="BHY57" s="37"/>
      <c r="BHZ57" s="37"/>
      <c r="BIA57" s="37"/>
      <c r="BIB57" s="37"/>
      <c r="BIC57" s="37"/>
      <c r="BID57" s="37"/>
      <c r="BIE57" s="37"/>
      <c r="BIF57" s="37"/>
      <c r="BIG57" s="37"/>
      <c r="BIH57" s="37"/>
      <c r="BII57" s="37"/>
      <c r="BIJ57" s="37"/>
      <c r="BIK57" s="37"/>
      <c r="BIL57" s="37"/>
      <c r="BIM57" s="37"/>
      <c r="BIN57" s="37"/>
      <c r="BIO57" s="37"/>
      <c r="BIP57" s="37"/>
      <c r="BIQ57" s="37"/>
      <c r="BIR57" s="37"/>
      <c r="BIS57" s="37"/>
      <c r="BIT57" s="37"/>
      <c r="BIU57" s="37"/>
      <c r="BIV57" s="37"/>
      <c r="BIW57" s="37"/>
      <c r="BIX57" s="37"/>
      <c r="BIY57" s="37"/>
      <c r="BIZ57" s="37"/>
      <c r="BJA57" s="37"/>
      <c r="BJB57" s="37"/>
      <c r="BJC57" s="37"/>
      <c r="BJD57" s="37"/>
      <c r="BJE57" s="37"/>
      <c r="BJF57" s="37"/>
      <c r="BJG57" s="37"/>
      <c r="BJH57" s="37"/>
      <c r="BJI57" s="37"/>
      <c r="BJJ57" s="37"/>
      <c r="BJK57" s="37"/>
      <c r="BJL57" s="37"/>
      <c r="BJM57" s="37"/>
      <c r="BJN57" s="37"/>
      <c r="BJO57" s="37"/>
      <c r="BJP57" s="37"/>
      <c r="BJQ57" s="37"/>
      <c r="BJR57" s="37"/>
      <c r="BJS57" s="37"/>
      <c r="BJT57" s="37"/>
      <c r="BJU57" s="37"/>
      <c r="BJV57" s="37"/>
      <c r="BJW57" s="37"/>
      <c r="BJX57" s="37"/>
      <c r="BJY57" s="37"/>
      <c r="BJZ57" s="37"/>
      <c r="BKA57" s="37"/>
      <c r="BKB57" s="37"/>
      <c r="BKC57" s="37"/>
      <c r="BKD57" s="37"/>
      <c r="BKE57" s="37"/>
      <c r="BKF57" s="37"/>
      <c r="BKG57" s="37"/>
      <c r="BKH57" s="37"/>
      <c r="BKI57" s="37"/>
      <c r="BKJ57" s="37"/>
      <c r="BKK57" s="37"/>
      <c r="BKL57" s="37"/>
      <c r="BKM57" s="37"/>
      <c r="BKN57" s="37"/>
      <c r="BKO57" s="37"/>
      <c r="BKP57" s="37"/>
      <c r="BKQ57" s="37"/>
      <c r="BKR57" s="37"/>
      <c r="BKS57" s="37"/>
      <c r="BKT57" s="37"/>
      <c r="BKU57" s="37"/>
      <c r="BKV57" s="37"/>
      <c r="BKW57" s="37"/>
      <c r="BKX57" s="37"/>
      <c r="BKY57" s="37"/>
      <c r="BKZ57" s="37"/>
      <c r="BLA57" s="37"/>
      <c r="BLB57" s="37"/>
      <c r="BLC57" s="37"/>
      <c r="BLD57" s="37"/>
      <c r="BLE57" s="37"/>
      <c r="BLF57" s="37"/>
      <c r="BLG57" s="37"/>
      <c r="BLH57" s="37"/>
      <c r="BLI57" s="37"/>
      <c r="BLJ57" s="37"/>
      <c r="BLK57" s="37"/>
      <c r="BLL57" s="37"/>
      <c r="BLM57" s="37"/>
      <c r="BLN57" s="37"/>
      <c r="BLO57" s="37"/>
      <c r="BLP57" s="37"/>
      <c r="BLQ57" s="37"/>
      <c r="BLR57" s="37"/>
      <c r="BLS57" s="37"/>
      <c r="BLT57" s="37"/>
      <c r="BLU57" s="37"/>
      <c r="BLV57" s="37"/>
      <c r="BLW57" s="37"/>
      <c r="BLX57" s="37"/>
      <c r="BLY57" s="37"/>
      <c r="BLZ57" s="37"/>
      <c r="BMA57" s="37"/>
      <c r="BMB57" s="37"/>
      <c r="BMC57" s="37"/>
      <c r="BMD57" s="37"/>
      <c r="BME57" s="37"/>
      <c r="BMF57" s="37"/>
      <c r="BMG57" s="37"/>
      <c r="BMH57" s="37"/>
      <c r="BMI57" s="37"/>
      <c r="BMJ57" s="37"/>
      <c r="BMK57" s="37"/>
      <c r="BML57" s="37"/>
      <c r="BMM57" s="37"/>
      <c r="BMN57" s="37"/>
      <c r="BMO57" s="37"/>
      <c r="BMP57" s="37"/>
      <c r="BMQ57" s="37"/>
      <c r="BMR57" s="37"/>
      <c r="BMS57" s="37"/>
      <c r="BMT57" s="37"/>
      <c r="BMU57" s="37"/>
      <c r="BMV57" s="37"/>
      <c r="BMW57" s="37"/>
      <c r="BMX57" s="37"/>
      <c r="BMY57" s="37"/>
      <c r="BMZ57" s="37"/>
      <c r="BNA57" s="37"/>
      <c r="BNB57" s="37"/>
      <c r="BNC57" s="37"/>
      <c r="BND57" s="37"/>
      <c r="BNE57" s="37"/>
      <c r="BNF57" s="37"/>
      <c r="BNG57" s="37"/>
      <c r="BNH57" s="37"/>
      <c r="BNI57" s="37"/>
      <c r="BNJ57" s="37"/>
      <c r="BNK57" s="37"/>
      <c r="BNL57" s="37"/>
      <c r="BNM57" s="37"/>
      <c r="BNN57" s="37"/>
      <c r="BNO57" s="37"/>
      <c r="BNP57" s="37"/>
      <c r="BNQ57" s="37"/>
      <c r="BNR57" s="37"/>
      <c r="BNS57" s="37"/>
      <c r="BNT57" s="37"/>
      <c r="BNU57" s="37"/>
      <c r="BNV57" s="37"/>
      <c r="BNW57" s="37"/>
      <c r="BNX57" s="37"/>
      <c r="BNY57" s="37"/>
      <c r="BNZ57" s="37"/>
      <c r="BOA57" s="37"/>
      <c r="BOB57" s="37"/>
      <c r="BOC57" s="37"/>
      <c r="BOD57" s="37"/>
      <c r="BOE57" s="37"/>
      <c r="BOF57" s="37"/>
      <c r="BOG57" s="37"/>
      <c r="BOH57" s="37"/>
      <c r="BOI57" s="37"/>
      <c r="BOJ57" s="37"/>
      <c r="BOK57" s="37"/>
      <c r="BOL57" s="37"/>
      <c r="BOM57" s="37"/>
      <c r="BON57" s="37"/>
      <c r="BOO57" s="37"/>
      <c r="BOP57" s="37"/>
      <c r="BOQ57" s="37"/>
      <c r="BOR57" s="37"/>
      <c r="BOS57" s="37"/>
      <c r="BOT57" s="37"/>
      <c r="BOU57" s="37"/>
      <c r="BOV57" s="37"/>
      <c r="BOW57" s="37"/>
      <c r="BOX57" s="37"/>
      <c r="BOY57" s="37"/>
      <c r="BOZ57" s="37"/>
      <c r="BPA57" s="37"/>
      <c r="BPB57" s="37"/>
      <c r="BPC57" s="37"/>
      <c r="BPD57" s="37"/>
      <c r="BPE57" s="37"/>
      <c r="BPF57" s="37"/>
      <c r="BPG57" s="37"/>
      <c r="BPH57" s="37"/>
      <c r="BPI57" s="37"/>
      <c r="BPJ57" s="37"/>
      <c r="BPK57" s="37"/>
      <c r="BPL57" s="37"/>
      <c r="BPM57" s="37"/>
      <c r="BPN57" s="37"/>
      <c r="BPO57" s="37"/>
      <c r="BPP57" s="37"/>
      <c r="BPQ57" s="37"/>
      <c r="BPR57" s="37"/>
      <c r="BPS57" s="37"/>
      <c r="BPT57" s="37"/>
      <c r="BPU57" s="37"/>
      <c r="BPV57" s="37"/>
      <c r="BPW57" s="37"/>
      <c r="BPX57" s="37"/>
      <c r="BPY57" s="37"/>
      <c r="BPZ57" s="37"/>
      <c r="BQA57" s="37"/>
      <c r="BQB57" s="37"/>
      <c r="BQC57" s="37"/>
      <c r="BQD57" s="37"/>
      <c r="BQE57" s="37"/>
      <c r="BQF57" s="37"/>
      <c r="BQG57" s="37"/>
      <c r="BQH57" s="37"/>
      <c r="BQI57" s="37"/>
      <c r="BQJ57" s="37"/>
      <c r="BQK57" s="37"/>
      <c r="BQL57" s="37"/>
      <c r="BQM57" s="37"/>
      <c r="BQN57" s="37"/>
      <c r="BQO57" s="37"/>
      <c r="BQP57" s="37"/>
      <c r="BQQ57" s="37"/>
      <c r="BQR57" s="37"/>
      <c r="BQS57" s="37"/>
      <c r="BQT57" s="37"/>
      <c r="BQU57" s="37"/>
      <c r="BQV57" s="37"/>
      <c r="BQW57" s="37"/>
      <c r="BQX57" s="37"/>
      <c r="BQY57" s="37"/>
      <c r="BQZ57" s="37"/>
      <c r="BRA57" s="37"/>
      <c r="BRB57" s="37"/>
      <c r="BRC57" s="37"/>
      <c r="BRD57" s="37"/>
      <c r="BRE57" s="37"/>
      <c r="BRF57" s="37"/>
      <c r="BRG57" s="37"/>
      <c r="BRH57" s="37"/>
      <c r="BRI57" s="37"/>
      <c r="BRJ57" s="37"/>
      <c r="BRK57" s="37"/>
      <c r="BRL57" s="37"/>
      <c r="BRM57" s="37"/>
      <c r="BRN57" s="37"/>
      <c r="BRO57" s="37"/>
      <c r="BRP57" s="37"/>
      <c r="BRQ57" s="37"/>
      <c r="BRR57" s="37"/>
      <c r="BRS57" s="37"/>
      <c r="BRT57" s="37"/>
      <c r="BRU57" s="37"/>
      <c r="BRV57" s="37"/>
      <c r="BRW57" s="37"/>
      <c r="BRX57" s="37"/>
      <c r="BRY57" s="37"/>
      <c r="BRZ57" s="37"/>
      <c r="BSA57" s="37"/>
      <c r="BSB57" s="37"/>
      <c r="BSC57" s="37"/>
      <c r="BSD57" s="37"/>
      <c r="BSE57" s="37"/>
      <c r="BSF57" s="37"/>
      <c r="BSG57" s="37"/>
      <c r="BSH57" s="37"/>
      <c r="BSI57" s="37"/>
      <c r="BSJ57" s="37"/>
      <c r="BSK57" s="37"/>
      <c r="BSL57" s="37"/>
      <c r="BSM57" s="37"/>
      <c r="BSN57" s="37"/>
      <c r="BSO57" s="37"/>
      <c r="BSP57" s="37"/>
      <c r="BSQ57" s="37"/>
      <c r="BSR57" s="37"/>
      <c r="BSS57" s="37"/>
      <c r="BST57" s="37"/>
      <c r="BSU57" s="37"/>
      <c r="BSV57" s="37"/>
      <c r="BSW57" s="37"/>
      <c r="BSX57" s="37"/>
      <c r="BSY57" s="37"/>
      <c r="BSZ57" s="37"/>
      <c r="BTA57" s="37"/>
      <c r="BTB57" s="37"/>
      <c r="BTC57" s="37"/>
      <c r="BTD57" s="37"/>
      <c r="BTE57" s="37"/>
      <c r="BTF57" s="37"/>
      <c r="BTG57" s="37"/>
      <c r="BTH57" s="37"/>
      <c r="BTI57" s="37"/>
      <c r="BTJ57" s="37"/>
      <c r="BTK57" s="37"/>
      <c r="BTL57" s="37"/>
      <c r="BTM57" s="37"/>
      <c r="BTN57" s="37"/>
      <c r="BTO57" s="37"/>
      <c r="BTP57" s="37"/>
      <c r="BTQ57" s="37"/>
      <c r="BTR57" s="37"/>
      <c r="BTS57" s="37"/>
      <c r="BTT57" s="37"/>
      <c r="BTU57" s="37"/>
      <c r="BTV57" s="37"/>
      <c r="BTW57" s="37"/>
      <c r="BTX57" s="37"/>
      <c r="BTY57" s="37"/>
      <c r="BTZ57" s="37"/>
      <c r="BUA57" s="37"/>
      <c r="BUB57" s="37"/>
      <c r="BUC57" s="37"/>
      <c r="BUD57" s="37"/>
      <c r="BUE57" s="37"/>
      <c r="BUF57" s="37"/>
      <c r="BUG57" s="37"/>
      <c r="BUH57" s="37"/>
      <c r="BUI57" s="37"/>
      <c r="BUJ57" s="37"/>
      <c r="BUK57" s="37"/>
      <c r="BUL57" s="37"/>
      <c r="BUM57" s="37"/>
      <c r="BUN57" s="37"/>
      <c r="BUO57" s="37"/>
      <c r="BUP57" s="37"/>
      <c r="BUQ57" s="37"/>
      <c r="BUR57" s="37"/>
      <c r="BUS57" s="37"/>
      <c r="BUT57" s="37"/>
      <c r="BUU57" s="37"/>
      <c r="BUV57" s="37"/>
      <c r="BUW57" s="37"/>
      <c r="BUX57" s="37"/>
      <c r="BUY57" s="37"/>
      <c r="BUZ57" s="37"/>
      <c r="BVA57" s="37"/>
      <c r="BVB57" s="37"/>
      <c r="BVC57" s="37"/>
      <c r="BVD57" s="37"/>
      <c r="BVE57" s="37"/>
      <c r="BVF57" s="37"/>
      <c r="BVG57" s="37"/>
      <c r="BVH57" s="37"/>
      <c r="BVI57" s="37"/>
      <c r="BVJ57" s="37"/>
      <c r="BVK57" s="37"/>
      <c r="BVL57" s="37"/>
      <c r="BVM57" s="37"/>
      <c r="BVN57" s="37"/>
      <c r="BVO57" s="37"/>
      <c r="BVP57" s="37"/>
      <c r="BVQ57" s="37"/>
      <c r="BVR57" s="37"/>
      <c r="BVS57" s="37"/>
      <c r="BVT57" s="37"/>
      <c r="BVU57" s="37"/>
      <c r="BVV57" s="37"/>
      <c r="BVW57" s="37"/>
      <c r="BVX57" s="37"/>
      <c r="BVY57" s="37"/>
      <c r="BVZ57" s="37"/>
      <c r="BWA57" s="37"/>
      <c r="BWB57" s="37"/>
      <c r="BWC57" s="37"/>
      <c r="BWD57" s="37"/>
      <c r="BWE57" s="37"/>
      <c r="BWF57" s="37"/>
      <c r="BWG57" s="37"/>
      <c r="BWH57" s="37"/>
      <c r="BWI57" s="37"/>
      <c r="BWJ57" s="37"/>
      <c r="BWK57" s="37"/>
      <c r="BWL57" s="37"/>
      <c r="BWM57" s="37"/>
      <c r="BWN57" s="37"/>
      <c r="BWO57" s="37"/>
      <c r="BWP57" s="37"/>
      <c r="BWQ57" s="37"/>
      <c r="BWR57" s="37"/>
      <c r="BWS57" s="37"/>
      <c r="BWT57" s="37"/>
      <c r="BWU57" s="37"/>
      <c r="BWV57" s="37"/>
      <c r="BWW57" s="37"/>
      <c r="BWX57" s="37"/>
      <c r="BWY57" s="37"/>
      <c r="BWZ57" s="37"/>
      <c r="BXA57" s="37"/>
      <c r="BXB57" s="37"/>
      <c r="BXC57" s="37"/>
      <c r="BXD57" s="37"/>
      <c r="BXE57" s="37"/>
      <c r="BXF57" s="37"/>
      <c r="BXG57" s="37"/>
      <c r="BXH57" s="37"/>
      <c r="BXI57" s="37"/>
      <c r="BXJ57" s="37"/>
      <c r="BXK57" s="37"/>
      <c r="BXL57" s="37"/>
      <c r="BXM57" s="37"/>
      <c r="BXN57" s="37"/>
      <c r="BXO57" s="37"/>
      <c r="BXP57" s="37"/>
      <c r="BXQ57" s="37"/>
      <c r="BXR57" s="37"/>
      <c r="BXS57" s="37"/>
      <c r="BXT57" s="37"/>
      <c r="BXU57" s="37"/>
      <c r="BXV57" s="37"/>
      <c r="BXW57" s="37"/>
      <c r="BXX57" s="37"/>
      <c r="BXY57" s="37"/>
      <c r="BXZ57" s="37"/>
      <c r="BYA57" s="37"/>
      <c r="BYB57" s="37"/>
      <c r="BYC57" s="37"/>
      <c r="BYD57" s="37"/>
      <c r="BYE57" s="37"/>
      <c r="BYF57" s="37"/>
      <c r="BYG57" s="37"/>
      <c r="BYH57" s="37"/>
      <c r="BYI57" s="37"/>
      <c r="BYJ57" s="37"/>
      <c r="BYK57" s="37"/>
      <c r="BYL57" s="37"/>
      <c r="BYM57" s="37"/>
      <c r="BYN57" s="37"/>
      <c r="BYO57" s="37"/>
      <c r="BYP57" s="37"/>
      <c r="BYQ57" s="37"/>
      <c r="BYR57" s="37"/>
      <c r="BYS57" s="37"/>
      <c r="BYT57" s="37"/>
      <c r="BYU57" s="37"/>
      <c r="BYV57" s="37"/>
      <c r="BYW57" s="37"/>
      <c r="BYX57" s="37"/>
      <c r="BYY57" s="37"/>
      <c r="BYZ57" s="37"/>
      <c r="BZA57" s="37"/>
      <c r="BZB57" s="37"/>
      <c r="BZC57" s="37"/>
      <c r="BZD57" s="37"/>
      <c r="BZE57" s="37"/>
      <c r="BZF57" s="37"/>
      <c r="BZG57" s="37"/>
      <c r="BZH57" s="37"/>
      <c r="BZI57" s="37"/>
      <c r="BZJ57" s="37"/>
      <c r="BZK57" s="37"/>
      <c r="BZL57" s="37"/>
      <c r="BZM57" s="37"/>
      <c r="BZN57" s="37"/>
      <c r="BZO57" s="37"/>
      <c r="BZP57" s="37"/>
      <c r="BZQ57" s="37"/>
      <c r="BZR57" s="37"/>
      <c r="BZS57" s="37"/>
      <c r="BZT57" s="37"/>
      <c r="BZU57" s="37"/>
      <c r="BZV57" s="37"/>
      <c r="BZW57" s="37"/>
      <c r="BZX57" s="37"/>
      <c r="BZY57" s="37"/>
      <c r="BZZ57" s="37"/>
      <c r="CAA57" s="37"/>
      <c r="CAB57" s="37"/>
      <c r="CAC57" s="37"/>
      <c r="CAD57" s="37"/>
      <c r="CAE57" s="37"/>
      <c r="CAF57" s="37"/>
      <c r="CAG57" s="37"/>
      <c r="CAH57" s="37"/>
      <c r="CAI57" s="37"/>
      <c r="CAJ57" s="37"/>
      <c r="CAK57" s="37"/>
      <c r="CAL57" s="37"/>
      <c r="CAM57" s="37"/>
      <c r="CAN57" s="37"/>
      <c r="CAO57" s="37"/>
      <c r="CAP57" s="37"/>
      <c r="CAQ57" s="37"/>
      <c r="CAR57" s="37"/>
      <c r="CAS57" s="37"/>
      <c r="CAT57" s="37"/>
      <c r="CAU57" s="37"/>
      <c r="CAV57" s="37"/>
      <c r="CAW57" s="37"/>
      <c r="CAX57" s="37"/>
      <c r="CAY57" s="37"/>
      <c r="CAZ57" s="37"/>
      <c r="CBA57" s="37"/>
      <c r="CBB57" s="37"/>
      <c r="CBC57" s="37"/>
      <c r="CBD57" s="37"/>
      <c r="CBE57" s="37"/>
      <c r="CBF57" s="37"/>
      <c r="CBG57" s="37"/>
      <c r="CBH57" s="37"/>
      <c r="CBI57" s="37"/>
      <c r="CBJ57" s="37"/>
      <c r="CBK57" s="37"/>
      <c r="CBL57" s="37"/>
      <c r="CBM57" s="37"/>
      <c r="CBN57" s="37"/>
      <c r="CBO57" s="37"/>
      <c r="CBP57" s="37"/>
      <c r="CBQ57" s="37"/>
      <c r="CBR57" s="37"/>
      <c r="CBS57" s="37"/>
      <c r="CBT57" s="37"/>
      <c r="CBU57" s="37"/>
      <c r="CBV57" s="37"/>
      <c r="CBW57" s="37"/>
      <c r="CBX57" s="37"/>
      <c r="CBY57" s="37"/>
      <c r="CBZ57" s="37"/>
      <c r="CCA57" s="37"/>
      <c r="CCB57" s="37"/>
      <c r="CCC57" s="37"/>
      <c r="CCD57" s="37"/>
      <c r="CCE57" s="37"/>
      <c r="CCF57" s="37"/>
      <c r="CCG57" s="37"/>
      <c r="CCH57" s="37"/>
      <c r="CCI57" s="37"/>
      <c r="CCJ57" s="37"/>
      <c r="CCK57" s="37"/>
      <c r="CCL57" s="37"/>
      <c r="CCM57" s="37"/>
      <c r="CCN57" s="37"/>
      <c r="CCO57" s="37"/>
      <c r="CCP57" s="37"/>
      <c r="CCQ57" s="37"/>
      <c r="CCR57" s="37"/>
      <c r="CCS57" s="37"/>
      <c r="CCT57" s="37"/>
      <c r="CCU57" s="37"/>
      <c r="CCV57" s="37"/>
      <c r="CCW57" s="37"/>
      <c r="CCX57" s="37"/>
      <c r="CCY57" s="37"/>
      <c r="CCZ57" s="37"/>
      <c r="CDA57" s="37"/>
      <c r="CDB57" s="37"/>
      <c r="CDC57" s="37"/>
      <c r="CDD57" s="37"/>
      <c r="CDE57" s="37"/>
      <c r="CDF57" s="37"/>
      <c r="CDG57" s="37"/>
      <c r="CDH57" s="37"/>
      <c r="CDI57" s="37"/>
      <c r="CDJ57" s="37"/>
      <c r="CDK57" s="37"/>
      <c r="CDL57" s="37"/>
      <c r="CDM57" s="37"/>
      <c r="CDN57" s="37"/>
      <c r="CDO57" s="37"/>
      <c r="CDP57" s="37"/>
      <c r="CDQ57" s="37"/>
      <c r="CDR57" s="37"/>
      <c r="CDS57" s="37"/>
      <c r="CDT57" s="37"/>
      <c r="CDU57" s="37"/>
      <c r="CDV57" s="37"/>
      <c r="CDW57" s="37"/>
      <c r="CDX57" s="37"/>
      <c r="CDY57" s="37"/>
      <c r="CDZ57" s="37"/>
      <c r="CEA57" s="37"/>
      <c r="CEB57" s="37"/>
      <c r="CEC57" s="37"/>
      <c r="CED57" s="37"/>
      <c r="CEE57" s="37"/>
      <c r="CEF57" s="37"/>
      <c r="CEG57" s="37"/>
      <c r="CEH57" s="37"/>
      <c r="CEI57" s="37"/>
      <c r="CEJ57" s="37"/>
      <c r="CEK57" s="37"/>
      <c r="CEL57" s="37"/>
      <c r="CEM57" s="37"/>
      <c r="CEN57" s="37"/>
      <c r="CEO57" s="37"/>
      <c r="CEP57" s="37"/>
      <c r="CEQ57" s="37"/>
      <c r="CER57" s="37"/>
      <c r="CES57" s="37"/>
      <c r="CET57" s="37"/>
      <c r="CEU57" s="37"/>
      <c r="CEV57" s="37"/>
      <c r="CEW57" s="37"/>
      <c r="CEX57" s="37"/>
      <c r="CEY57" s="37"/>
      <c r="CEZ57" s="37"/>
      <c r="CFA57" s="37"/>
      <c r="CFB57" s="37"/>
      <c r="CFC57" s="37"/>
      <c r="CFD57" s="37"/>
      <c r="CFE57" s="37"/>
      <c r="CFF57" s="37"/>
      <c r="CFG57" s="37"/>
      <c r="CFH57" s="37"/>
      <c r="CFI57" s="37"/>
      <c r="CFJ57" s="37"/>
      <c r="CFK57" s="37"/>
      <c r="CFL57" s="37"/>
      <c r="CFM57" s="37"/>
      <c r="CFN57" s="37"/>
      <c r="CFO57" s="37"/>
      <c r="CFP57" s="37"/>
      <c r="CFQ57" s="37"/>
      <c r="CFR57" s="37"/>
      <c r="CFS57" s="37"/>
      <c r="CFT57" s="37"/>
      <c r="CFU57" s="37"/>
      <c r="CFV57" s="37"/>
      <c r="CFW57" s="37"/>
      <c r="CFX57" s="37"/>
      <c r="CFY57" s="37"/>
      <c r="CFZ57" s="37"/>
      <c r="CGA57" s="37"/>
      <c r="CGB57" s="37"/>
      <c r="CGC57" s="37"/>
      <c r="CGD57" s="37"/>
      <c r="CGE57" s="37"/>
      <c r="CGF57" s="37"/>
      <c r="CGG57" s="37"/>
      <c r="CGH57" s="37"/>
      <c r="CGI57" s="37"/>
      <c r="CGJ57" s="37"/>
      <c r="CGK57" s="37"/>
      <c r="CGL57" s="37"/>
      <c r="CGM57" s="37"/>
      <c r="CGN57" s="37"/>
      <c r="CGO57" s="37"/>
      <c r="CGP57" s="37"/>
      <c r="CGQ57" s="37"/>
      <c r="CGR57" s="37"/>
      <c r="CGS57" s="37"/>
      <c r="CGT57" s="37"/>
      <c r="CGU57" s="37"/>
      <c r="CGV57" s="37"/>
      <c r="CGW57" s="37"/>
      <c r="CGX57" s="37"/>
      <c r="CGY57" s="37"/>
      <c r="CGZ57" s="37"/>
      <c r="CHA57" s="37"/>
      <c r="CHB57" s="37"/>
      <c r="CHC57" s="37"/>
      <c r="CHD57" s="37"/>
      <c r="CHE57" s="37"/>
      <c r="CHF57" s="37"/>
      <c r="CHG57" s="37"/>
      <c r="CHH57" s="37"/>
      <c r="CHI57" s="37"/>
      <c r="CHJ57" s="37"/>
      <c r="CHK57" s="37"/>
      <c r="CHL57" s="37"/>
      <c r="CHM57" s="37"/>
      <c r="CHN57" s="37"/>
      <c r="CHO57" s="37"/>
      <c r="CHP57" s="37"/>
      <c r="CHQ57" s="37"/>
      <c r="CHR57" s="37"/>
      <c r="CHS57" s="37"/>
      <c r="CHT57" s="37"/>
      <c r="CHU57" s="37"/>
      <c r="CHV57" s="37"/>
      <c r="CHW57" s="37"/>
      <c r="CHX57" s="37"/>
      <c r="CHY57" s="37"/>
      <c r="CHZ57" s="37"/>
      <c r="CIA57" s="37"/>
      <c r="CIB57" s="37"/>
      <c r="CIC57" s="37"/>
      <c r="CID57" s="37"/>
      <c r="CIE57" s="37"/>
      <c r="CIF57" s="37"/>
      <c r="CIG57" s="37"/>
      <c r="CIH57" s="37"/>
      <c r="CII57" s="37"/>
      <c r="CIJ57" s="37"/>
      <c r="CIK57" s="37"/>
      <c r="CIL57" s="37"/>
      <c r="CIM57" s="37"/>
      <c r="CIN57" s="37"/>
      <c r="CIO57" s="37"/>
      <c r="CIP57" s="37"/>
      <c r="CIQ57" s="37"/>
      <c r="CIR57" s="37"/>
      <c r="CIS57" s="37"/>
      <c r="CIT57" s="37"/>
      <c r="CIU57" s="37"/>
      <c r="CIV57" s="37"/>
      <c r="CIW57" s="37"/>
      <c r="CIX57" s="37"/>
      <c r="CIY57" s="37"/>
      <c r="CIZ57" s="37"/>
      <c r="CJA57" s="37"/>
      <c r="CJB57" s="37"/>
      <c r="CJC57" s="37"/>
      <c r="CJD57" s="37"/>
      <c r="CJE57" s="37"/>
      <c r="CJF57" s="37"/>
      <c r="CJG57" s="37"/>
      <c r="CJH57" s="37"/>
      <c r="CJI57" s="37"/>
      <c r="CJJ57" s="37"/>
      <c r="CJK57" s="37"/>
      <c r="CJL57" s="37"/>
      <c r="CJM57" s="37"/>
      <c r="CJN57" s="37"/>
      <c r="CJO57" s="37"/>
      <c r="CJP57" s="37"/>
      <c r="CJQ57" s="37"/>
      <c r="CJR57" s="37"/>
      <c r="CJS57" s="37"/>
      <c r="CJT57" s="37"/>
      <c r="CJU57" s="37"/>
      <c r="CJV57" s="37"/>
      <c r="CJW57" s="37"/>
      <c r="CJX57" s="37"/>
      <c r="CJY57" s="37"/>
      <c r="CJZ57" s="37"/>
      <c r="CKA57" s="37"/>
      <c r="CKB57" s="37"/>
      <c r="CKC57" s="37"/>
      <c r="CKD57" s="37"/>
      <c r="CKE57" s="37"/>
      <c r="CKF57" s="37"/>
      <c r="CKG57" s="37"/>
      <c r="CKH57" s="37"/>
      <c r="CKI57" s="37"/>
      <c r="CKJ57" s="37"/>
      <c r="CKK57" s="37"/>
      <c r="CKL57" s="37"/>
      <c r="CKM57" s="37"/>
      <c r="CKN57" s="37"/>
      <c r="CKO57" s="37"/>
      <c r="CKP57" s="37"/>
      <c r="CKQ57" s="37"/>
      <c r="CKR57" s="37"/>
      <c r="CKS57" s="37"/>
      <c r="CKT57" s="37"/>
      <c r="CKU57" s="37"/>
      <c r="CKV57" s="37"/>
      <c r="CKW57" s="37"/>
      <c r="CKX57" s="37"/>
      <c r="CKY57" s="37"/>
      <c r="CKZ57" s="37"/>
      <c r="CLA57" s="37"/>
      <c r="CLB57" s="37"/>
      <c r="CLC57" s="37"/>
      <c r="CLD57" s="37"/>
      <c r="CLE57" s="37"/>
      <c r="CLF57" s="37"/>
      <c r="CLG57" s="37"/>
      <c r="CLH57" s="37"/>
      <c r="CLI57" s="37"/>
      <c r="CLJ57" s="37"/>
      <c r="CLK57" s="37"/>
      <c r="CLL57" s="37"/>
      <c r="CLM57" s="37"/>
      <c r="CLN57" s="37"/>
      <c r="CLO57" s="37"/>
      <c r="CLP57" s="37"/>
      <c r="CLQ57" s="37"/>
      <c r="CLR57" s="37"/>
      <c r="CLS57" s="37"/>
      <c r="CLT57" s="37"/>
      <c r="CLU57" s="37"/>
      <c r="CLV57" s="37"/>
      <c r="CLW57" s="37"/>
      <c r="CLX57" s="37"/>
      <c r="CLY57" s="37"/>
      <c r="CLZ57" s="37"/>
      <c r="CMA57" s="37"/>
      <c r="CMB57" s="37"/>
      <c r="CMC57" s="37"/>
      <c r="CMD57" s="37"/>
      <c r="CME57" s="37"/>
      <c r="CMF57" s="37"/>
      <c r="CMG57" s="37"/>
      <c r="CMH57" s="37"/>
      <c r="CMI57" s="37"/>
      <c r="CMJ57" s="37"/>
      <c r="CMK57" s="37"/>
      <c r="CML57" s="37"/>
      <c r="CMM57" s="37"/>
      <c r="CMN57" s="37"/>
      <c r="CMO57" s="37"/>
      <c r="CMP57" s="37"/>
      <c r="CMQ57" s="37"/>
      <c r="CMR57" s="37"/>
      <c r="CMS57" s="37"/>
      <c r="CMT57" s="37"/>
      <c r="CMU57" s="37"/>
      <c r="CMV57" s="37"/>
      <c r="CMW57" s="37"/>
      <c r="CMX57" s="37"/>
      <c r="CMY57" s="37"/>
      <c r="CMZ57" s="37"/>
      <c r="CNA57" s="37"/>
      <c r="CNB57" s="37"/>
      <c r="CNC57" s="37"/>
      <c r="CND57" s="37"/>
      <c r="CNE57" s="37"/>
      <c r="CNF57" s="37"/>
      <c r="CNG57" s="37"/>
      <c r="CNH57" s="37"/>
      <c r="CNI57" s="37"/>
      <c r="CNJ57" s="37"/>
      <c r="CNK57" s="37"/>
      <c r="CNL57" s="37"/>
      <c r="CNM57" s="37"/>
      <c r="CNN57" s="37"/>
      <c r="CNO57" s="37"/>
      <c r="CNP57" s="37"/>
      <c r="CNQ57" s="37"/>
      <c r="CNR57" s="37"/>
      <c r="CNS57" s="37"/>
      <c r="CNT57" s="37"/>
      <c r="CNU57" s="37"/>
      <c r="CNV57" s="37"/>
      <c r="CNW57" s="37"/>
      <c r="CNX57" s="37"/>
      <c r="CNY57" s="37"/>
      <c r="CNZ57" s="37"/>
      <c r="COA57" s="37"/>
      <c r="COB57" s="37"/>
      <c r="COC57" s="37"/>
      <c r="COD57" s="37"/>
      <c r="COE57" s="37"/>
      <c r="COF57" s="37"/>
      <c r="COG57" s="37"/>
      <c r="COH57" s="37"/>
      <c r="COI57" s="37"/>
      <c r="COJ57" s="37"/>
      <c r="COK57" s="37"/>
      <c r="COL57" s="37"/>
      <c r="COM57" s="37"/>
      <c r="CON57" s="37"/>
      <c r="COO57" s="37"/>
      <c r="COP57" s="37"/>
      <c r="COQ57" s="37"/>
      <c r="COR57" s="37"/>
      <c r="COS57" s="37"/>
      <c r="COT57" s="37"/>
      <c r="COU57" s="37"/>
      <c r="COV57" s="37"/>
      <c r="COW57" s="37"/>
      <c r="COX57" s="37"/>
      <c r="COY57" s="37"/>
      <c r="COZ57" s="37"/>
      <c r="CPA57" s="37"/>
      <c r="CPB57" s="37"/>
      <c r="CPC57" s="37"/>
      <c r="CPD57" s="37"/>
      <c r="CPE57" s="37"/>
      <c r="CPF57" s="37"/>
      <c r="CPG57" s="37"/>
      <c r="CPH57" s="37"/>
      <c r="CPI57" s="37"/>
      <c r="CPJ57" s="37"/>
      <c r="CPK57" s="37"/>
      <c r="CPL57" s="37"/>
      <c r="CPM57" s="37"/>
      <c r="CPN57" s="37"/>
      <c r="CPO57" s="37"/>
      <c r="CPP57" s="37"/>
      <c r="CPQ57" s="37"/>
      <c r="CPR57" s="37"/>
      <c r="CPS57" s="37"/>
      <c r="CPT57" s="37"/>
      <c r="CPU57" s="37"/>
      <c r="CPV57" s="37"/>
      <c r="CPW57" s="37"/>
      <c r="CPX57" s="37"/>
      <c r="CPY57" s="37"/>
      <c r="CPZ57" s="37"/>
      <c r="CQA57" s="37"/>
      <c r="CQB57" s="37"/>
      <c r="CQC57" s="37"/>
      <c r="CQD57" s="37"/>
      <c r="CQE57" s="37"/>
      <c r="CQF57" s="37"/>
      <c r="CQG57" s="37"/>
      <c r="CQH57" s="37"/>
      <c r="CQI57" s="37"/>
      <c r="CQJ57" s="37"/>
      <c r="CQK57" s="37"/>
      <c r="CQL57" s="37"/>
      <c r="CQM57" s="37"/>
      <c r="CQN57" s="37"/>
      <c r="CQO57" s="37"/>
      <c r="CQP57" s="37"/>
      <c r="CQQ57" s="37"/>
      <c r="CQR57" s="37"/>
      <c r="CQS57" s="37"/>
      <c r="CQT57" s="37"/>
      <c r="CQU57" s="37"/>
      <c r="CQV57" s="37"/>
      <c r="CQW57" s="37"/>
      <c r="CQX57" s="37"/>
      <c r="CQY57" s="37"/>
      <c r="CQZ57" s="37"/>
      <c r="CRA57" s="37"/>
      <c r="CRB57" s="37"/>
      <c r="CRC57" s="37"/>
      <c r="CRD57" s="37"/>
      <c r="CRE57" s="37"/>
      <c r="CRF57" s="37"/>
      <c r="CRG57" s="37"/>
      <c r="CRH57" s="37"/>
      <c r="CRI57" s="37"/>
      <c r="CRJ57" s="37"/>
      <c r="CRK57" s="37"/>
      <c r="CRL57" s="37"/>
      <c r="CRM57" s="37"/>
      <c r="CRN57" s="37"/>
      <c r="CRO57" s="37"/>
      <c r="CRP57" s="37"/>
      <c r="CRQ57" s="37"/>
      <c r="CRR57" s="37"/>
      <c r="CRS57" s="37"/>
      <c r="CRT57" s="37"/>
      <c r="CRU57" s="37"/>
      <c r="CRV57" s="37"/>
      <c r="CRW57" s="37"/>
      <c r="CRX57" s="37"/>
      <c r="CRY57" s="37"/>
      <c r="CRZ57" s="37"/>
      <c r="CSA57" s="37"/>
      <c r="CSB57" s="37"/>
      <c r="CSC57" s="37"/>
      <c r="CSD57" s="37"/>
      <c r="CSE57" s="37"/>
      <c r="CSF57" s="37"/>
      <c r="CSG57" s="37"/>
      <c r="CSH57" s="37"/>
      <c r="CSI57" s="37"/>
      <c r="CSJ57" s="37"/>
      <c r="CSK57" s="37"/>
      <c r="CSL57" s="37"/>
      <c r="CSM57" s="37"/>
      <c r="CSN57" s="37"/>
      <c r="CSO57" s="37"/>
      <c r="CSP57" s="37"/>
      <c r="CSQ57" s="37"/>
      <c r="CSR57" s="37"/>
      <c r="CSS57" s="37"/>
      <c r="CST57" s="37"/>
      <c r="CSU57" s="37"/>
      <c r="CSV57" s="37"/>
      <c r="CSW57" s="37"/>
      <c r="CSX57" s="37"/>
      <c r="CSY57" s="37"/>
      <c r="CSZ57" s="37"/>
      <c r="CTA57" s="37"/>
      <c r="CTB57" s="37"/>
      <c r="CTC57" s="37"/>
      <c r="CTD57" s="37"/>
      <c r="CTE57" s="37"/>
      <c r="CTF57" s="37"/>
      <c r="CTG57" s="37"/>
      <c r="CTH57" s="37"/>
      <c r="CTI57" s="37"/>
      <c r="CTJ57" s="37"/>
      <c r="CTK57" s="37"/>
      <c r="CTL57" s="37"/>
      <c r="CTM57" s="37"/>
      <c r="CTN57" s="37"/>
      <c r="CTO57" s="37"/>
      <c r="CTP57" s="37"/>
      <c r="CTQ57" s="37"/>
      <c r="CTR57" s="37"/>
      <c r="CTS57" s="37"/>
      <c r="CTT57" s="37"/>
      <c r="CTU57" s="37"/>
      <c r="CTV57" s="37"/>
      <c r="CTW57" s="37"/>
      <c r="CTX57" s="37"/>
      <c r="CTY57" s="37"/>
      <c r="CTZ57" s="37"/>
      <c r="CUA57" s="37"/>
      <c r="CUB57" s="37"/>
      <c r="CUC57" s="37"/>
      <c r="CUD57" s="37"/>
      <c r="CUE57" s="37"/>
      <c r="CUF57" s="37"/>
      <c r="CUG57" s="37"/>
      <c r="CUH57" s="37"/>
      <c r="CUI57" s="37"/>
      <c r="CUJ57" s="37"/>
      <c r="CUK57" s="37"/>
      <c r="CUL57" s="37"/>
      <c r="CUM57" s="37"/>
      <c r="CUN57" s="37"/>
      <c r="CUO57" s="37"/>
      <c r="CUP57" s="37"/>
      <c r="CUQ57" s="37"/>
      <c r="CUR57" s="37"/>
      <c r="CUS57" s="37"/>
      <c r="CUT57" s="37"/>
      <c r="CUU57" s="37"/>
      <c r="CUV57" s="37"/>
      <c r="CUW57" s="37"/>
      <c r="CUX57" s="37"/>
      <c r="CUY57" s="37"/>
      <c r="CUZ57" s="37"/>
      <c r="CVA57" s="37"/>
      <c r="CVB57" s="37"/>
      <c r="CVC57" s="37"/>
      <c r="CVD57" s="37"/>
      <c r="CVE57" s="37"/>
      <c r="CVF57" s="37"/>
      <c r="CVG57" s="37"/>
      <c r="CVH57" s="37"/>
      <c r="CVI57" s="37"/>
      <c r="CVJ57" s="37"/>
      <c r="CVK57" s="37"/>
      <c r="CVL57" s="37"/>
      <c r="CVM57" s="37"/>
      <c r="CVN57" s="37"/>
      <c r="CVO57" s="37"/>
      <c r="CVP57" s="37"/>
      <c r="CVQ57" s="37"/>
      <c r="CVR57" s="37"/>
      <c r="CVS57" s="37"/>
      <c r="CVT57" s="37"/>
      <c r="CVU57" s="37"/>
      <c r="CVV57" s="37"/>
      <c r="CVW57" s="37"/>
      <c r="CVX57" s="37"/>
      <c r="CVY57" s="37"/>
      <c r="CVZ57" s="37"/>
      <c r="CWA57" s="37"/>
      <c r="CWB57" s="37"/>
      <c r="CWC57" s="37"/>
      <c r="CWD57" s="37"/>
      <c r="CWE57" s="37"/>
      <c r="CWF57" s="37"/>
      <c r="CWG57" s="37"/>
      <c r="CWH57" s="37"/>
      <c r="CWI57" s="37"/>
      <c r="CWJ57" s="37"/>
      <c r="CWK57" s="37"/>
      <c r="CWL57" s="37"/>
      <c r="CWM57" s="37"/>
      <c r="CWN57" s="37"/>
      <c r="CWO57" s="37"/>
      <c r="CWP57" s="37"/>
      <c r="CWQ57" s="37"/>
      <c r="CWR57" s="37"/>
      <c r="CWS57" s="37"/>
      <c r="CWT57" s="37"/>
      <c r="CWU57" s="37"/>
      <c r="CWV57" s="37"/>
      <c r="CWW57" s="37"/>
      <c r="CWX57" s="37"/>
      <c r="CWY57" s="37"/>
      <c r="CWZ57" s="37"/>
      <c r="CXA57" s="37"/>
      <c r="CXB57" s="37"/>
      <c r="CXC57" s="37"/>
      <c r="CXD57" s="37"/>
      <c r="CXE57" s="37"/>
      <c r="CXF57" s="37"/>
      <c r="CXG57" s="37"/>
      <c r="CXH57" s="37"/>
      <c r="CXI57" s="37"/>
      <c r="CXJ57" s="37"/>
      <c r="CXK57" s="37"/>
      <c r="CXL57" s="37"/>
      <c r="CXM57" s="37"/>
      <c r="CXN57" s="37"/>
      <c r="CXO57" s="37"/>
      <c r="CXP57" s="37"/>
      <c r="CXQ57" s="37"/>
      <c r="CXR57" s="37"/>
      <c r="CXS57" s="37"/>
      <c r="CXT57" s="37"/>
      <c r="CXU57" s="37"/>
      <c r="CXV57" s="37"/>
      <c r="CXW57" s="37"/>
      <c r="CXX57" s="37"/>
      <c r="CXY57" s="37"/>
      <c r="CXZ57" s="37"/>
      <c r="CYA57" s="37"/>
      <c r="CYB57" s="37"/>
      <c r="CYC57" s="37"/>
      <c r="CYD57" s="37"/>
      <c r="CYE57" s="37"/>
      <c r="CYF57" s="37"/>
      <c r="CYG57" s="37"/>
      <c r="CYH57" s="37"/>
      <c r="CYI57" s="37"/>
      <c r="CYJ57" s="37"/>
      <c r="CYK57" s="37"/>
      <c r="CYL57" s="37"/>
      <c r="CYM57" s="37"/>
      <c r="CYN57" s="37"/>
      <c r="CYO57" s="37"/>
      <c r="CYP57" s="37"/>
      <c r="CYQ57" s="37"/>
      <c r="CYR57" s="37"/>
      <c r="CYS57" s="37"/>
      <c r="CYT57" s="37"/>
      <c r="CYU57" s="37"/>
      <c r="CYV57" s="37"/>
      <c r="CYW57" s="37"/>
      <c r="CYX57" s="37"/>
      <c r="CYY57" s="37"/>
      <c r="CYZ57" s="37"/>
      <c r="CZA57" s="37"/>
      <c r="CZB57" s="37"/>
      <c r="CZC57" s="37"/>
      <c r="CZD57" s="37"/>
      <c r="CZE57" s="37"/>
      <c r="CZF57" s="37"/>
      <c r="CZG57" s="37"/>
      <c r="CZH57" s="37"/>
      <c r="CZI57" s="37"/>
      <c r="CZJ57" s="37"/>
      <c r="CZK57" s="37"/>
      <c r="CZL57" s="37"/>
      <c r="CZM57" s="37"/>
      <c r="CZN57" s="37"/>
      <c r="CZO57" s="37"/>
      <c r="CZP57" s="37"/>
      <c r="CZQ57" s="37"/>
      <c r="CZR57" s="37"/>
      <c r="CZS57" s="37"/>
      <c r="CZT57" s="37"/>
      <c r="CZU57" s="37"/>
      <c r="CZV57" s="37"/>
      <c r="CZW57" s="37"/>
      <c r="CZX57" s="37"/>
      <c r="CZY57" s="37"/>
      <c r="CZZ57" s="37"/>
      <c r="DAA57" s="37"/>
      <c r="DAB57" s="37"/>
      <c r="DAC57" s="37"/>
      <c r="DAD57" s="37"/>
      <c r="DAE57" s="37"/>
      <c r="DAF57" s="37"/>
      <c r="DAG57" s="37"/>
      <c r="DAH57" s="37"/>
      <c r="DAI57" s="37"/>
      <c r="DAJ57" s="37"/>
      <c r="DAK57" s="37"/>
      <c r="DAL57" s="37"/>
      <c r="DAM57" s="37"/>
      <c r="DAN57" s="37"/>
      <c r="DAO57" s="37"/>
      <c r="DAP57" s="37"/>
      <c r="DAQ57" s="37"/>
      <c r="DAR57" s="37"/>
      <c r="DAS57" s="37"/>
      <c r="DAT57" s="37"/>
      <c r="DAU57" s="37"/>
      <c r="DAV57" s="37"/>
      <c r="DAW57" s="37"/>
      <c r="DAX57" s="37"/>
      <c r="DAY57" s="37"/>
      <c r="DAZ57" s="37"/>
      <c r="DBA57" s="37"/>
      <c r="DBB57" s="37"/>
      <c r="DBC57" s="37"/>
      <c r="DBD57" s="37"/>
      <c r="DBE57" s="37"/>
      <c r="DBF57" s="37"/>
      <c r="DBG57" s="37"/>
      <c r="DBH57" s="37"/>
      <c r="DBI57" s="37"/>
      <c r="DBJ57" s="37"/>
      <c r="DBK57" s="37"/>
      <c r="DBL57" s="37"/>
      <c r="DBM57" s="37"/>
      <c r="DBN57" s="37"/>
      <c r="DBO57" s="37"/>
      <c r="DBP57" s="37"/>
      <c r="DBQ57" s="37"/>
      <c r="DBR57" s="37"/>
      <c r="DBS57" s="37"/>
      <c r="DBT57" s="37"/>
      <c r="DBU57" s="37"/>
      <c r="DBV57" s="37"/>
      <c r="DBW57" s="37"/>
      <c r="DBX57" s="37"/>
      <c r="DBY57" s="37"/>
      <c r="DBZ57" s="37"/>
      <c r="DCA57" s="37"/>
      <c r="DCB57" s="37"/>
      <c r="DCC57" s="37"/>
      <c r="DCD57" s="37"/>
      <c r="DCE57" s="37"/>
      <c r="DCF57" s="37"/>
      <c r="DCG57" s="37"/>
      <c r="DCH57" s="37"/>
      <c r="DCI57" s="37"/>
      <c r="DCJ57" s="37"/>
      <c r="DCK57" s="37"/>
      <c r="DCL57" s="37"/>
      <c r="DCM57" s="37"/>
      <c r="DCN57" s="37"/>
      <c r="DCO57" s="37"/>
      <c r="DCP57" s="37"/>
      <c r="DCQ57" s="37"/>
      <c r="DCR57" s="37"/>
      <c r="DCS57" s="37"/>
      <c r="DCT57" s="37"/>
      <c r="DCU57" s="37"/>
      <c r="DCV57" s="37"/>
      <c r="DCW57" s="37"/>
      <c r="DCX57" s="37"/>
      <c r="DCY57" s="37"/>
      <c r="DCZ57" s="37"/>
      <c r="DDA57" s="37"/>
      <c r="DDB57" s="37"/>
      <c r="DDC57" s="37"/>
      <c r="DDD57" s="37"/>
      <c r="DDE57" s="37"/>
      <c r="DDF57" s="37"/>
      <c r="DDG57" s="37"/>
      <c r="DDH57" s="37"/>
      <c r="DDI57" s="37"/>
      <c r="DDJ57" s="37"/>
      <c r="DDK57" s="37"/>
      <c r="DDL57" s="37"/>
      <c r="DDM57" s="37"/>
      <c r="DDN57" s="37"/>
      <c r="DDO57" s="37"/>
      <c r="DDP57" s="37"/>
      <c r="DDQ57" s="37"/>
      <c r="DDR57" s="37"/>
      <c r="DDS57" s="37"/>
      <c r="DDT57" s="37"/>
      <c r="DDU57" s="37"/>
      <c r="DDV57" s="37"/>
      <c r="DDW57" s="37"/>
      <c r="DDX57" s="37"/>
      <c r="DDY57" s="37"/>
      <c r="DDZ57" s="37"/>
      <c r="DEA57" s="37"/>
      <c r="DEB57" s="37"/>
      <c r="DEC57" s="37"/>
      <c r="DED57" s="37"/>
      <c r="DEE57" s="37"/>
      <c r="DEF57" s="37"/>
      <c r="DEG57" s="37"/>
      <c r="DEH57" s="37"/>
      <c r="DEI57" s="37"/>
      <c r="DEJ57" s="37"/>
      <c r="DEK57" s="37"/>
      <c r="DEL57" s="37"/>
      <c r="DEM57" s="37"/>
      <c r="DEN57" s="37"/>
      <c r="DEO57" s="37"/>
      <c r="DEP57" s="37"/>
      <c r="DEQ57" s="37"/>
      <c r="DER57" s="37"/>
      <c r="DES57" s="37"/>
      <c r="DET57" s="37"/>
      <c r="DEU57" s="37"/>
      <c r="DEV57" s="37"/>
      <c r="DEW57" s="37"/>
      <c r="DEX57" s="37"/>
      <c r="DEY57" s="37"/>
      <c r="DEZ57" s="37"/>
      <c r="DFA57" s="37"/>
      <c r="DFB57" s="37"/>
      <c r="DFC57" s="37"/>
      <c r="DFD57" s="37"/>
      <c r="DFE57" s="37"/>
      <c r="DFF57" s="37"/>
      <c r="DFG57" s="37"/>
      <c r="DFH57" s="37"/>
      <c r="DFI57" s="37"/>
      <c r="DFJ57" s="37"/>
      <c r="DFK57" s="37"/>
      <c r="DFL57" s="37"/>
      <c r="DFM57" s="37"/>
      <c r="DFN57" s="37"/>
      <c r="DFO57" s="37"/>
      <c r="DFP57" s="37"/>
      <c r="DFQ57" s="37"/>
      <c r="DFR57" s="37"/>
      <c r="DFS57" s="37"/>
      <c r="DFT57" s="37"/>
      <c r="DFU57" s="37"/>
      <c r="DFV57" s="37"/>
      <c r="DFW57" s="37"/>
      <c r="DFX57" s="37"/>
      <c r="DFY57" s="37"/>
      <c r="DFZ57" s="37"/>
      <c r="DGA57" s="37"/>
      <c r="DGB57" s="37"/>
      <c r="DGC57" s="37"/>
      <c r="DGD57" s="37"/>
      <c r="DGE57" s="37"/>
      <c r="DGF57" s="37"/>
      <c r="DGG57" s="37"/>
      <c r="DGH57" s="37"/>
      <c r="DGI57" s="37"/>
      <c r="DGJ57" s="37"/>
      <c r="DGK57" s="37"/>
      <c r="DGL57" s="37"/>
      <c r="DGM57" s="37"/>
      <c r="DGN57" s="37"/>
      <c r="DGO57" s="37"/>
      <c r="DGP57" s="37"/>
      <c r="DGQ57" s="37"/>
      <c r="DGR57" s="37"/>
      <c r="DGS57" s="37"/>
      <c r="DGT57" s="37"/>
      <c r="DGU57" s="37"/>
      <c r="DGV57" s="37"/>
      <c r="DGW57" s="37"/>
      <c r="DGX57" s="37"/>
      <c r="DGY57" s="37"/>
      <c r="DGZ57" s="37"/>
      <c r="DHA57" s="37"/>
      <c r="DHB57" s="37"/>
      <c r="DHC57" s="37"/>
      <c r="DHD57" s="37"/>
      <c r="DHE57" s="37"/>
      <c r="DHF57" s="37"/>
      <c r="DHG57" s="37"/>
      <c r="DHH57" s="37"/>
      <c r="DHI57" s="37"/>
      <c r="DHJ57" s="37"/>
      <c r="DHK57" s="37"/>
      <c r="DHL57" s="37"/>
      <c r="DHM57" s="37"/>
      <c r="DHN57" s="37"/>
      <c r="DHO57" s="37"/>
      <c r="DHP57" s="37"/>
      <c r="DHQ57" s="37"/>
      <c r="DHR57" s="37"/>
      <c r="DHS57" s="37"/>
      <c r="DHT57" s="37"/>
      <c r="DHU57" s="37"/>
      <c r="DHV57" s="37"/>
      <c r="DHW57" s="37"/>
      <c r="DHX57" s="37"/>
      <c r="DHY57" s="37"/>
      <c r="DHZ57" s="37"/>
      <c r="DIA57" s="37"/>
      <c r="DIB57" s="37"/>
      <c r="DIC57" s="37"/>
      <c r="DID57" s="37"/>
      <c r="DIE57" s="37"/>
      <c r="DIF57" s="37"/>
      <c r="DIG57" s="37"/>
      <c r="DIH57" s="37"/>
      <c r="DII57" s="37"/>
      <c r="DIJ57" s="37"/>
      <c r="DIK57" s="37"/>
      <c r="DIL57" s="37"/>
      <c r="DIM57" s="37"/>
      <c r="DIN57" s="37"/>
      <c r="DIO57" s="37"/>
      <c r="DIP57" s="37"/>
      <c r="DIQ57" s="37"/>
      <c r="DIR57" s="37"/>
      <c r="DIS57" s="37"/>
      <c r="DIT57" s="37"/>
      <c r="DIU57" s="37"/>
      <c r="DIV57" s="37"/>
      <c r="DIW57" s="37"/>
      <c r="DIX57" s="37"/>
      <c r="DIY57" s="37"/>
      <c r="DIZ57" s="37"/>
      <c r="DJA57" s="37"/>
      <c r="DJB57" s="37"/>
      <c r="DJC57" s="37"/>
      <c r="DJD57" s="37"/>
      <c r="DJE57" s="37"/>
      <c r="DJF57" s="37"/>
      <c r="DJG57" s="37"/>
      <c r="DJH57" s="37"/>
      <c r="DJI57" s="37"/>
      <c r="DJJ57" s="37"/>
      <c r="DJK57" s="37"/>
      <c r="DJL57" s="37"/>
      <c r="DJM57" s="37"/>
      <c r="DJN57" s="37"/>
      <c r="DJO57" s="37"/>
      <c r="DJP57" s="37"/>
      <c r="DJQ57" s="37"/>
      <c r="DJR57" s="37"/>
      <c r="DJS57" s="37"/>
      <c r="DJT57" s="37"/>
      <c r="DJU57" s="37"/>
      <c r="DJV57" s="37"/>
      <c r="DJW57" s="37"/>
      <c r="DJX57" s="37"/>
      <c r="DJY57" s="37"/>
      <c r="DJZ57" s="37"/>
      <c r="DKA57" s="37"/>
      <c r="DKB57" s="37"/>
      <c r="DKC57" s="37"/>
      <c r="DKD57" s="37"/>
      <c r="DKE57" s="37"/>
      <c r="DKF57" s="37"/>
      <c r="DKG57" s="37"/>
      <c r="DKH57" s="37"/>
      <c r="DKI57" s="37"/>
      <c r="DKJ57" s="37"/>
      <c r="DKK57" s="37"/>
      <c r="DKL57" s="37"/>
      <c r="DKM57" s="37"/>
      <c r="DKN57" s="37"/>
      <c r="DKO57" s="37"/>
      <c r="DKP57" s="37"/>
      <c r="DKQ57" s="37"/>
      <c r="DKR57" s="37"/>
      <c r="DKS57" s="37"/>
      <c r="DKT57" s="37"/>
      <c r="DKU57" s="37"/>
      <c r="DKV57" s="37"/>
      <c r="DKW57" s="37"/>
      <c r="DKX57" s="37"/>
      <c r="DKY57" s="37"/>
      <c r="DKZ57" s="37"/>
      <c r="DLA57" s="37"/>
      <c r="DLB57" s="37"/>
      <c r="DLC57" s="37"/>
      <c r="DLD57" s="37"/>
      <c r="DLE57" s="37"/>
      <c r="DLF57" s="37"/>
      <c r="DLG57" s="37"/>
      <c r="DLH57" s="37"/>
      <c r="DLI57" s="37"/>
      <c r="DLJ57" s="37"/>
      <c r="DLK57" s="37"/>
      <c r="DLL57" s="37"/>
      <c r="DLM57" s="37"/>
      <c r="DLN57" s="37"/>
      <c r="DLO57" s="37"/>
      <c r="DLP57" s="37"/>
      <c r="DLQ57" s="37"/>
      <c r="DLR57" s="37"/>
      <c r="DLS57" s="37"/>
      <c r="DLT57" s="37"/>
      <c r="DLU57" s="37"/>
      <c r="DLV57" s="37"/>
      <c r="DLW57" s="37"/>
      <c r="DLX57" s="37"/>
      <c r="DLY57" s="37"/>
      <c r="DLZ57" s="37"/>
      <c r="DMA57" s="37"/>
      <c r="DMB57" s="37"/>
      <c r="DMC57" s="37"/>
      <c r="DMD57" s="37"/>
      <c r="DME57" s="37"/>
      <c r="DMF57" s="37"/>
      <c r="DMG57" s="37"/>
      <c r="DMH57" s="37"/>
      <c r="DMI57" s="37"/>
      <c r="DMJ57" s="37"/>
      <c r="DMK57" s="37"/>
      <c r="DML57" s="37"/>
      <c r="DMM57" s="37"/>
      <c r="DMN57" s="37"/>
      <c r="DMO57" s="37"/>
      <c r="DMP57" s="37"/>
      <c r="DMQ57" s="37"/>
      <c r="DMR57" s="37"/>
      <c r="DMS57" s="37"/>
      <c r="DMT57" s="37"/>
      <c r="DMU57" s="37"/>
      <c r="DMV57" s="37"/>
      <c r="DMW57" s="37"/>
      <c r="DMX57" s="37"/>
      <c r="DMY57" s="37"/>
      <c r="DMZ57" s="37"/>
      <c r="DNA57" s="37"/>
      <c r="DNB57" s="37"/>
      <c r="DNC57" s="37"/>
      <c r="DND57" s="37"/>
      <c r="DNE57" s="37"/>
      <c r="DNF57" s="37"/>
      <c r="DNG57" s="37"/>
      <c r="DNH57" s="37"/>
      <c r="DNI57" s="37"/>
      <c r="DNJ57" s="37"/>
      <c r="DNK57" s="37"/>
      <c r="DNL57" s="37"/>
      <c r="DNM57" s="37"/>
      <c r="DNN57" s="37"/>
      <c r="DNO57" s="37"/>
      <c r="DNP57" s="37"/>
      <c r="DNQ57" s="37"/>
      <c r="DNR57" s="37"/>
      <c r="DNS57" s="37"/>
      <c r="DNT57" s="37"/>
      <c r="DNU57" s="37"/>
      <c r="DNV57" s="37"/>
      <c r="DNW57" s="37"/>
      <c r="DNX57" s="37"/>
      <c r="DNY57" s="37"/>
      <c r="DNZ57" s="37"/>
      <c r="DOA57" s="37"/>
      <c r="DOB57" s="37"/>
      <c r="DOC57" s="37"/>
      <c r="DOD57" s="37"/>
      <c r="DOE57" s="37"/>
      <c r="DOF57" s="37"/>
      <c r="DOG57" s="37"/>
      <c r="DOH57" s="37"/>
      <c r="DOI57" s="37"/>
      <c r="DOJ57" s="37"/>
      <c r="DOK57" s="37"/>
      <c r="DOL57" s="37"/>
      <c r="DOM57" s="37"/>
      <c r="DON57" s="37"/>
      <c r="DOO57" s="37"/>
      <c r="DOP57" s="37"/>
      <c r="DOQ57" s="37"/>
      <c r="DOR57" s="37"/>
      <c r="DOS57" s="37"/>
      <c r="DOT57" s="37"/>
      <c r="DOU57" s="37"/>
      <c r="DOV57" s="37"/>
      <c r="DOW57" s="37"/>
      <c r="DOX57" s="37"/>
      <c r="DOY57" s="37"/>
      <c r="DOZ57" s="37"/>
      <c r="DPA57" s="37"/>
      <c r="DPB57" s="37"/>
      <c r="DPC57" s="37"/>
      <c r="DPD57" s="37"/>
      <c r="DPE57" s="37"/>
      <c r="DPF57" s="37"/>
      <c r="DPG57" s="37"/>
      <c r="DPH57" s="37"/>
      <c r="DPI57" s="37"/>
      <c r="DPJ57" s="37"/>
      <c r="DPK57" s="37"/>
      <c r="DPL57" s="37"/>
      <c r="DPM57" s="37"/>
      <c r="DPN57" s="37"/>
      <c r="DPO57" s="37"/>
      <c r="DPP57" s="37"/>
      <c r="DPQ57" s="37"/>
      <c r="DPR57" s="37"/>
      <c r="DPS57" s="37"/>
      <c r="DPT57" s="37"/>
      <c r="DPU57" s="37"/>
      <c r="DPV57" s="37"/>
      <c r="DPW57" s="37"/>
      <c r="DPX57" s="37"/>
      <c r="DPY57" s="37"/>
      <c r="DPZ57" s="37"/>
      <c r="DQA57" s="37"/>
      <c r="DQB57" s="37"/>
      <c r="DQC57" s="37"/>
      <c r="DQD57" s="37"/>
      <c r="DQE57" s="37"/>
      <c r="DQF57" s="37"/>
      <c r="DQG57" s="37"/>
      <c r="DQH57" s="37"/>
      <c r="DQI57" s="37"/>
      <c r="DQJ57" s="37"/>
      <c r="DQK57" s="37"/>
      <c r="DQL57" s="37"/>
      <c r="DQM57" s="37"/>
      <c r="DQN57" s="37"/>
      <c r="DQO57" s="37"/>
      <c r="DQP57" s="37"/>
      <c r="DQQ57" s="37"/>
      <c r="DQR57" s="37"/>
      <c r="DQS57" s="37"/>
      <c r="DQT57" s="37"/>
      <c r="DQU57" s="37"/>
      <c r="DQV57" s="37"/>
      <c r="DQW57" s="37"/>
      <c r="DQX57" s="37"/>
      <c r="DQY57" s="37"/>
      <c r="DQZ57" s="37"/>
      <c r="DRA57" s="37"/>
      <c r="DRB57" s="37"/>
      <c r="DRC57" s="37"/>
      <c r="DRD57" s="37"/>
      <c r="DRE57" s="37"/>
      <c r="DRF57" s="37"/>
      <c r="DRG57" s="37"/>
      <c r="DRH57" s="37"/>
      <c r="DRI57" s="37"/>
      <c r="DRJ57" s="37"/>
      <c r="DRK57" s="37"/>
      <c r="DRL57" s="37"/>
      <c r="DRM57" s="37"/>
      <c r="DRN57" s="37"/>
      <c r="DRO57" s="37"/>
      <c r="DRP57" s="37"/>
      <c r="DRQ57" s="37"/>
      <c r="DRR57" s="37"/>
      <c r="DRS57" s="37"/>
      <c r="DRT57" s="37"/>
      <c r="DRU57" s="37"/>
      <c r="DRV57" s="37"/>
      <c r="DRW57" s="37"/>
      <c r="DRX57" s="37"/>
      <c r="DRY57" s="37"/>
      <c r="DRZ57" s="37"/>
      <c r="DSA57" s="37"/>
      <c r="DSB57" s="37"/>
      <c r="DSC57" s="37"/>
      <c r="DSD57" s="37"/>
      <c r="DSE57" s="37"/>
      <c r="DSF57" s="37"/>
      <c r="DSG57" s="37"/>
      <c r="DSH57" s="37"/>
      <c r="DSI57" s="37"/>
      <c r="DSJ57" s="37"/>
      <c r="DSK57" s="37"/>
      <c r="DSL57" s="37"/>
      <c r="DSM57" s="37"/>
      <c r="DSN57" s="37"/>
      <c r="DSO57" s="37"/>
      <c r="DSP57" s="37"/>
      <c r="DSQ57" s="37"/>
      <c r="DSR57" s="37"/>
      <c r="DSS57" s="37"/>
      <c r="DST57" s="37"/>
      <c r="DSU57" s="37"/>
      <c r="DSV57" s="37"/>
      <c r="DSW57" s="37"/>
      <c r="DSX57" s="37"/>
      <c r="DSY57" s="37"/>
      <c r="DSZ57" s="37"/>
      <c r="DTA57" s="37"/>
      <c r="DTB57" s="37"/>
      <c r="DTC57" s="37"/>
      <c r="DTD57" s="37"/>
      <c r="DTE57" s="37"/>
      <c r="DTF57" s="37"/>
      <c r="DTG57" s="37"/>
      <c r="DTH57" s="37"/>
      <c r="DTI57" s="37"/>
      <c r="DTJ57" s="37"/>
      <c r="DTK57" s="37"/>
      <c r="DTL57" s="37"/>
      <c r="DTM57" s="37"/>
      <c r="DTN57" s="37"/>
      <c r="DTO57" s="37"/>
      <c r="DTP57" s="37"/>
      <c r="DTQ57" s="37"/>
      <c r="DTR57" s="37"/>
      <c r="DTS57" s="37"/>
      <c r="DTT57" s="37"/>
      <c r="DTU57" s="37"/>
      <c r="DTV57" s="37"/>
      <c r="DTW57" s="37"/>
      <c r="DTX57" s="37"/>
      <c r="DTY57" s="37"/>
      <c r="DTZ57" s="37"/>
      <c r="DUA57" s="37"/>
      <c r="DUB57" s="37"/>
      <c r="DUC57" s="37"/>
      <c r="DUD57" s="37"/>
      <c r="DUE57" s="37"/>
      <c r="DUF57" s="37"/>
      <c r="DUG57" s="37"/>
      <c r="DUH57" s="37"/>
      <c r="DUI57" s="37"/>
      <c r="DUJ57" s="37"/>
      <c r="DUK57" s="37"/>
      <c r="DUL57" s="37"/>
      <c r="DUM57" s="37"/>
      <c r="DUN57" s="37"/>
      <c r="DUO57" s="37"/>
      <c r="DUP57" s="37"/>
      <c r="DUQ57" s="37"/>
      <c r="DUR57" s="37"/>
      <c r="DUS57" s="37"/>
      <c r="DUT57" s="37"/>
      <c r="DUU57" s="37"/>
      <c r="DUV57" s="37"/>
      <c r="DUW57" s="37"/>
      <c r="DUX57" s="37"/>
      <c r="DUY57" s="37"/>
      <c r="DUZ57" s="37"/>
      <c r="DVA57" s="37"/>
      <c r="DVB57" s="37"/>
      <c r="DVC57" s="37"/>
      <c r="DVD57" s="37"/>
      <c r="DVE57" s="37"/>
      <c r="DVF57" s="37"/>
      <c r="DVG57" s="37"/>
      <c r="DVH57" s="37"/>
      <c r="DVI57" s="37"/>
      <c r="DVJ57" s="37"/>
      <c r="DVK57" s="37"/>
      <c r="DVL57" s="37"/>
      <c r="DVM57" s="37"/>
      <c r="DVN57" s="37"/>
      <c r="DVO57" s="37"/>
      <c r="DVP57" s="37"/>
      <c r="DVQ57" s="37"/>
      <c r="DVR57" s="37"/>
      <c r="DVS57" s="37"/>
      <c r="DVT57" s="37"/>
      <c r="DVU57" s="37"/>
      <c r="DVV57" s="37"/>
      <c r="DVW57" s="37"/>
      <c r="DVX57" s="37"/>
      <c r="DVY57" s="37"/>
      <c r="DVZ57" s="37"/>
      <c r="DWA57" s="37"/>
      <c r="DWB57" s="37"/>
      <c r="DWC57" s="37"/>
      <c r="DWD57" s="37"/>
      <c r="DWE57" s="37"/>
      <c r="DWF57" s="37"/>
      <c r="DWG57" s="37"/>
      <c r="DWH57" s="37"/>
      <c r="DWI57" s="37"/>
      <c r="DWJ57" s="37"/>
      <c r="DWK57" s="37"/>
      <c r="DWL57" s="37"/>
      <c r="DWM57" s="37"/>
      <c r="DWN57" s="37"/>
      <c r="DWO57" s="37"/>
      <c r="DWP57" s="37"/>
      <c r="DWQ57" s="37"/>
      <c r="DWR57" s="37"/>
      <c r="DWS57" s="37"/>
      <c r="DWT57" s="37"/>
      <c r="DWU57" s="37"/>
      <c r="DWV57" s="37"/>
      <c r="DWW57" s="37"/>
      <c r="DWX57" s="37"/>
      <c r="DWY57" s="37"/>
      <c r="DWZ57" s="37"/>
      <c r="DXA57" s="37"/>
      <c r="DXB57" s="37"/>
      <c r="DXC57" s="37"/>
      <c r="DXD57" s="37"/>
      <c r="DXE57" s="37"/>
      <c r="DXF57" s="37"/>
      <c r="DXG57" s="37"/>
      <c r="DXH57" s="37"/>
      <c r="DXI57" s="37"/>
      <c r="DXJ57" s="37"/>
      <c r="DXK57" s="37"/>
      <c r="DXL57" s="37"/>
      <c r="DXM57" s="37"/>
      <c r="DXN57" s="37"/>
      <c r="DXO57" s="37"/>
      <c r="DXP57" s="37"/>
      <c r="DXQ57" s="37"/>
      <c r="DXR57" s="37"/>
      <c r="DXS57" s="37"/>
      <c r="DXT57" s="37"/>
      <c r="DXU57" s="37"/>
      <c r="DXV57" s="37"/>
      <c r="DXW57" s="37"/>
      <c r="DXX57" s="37"/>
      <c r="DXY57" s="37"/>
      <c r="DXZ57" s="37"/>
      <c r="DYA57" s="37"/>
      <c r="DYB57" s="37"/>
      <c r="DYC57" s="37"/>
      <c r="DYD57" s="37"/>
      <c r="DYE57" s="37"/>
      <c r="DYF57" s="37"/>
      <c r="DYG57" s="37"/>
      <c r="DYH57" s="37"/>
      <c r="DYI57" s="37"/>
      <c r="DYJ57" s="37"/>
      <c r="DYK57" s="37"/>
      <c r="DYL57" s="37"/>
      <c r="DYM57" s="37"/>
      <c r="DYN57" s="37"/>
      <c r="DYO57" s="37"/>
      <c r="DYP57" s="37"/>
      <c r="DYQ57" s="37"/>
      <c r="DYR57" s="37"/>
      <c r="DYS57" s="37"/>
      <c r="DYT57" s="37"/>
      <c r="DYU57" s="37"/>
      <c r="DYV57" s="37"/>
      <c r="DYW57" s="37"/>
      <c r="DYX57" s="37"/>
      <c r="DYY57" s="37"/>
      <c r="DYZ57" s="37"/>
      <c r="DZA57" s="37"/>
      <c r="DZB57" s="37"/>
      <c r="DZC57" s="37"/>
      <c r="DZD57" s="37"/>
      <c r="DZE57" s="37"/>
      <c r="DZF57" s="37"/>
      <c r="DZG57" s="37"/>
      <c r="DZH57" s="37"/>
      <c r="DZI57" s="37"/>
      <c r="DZJ57" s="37"/>
      <c r="DZK57" s="37"/>
      <c r="DZL57" s="37"/>
      <c r="DZM57" s="37"/>
      <c r="DZN57" s="37"/>
      <c r="DZO57" s="37"/>
      <c r="DZP57" s="37"/>
      <c r="DZQ57" s="37"/>
      <c r="DZR57" s="37"/>
      <c r="DZS57" s="37"/>
      <c r="DZT57" s="37"/>
      <c r="DZU57" s="37"/>
      <c r="DZV57" s="37"/>
      <c r="DZW57" s="37"/>
      <c r="DZX57" s="37"/>
      <c r="DZY57" s="37"/>
      <c r="DZZ57" s="37"/>
      <c r="EAA57" s="37"/>
      <c r="EAB57" s="37"/>
      <c r="EAC57" s="37"/>
      <c r="EAD57" s="37"/>
      <c r="EAE57" s="37"/>
      <c r="EAF57" s="37"/>
      <c r="EAG57" s="37"/>
      <c r="EAH57" s="37"/>
      <c r="EAI57" s="37"/>
      <c r="EAJ57" s="37"/>
      <c r="EAK57" s="37"/>
      <c r="EAL57" s="37"/>
      <c r="EAM57" s="37"/>
      <c r="EAN57" s="37"/>
      <c r="EAO57" s="37"/>
      <c r="EAP57" s="37"/>
      <c r="EAQ57" s="37"/>
      <c r="EAR57" s="37"/>
      <c r="EAS57" s="37"/>
      <c r="EAT57" s="37"/>
      <c r="EAU57" s="37"/>
      <c r="EAV57" s="37"/>
      <c r="EAW57" s="37"/>
      <c r="EAX57" s="37"/>
      <c r="EAY57" s="37"/>
      <c r="EAZ57" s="37"/>
      <c r="EBA57" s="37"/>
      <c r="EBB57" s="37"/>
      <c r="EBC57" s="37"/>
      <c r="EBD57" s="37"/>
      <c r="EBE57" s="37"/>
      <c r="EBF57" s="37"/>
      <c r="EBG57" s="37"/>
      <c r="EBH57" s="37"/>
      <c r="EBI57" s="37"/>
      <c r="EBJ57" s="37"/>
      <c r="EBK57" s="37"/>
      <c r="EBL57" s="37"/>
      <c r="EBM57" s="37"/>
      <c r="EBN57" s="37"/>
      <c r="EBO57" s="37"/>
      <c r="EBP57" s="37"/>
      <c r="EBQ57" s="37"/>
      <c r="EBR57" s="37"/>
      <c r="EBS57" s="37"/>
      <c r="EBT57" s="37"/>
      <c r="EBU57" s="37"/>
      <c r="EBV57" s="37"/>
      <c r="EBW57" s="37"/>
      <c r="EBX57" s="37"/>
      <c r="EBY57" s="37"/>
      <c r="EBZ57" s="37"/>
      <c r="ECA57" s="37"/>
      <c r="ECB57" s="37"/>
      <c r="ECC57" s="37"/>
      <c r="ECD57" s="37"/>
      <c r="ECE57" s="37"/>
      <c r="ECF57" s="37"/>
      <c r="ECG57" s="37"/>
      <c r="ECH57" s="37"/>
      <c r="ECI57" s="37"/>
      <c r="ECJ57" s="37"/>
      <c r="ECK57" s="37"/>
      <c r="ECL57" s="37"/>
      <c r="ECM57" s="37"/>
      <c r="ECN57" s="37"/>
      <c r="ECO57" s="37"/>
      <c r="ECP57" s="37"/>
      <c r="ECQ57" s="37"/>
      <c r="ECR57" s="37"/>
      <c r="ECS57" s="37"/>
      <c r="ECT57" s="37"/>
      <c r="ECU57" s="37"/>
      <c r="ECV57" s="37"/>
      <c r="ECW57" s="37"/>
      <c r="ECX57" s="37"/>
      <c r="ECY57" s="37"/>
      <c r="ECZ57" s="37"/>
      <c r="EDA57" s="37"/>
      <c r="EDB57" s="37"/>
      <c r="EDC57" s="37"/>
      <c r="EDD57" s="37"/>
      <c r="EDE57" s="37"/>
      <c r="EDF57" s="37"/>
      <c r="EDG57" s="37"/>
      <c r="EDH57" s="37"/>
      <c r="EDI57" s="37"/>
      <c r="EDJ57" s="37"/>
      <c r="EDK57" s="37"/>
      <c r="EDL57" s="37"/>
      <c r="EDM57" s="37"/>
      <c r="EDN57" s="37"/>
      <c r="EDO57" s="37"/>
      <c r="EDP57" s="37"/>
      <c r="EDQ57" s="37"/>
      <c r="EDR57" s="37"/>
      <c r="EDS57" s="37"/>
      <c r="EDT57" s="37"/>
      <c r="EDU57" s="37"/>
      <c r="EDV57" s="37"/>
      <c r="EDW57" s="37"/>
      <c r="EDX57" s="37"/>
      <c r="EDY57" s="37"/>
      <c r="EDZ57" s="37"/>
      <c r="EEA57" s="37"/>
      <c r="EEB57" s="37"/>
      <c r="EEC57" s="37"/>
      <c r="EED57" s="37"/>
      <c r="EEE57" s="37"/>
      <c r="EEF57" s="37"/>
      <c r="EEG57" s="37"/>
      <c r="EEH57" s="37"/>
      <c r="EEI57" s="37"/>
      <c r="EEJ57" s="37"/>
      <c r="EEK57" s="37"/>
      <c r="EEL57" s="37"/>
      <c r="EEM57" s="37"/>
      <c r="EEN57" s="37"/>
      <c r="EEO57" s="37"/>
      <c r="EEP57" s="37"/>
      <c r="EEQ57" s="37"/>
      <c r="EER57" s="37"/>
      <c r="EES57" s="37"/>
      <c r="EET57" s="37"/>
      <c r="EEU57" s="37"/>
      <c r="EEV57" s="37"/>
      <c r="EEW57" s="37"/>
      <c r="EEX57" s="37"/>
      <c r="EEY57" s="37"/>
      <c r="EEZ57" s="37"/>
      <c r="EFA57" s="37"/>
      <c r="EFB57" s="37"/>
      <c r="EFC57" s="37"/>
      <c r="EFD57" s="37"/>
      <c r="EFE57" s="37"/>
      <c r="EFF57" s="37"/>
      <c r="EFG57" s="37"/>
      <c r="EFH57" s="37"/>
      <c r="EFI57" s="37"/>
      <c r="EFJ57" s="37"/>
      <c r="EFK57" s="37"/>
      <c r="EFL57" s="37"/>
      <c r="EFM57" s="37"/>
      <c r="EFN57" s="37"/>
      <c r="EFO57" s="37"/>
      <c r="EFP57" s="37"/>
      <c r="EFQ57" s="37"/>
      <c r="EFR57" s="37"/>
      <c r="EFS57" s="37"/>
      <c r="EFT57" s="37"/>
      <c r="EFU57" s="37"/>
      <c r="EFV57" s="37"/>
      <c r="EFW57" s="37"/>
      <c r="EFX57" s="37"/>
      <c r="EFY57" s="37"/>
      <c r="EFZ57" s="37"/>
      <c r="EGA57" s="37"/>
      <c r="EGB57" s="37"/>
      <c r="EGC57" s="37"/>
      <c r="EGD57" s="37"/>
      <c r="EGE57" s="37"/>
      <c r="EGF57" s="37"/>
      <c r="EGG57" s="37"/>
      <c r="EGH57" s="37"/>
      <c r="EGI57" s="37"/>
      <c r="EGJ57" s="37"/>
      <c r="EGK57" s="37"/>
      <c r="EGL57" s="37"/>
      <c r="EGM57" s="37"/>
      <c r="EGN57" s="37"/>
      <c r="EGO57" s="37"/>
      <c r="EGP57" s="37"/>
      <c r="EGQ57" s="37"/>
      <c r="EGR57" s="37"/>
      <c r="EGS57" s="37"/>
      <c r="EGT57" s="37"/>
      <c r="EGU57" s="37"/>
      <c r="EGV57" s="37"/>
      <c r="EGW57" s="37"/>
      <c r="EGX57" s="37"/>
      <c r="EGY57" s="37"/>
      <c r="EGZ57" s="37"/>
      <c r="EHA57" s="37"/>
      <c r="EHB57" s="37"/>
      <c r="EHC57" s="37"/>
      <c r="EHD57" s="37"/>
      <c r="EHE57" s="37"/>
      <c r="EHF57" s="37"/>
      <c r="EHG57" s="37"/>
      <c r="EHH57" s="37"/>
      <c r="EHI57" s="37"/>
      <c r="EHJ57" s="37"/>
      <c r="EHK57" s="37"/>
      <c r="EHL57" s="37"/>
      <c r="EHM57" s="37"/>
      <c r="EHN57" s="37"/>
      <c r="EHO57" s="37"/>
      <c r="EHP57" s="37"/>
      <c r="EHQ57" s="37"/>
      <c r="EHR57" s="37"/>
      <c r="EHS57" s="37"/>
      <c r="EHT57" s="37"/>
      <c r="EHU57" s="37"/>
      <c r="EHV57" s="37"/>
      <c r="EHW57" s="37"/>
      <c r="EHX57" s="37"/>
      <c r="EHY57" s="37"/>
      <c r="EHZ57" s="37"/>
      <c r="EIA57" s="37"/>
      <c r="EIB57" s="37"/>
      <c r="EIC57" s="37"/>
      <c r="EID57" s="37"/>
      <c r="EIE57" s="37"/>
      <c r="EIF57" s="37"/>
      <c r="EIG57" s="37"/>
      <c r="EIH57" s="37"/>
      <c r="EII57" s="37"/>
      <c r="EIJ57" s="37"/>
      <c r="EIK57" s="37"/>
      <c r="EIL57" s="37"/>
      <c r="EIM57" s="37"/>
      <c r="EIN57" s="37"/>
      <c r="EIO57" s="37"/>
      <c r="EIP57" s="37"/>
      <c r="EIQ57" s="37"/>
      <c r="EIR57" s="37"/>
      <c r="EIS57" s="37"/>
      <c r="EIT57" s="37"/>
      <c r="EIU57" s="37"/>
      <c r="EIV57" s="37"/>
      <c r="EIW57" s="37"/>
      <c r="EIX57" s="37"/>
      <c r="EIY57" s="37"/>
      <c r="EIZ57" s="37"/>
      <c r="EJA57" s="37"/>
      <c r="EJB57" s="37"/>
      <c r="EJC57" s="37"/>
      <c r="EJD57" s="37"/>
      <c r="EJE57" s="37"/>
      <c r="EJF57" s="37"/>
      <c r="EJG57" s="37"/>
      <c r="EJH57" s="37"/>
      <c r="EJI57" s="37"/>
      <c r="EJJ57" s="37"/>
      <c r="EJK57" s="37"/>
      <c r="EJL57" s="37"/>
      <c r="EJM57" s="37"/>
      <c r="EJN57" s="37"/>
      <c r="EJO57" s="37"/>
      <c r="EJP57" s="37"/>
      <c r="EJQ57" s="37"/>
      <c r="EJR57" s="37"/>
      <c r="EJS57" s="37"/>
      <c r="EJT57" s="37"/>
      <c r="EJU57" s="37"/>
      <c r="EJV57" s="37"/>
      <c r="EJW57" s="37"/>
      <c r="EJX57" s="37"/>
      <c r="EJY57" s="37"/>
      <c r="EJZ57" s="37"/>
      <c r="EKA57" s="37"/>
      <c r="EKB57" s="37"/>
      <c r="EKC57" s="37"/>
      <c r="EKD57" s="37"/>
      <c r="EKE57" s="37"/>
      <c r="EKF57" s="37"/>
      <c r="EKG57" s="37"/>
      <c r="EKH57" s="37"/>
      <c r="EKI57" s="37"/>
      <c r="EKJ57" s="37"/>
      <c r="EKK57" s="37"/>
      <c r="EKL57" s="37"/>
      <c r="EKM57" s="37"/>
      <c r="EKN57" s="37"/>
      <c r="EKO57" s="37"/>
      <c r="EKP57" s="37"/>
      <c r="EKQ57" s="37"/>
      <c r="EKR57" s="37"/>
      <c r="EKS57" s="37"/>
      <c r="EKT57" s="37"/>
      <c r="EKU57" s="37"/>
      <c r="EKV57" s="37"/>
      <c r="EKW57" s="37"/>
      <c r="EKX57" s="37"/>
      <c r="EKY57" s="37"/>
      <c r="EKZ57" s="37"/>
      <c r="ELA57" s="37"/>
      <c r="ELB57" s="37"/>
      <c r="ELC57" s="37"/>
      <c r="ELD57" s="37"/>
      <c r="ELE57" s="37"/>
      <c r="ELF57" s="37"/>
      <c r="ELG57" s="37"/>
      <c r="ELH57" s="37"/>
      <c r="ELI57" s="37"/>
      <c r="ELJ57" s="37"/>
      <c r="ELK57" s="37"/>
      <c r="ELL57" s="37"/>
      <c r="ELM57" s="37"/>
      <c r="ELN57" s="37"/>
      <c r="ELO57" s="37"/>
      <c r="ELP57" s="37"/>
      <c r="ELQ57" s="37"/>
      <c r="ELR57" s="37"/>
      <c r="ELS57" s="37"/>
      <c r="ELT57" s="37"/>
      <c r="ELU57" s="37"/>
      <c r="ELV57" s="37"/>
      <c r="ELW57" s="37"/>
      <c r="ELX57" s="37"/>
      <c r="ELY57" s="37"/>
      <c r="ELZ57" s="37"/>
      <c r="EMA57" s="37"/>
      <c r="EMB57" s="37"/>
      <c r="EMC57" s="37"/>
      <c r="EMD57" s="37"/>
      <c r="EME57" s="37"/>
      <c r="EMF57" s="37"/>
      <c r="EMG57" s="37"/>
      <c r="EMH57" s="37"/>
      <c r="EMI57" s="37"/>
      <c r="EMJ57" s="37"/>
      <c r="EMK57" s="37"/>
      <c r="EML57" s="37"/>
      <c r="EMM57" s="37"/>
      <c r="EMN57" s="37"/>
      <c r="EMO57" s="37"/>
      <c r="EMP57" s="37"/>
      <c r="EMQ57" s="37"/>
      <c r="EMR57" s="37"/>
      <c r="EMS57" s="37"/>
      <c r="EMT57" s="37"/>
      <c r="EMU57" s="37"/>
      <c r="EMV57" s="37"/>
      <c r="EMW57" s="37"/>
      <c r="EMX57" s="37"/>
      <c r="EMY57" s="37"/>
      <c r="EMZ57" s="37"/>
      <c r="ENA57" s="37"/>
      <c r="ENB57" s="37"/>
      <c r="ENC57" s="37"/>
      <c r="END57" s="37"/>
      <c r="ENE57" s="37"/>
      <c r="ENF57" s="37"/>
      <c r="ENG57" s="37"/>
      <c r="ENH57" s="37"/>
      <c r="ENI57" s="37"/>
      <c r="ENJ57" s="37"/>
      <c r="ENK57" s="37"/>
      <c r="ENL57" s="37"/>
      <c r="ENM57" s="37"/>
      <c r="ENN57" s="37"/>
      <c r="ENO57" s="37"/>
      <c r="ENP57" s="37"/>
      <c r="ENQ57" s="37"/>
      <c r="ENR57" s="37"/>
      <c r="ENS57" s="37"/>
      <c r="ENT57" s="37"/>
      <c r="ENU57" s="37"/>
      <c r="ENV57" s="37"/>
      <c r="ENW57" s="37"/>
      <c r="ENX57" s="37"/>
      <c r="ENY57" s="37"/>
      <c r="ENZ57" s="37"/>
      <c r="EOA57" s="37"/>
      <c r="EOB57" s="37"/>
      <c r="EOC57" s="37"/>
      <c r="EOD57" s="37"/>
      <c r="EOE57" s="37"/>
      <c r="EOF57" s="37"/>
      <c r="EOG57" s="37"/>
      <c r="EOH57" s="37"/>
      <c r="EOI57" s="37"/>
      <c r="EOJ57" s="37"/>
      <c r="EOK57" s="37"/>
      <c r="EOL57" s="37"/>
      <c r="EOM57" s="37"/>
      <c r="EON57" s="37"/>
      <c r="EOO57" s="37"/>
      <c r="EOP57" s="37"/>
      <c r="EOQ57" s="37"/>
      <c r="EOR57" s="37"/>
      <c r="EOS57" s="37"/>
      <c r="EOT57" s="37"/>
      <c r="EOU57" s="37"/>
      <c r="EOV57" s="37"/>
      <c r="EOW57" s="37"/>
      <c r="EOX57" s="37"/>
      <c r="EOY57" s="37"/>
      <c r="EOZ57" s="37"/>
      <c r="EPA57" s="37"/>
      <c r="EPB57" s="37"/>
      <c r="EPC57" s="37"/>
      <c r="EPD57" s="37"/>
      <c r="EPE57" s="37"/>
      <c r="EPF57" s="37"/>
      <c r="EPG57" s="37"/>
      <c r="EPH57" s="37"/>
      <c r="EPI57" s="37"/>
      <c r="EPJ57" s="37"/>
      <c r="EPK57" s="37"/>
      <c r="EPL57" s="37"/>
      <c r="EPM57" s="37"/>
      <c r="EPN57" s="37"/>
      <c r="EPO57" s="37"/>
      <c r="EPP57" s="37"/>
      <c r="EPQ57" s="37"/>
      <c r="EPR57" s="37"/>
      <c r="EPS57" s="37"/>
      <c r="EPT57" s="37"/>
      <c r="EPU57" s="37"/>
      <c r="EPV57" s="37"/>
      <c r="EPW57" s="37"/>
      <c r="EPX57" s="37"/>
      <c r="EPY57" s="37"/>
      <c r="EPZ57" s="37"/>
      <c r="EQA57" s="37"/>
      <c r="EQB57" s="37"/>
      <c r="EQC57" s="37"/>
      <c r="EQD57" s="37"/>
      <c r="EQE57" s="37"/>
      <c r="EQF57" s="37"/>
      <c r="EQG57" s="37"/>
      <c r="EQH57" s="37"/>
      <c r="EQI57" s="37"/>
      <c r="EQJ57" s="37"/>
      <c r="EQK57" s="37"/>
      <c r="EQL57" s="37"/>
      <c r="EQM57" s="37"/>
      <c r="EQN57" s="37"/>
      <c r="EQO57" s="37"/>
      <c r="EQP57" s="37"/>
      <c r="EQQ57" s="37"/>
      <c r="EQR57" s="37"/>
      <c r="EQS57" s="37"/>
      <c r="EQT57" s="37"/>
      <c r="EQU57" s="37"/>
      <c r="EQV57" s="37"/>
      <c r="EQW57" s="37"/>
      <c r="EQX57" s="37"/>
      <c r="EQY57" s="37"/>
      <c r="EQZ57" s="37"/>
      <c r="ERA57" s="37"/>
      <c r="ERB57" s="37"/>
      <c r="ERC57" s="37"/>
      <c r="ERD57" s="37"/>
      <c r="ERE57" s="37"/>
      <c r="ERF57" s="37"/>
      <c r="ERG57" s="37"/>
      <c r="ERH57" s="37"/>
      <c r="ERI57" s="37"/>
      <c r="ERJ57" s="37"/>
      <c r="ERK57" s="37"/>
      <c r="ERL57" s="37"/>
      <c r="ERM57" s="37"/>
      <c r="ERN57" s="37"/>
      <c r="ERO57" s="37"/>
      <c r="ERP57" s="37"/>
      <c r="ERQ57" s="37"/>
      <c r="ERR57" s="37"/>
      <c r="ERS57" s="37"/>
      <c r="ERT57" s="37"/>
      <c r="ERU57" s="37"/>
      <c r="ERV57" s="37"/>
      <c r="ERW57" s="37"/>
      <c r="ERX57" s="37"/>
      <c r="ERY57" s="37"/>
      <c r="ERZ57" s="37"/>
      <c r="ESA57" s="37"/>
      <c r="ESB57" s="37"/>
      <c r="ESC57" s="37"/>
      <c r="ESD57" s="37"/>
      <c r="ESE57" s="37"/>
      <c r="ESF57" s="37"/>
      <c r="ESG57" s="37"/>
      <c r="ESH57" s="37"/>
      <c r="ESI57" s="37"/>
      <c r="ESJ57" s="37"/>
      <c r="ESK57" s="37"/>
      <c r="ESL57" s="37"/>
      <c r="ESM57" s="37"/>
      <c r="ESN57" s="37"/>
      <c r="ESO57" s="37"/>
      <c r="ESP57" s="37"/>
      <c r="ESQ57" s="37"/>
      <c r="ESR57" s="37"/>
      <c r="ESS57" s="37"/>
      <c r="EST57" s="37"/>
      <c r="ESU57" s="37"/>
      <c r="ESV57" s="37"/>
      <c r="ESW57" s="37"/>
      <c r="ESX57" s="37"/>
      <c r="ESY57" s="37"/>
      <c r="ESZ57" s="37"/>
      <c r="ETA57" s="37"/>
      <c r="ETB57" s="37"/>
      <c r="ETC57" s="37"/>
      <c r="ETD57" s="37"/>
      <c r="ETE57" s="37"/>
      <c r="ETF57" s="37"/>
      <c r="ETG57" s="37"/>
      <c r="ETH57" s="37"/>
      <c r="ETI57" s="37"/>
      <c r="ETJ57" s="37"/>
      <c r="ETK57" s="37"/>
      <c r="ETL57" s="37"/>
      <c r="ETM57" s="37"/>
      <c r="ETN57" s="37"/>
      <c r="ETO57" s="37"/>
      <c r="ETP57" s="37"/>
      <c r="ETQ57" s="37"/>
      <c r="ETR57" s="37"/>
      <c r="ETS57" s="37"/>
      <c r="ETT57" s="37"/>
      <c r="ETU57" s="37"/>
      <c r="ETV57" s="37"/>
      <c r="ETW57" s="37"/>
      <c r="ETX57" s="37"/>
      <c r="ETY57" s="37"/>
      <c r="ETZ57" s="37"/>
      <c r="EUA57" s="37"/>
      <c r="EUB57" s="37"/>
      <c r="EUC57" s="37"/>
      <c r="EUD57" s="37"/>
      <c r="EUE57" s="37"/>
      <c r="EUF57" s="37"/>
      <c r="EUG57" s="37"/>
      <c r="EUH57" s="37"/>
      <c r="EUI57" s="37"/>
      <c r="EUJ57" s="37"/>
      <c r="EUK57" s="37"/>
      <c r="EUL57" s="37"/>
      <c r="EUM57" s="37"/>
      <c r="EUN57" s="37"/>
      <c r="EUO57" s="37"/>
      <c r="EUP57" s="37"/>
      <c r="EUQ57" s="37"/>
      <c r="EUR57" s="37"/>
      <c r="EUS57" s="37"/>
      <c r="EUT57" s="37"/>
      <c r="EUU57" s="37"/>
      <c r="EUV57" s="37"/>
      <c r="EUW57" s="37"/>
      <c r="EUX57" s="37"/>
      <c r="EUY57" s="37"/>
      <c r="EUZ57" s="37"/>
      <c r="EVA57" s="37"/>
      <c r="EVB57" s="37"/>
      <c r="EVC57" s="37"/>
      <c r="EVD57" s="37"/>
      <c r="EVE57" s="37"/>
      <c r="EVF57" s="37"/>
      <c r="EVG57" s="37"/>
      <c r="EVH57" s="37"/>
      <c r="EVI57" s="37"/>
      <c r="EVJ57" s="37"/>
      <c r="EVK57" s="37"/>
      <c r="EVL57" s="37"/>
      <c r="EVM57" s="37"/>
      <c r="EVN57" s="37"/>
      <c r="EVO57" s="37"/>
      <c r="EVP57" s="37"/>
      <c r="EVQ57" s="37"/>
      <c r="EVR57" s="37"/>
      <c r="EVS57" s="37"/>
      <c r="EVT57" s="37"/>
      <c r="EVU57" s="37"/>
      <c r="EVV57" s="37"/>
      <c r="EVW57" s="37"/>
      <c r="EVX57" s="37"/>
      <c r="EVY57" s="37"/>
      <c r="EVZ57" s="37"/>
      <c r="EWA57" s="37"/>
      <c r="EWB57" s="37"/>
      <c r="EWC57" s="37"/>
      <c r="EWD57" s="37"/>
      <c r="EWE57" s="37"/>
      <c r="EWF57" s="37"/>
      <c r="EWG57" s="37"/>
      <c r="EWH57" s="37"/>
      <c r="EWI57" s="37"/>
      <c r="EWJ57" s="37"/>
      <c r="EWK57" s="37"/>
      <c r="EWL57" s="37"/>
      <c r="EWM57" s="37"/>
      <c r="EWN57" s="37"/>
      <c r="EWO57" s="37"/>
      <c r="EWP57" s="37"/>
      <c r="EWQ57" s="37"/>
      <c r="EWR57" s="37"/>
      <c r="EWS57" s="37"/>
      <c r="EWT57" s="37"/>
      <c r="EWU57" s="37"/>
      <c r="EWV57" s="37"/>
      <c r="EWW57" s="37"/>
      <c r="EWX57" s="37"/>
      <c r="EWY57" s="37"/>
      <c r="EWZ57" s="37"/>
      <c r="EXA57" s="37"/>
      <c r="EXB57" s="37"/>
      <c r="EXC57" s="37"/>
      <c r="EXD57" s="37"/>
      <c r="EXE57" s="37"/>
      <c r="EXF57" s="37"/>
      <c r="EXG57" s="37"/>
      <c r="EXH57" s="37"/>
      <c r="EXI57" s="37"/>
      <c r="EXJ57" s="37"/>
      <c r="EXK57" s="37"/>
      <c r="EXL57" s="37"/>
      <c r="EXM57" s="37"/>
      <c r="EXN57" s="37"/>
      <c r="EXO57" s="37"/>
      <c r="EXP57" s="37"/>
      <c r="EXQ57" s="37"/>
      <c r="EXR57" s="37"/>
      <c r="EXS57" s="37"/>
      <c r="EXT57" s="37"/>
      <c r="EXU57" s="37"/>
      <c r="EXV57" s="37"/>
      <c r="EXW57" s="37"/>
      <c r="EXX57" s="37"/>
      <c r="EXY57" s="37"/>
      <c r="EXZ57" s="37"/>
      <c r="EYA57" s="37"/>
      <c r="EYB57" s="37"/>
      <c r="EYC57" s="37"/>
      <c r="EYD57" s="37"/>
      <c r="EYE57" s="37"/>
      <c r="EYF57" s="37"/>
      <c r="EYG57" s="37"/>
      <c r="EYH57" s="37"/>
      <c r="EYI57" s="37"/>
      <c r="EYJ57" s="37"/>
      <c r="EYK57" s="37"/>
      <c r="EYL57" s="37"/>
      <c r="EYM57" s="37"/>
      <c r="EYN57" s="37"/>
      <c r="EYO57" s="37"/>
      <c r="EYP57" s="37"/>
      <c r="EYQ57" s="37"/>
      <c r="EYR57" s="37"/>
      <c r="EYS57" s="37"/>
      <c r="EYT57" s="37"/>
      <c r="EYU57" s="37"/>
      <c r="EYV57" s="37"/>
      <c r="EYW57" s="37"/>
      <c r="EYX57" s="37"/>
      <c r="EYY57" s="37"/>
      <c r="EYZ57" s="37"/>
      <c r="EZA57" s="37"/>
      <c r="EZB57" s="37"/>
      <c r="EZC57" s="37"/>
      <c r="EZD57" s="37"/>
      <c r="EZE57" s="37"/>
      <c r="EZF57" s="37"/>
      <c r="EZG57" s="37"/>
      <c r="EZH57" s="37"/>
      <c r="EZI57" s="37"/>
      <c r="EZJ57" s="37"/>
      <c r="EZK57" s="37"/>
      <c r="EZL57" s="37"/>
      <c r="EZM57" s="37"/>
      <c r="EZN57" s="37"/>
      <c r="EZO57" s="37"/>
      <c r="EZP57" s="37"/>
      <c r="EZQ57" s="37"/>
      <c r="EZR57" s="37"/>
      <c r="EZS57" s="37"/>
      <c r="EZT57" s="37"/>
      <c r="EZU57" s="37"/>
      <c r="EZV57" s="37"/>
      <c r="EZW57" s="37"/>
      <c r="EZX57" s="37"/>
      <c r="EZY57" s="37"/>
      <c r="EZZ57" s="37"/>
      <c r="FAA57" s="37"/>
      <c r="FAB57" s="37"/>
      <c r="FAC57" s="37"/>
      <c r="FAD57" s="37"/>
      <c r="FAE57" s="37"/>
      <c r="FAF57" s="37"/>
      <c r="FAG57" s="37"/>
      <c r="FAH57" s="37"/>
      <c r="FAI57" s="37"/>
      <c r="FAJ57" s="37"/>
      <c r="FAK57" s="37"/>
      <c r="FAL57" s="37"/>
      <c r="FAM57" s="37"/>
      <c r="FAN57" s="37"/>
      <c r="FAO57" s="37"/>
      <c r="FAP57" s="37"/>
      <c r="FAQ57" s="37"/>
      <c r="FAR57" s="37"/>
      <c r="FAS57" s="37"/>
      <c r="FAT57" s="37"/>
      <c r="FAU57" s="37"/>
      <c r="FAV57" s="37"/>
      <c r="FAW57" s="37"/>
      <c r="FAX57" s="37"/>
      <c r="FAY57" s="37"/>
      <c r="FAZ57" s="37"/>
      <c r="FBA57" s="37"/>
      <c r="FBB57" s="37"/>
      <c r="FBC57" s="37"/>
      <c r="FBD57" s="37"/>
      <c r="FBE57" s="37"/>
      <c r="FBF57" s="37"/>
      <c r="FBG57" s="37"/>
      <c r="FBH57" s="37"/>
      <c r="FBI57" s="37"/>
      <c r="FBJ57" s="37"/>
      <c r="FBK57" s="37"/>
      <c r="FBL57" s="37"/>
      <c r="FBM57" s="37"/>
      <c r="FBN57" s="37"/>
      <c r="FBO57" s="37"/>
      <c r="FBP57" s="37"/>
      <c r="FBQ57" s="37"/>
      <c r="FBR57" s="37"/>
      <c r="FBS57" s="37"/>
      <c r="FBT57" s="37"/>
      <c r="FBU57" s="37"/>
      <c r="FBV57" s="37"/>
      <c r="FBW57" s="37"/>
      <c r="FBX57" s="37"/>
      <c r="FBY57" s="37"/>
      <c r="FBZ57" s="37"/>
      <c r="FCA57" s="37"/>
      <c r="FCB57" s="37"/>
      <c r="FCC57" s="37"/>
      <c r="FCD57" s="37"/>
      <c r="FCE57" s="37"/>
      <c r="FCF57" s="37"/>
      <c r="FCG57" s="37"/>
      <c r="FCH57" s="37"/>
      <c r="FCI57" s="37"/>
      <c r="FCJ57" s="37"/>
      <c r="FCK57" s="37"/>
      <c r="FCL57" s="37"/>
      <c r="FCM57" s="37"/>
      <c r="FCN57" s="37"/>
      <c r="FCO57" s="37"/>
      <c r="FCP57" s="37"/>
      <c r="FCQ57" s="37"/>
      <c r="FCR57" s="37"/>
      <c r="FCS57" s="37"/>
      <c r="FCT57" s="37"/>
      <c r="FCU57" s="37"/>
      <c r="FCV57" s="37"/>
      <c r="FCW57" s="37"/>
      <c r="FCX57" s="37"/>
      <c r="FCY57" s="37"/>
      <c r="FCZ57" s="37"/>
      <c r="FDA57" s="37"/>
      <c r="FDB57" s="37"/>
      <c r="FDC57" s="37"/>
      <c r="FDD57" s="37"/>
      <c r="FDE57" s="37"/>
      <c r="FDF57" s="37"/>
      <c r="FDG57" s="37"/>
      <c r="FDH57" s="37"/>
      <c r="FDI57" s="37"/>
      <c r="FDJ57" s="37"/>
      <c r="FDK57" s="37"/>
      <c r="FDL57" s="37"/>
      <c r="FDM57" s="37"/>
      <c r="FDN57" s="37"/>
      <c r="FDO57" s="37"/>
      <c r="FDP57" s="37"/>
      <c r="FDQ57" s="37"/>
      <c r="FDR57" s="37"/>
      <c r="FDS57" s="37"/>
      <c r="FDT57" s="37"/>
      <c r="FDU57" s="37"/>
      <c r="FDV57" s="37"/>
      <c r="FDW57" s="37"/>
      <c r="FDX57" s="37"/>
      <c r="FDY57" s="37"/>
      <c r="FDZ57" s="37"/>
      <c r="FEA57" s="37"/>
      <c r="FEB57" s="37"/>
      <c r="FEC57" s="37"/>
      <c r="FED57" s="37"/>
      <c r="FEE57" s="37"/>
      <c r="FEF57" s="37"/>
      <c r="FEG57" s="37"/>
      <c r="FEH57" s="37"/>
      <c r="FEI57" s="37"/>
      <c r="FEJ57" s="37"/>
      <c r="FEK57" s="37"/>
      <c r="FEL57" s="37"/>
      <c r="FEM57" s="37"/>
      <c r="FEN57" s="37"/>
      <c r="FEO57" s="37"/>
      <c r="FEP57" s="37"/>
      <c r="FEQ57" s="37"/>
      <c r="FER57" s="37"/>
      <c r="FES57" s="37"/>
      <c r="FET57" s="37"/>
      <c r="FEU57" s="37"/>
      <c r="FEV57" s="37"/>
      <c r="FEW57" s="37"/>
      <c r="FEX57" s="37"/>
      <c r="FEY57" s="37"/>
      <c r="FEZ57" s="37"/>
      <c r="FFA57" s="37"/>
      <c r="FFB57" s="37"/>
      <c r="FFC57" s="37"/>
      <c r="FFD57" s="37"/>
      <c r="FFE57" s="37"/>
      <c r="FFF57" s="37"/>
      <c r="FFG57" s="37"/>
      <c r="FFH57" s="37"/>
      <c r="FFI57" s="37"/>
      <c r="FFJ57" s="37"/>
      <c r="FFK57" s="37"/>
      <c r="FFL57" s="37"/>
      <c r="FFM57" s="37"/>
      <c r="FFN57" s="37"/>
      <c r="FFO57" s="37"/>
      <c r="FFP57" s="37"/>
      <c r="FFQ57" s="37"/>
      <c r="FFR57" s="37"/>
      <c r="FFS57" s="37"/>
      <c r="FFT57" s="37"/>
      <c r="FFU57" s="37"/>
      <c r="FFV57" s="37"/>
      <c r="FFW57" s="37"/>
      <c r="FFX57" s="37"/>
      <c r="FFY57" s="37"/>
      <c r="FFZ57" s="37"/>
      <c r="FGA57" s="37"/>
      <c r="FGB57" s="37"/>
      <c r="FGC57" s="37"/>
      <c r="FGD57" s="37"/>
      <c r="FGE57" s="37"/>
      <c r="FGF57" s="37"/>
      <c r="FGG57" s="37"/>
      <c r="FGH57" s="37"/>
      <c r="FGI57" s="37"/>
      <c r="FGJ57" s="37"/>
      <c r="FGK57" s="37"/>
      <c r="FGL57" s="37"/>
      <c r="FGM57" s="37"/>
      <c r="FGN57" s="37"/>
      <c r="FGO57" s="37"/>
      <c r="FGP57" s="37"/>
      <c r="FGQ57" s="37"/>
      <c r="FGR57" s="37"/>
      <c r="FGS57" s="37"/>
      <c r="FGT57" s="37"/>
      <c r="FGU57" s="37"/>
      <c r="FGV57" s="37"/>
      <c r="FGW57" s="37"/>
      <c r="FGX57" s="37"/>
      <c r="FGY57" s="37"/>
      <c r="FGZ57" s="37"/>
      <c r="FHA57" s="37"/>
      <c r="FHB57" s="37"/>
      <c r="FHC57" s="37"/>
      <c r="FHD57" s="37"/>
      <c r="FHE57" s="37"/>
      <c r="FHF57" s="37"/>
      <c r="FHG57" s="37"/>
      <c r="FHH57" s="37"/>
      <c r="FHI57" s="37"/>
      <c r="FHJ57" s="37"/>
      <c r="FHK57" s="37"/>
      <c r="FHL57" s="37"/>
      <c r="FHM57" s="37"/>
      <c r="FHN57" s="37"/>
      <c r="FHO57" s="37"/>
      <c r="FHP57" s="37"/>
      <c r="FHQ57" s="37"/>
      <c r="FHR57" s="37"/>
      <c r="FHS57" s="37"/>
      <c r="FHT57" s="37"/>
      <c r="FHU57" s="37"/>
      <c r="FHV57" s="37"/>
      <c r="FHW57" s="37"/>
      <c r="FHX57" s="37"/>
      <c r="FHY57" s="37"/>
      <c r="FHZ57" s="37"/>
      <c r="FIA57" s="37"/>
      <c r="FIB57" s="37"/>
      <c r="FIC57" s="37"/>
      <c r="FID57" s="37"/>
      <c r="FIE57" s="37"/>
      <c r="FIF57" s="37"/>
      <c r="FIG57" s="37"/>
      <c r="FIH57" s="37"/>
      <c r="FII57" s="37"/>
      <c r="FIJ57" s="37"/>
      <c r="FIK57" s="37"/>
      <c r="FIL57" s="37"/>
      <c r="FIM57" s="37"/>
      <c r="FIN57" s="37"/>
      <c r="FIO57" s="37"/>
      <c r="FIP57" s="37"/>
      <c r="FIQ57" s="37"/>
      <c r="FIR57" s="37"/>
      <c r="FIS57" s="37"/>
      <c r="FIT57" s="37"/>
      <c r="FIU57" s="37"/>
      <c r="FIV57" s="37"/>
      <c r="FIW57" s="37"/>
      <c r="FIX57" s="37"/>
      <c r="FIY57" s="37"/>
      <c r="FIZ57" s="37"/>
      <c r="FJA57" s="37"/>
      <c r="FJB57" s="37"/>
      <c r="FJC57" s="37"/>
      <c r="FJD57" s="37"/>
      <c r="FJE57" s="37"/>
      <c r="FJF57" s="37"/>
      <c r="FJG57" s="37"/>
      <c r="FJH57" s="37"/>
      <c r="FJI57" s="37"/>
      <c r="FJJ57" s="37"/>
      <c r="FJK57" s="37"/>
      <c r="FJL57" s="37"/>
      <c r="FJM57" s="37"/>
      <c r="FJN57" s="37"/>
      <c r="FJO57" s="37"/>
      <c r="FJP57" s="37"/>
      <c r="FJQ57" s="37"/>
      <c r="FJR57" s="37"/>
      <c r="FJS57" s="37"/>
      <c r="FJT57" s="37"/>
      <c r="FJU57" s="37"/>
      <c r="FJV57" s="37"/>
      <c r="FJW57" s="37"/>
      <c r="FJX57" s="37"/>
      <c r="FJY57" s="37"/>
      <c r="FJZ57" s="37"/>
      <c r="FKA57" s="37"/>
      <c r="FKB57" s="37"/>
      <c r="FKC57" s="37"/>
      <c r="FKD57" s="37"/>
      <c r="FKE57" s="37"/>
      <c r="FKF57" s="37"/>
      <c r="FKG57" s="37"/>
      <c r="FKH57" s="37"/>
      <c r="FKI57" s="37"/>
      <c r="FKJ57" s="37"/>
      <c r="FKK57" s="37"/>
      <c r="FKL57" s="37"/>
      <c r="FKM57" s="37"/>
      <c r="FKN57" s="37"/>
      <c r="FKO57" s="37"/>
      <c r="FKP57" s="37"/>
      <c r="FKQ57" s="37"/>
      <c r="FKR57" s="37"/>
      <c r="FKS57" s="37"/>
      <c r="FKT57" s="37"/>
      <c r="FKU57" s="37"/>
      <c r="FKV57" s="37"/>
      <c r="FKW57" s="37"/>
      <c r="FKX57" s="37"/>
      <c r="FKY57" s="37"/>
      <c r="FKZ57" s="37"/>
      <c r="FLA57" s="37"/>
      <c r="FLB57" s="37"/>
      <c r="FLC57" s="37"/>
      <c r="FLD57" s="37"/>
      <c r="FLE57" s="37"/>
      <c r="FLF57" s="37"/>
      <c r="FLG57" s="37"/>
      <c r="FLH57" s="37"/>
      <c r="FLI57" s="37"/>
      <c r="FLJ57" s="37"/>
      <c r="FLK57" s="37"/>
      <c r="FLL57" s="37"/>
      <c r="FLM57" s="37"/>
      <c r="FLN57" s="37"/>
      <c r="FLO57" s="37"/>
      <c r="FLP57" s="37"/>
      <c r="FLQ57" s="37"/>
      <c r="FLR57" s="37"/>
      <c r="FLS57" s="37"/>
      <c r="FLT57" s="37"/>
      <c r="FLU57" s="37"/>
      <c r="FLV57" s="37"/>
      <c r="FLW57" s="37"/>
      <c r="FLX57" s="37"/>
      <c r="FLY57" s="37"/>
      <c r="FLZ57" s="37"/>
      <c r="FMA57" s="37"/>
      <c r="FMB57" s="37"/>
      <c r="FMC57" s="37"/>
      <c r="FMD57" s="37"/>
      <c r="FME57" s="37"/>
      <c r="FMF57" s="37"/>
      <c r="FMG57" s="37"/>
      <c r="FMH57" s="37"/>
      <c r="FMI57" s="37"/>
      <c r="FMJ57" s="37"/>
      <c r="FMK57" s="37"/>
      <c r="FML57" s="37"/>
      <c r="FMM57" s="37"/>
      <c r="FMN57" s="37"/>
      <c r="FMO57" s="37"/>
      <c r="FMP57" s="37"/>
      <c r="FMQ57" s="37"/>
      <c r="FMR57" s="37"/>
      <c r="FMS57" s="37"/>
      <c r="FMT57" s="37"/>
      <c r="FMU57" s="37"/>
      <c r="FMV57" s="37"/>
      <c r="FMW57" s="37"/>
      <c r="FMX57" s="37"/>
      <c r="FMY57" s="37"/>
      <c r="FMZ57" s="37"/>
      <c r="FNA57" s="37"/>
      <c r="FNB57" s="37"/>
      <c r="FNC57" s="37"/>
      <c r="FND57" s="37"/>
      <c r="FNE57" s="37"/>
      <c r="FNF57" s="37"/>
      <c r="FNG57" s="37"/>
      <c r="FNH57" s="37"/>
      <c r="FNI57" s="37"/>
      <c r="FNJ57" s="37"/>
      <c r="FNK57" s="37"/>
      <c r="FNL57" s="37"/>
      <c r="FNM57" s="37"/>
      <c r="FNN57" s="37"/>
      <c r="FNO57" s="37"/>
      <c r="FNP57" s="37"/>
      <c r="FNQ57" s="37"/>
      <c r="FNR57" s="37"/>
      <c r="FNS57" s="37"/>
      <c r="FNT57" s="37"/>
      <c r="FNU57" s="37"/>
      <c r="FNV57" s="37"/>
      <c r="FNW57" s="37"/>
      <c r="FNX57" s="37"/>
      <c r="FNY57" s="37"/>
      <c r="FNZ57" s="37"/>
      <c r="FOA57" s="37"/>
      <c r="FOB57" s="37"/>
      <c r="FOC57" s="37"/>
      <c r="FOD57" s="37"/>
      <c r="FOE57" s="37"/>
      <c r="FOF57" s="37"/>
      <c r="FOG57" s="37"/>
      <c r="FOH57" s="37"/>
      <c r="FOI57" s="37"/>
      <c r="FOJ57" s="37"/>
      <c r="FOK57" s="37"/>
      <c r="FOL57" s="37"/>
      <c r="FOM57" s="37"/>
      <c r="FON57" s="37"/>
      <c r="FOO57" s="37"/>
      <c r="FOP57" s="37"/>
      <c r="FOQ57" s="37"/>
      <c r="FOR57" s="37"/>
      <c r="FOS57" s="37"/>
      <c r="FOT57" s="37"/>
      <c r="FOU57" s="37"/>
      <c r="FOV57" s="37"/>
      <c r="FOW57" s="37"/>
      <c r="FOX57" s="37"/>
      <c r="FOY57" s="37"/>
      <c r="FOZ57" s="37"/>
      <c r="FPA57" s="37"/>
      <c r="FPB57" s="37"/>
      <c r="FPC57" s="37"/>
      <c r="FPD57" s="37"/>
      <c r="FPE57" s="37"/>
      <c r="FPF57" s="37"/>
      <c r="FPG57" s="37"/>
      <c r="FPH57" s="37"/>
      <c r="FPI57" s="37"/>
      <c r="FPJ57" s="37"/>
      <c r="FPK57" s="37"/>
      <c r="FPL57" s="37"/>
      <c r="FPM57" s="37"/>
      <c r="FPN57" s="37"/>
      <c r="FPO57" s="37"/>
      <c r="FPP57" s="37"/>
      <c r="FPQ57" s="37"/>
      <c r="FPR57" s="37"/>
      <c r="FPS57" s="37"/>
      <c r="FPT57" s="37"/>
      <c r="FPU57" s="37"/>
      <c r="FPV57" s="37"/>
      <c r="FPW57" s="37"/>
      <c r="FPX57" s="37"/>
      <c r="FPY57" s="37"/>
      <c r="FPZ57" s="37"/>
      <c r="FQA57" s="37"/>
      <c r="FQB57" s="37"/>
      <c r="FQC57" s="37"/>
      <c r="FQD57" s="37"/>
      <c r="FQE57" s="37"/>
      <c r="FQF57" s="37"/>
      <c r="FQG57" s="37"/>
      <c r="FQH57" s="37"/>
      <c r="FQI57" s="37"/>
      <c r="FQJ57" s="37"/>
      <c r="FQK57" s="37"/>
      <c r="FQL57" s="37"/>
      <c r="FQM57" s="37"/>
      <c r="FQN57" s="37"/>
      <c r="FQO57" s="37"/>
      <c r="FQP57" s="37"/>
      <c r="FQQ57" s="37"/>
      <c r="FQR57" s="37"/>
      <c r="FQS57" s="37"/>
      <c r="FQT57" s="37"/>
      <c r="FQU57" s="37"/>
      <c r="FQV57" s="37"/>
      <c r="FQW57" s="37"/>
      <c r="FQX57" s="37"/>
      <c r="FQY57" s="37"/>
      <c r="FQZ57" s="37"/>
      <c r="FRA57" s="37"/>
      <c r="FRB57" s="37"/>
      <c r="FRC57" s="37"/>
      <c r="FRD57" s="37"/>
      <c r="FRE57" s="37"/>
      <c r="FRF57" s="37"/>
      <c r="FRG57" s="37"/>
      <c r="FRH57" s="37"/>
      <c r="FRI57" s="37"/>
      <c r="FRJ57" s="37"/>
      <c r="FRK57" s="37"/>
      <c r="FRL57" s="37"/>
      <c r="FRM57" s="37"/>
      <c r="FRN57" s="37"/>
      <c r="FRO57" s="37"/>
      <c r="FRP57" s="37"/>
      <c r="FRQ57" s="37"/>
      <c r="FRR57" s="37"/>
      <c r="FRS57" s="37"/>
      <c r="FRT57" s="37"/>
      <c r="FRU57" s="37"/>
      <c r="FRV57" s="37"/>
      <c r="FRW57" s="37"/>
      <c r="FRX57" s="37"/>
      <c r="FRY57" s="37"/>
      <c r="FRZ57" s="37"/>
      <c r="FSA57" s="37"/>
      <c r="FSB57" s="37"/>
      <c r="FSC57" s="37"/>
      <c r="FSD57" s="37"/>
      <c r="FSE57" s="37"/>
      <c r="FSF57" s="37"/>
      <c r="FSG57" s="37"/>
      <c r="FSH57" s="37"/>
      <c r="FSI57" s="37"/>
      <c r="FSJ57" s="37"/>
      <c r="FSK57" s="37"/>
      <c r="FSL57" s="37"/>
      <c r="FSM57" s="37"/>
      <c r="FSN57" s="37"/>
      <c r="FSO57" s="37"/>
      <c r="FSP57" s="37"/>
      <c r="FSQ57" s="37"/>
      <c r="FSR57" s="37"/>
      <c r="FSS57" s="37"/>
      <c r="FST57" s="37"/>
      <c r="FSU57" s="37"/>
      <c r="FSV57" s="37"/>
      <c r="FSW57" s="37"/>
      <c r="FSX57" s="37"/>
      <c r="FSY57" s="37"/>
      <c r="FSZ57" s="37"/>
      <c r="FTA57" s="37"/>
      <c r="FTB57" s="37"/>
      <c r="FTC57" s="37"/>
      <c r="FTD57" s="37"/>
      <c r="FTE57" s="37"/>
      <c r="FTF57" s="37"/>
      <c r="FTG57" s="37"/>
      <c r="FTH57" s="37"/>
      <c r="FTI57" s="37"/>
      <c r="FTJ57" s="37"/>
      <c r="FTK57" s="37"/>
      <c r="FTL57" s="37"/>
      <c r="FTM57" s="37"/>
      <c r="FTN57" s="37"/>
      <c r="FTO57" s="37"/>
      <c r="FTP57" s="37"/>
      <c r="FTQ57" s="37"/>
      <c r="FTR57" s="37"/>
      <c r="FTS57" s="37"/>
      <c r="FTT57" s="37"/>
      <c r="FTU57" s="37"/>
      <c r="FTV57" s="37"/>
      <c r="FTW57" s="37"/>
      <c r="FTX57" s="37"/>
      <c r="FTY57" s="37"/>
      <c r="FTZ57" s="37"/>
      <c r="FUA57" s="37"/>
      <c r="FUB57" s="37"/>
      <c r="FUC57" s="37"/>
      <c r="FUD57" s="37"/>
      <c r="FUE57" s="37"/>
      <c r="FUF57" s="37"/>
      <c r="FUG57" s="37"/>
      <c r="FUH57" s="37"/>
      <c r="FUI57" s="37"/>
      <c r="FUJ57" s="37"/>
      <c r="FUK57" s="37"/>
      <c r="FUL57" s="37"/>
      <c r="FUM57" s="37"/>
      <c r="FUN57" s="37"/>
      <c r="FUO57" s="37"/>
      <c r="FUP57" s="37"/>
      <c r="FUQ57" s="37"/>
      <c r="FUR57" s="37"/>
      <c r="FUS57" s="37"/>
      <c r="FUT57" s="37"/>
      <c r="FUU57" s="37"/>
      <c r="FUV57" s="37"/>
      <c r="FUW57" s="37"/>
      <c r="FUX57" s="37"/>
      <c r="FUY57" s="37"/>
      <c r="FUZ57" s="37"/>
      <c r="FVA57" s="37"/>
      <c r="FVB57" s="37"/>
      <c r="FVC57" s="37"/>
      <c r="FVD57" s="37"/>
      <c r="FVE57" s="37"/>
      <c r="FVF57" s="37"/>
      <c r="FVG57" s="37"/>
      <c r="FVH57" s="37"/>
      <c r="FVI57" s="37"/>
      <c r="FVJ57" s="37"/>
      <c r="FVK57" s="37"/>
      <c r="FVL57" s="37"/>
      <c r="FVM57" s="37"/>
      <c r="FVN57" s="37"/>
      <c r="FVO57" s="37"/>
      <c r="FVP57" s="37"/>
      <c r="FVQ57" s="37"/>
      <c r="FVR57" s="37"/>
      <c r="FVS57" s="37"/>
      <c r="FVT57" s="37"/>
      <c r="FVU57" s="37"/>
      <c r="FVV57" s="37"/>
      <c r="FVW57" s="37"/>
      <c r="FVX57" s="37"/>
      <c r="FVY57" s="37"/>
      <c r="FVZ57" s="37"/>
      <c r="FWA57" s="37"/>
      <c r="FWB57" s="37"/>
      <c r="FWC57" s="37"/>
      <c r="FWD57" s="37"/>
      <c r="FWE57" s="37"/>
      <c r="FWF57" s="37"/>
      <c r="FWG57" s="37"/>
      <c r="FWH57" s="37"/>
      <c r="FWI57" s="37"/>
      <c r="FWJ57" s="37"/>
      <c r="FWK57" s="37"/>
      <c r="FWL57" s="37"/>
      <c r="FWM57" s="37"/>
      <c r="FWN57" s="37"/>
      <c r="FWO57" s="37"/>
      <c r="FWP57" s="37"/>
      <c r="FWQ57" s="37"/>
      <c r="FWR57" s="37"/>
      <c r="FWS57" s="37"/>
      <c r="FWT57" s="37"/>
      <c r="FWU57" s="37"/>
      <c r="FWV57" s="37"/>
      <c r="FWW57" s="37"/>
      <c r="FWX57" s="37"/>
      <c r="FWY57" s="37"/>
      <c r="FWZ57" s="37"/>
      <c r="FXA57" s="37"/>
      <c r="FXB57" s="37"/>
      <c r="FXC57" s="37"/>
      <c r="FXD57" s="37"/>
      <c r="FXE57" s="37"/>
      <c r="FXF57" s="37"/>
      <c r="FXG57" s="37"/>
      <c r="FXH57" s="37"/>
      <c r="FXI57" s="37"/>
      <c r="FXJ57" s="37"/>
      <c r="FXK57" s="37"/>
      <c r="FXL57" s="37"/>
      <c r="FXM57" s="37"/>
      <c r="FXN57" s="37"/>
      <c r="FXO57" s="37"/>
      <c r="FXP57" s="37"/>
      <c r="FXQ57" s="37"/>
      <c r="FXR57" s="37"/>
      <c r="FXS57" s="37"/>
      <c r="FXT57" s="37"/>
      <c r="FXU57" s="37"/>
      <c r="FXV57" s="37"/>
      <c r="FXW57" s="37"/>
      <c r="FXX57" s="37"/>
      <c r="FXY57" s="37"/>
      <c r="FXZ57" s="37"/>
      <c r="FYA57" s="37"/>
      <c r="FYB57" s="37"/>
      <c r="FYC57" s="37"/>
      <c r="FYD57" s="37"/>
      <c r="FYE57" s="37"/>
      <c r="FYF57" s="37"/>
      <c r="FYG57" s="37"/>
      <c r="FYH57" s="37"/>
      <c r="FYI57" s="37"/>
      <c r="FYJ57" s="37"/>
      <c r="FYK57" s="37"/>
      <c r="FYL57" s="37"/>
      <c r="FYM57" s="37"/>
      <c r="FYN57" s="37"/>
      <c r="FYO57" s="37"/>
      <c r="FYP57" s="37"/>
      <c r="FYQ57" s="37"/>
      <c r="FYR57" s="37"/>
      <c r="FYS57" s="37"/>
      <c r="FYT57" s="37"/>
      <c r="FYU57" s="37"/>
      <c r="FYV57" s="37"/>
      <c r="FYW57" s="37"/>
      <c r="FYX57" s="37"/>
      <c r="FYY57" s="37"/>
      <c r="FYZ57" s="37"/>
      <c r="FZA57" s="37"/>
      <c r="FZB57" s="37"/>
      <c r="FZC57" s="37"/>
      <c r="FZD57" s="37"/>
      <c r="FZE57" s="37"/>
      <c r="FZF57" s="37"/>
      <c r="FZG57" s="37"/>
      <c r="FZH57" s="37"/>
      <c r="FZI57" s="37"/>
      <c r="FZJ57" s="37"/>
      <c r="FZK57" s="37"/>
      <c r="FZL57" s="37"/>
      <c r="FZM57" s="37"/>
      <c r="FZN57" s="37"/>
      <c r="FZO57" s="37"/>
      <c r="FZP57" s="37"/>
      <c r="FZQ57" s="37"/>
      <c r="FZR57" s="37"/>
      <c r="FZS57" s="37"/>
      <c r="FZT57" s="37"/>
      <c r="FZU57" s="37"/>
      <c r="FZV57" s="37"/>
      <c r="FZW57" s="37"/>
      <c r="FZX57" s="37"/>
      <c r="FZY57" s="37"/>
      <c r="FZZ57" s="37"/>
      <c r="GAA57" s="37"/>
      <c r="GAB57" s="37"/>
      <c r="GAC57" s="37"/>
      <c r="GAD57" s="37"/>
      <c r="GAE57" s="37"/>
      <c r="GAF57" s="37"/>
      <c r="GAG57" s="37"/>
      <c r="GAH57" s="37"/>
      <c r="GAI57" s="37"/>
      <c r="GAJ57" s="37"/>
      <c r="GAK57" s="37"/>
      <c r="GAL57" s="37"/>
      <c r="GAM57" s="37"/>
      <c r="GAN57" s="37"/>
      <c r="GAO57" s="37"/>
      <c r="GAP57" s="37"/>
      <c r="GAQ57" s="37"/>
      <c r="GAR57" s="37"/>
      <c r="GAS57" s="37"/>
      <c r="GAT57" s="37"/>
      <c r="GAU57" s="37"/>
      <c r="GAV57" s="37"/>
      <c r="GAW57" s="37"/>
      <c r="GAX57" s="37"/>
      <c r="GAY57" s="37"/>
      <c r="GAZ57" s="37"/>
      <c r="GBA57" s="37"/>
      <c r="GBB57" s="37"/>
      <c r="GBC57" s="37"/>
      <c r="GBD57" s="37"/>
      <c r="GBE57" s="37"/>
      <c r="GBF57" s="37"/>
      <c r="GBG57" s="37"/>
      <c r="GBH57" s="37"/>
      <c r="GBI57" s="37"/>
      <c r="GBJ57" s="37"/>
      <c r="GBK57" s="37"/>
      <c r="GBL57" s="37"/>
      <c r="GBM57" s="37"/>
      <c r="GBN57" s="37"/>
      <c r="GBO57" s="37"/>
      <c r="GBP57" s="37"/>
      <c r="GBQ57" s="37"/>
      <c r="GBR57" s="37"/>
      <c r="GBS57" s="37"/>
      <c r="GBT57" s="37"/>
      <c r="GBU57" s="37"/>
      <c r="GBV57" s="37"/>
      <c r="GBW57" s="37"/>
      <c r="GBX57" s="37"/>
      <c r="GBY57" s="37"/>
      <c r="GBZ57" s="37"/>
      <c r="GCA57" s="37"/>
      <c r="GCB57" s="37"/>
      <c r="GCC57" s="37"/>
      <c r="GCD57" s="37"/>
      <c r="GCE57" s="37"/>
      <c r="GCF57" s="37"/>
      <c r="GCG57" s="37"/>
      <c r="GCH57" s="37"/>
      <c r="GCI57" s="37"/>
      <c r="GCJ57" s="37"/>
      <c r="GCK57" s="37"/>
      <c r="GCL57" s="37"/>
      <c r="GCM57" s="37"/>
      <c r="GCN57" s="37"/>
      <c r="GCO57" s="37"/>
      <c r="GCP57" s="37"/>
      <c r="GCQ57" s="37"/>
      <c r="GCR57" s="37"/>
      <c r="GCS57" s="37"/>
      <c r="GCT57" s="37"/>
      <c r="GCU57" s="37"/>
      <c r="GCV57" s="37"/>
      <c r="GCW57" s="37"/>
      <c r="GCX57" s="37"/>
      <c r="GCY57" s="37"/>
      <c r="GCZ57" s="37"/>
      <c r="GDA57" s="37"/>
      <c r="GDB57" s="37"/>
      <c r="GDC57" s="37"/>
      <c r="GDD57" s="37"/>
      <c r="GDE57" s="37"/>
      <c r="GDF57" s="37"/>
      <c r="GDG57" s="37"/>
      <c r="GDH57" s="37"/>
      <c r="GDI57" s="37"/>
      <c r="GDJ57" s="37"/>
      <c r="GDK57" s="37"/>
      <c r="GDL57" s="37"/>
      <c r="GDM57" s="37"/>
      <c r="GDN57" s="37"/>
      <c r="GDO57" s="37"/>
      <c r="GDP57" s="37"/>
      <c r="GDQ57" s="37"/>
      <c r="GDR57" s="37"/>
      <c r="GDS57" s="37"/>
      <c r="GDT57" s="37"/>
      <c r="GDU57" s="37"/>
      <c r="GDV57" s="37"/>
      <c r="GDW57" s="37"/>
      <c r="GDX57" s="37"/>
      <c r="GDY57" s="37"/>
      <c r="GDZ57" s="37"/>
      <c r="GEA57" s="37"/>
      <c r="GEB57" s="37"/>
      <c r="GEC57" s="37"/>
      <c r="GED57" s="37"/>
      <c r="GEE57" s="37"/>
      <c r="GEF57" s="37"/>
      <c r="GEG57" s="37"/>
      <c r="GEH57" s="37"/>
      <c r="GEI57" s="37"/>
      <c r="GEJ57" s="37"/>
      <c r="GEK57" s="37"/>
      <c r="GEL57" s="37"/>
      <c r="GEM57" s="37"/>
      <c r="GEN57" s="37"/>
      <c r="GEO57" s="37"/>
      <c r="GEP57" s="37"/>
      <c r="GEQ57" s="37"/>
      <c r="GER57" s="37"/>
      <c r="GES57" s="37"/>
      <c r="GET57" s="37"/>
      <c r="GEU57" s="37"/>
      <c r="GEV57" s="37"/>
      <c r="GEW57" s="37"/>
      <c r="GEX57" s="37"/>
      <c r="GEY57" s="37"/>
      <c r="GEZ57" s="37"/>
      <c r="GFA57" s="37"/>
      <c r="GFB57" s="37"/>
      <c r="GFC57" s="37"/>
      <c r="GFD57" s="37"/>
      <c r="GFE57" s="37"/>
      <c r="GFF57" s="37"/>
      <c r="GFG57" s="37"/>
      <c r="GFH57" s="37"/>
      <c r="GFI57" s="37"/>
      <c r="GFJ57" s="37"/>
      <c r="GFK57" s="37"/>
      <c r="GFL57" s="37"/>
      <c r="GFM57" s="37"/>
      <c r="GFN57" s="37"/>
      <c r="GFO57" s="37"/>
      <c r="GFP57" s="37"/>
      <c r="GFQ57" s="37"/>
      <c r="GFR57" s="37"/>
      <c r="GFS57" s="37"/>
      <c r="GFT57" s="37"/>
      <c r="GFU57" s="37"/>
      <c r="GFV57" s="37"/>
      <c r="GFW57" s="37"/>
      <c r="GFX57" s="37"/>
      <c r="GFY57" s="37"/>
      <c r="GFZ57" s="37"/>
      <c r="GGA57" s="37"/>
      <c r="GGB57" s="37"/>
      <c r="GGC57" s="37"/>
      <c r="GGD57" s="37"/>
      <c r="GGE57" s="37"/>
      <c r="GGF57" s="37"/>
      <c r="GGG57" s="37"/>
      <c r="GGH57" s="37"/>
      <c r="GGI57" s="37"/>
      <c r="GGJ57" s="37"/>
      <c r="GGK57" s="37"/>
      <c r="GGL57" s="37"/>
      <c r="GGM57" s="37"/>
      <c r="GGN57" s="37"/>
      <c r="GGO57" s="37"/>
      <c r="GGP57" s="37"/>
      <c r="GGQ57" s="37"/>
      <c r="GGR57" s="37"/>
      <c r="GGS57" s="37"/>
      <c r="GGT57" s="37"/>
      <c r="GGU57" s="37"/>
      <c r="GGV57" s="37"/>
      <c r="GGW57" s="37"/>
      <c r="GGX57" s="37"/>
      <c r="GGY57" s="37"/>
      <c r="GGZ57" s="37"/>
      <c r="GHA57" s="37"/>
      <c r="GHB57" s="37"/>
      <c r="GHC57" s="37"/>
      <c r="GHD57" s="37"/>
      <c r="GHE57" s="37"/>
      <c r="GHF57" s="37"/>
      <c r="GHG57" s="37"/>
      <c r="GHH57" s="37"/>
      <c r="GHI57" s="37"/>
      <c r="GHJ57" s="37"/>
      <c r="GHK57" s="37"/>
      <c r="GHL57" s="37"/>
      <c r="GHM57" s="37"/>
      <c r="GHN57" s="37"/>
      <c r="GHO57" s="37"/>
      <c r="GHP57" s="37"/>
      <c r="GHQ57" s="37"/>
      <c r="GHR57" s="37"/>
      <c r="GHS57" s="37"/>
      <c r="GHT57" s="37"/>
      <c r="GHU57" s="37"/>
      <c r="GHV57" s="37"/>
      <c r="GHW57" s="37"/>
      <c r="GHX57" s="37"/>
      <c r="GHY57" s="37"/>
      <c r="GHZ57" s="37"/>
      <c r="GIA57" s="37"/>
      <c r="GIB57" s="37"/>
      <c r="GIC57" s="37"/>
      <c r="GID57" s="37"/>
      <c r="GIE57" s="37"/>
      <c r="GIF57" s="37"/>
      <c r="GIG57" s="37"/>
      <c r="GIH57" s="37"/>
      <c r="GII57" s="37"/>
      <c r="GIJ57" s="37"/>
      <c r="GIK57" s="37"/>
      <c r="GIL57" s="37"/>
      <c r="GIM57" s="37"/>
      <c r="GIN57" s="37"/>
      <c r="GIO57" s="37"/>
      <c r="GIP57" s="37"/>
      <c r="GIQ57" s="37"/>
      <c r="GIR57" s="37"/>
      <c r="GIS57" s="37"/>
      <c r="GIT57" s="37"/>
      <c r="GIU57" s="37"/>
      <c r="GIV57" s="37"/>
      <c r="GIW57" s="37"/>
      <c r="GIX57" s="37"/>
      <c r="GIY57" s="37"/>
      <c r="GIZ57" s="37"/>
      <c r="GJA57" s="37"/>
      <c r="GJB57" s="37"/>
      <c r="GJC57" s="37"/>
      <c r="GJD57" s="37"/>
      <c r="GJE57" s="37"/>
      <c r="GJF57" s="37"/>
      <c r="GJG57" s="37"/>
      <c r="GJH57" s="37"/>
      <c r="GJI57" s="37"/>
      <c r="GJJ57" s="37"/>
      <c r="GJK57" s="37"/>
      <c r="GJL57" s="37"/>
      <c r="GJM57" s="37"/>
      <c r="GJN57" s="37"/>
      <c r="GJO57" s="37"/>
      <c r="GJP57" s="37"/>
      <c r="GJQ57" s="37"/>
      <c r="GJR57" s="37"/>
      <c r="GJS57" s="37"/>
      <c r="GJT57" s="37"/>
      <c r="GJU57" s="37"/>
      <c r="GJV57" s="37"/>
      <c r="GJW57" s="37"/>
      <c r="GJX57" s="37"/>
      <c r="GJY57" s="37"/>
      <c r="GJZ57" s="37"/>
      <c r="GKA57" s="37"/>
      <c r="GKB57" s="37"/>
      <c r="GKC57" s="37"/>
      <c r="GKD57" s="37"/>
      <c r="GKE57" s="37"/>
      <c r="GKF57" s="37"/>
      <c r="GKG57" s="37"/>
      <c r="GKH57" s="37"/>
      <c r="GKI57" s="37"/>
      <c r="GKJ57" s="37"/>
      <c r="GKK57" s="37"/>
      <c r="GKL57" s="37"/>
      <c r="GKM57" s="37"/>
      <c r="GKN57" s="37"/>
      <c r="GKO57" s="37"/>
      <c r="GKP57" s="37"/>
      <c r="GKQ57" s="37"/>
      <c r="GKR57" s="37"/>
      <c r="GKS57" s="37"/>
      <c r="GKT57" s="37"/>
      <c r="GKU57" s="37"/>
      <c r="GKV57" s="37"/>
      <c r="GKW57" s="37"/>
      <c r="GKX57" s="37"/>
      <c r="GKY57" s="37"/>
      <c r="GKZ57" s="37"/>
      <c r="GLA57" s="37"/>
      <c r="GLB57" s="37"/>
      <c r="GLC57" s="37"/>
      <c r="GLD57" s="37"/>
      <c r="GLE57" s="37"/>
      <c r="GLF57" s="37"/>
      <c r="GLG57" s="37"/>
      <c r="GLH57" s="37"/>
      <c r="GLI57" s="37"/>
      <c r="GLJ57" s="37"/>
      <c r="GLK57" s="37"/>
      <c r="GLL57" s="37"/>
      <c r="GLM57" s="37"/>
      <c r="GLN57" s="37"/>
      <c r="GLO57" s="37"/>
      <c r="GLP57" s="37"/>
      <c r="GLQ57" s="37"/>
      <c r="GLR57" s="37"/>
      <c r="GLS57" s="37"/>
      <c r="GLT57" s="37"/>
      <c r="GLU57" s="37"/>
      <c r="GLV57" s="37"/>
      <c r="GLW57" s="37"/>
      <c r="GLX57" s="37"/>
      <c r="GLY57" s="37"/>
      <c r="GLZ57" s="37"/>
      <c r="GMA57" s="37"/>
      <c r="GMB57" s="37"/>
      <c r="GMC57" s="37"/>
      <c r="GMD57" s="37"/>
      <c r="GME57" s="37"/>
      <c r="GMF57" s="37"/>
      <c r="GMG57" s="37"/>
      <c r="GMH57" s="37"/>
      <c r="GMI57" s="37"/>
      <c r="GMJ57" s="37"/>
      <c r="GMK57" s="37"/>
      <c r="GML57" s="37"/>
      <c r="GMM57" s="37"/>
      <c r="GMN57" s="37"/>
      <c r="GMO57" s="37"/>
      <c r="GMP57" s="37"/>
      <c r="GMQ57" s="37"/>
      <c r="GMR57" s="37"/>
      <c r="GMS57" s="37"/>
      <c r="GMT57" s="37"/>
      <c r="GMU57" s="37"/>
      <c r="GMV57" s="37"/>
      <c r="GMW57" s="37"/>
      <c r="GMX57" s="37"/>
      <c r="GMY57" s="37"/>
      <c r="GMZ57" s="37"/>
      <c r="GNA57" s="37"/>
      <c r="GNB57" s="37"/>
      <c r="GNC57" s="37"/>
      <c r="GND57" s="37"/>
      <c r="GNE57" s="37"/>
      <c r="GNF57" s="37"/>
      <c r="GNG57" s="37"/>
      <c r="GNH57" s="37"/>
      <c r="GNI57" s="37"/>
      <c r="GNJ57" s="37"/>
      <c r="GNK57" s="37"/>
      <c r="GNL57" s="37"/>
      <c r="GNM57" s="37"/>
      <c r="GNN57" s="37"/>
      <c r="GNO57" s="37"/>
      <c r="GNP57" s="37"/>
      <c r="GNQ57" s="37"/>
      <c r="GNR57" s="37"/>
      <c r="GNS57" s="37"/>
      <c r="GNT57" s="37"/>
      <c r="GNU57" s="37"/>
      <c r="GNV57" s="37"/>
      <c r="GNW57" s="37"/>
      <c r="GNX57" s="37"/>
      <c r="GNY57" s="37"/>
      <c r="GNZ57" s="37"/>
      <c r="GOA57" s="37"/>
      <c r="GOB57" s="37"/>
      <c r="GOC57" s="37"/>
      <c r="GOD57" s="37"/>
      <c r="GOE57" s="37"/>
      <c r="GOF57" s="37"/>
      <c r="GOG57" s="37"/>
      <c r="GOH57" s="37"/>
      <c r="GOI57" s="37"/>
      <c r="GOJ57" s="37"/>
      <c r="GOK57" s="37"/>
      <c r="GOL57" s="37"/>
      <c r="GOM57" s="37"/>
      <c r="GON57" s="37"/>
      <c r="GOO57" s="37"/>
      <c r="GOP57" s="37"/>
      <c r="GOQ57" s="37"/>
      <c r="GOR57" s="37"/>
      <c r="GOS57" s="37"/>
      <c r="GOT57" s="37"/>
      <c r="GOU57" s="37"/>
      <c r="GOV57" s="37"/>
      <c r="GOW57" s="37"/>
      <c r="GOX57" s="37"/>
      <c r="GOY57" s="37"/>
      <c r="GOZ57" s="37"/>
      <c r="GPA57" s="37"/>
      <c r="GPB57" s="37"/>
      <c r="GPC57" s="37"/>
      <c r="GPD57" s="37"/>
      <c r="GPE57" s="37"/>
      <c r="GPF57" s="37"/>
      <c r="GPG57" s="37"/>
      <c r="GPH57" s="37"/>
      <c r="GPI57" s="37"/>
      <c r="GPJ57" s="37"/>
      <c r="GPK57" s="37"/>
      <c r="GPL57" s="37"/>
      <c r="GPM57" s="37"/>
      <c r="GPN57" s="37"/>
      <c r="GPO57" s="37"/>
      <c r="GPP57" s="37"/>
      <c r="GPQ57" s="37"/>
      <c r="GPR57" s="37"/>
      <c r="GPS57" s="37"/>
      <c r="GPT57" s="37"/>
      <c r="GPU57" s="37"/>
      <c r="GPV57" s="37"/>
      <c r="GPW57" s="37"/>
      <c r="GPX57" s="37"/>
      <c r="GPY57" s="37"/>
      <c r="GPZ57" s="37"/>
      <c r="GQA57" s="37"/>
      <c r="GQB57" s="37"/>
      <c r="GQC57" s="37"/>
      <c r="GQD57" s="37"/>
      <c r="GQE57" s="37"/>
      <c r="GQF57" s="37"/>
      <c r="GQG57" s="37"/>
      <c r="GQH57" s="37"/>
      <c r="GQI57" s="37"/>
      <c r="GQJ57" s="37"/>
      <c r="GQK57" s="37"/>
      <c r="GQL57" s="37"/>
      <c r="GQM57" s="37"/>
      <c r="GQN57" s="37"/>
      <c r="GQO57" s="37"/>
      <c r="GQP57" s="37"/>
      <c r="GQQ57" s="37"/>
      <c r="GQR57" s="37"/>
      <c r="GQS57" s="37"/>
      <c r="GQT57" s="37"/>
      <c r="GQU57" s="37"/>
      <c r="GQV57" s="37"/>
      <c r="GQW57" s="37"/>
      <c r="GQX57" s="37"/>
      <c r="GQY57" s="37"/>
      <c r="GQZ57" s="37"/>
      <c r="GRA57" s="37"/>
      <c r="GRB57" s="37"/>
      <c r="GRC57" s="37"/>
      <c r="GRD57" s="37"/>
      <c r="GRE57" s="37"/>
      <c r="GRF57" s="37"/>
      <c r="GRG57" s="37"/>
      <c r="GRH57" s="37"/>
      <c r="GRI57" s="37"/>
      <c r="GRJ57" s="37"/>
      <c r="GRK57" s="37"/>
      <c r="GRL57" s="37"/>
      <c r="GRM57" s="37"/>
      <c r="GRN57" s="37"/>
      <c r="GRO57" s="37"/>
      <c r="GRP57" s="37"/>
      <c r="GRQ57" s="37"/>
      <c r="GRR57" s="37"/>
      <c r="GRS57" s="37"/>
      <c r="GRT57" s="37"/>
      <c r="GRU57" s="37"/>
      <c r="GRV57" s="37"/>
      <c r="GRW57" s="37"/>
      <c r="GRX57" s="37"/>
      <c r="GRY57" s="37"/>
      <c r="GRZ57" s="37"/>
      <c r="GSA57" s="37"/>
      <c r="GSB57" s="37"/>
      <c r="GSC57" s="37"/>
      <c r="GSD57" s="37"/>
      <c r="GSE57" s="37"/>
      <c r="GSF57" s="37"/>
      <c r="GSG57" s="37"/>
      <c r="GSH57" s="37"/>
      <c r="GSI57" s="37"/>
      <c r="GSJ57" s="37"/>
      <c r="GSK57" s="37"/>
      <c r="GSL57" s="37"/>
      <c r="GSM57" s="37"/>
      <c r="GSN57" s="37"/>
      <c r="GSO57" s="37"/>
      <c r="GSP57" s="37"/>
      <c r="GSQ57" s="37"/>
      <c r="GSR57" s="37"/>
      <c r="GSS57" s="37"/>
      <c r="GST57" s="37"/>
      <c r="GSU57" s="37"/>
      <c r="GSV57" s="37"/>
      <c r="GSW57" s="37"/>
      <c r="GSX57" s="37"/>
      <c r="GSY57" s="37"/>
      <c r="GSZ57" s="37"/>
      <c r="GTA57" s="37"/>
      <c r="GTB57" s="37"/>
      <c r="GTC57" s="37"/>
      <c r="GTD57" s="37"/>
      <c r="GTE57" s="37"/>
      <c r="GTF57" s="37"/>
      <c r="GTG57" s="37"/>
      <c r="GTH57" s="37"/>
      <c r="GTI57" s="37"/>
      <c r="GTJ57" s="37"/>
      <c r="GTK57" s="37"/>
      <c r="GTL57" s="37"/>
      <c r="GTM57" s="37"/>
      <c r="GTN57" s="37"/>
      <c r="GTO57" s="37"/>
      <c r="GTP57" s="37"/>
      <c r="GTQ57" s="37"/>
      <c r="GTR57" s="37"/>
      <c r="GTS57" s="37"/>
      <c r="GTT57" s="37"/>
      <c r="GTU57" s="37"/>
      <c r="GTV57" s="37"/>
      <c r="GTW57" s="37"/>
      <c r="GTX57" s="37"/>
      <c r="GTY57" s="37"/>
      <c r="GTZ57" s="37"/>
      <c r="GUA57" s="37"/>
      <c r="GUB57" s="37"/>
      <c r="GUC57" s="37"/>
      <c r="GUD57" s="37"/>
      <c r="GUE57" s="37"/>
      <c r="GUF57" s="37"/>
      <c r="GUG57" s="37"/>
      <c r="GUH57" s="37"/>
      <c r="GUI57" s="37"/>
      <c r="GUJ57" s="37"/>
      <c r="GUK57" s="37"/>
      <c r="GUL57" s="37"/>
      <c r="GUM57" s="37"/>
      <c r="GUN57" s="37"/>
      <c r="GUO57" s="37"/>
      <c r="GUP57" s="37"/>
      <c r="GUQ57" s="37"/>
      <c r="GUR57" s="37"/>
      <c r="GUS57" s="37"/>
      <c r="GUT57" s="37"/>
      <c r="GUU57" s="37"/>
      <c r="GUV57" s="37"/>
      <c r="GUW57" s="37"/>
      <c r="GUX57" s="37"/>
      <c r="GUY57" s="37"/>
      <c r="GUZ57" s="37"/>
      <c r="GVA57" s="37"/>
      <c r="GVB57" s="37"/>
      <c r="GVC57" s="37"/>
      <c r="GVD57" s="37"/>
      <c r="GVE57" s="37"/>
      <c r="GVF57" s="37"/>
      <c r="GVG57" s="37"/>
      <c r="GVH57" s="37"/>
      <c r="GVI57" s="37"/>
      <c r="GVJ57" s="37"/>
      <c r="GVK57" s="37"/>
      <c r="GVL57" s="37"/>
      <c r="GVM57" s="37"/>
      <c r="GVN57" s="37"/>
      <c r="GVO57" s="37"/>
      <c r="GVP57" s="37"/>
      <c r="GVQ57" s="37"/>
      <c r="GVR57" s="37"/>
      <c r="GVS57" s="37"/>
      <c r="GVT57" s="37"/>
      <c r="GVU57" s="37"/>
      <c r="GVV57" s="37"/>
      <c r="GVW57" s="37"/>
      <c r="GVX57" s="37"/>
      <c r="GVY57" s="37"/>
      <c r="GVZ57" s="37"/>
      <c r="GWA57" s="37"/>
      <c r="GWB57" s="37"/>
      <c r="GWC57" s="37"/>
      <c r="GWD57" s="37"/>
      <c r="GWE57" s="37"/>
      <c r="GWF57" s="37"/>
      <c r="GWG57" s="37"/>
      <c r="GWH57" s="37"/>
      <c r="GWI57" s="37"/>
      <c r="GWJ57" s="37"/>
      <c r="GWK57" s="37"/>
      <c r="GWL57" s="37"/>
      <c r="GWM57" s="37"/>
      <c r="GWN57" s="37"/>
      <c r="GWO57" s="37"/>
      <c r="GWP57" s="37"/>
      <c r="GWQ57" s="37"/>
      <c r="GWR57" s="37"/>
      <c r="GWS57" s="37"/>
      <c r="GWT57" s="37"/>
      <c r="GWU57" s="37"/>
      <c r="GWV57" s="37"/>
      <c r="GWW57" s="37"/>
      <c r="GWX57" s="37"/>
      <c r="GWY57" s="37"/>
      <c r="GWZ57" s="37"/>
      <c r="GXA57" s="37"/>
      <c r="GXB57" s="37"/>
      <c r="GXC57" s="37"/>
      <c r="GXD57" s="37"/>
      <c r="GXE57" s="37"/>
      <c r="GXF57" s="37"/>
      <c r="GXG57" s="37"/>
      <c r="GXH57" s="37"/>
      <c r="GXI57" s="37"/>
      <c r="GXJ57" s="37"/>
      <c r="GXK57" s="37"/>
      <c r="GXL57" s="37"/>
      <c r="GXM57" s="37"/>
      <c r="GXN57" s="37"/>
      <c r="GXO57" s="37"/>
      <c r="GXP57" s="37"/>
      <c r="GXQ57" s="37"/>
      <c r="GXR57" s="37"/>
      <c r="GXS57" s="37"/>
      <c r="GXT57" s="37"/>
      <c r="GXU57" s="37"/>
      <c r="GXV57" s="37"/>
      <c r="GXW57" s="37"/>
      <c r="GXX57" s="37"/>
      <c r="GXY57" s="37"/>
      <c r="GXZ57" s="37"/>
      <c r="GYA57" s="37"/>
      <c r="GYB57" s="37"/>
      <c r="GYC57" s="37"/>
      <c r="GYD57" s="37"/>
      <c r="GYE57" s="37"/>
      <c r="GYF57" s="37"/>
      <c r="GYG57" s="37"/>
      <c r="GYH57" s="37"/>
      <c r="GYI57" s="37"/>
      <c r="GYJ57" s="37"/>
      <c r="GYK57" s="37"/>
      <c r="GYL57" s="37"/>
      <c r="GYM57" s="37"/>
      <c r="GYN57" s="37"/>
      <c r="GYO57" s="37"/>
      <c r="GYP57" s="37"/>
      <c r="GYQ57" s="37"/>
      <c r="GYR57" s="37"/>
      <c r="GYS57" s="37"/>
      <c r="GYT57" s="37"/>
      <c r="GYU57" s="37"/>
      <c r="GYV57" s="37"/>
      <c r="GYW57" s="37"/>
      <c r="GYX57" s="37"/>
      <c r="GYY57" s="37"/>
      <c r="GYZ57" s="37"/>
      <c r="GZA57" s="37"/>
      <c r="GZB57" s="37"/>
      <c r="GZC57" s="37"/>
      <c r="GZD57" s="37"/>
      <c r="GZE57" s="37"/>
      <c r="GZF57" s="37"/>
      <c r="GZG57" s="37"/>
      <c r="GZH57" s="37"/>
      <c r="GZI57" s="37"/>
      <c r="GZJ57" s="37"/>
      <c r="GZK57" s="37"/>
      <c r="GZL57" s="37"/>
      <c r="GZM57" s="37"/>
      <c r="GZN57" s="37"/>
      <c r="GZO57" s="37"/>
      <c r="GZP57" s="37"/>
      <c r="GZQ57" s="37"/>
      <c r="GZR57" s="37"/>
      <c r="GZS57" s="37"/>
      <c r="GZT57" s="37"/>
      <c r="GZU57" s="37"/>
      <c r="GZV57" s="37"/>
      <c r="GZW57" s="37"/>
      <c r="GZX57" s="37"/>
      <c r="GZY57" s="37"/>
      <c r="GZZ57" s="37"/>
      <c r="HAA57" s="37"/>
      <c r="HAB57" s="37"/>
      <c r="HAC57" s="37"/>
      <c r="HAD57" s="37"/>
      <c r="HAE57" s="37"/>
      <c r="HAF57" s="37"/>
      <c r="HAG57" s="37"/>
      <c r="HAH57" s="37"/>
      <c r="HAI57" s="37"/>
      <c r="HAJ57" s="37"/>
      <c r="HAK57" s="37"/>
      <c r="HAL57" s="37"/>
      <c r="HAM57" s="37"/>
      <c r="HAN57" s="37"/>
      <c r="HAO57" s="37"/>
      <c r="HAP57" s="37"/>
      <c r="HAQ57" s="37"/>
      <c r="HAR57" s="37"/>
      <c r="HAS57" s="37"/>
      <c r="HAT57" s="37"/>
      <c r="HAU57" s="37"/>
      <c r="HAV57" s="37"/>
      <c r="HAW57" s="37"/>
      <c r="HAX57" s="37"/>
      <c r="HAY57" s="37"/>
      <c r="HAZ57" s="37"/>
      <c r="HBA57" s="37"/>
      <c r="HBB57" s="37"/>
      <c r="HBC57" s="37"/>
      <c r="HBD57" s="37"/>
      <c r="HBE57" s="37"/>
      <c r="HBF57" s="37"/>
      <c r="HBG57" s="37"/>
      <c r="HBH57" s="37"/>
      <c r="HBI57" s="37"/>
      <c r="HBJ57" s="37"/>
      <c r="HBK57" s="37"/>
      <c r="HBL57" s="37"/>
      <c r="HBM57" s="37"/>
      <c r="HBN57" s="37"/>
      <c r="HBO57" s="37"/>
      <c r="HBP57" s="37"/>
      <c r="HBQ57" s="37"/>
      <c r="HBR57" s="37"/>
      <c r="HBS57" s="37"/>
      <c r="HBT57" s="37"/>
      <c r="HBU57" s="37"/>
      <c r="HBV57" s="37"/>
      <c r="HBW57" s="37"/>
      <c r="HBX57" s="37"/>
      <c r="HBY57" s="37"/>
      <c r="HBZ57" s="37"/>
      <c r="HCA57" s="37"/>
      <c r="HCB57" s="37"/>
      <c r="HCC57" s="37"/>
      <c r="HCD57" s="37"/>
      <c r="HCE57" s="37"/>
      <c r="HCF57" s="37"/>
      <c r="HCG57" s="37"/>
      <c r="HCH57" s="37"/>
      <c r="HCI57" s="37"/>
      <c r="HCJ57" s="37"/>
      <c r="HCK57" s="37"/>
      <c r="HCL57" s="37"/>
      <c r="HCM57" s="37"/>
      <c r="HCN57" s="37"/>
      <c r="HCO57" s="37"/>
      <c r="HCP57" s="37"/>
      <c r="HCQ57" s="37"/>
      <c r="HCR57" s="37"/>
      <c r="HCS57" s="37"/>
      <c r="HCT57" s="37"/>
      <c r="HCU57" s="37"/>
      <c r="HCV57" s="37"/>
      <c r="HCW57" s="37"/>
      <c r="HCX57" s="37"/>
      <c r="HCY57" s="37"/>
      <c r="HCZ57" s="37"/>
      <c r="HDA57" s="37"/>
      <c r="HDB57" s="37"/>
      <c r="HDC57" s="37"/>
      <c r="HDD57" s="37"/>
      <c r="HDE57" s="37"/>
      <c r="HDF57" s="37"/>
      <c r="HDG57" s="37"/>
      <c r="HDH57" s="37"/>
      <c r="HDI57" s="37"/>
      <c r="HDJ57" s="37"/>
      <c r="HDK57" s="37"/>
      <c r="HDL57" s="37"/>
      <c r="HDM57" s="37"/>
      <c r="HDN57" s="37"/>
      <c r="HDO57" s="37"/>
      <c r="HDP57" s="37"/>
      <c r="HDQ57" s="37"/>
      <c r="HDR57" s="37"/>
      <c r="HDS57" s="37"/>
      <c r="HDT57" s="37"/>
      <c r="HDU57" s="37"/>
      <c r="HDV57" s="37"/>
      <c r="HDW57" s="37"/>
      <c r="HDX57" s="37"/>
      <c r="HDY57" s="37"/>
      <c r="HDZ57" s="37"/>
      <c r="HEA57" s="37"/>
      <c r="HEB57" s="37"/>
      <c r="HEC57" s="37"/>
      <c r="HED57" s="37"/>
      <c r="HEE57" s="37"/>
      <c r="HEF57" s="37"/>
      <c r="HEG57" s="37"/>
      <c r="HEH57" s="37"/>
      <c r="HEI57" s="37"/>
      <c r="HEJ57" s="37"/>
      <c r="HEK57" s="37"/>
      <c r="HEL57" s="37"/>
      <c r="HEM57" s="37"/>
      <c r="HEN57" s="37"/>
      <c r="HEO57" s="37"/>
      <c r="HEP57" s="37"/>
      <c r="HEQ57" s="37"/>
      <c r="HER57" s="37"/>
      <c r="HES57" s="37"/>
      <c r="HET57" s="37"/>
      <c r="HEU57" s="37"/>
      <c r="HEV57" s="37"/>
      <c r="HEW57" s="37"/>
      <c r="HEX57" s="37"/>
      <c r="HEY57" s="37"/>
      <c r="HEZ57" s="37"/>
      <c r="HFA57" s="37"/>
      <c r="HFB57" s="37"/>
      <c r="HFC57" s="37"/>
      <c r="HFD57" s="37"/>
      <c r="HFE57" s="37"/>
      <c r="HFF57" s="37"/>
      <c r="HFG57" s="37"/>
      <c r="HFH57" s="37"/>
      <c r="HFI57" s="37"/>
      <c r="HFJ57" s="37"/>
      <c r="HFK57" s="37"/>
      <c r="HFL57" s="37"/>
      <c r="HFM57" s="37"/>
      <c r="HFN57" s="37"/>
      <c r="HFO57" s="37"/>
      <c r="HFP57" s="37"/>
      <c r="HFQ57" s="37"/>
      <c r="HFR57" s="37"/>
      <c r="HFS57" s="37"/>
      <c r="HFT57" s="37"/>
      <c r="HFU57" s="37"/>
      <c r="HFV57" s="37"/>
      <c r="HFW57" s="37"/>
      <c r="HFX57" s="37"/>
      <c r="HFY57" s="37"/>
      <c r="HFZ57" s="37"/>
      <c r="HGA57" s="37"/>
      <c r="HGB57" s="37"/>
      <c r="HGC57" s="37"/>
      <c r="HGD57" s="37"/>
      <c r="HGE57" s="37"/>
      <c r="HGF57" s="37"/>
      <c r="HGG57" s="37"/>
      <c r="HGH57" s="37"/>
      <c r="HGI57" s="37"/>
      <c r="HGJ57" s="37"/>
      <c r="HGK57" s="37"/>
      <c r="HGL57" s="37"/>
      <c r="HGM57" s="37"/>
      <c r="HGN57" s="37"/>
      <c r="HGO57" s="37"/>
      <c r="HGP57" s="37"/>
      <c r="HGQ57" s="37"/>
      <c r="HGR57" s="37"/>
      <c r="HGS57" s="37"/>
      <c r="HGT57" s="37"/>
      <c r="HGU57" s="37"/>
      <c r="HGV57" s="37"/>
      <c r="HGW57" s="37"/>
      <c r="HGX57" s="37"/>
      <c r="HGY57" s="37"/>
      <c r="HGZ57" s="37"/>
      <c r="HHA57" s="37"/>
      <c r="HHB57" s="37"/>
      <c r="HHC57" s="37"/>
      <c r="HHD57" s="37"/>
      <c r="HHE57" s="37"/>
      <c r="HHF57" s="37"/>
      <c r="HHG57" s="37"/>
      <c r="HHH57" s="37"/>
      <c r="HHI57" s="37"/>
      <c r="HHJ57" s="37"/>
      <c r="HHK57" s="37"/>
      <c r="HHL57" s="37"/>
      <c r="HHM57" s="37"/>
      <c r="HHN57" s="37"/>
      <c r="HHO57" s="37"/>
      <c r="HHP57" s="37"/>
      <c r="HHQ57" s="37"/>
      <c r="HHR57" s="37"/>
      <c r="HHS57" s="37"/>
      <c r="HHT57" s="37"/>
      <c r="HHU57" s="37"/>
      <c r="HHV57" s="37"/>
      <c r="HHW57" s="37"/>
      <c r="HHX57" s="37"/>
      <c r="HHY57" s="37"/>
      <c r="HHZ57" s="37"/>
      <c r="HIA57" s="37"/>
      <c r="HIB57" s="37"/>
      <c r="HIC57" s="37"/>
      <c r="HID57" s="37"/>
      <c r="HIE57" s="37"/>
      <c r="HIF57" s="37"/>
      <c r="HIG57" s="37"/>
      <c r="HIH57" s="37"/>
      <c r="HII57" s="37"/>
      <c r="HIJ57" s="37"/>
      <c r="HIK57" s="37"/>
      <c r="HIL57" s="37"/>
      <c r="HIM57" s="37"/>
      <c r="HIN57" s="37"/>
      <c r="HIO57" s="37"/>
      <c r="HIP57" s="37"/>
      <c r="HIQ57" s="37"/>
      <c r="HIR57" s="37"/>
      <c r="HIS57" s="37"/>
      <c r="HIT57" s="37"/>
      <c r="HIU57" s="37"/>
      <c r="HIV57" s="37"/>
      <c r="HIW57" s="37"/>
      <c r="HIX57" s="37"/>
      <c r="HIY57" s="37"/>
      <c r="HIZ57" s="37"/>
      <c r="HJA57" s="37"/>
      <c r="HJB57" s="37"/>
      <c r="HJC57" s="37"/>
      <c r="HJD57" s="37"/>
      <c r="HJE57" s="37"/>
      <c r="HJF57" s="37"/>
      <c r="HJG57" s="37"/>
      <c r="HJH57" s="37"/>
      <c r="HJI57" s="37"/>
      <c r="HJJ57" s="37"/>
      <c r="HJK57" s="37"/>
      <c r="HJL57" s="37"/>
      <c r="HJM57" s="37"/>
      <c r="HJN57" s="37"/>
      <c r="HJO57" s="37"/>
      <c r="HJP57" s="37"/>
      <c r="HJQ57" s="37"/>
      <c r="HJR57" s="37"/>
      <c r="HJS57" s="37"/>
      <c r="HJT57" s="37"/>
      <c r="HJU57" s="37"/>
      <c r="HJV57" s="37"/>
      <c r="HJW57" s="37"/>
      <c r="HJX57" s="37"/>
      <c r="HJY57" s="37"/>
      <c r="HJZ57" s="37"/>
      <c r="HKA57" s="37"/>
      <c r="HKB57" s="37"/>
      <c r="HKC57" s="37"/>
      <c r="HKD57" s="37"/>
      <c r="HKE57" s="37"/>
      <c r="HKF57" s="37"/>
      <c r="HKG57" s="37"/>
      <c r="HKH57" s="37"/>
      <c r="HKI57" s="37"/>
      <c r="HKJ57" s="37"/>
      <c r="HKK57" s="37"/>
      <c r="HKL57" s="37"/>
      <c r="HKM57" s="37"/>
      <c r="HKN57" s="37"/>
      <c r="HKO57" s="37"/>
      <c r="HKP57" s="37"/>
      <c r="HKQ57" s="37"/>
      <c r="HKR57" s="37"/>
      <c r="HKS57" s="37"/>
      <c r="HKT57" s="37"/>
      <c r="HKU57" s="37"/>
      <c r="HKV57" s="37"/>
      <c r="HKW57" s="37"/>
      <c r="HKX57" s="37"/>
      <c r="HKY57" s="37"/>
      <c r="HKZ57" s="37"/>
      <c r="HLA57" s="37"/>
      <c r="HLB57" s="37"/>
      <c r="HLC57" s="37"/>
      <c r="HLD57" s="37"/>
      <c r="HLE57" s="37"/>
      <c r="HLF57" s="37"/>
      <c r="HLG57" s="37"/>
      <c r="HLH57" s="37"/>
      <c r="HLI57" s="37"/>
      <c r="HLJ57" s="37"/>
      <c r="HLK57" s="37"/>
      <c r="HLL57" s="37"/>
      <c r="HLM57" s="37"/>
      <c r="HLN57" s="37"/>
      <c r="HLO57" s="37"/>
      <c r="HLP57" s="37"/>
      <c r="HLQ57" s="37"/>
      <c r="HLR57" s="37"/>
      <c r="HLS57" s="37"/>
      <c r="HLT57" s="37"/>
      <c r="HLU57" s="37"/>
      <c r="HLV57" s="37"/>
      <c r="HLW57" s="37"/>
      <c r="HLX57" s="37"/>
      <c r="HLY57" s="37"/>
      <c r="HLZ57" s="37"/>
      <c r="HMA57" s="37"/>
      <c r="HMB57" s="37"/>
      <c r="HMC57" s="37"/>
      <c r="HMD57" s="37"/>
      <c r="HME57" s="37"/>
      <c r="HMF57" s="37"/>
      <c r="HMG57" s="37"/>
      <c r="HMH57" s="37"/>
      <c r="HMI57" s="37"/>
      <c r="HMJ57" s="37"/>
      <c r="HMK57" s="37"/>
      <c r="HML57" s="37"/>
      <c r="HMM57" s="37"/>
      <c r="HMN57" s="37"/>
      <c r="HMO57" s="37"/>
      <c r="HMP57" s="37"/>
      <c r="HMQ57" s="37"/>
      <c r="HMR57" s="37"/>
      <c r="HMS57" s="37"/>
      <c r="HMT57" s="37"/>
      <c r="HMU57" s="37"/>
      <c r="HMV57" s="37"/>
      <c r="HMW57" s="37"/>
      <c r="HMX57" s="37"/>
      <c r="HMY57" s="37"/>
      <c r="HMZ57" s="37"/>
      <c r="HNA57" s="37"/>
      <c r="HNB57" s="37"/>
      <c r="HNC57" s="37"/>
      <c r="HND57" s="37"/>
      <c r="HNE57" s="37"/>
      <c r="HNF57" s="37"/>
      <c r="HNG57" s="37"/>
      <c r="HNH57" s="37"/>
      <c r="HNI57" s="37"/>
      <c r="HNJ57" s="37"/>
      <c r="HNK57" s="37"/>
      <c r="HNL57" s="37"/>
      <c r="HNM57" s="37"/>
      <c r="HNN57" s="37"/>
      <c r="HNO57" s="37"/>
      <c r="HNP57" s="37"/>
      <c r="HNQ57" s="37"/>
      <c r="HNR57" s="37"/>
      <c r="HNS57" s="37"/>
      <c r="HNT57" s="37"/>
      <c r="HNU57" s="37"/>
      <c r="HNV57" s="37"/>
      <c r="HNW57" s="37"/>
      <c r="HNX57" s="37"/>
      <c r="HNY57" s="37"/>
      <c r="HNZ57" s="37"/>
      <c r="HOA57" s="37"/>
      <c r="HOB57" s="37"/>
      <c r="HOC57" s="37"/>
      <c r="HOD57" s="37"/>
      <c r="HOE57" s="37"/>
      <c r="HOF57" s="37"/>
      <c r="HOG57" s="37"/>
      <c r="HOH57" s="37"/>
      <c r="HOI57" s="37"/>
      <c r="HOJ57" s="37"/>
      <c r="HOK57" s="37"/>
      <c r="HOL57" s="37"/>
      <c r="HOM57" s="37"/>
      <c r="HON57" s="37"/>
      <c r="HOO57" s="37"/>
      <c r="HOP57" s="37"/>
      <c r="HOQ57" s="37"/>
      <c r="HOR57" s="37"/>
      <c r="HOS57" s="37"/>
      <c r="HOT57" s="37"/>
      <c r="HOU57" s="37"/>
      <c r="HOV57" s="37"/>
      <c r="HOW57" s="37"/>
      <c r="HOX57" s="37"/>
      <c r="HOY57" s="37"/>
      <c r="HOZ57" s="37"/>
      <c r="HPA57" s="37"/>
      <c r="HPB57" s="37"/>
      <c r="HPC57" s="37"/>
      <c r="HPD57" s="37"/>
      <c r="HPE57" s="37"/>
      <c r="HPF57" s="37"/>
      <c r="HPG57" s="37"/>
      <c r="HPH57" s="37"/>
      <c r="HPI57" s="37"/>
      <c r="HPJ57" s="37"/>
      <c r="HPK57" s="37"/>
      <c r="HPL57" s="37"/>
      <c r="HPM57" s="37"/>
      <c r="HPN57" s="37"/>
      <c r="HPO57" s="37"/>
      <c r="HPP57" s="37"/>
      <c r="HPQ57" s="37"/>
      <c r="HPR57" s="37"/>
      <c r="HPS57" s="37"/>
      <c r="HPT57" s="37"/>
      <c r="HPU57" s="37"/>
      <c r="HPV57" s="37"/>
      <c r="HPW57" s="37"/>
      <c r="HPX57" s="37"/>
      <c r="HPY57" s="37"/>
      <c r="HPZ57" s="37"/>
      <c r="HQA57" s="37"/>
      <c r="HQB57" s="37"/>
      <c r="HQC57" s="37"/>
      <c r="HQD57" s="37"/>
      <c r="HQE57" s="37"/>
      <c r="HQF57" s="37"/>
      <c r="HQG57" s="37"/>
      <c r="HQH57" s="37"/>
      <c r="HQI57" s="37"/>
      <c r="HQJ57" s="37"/>
      <c r="HQK57" s="37"/>
      <c r="HQL57" s="37"/>
      <c r="HQM57" s="37"/>
      <c r="HQN57" s="37"/>
      <c r="HQO57" s="37"/>
      <c r="HQP57" s="37"/>
      <c r="HQQ57" s="37"/>
      <c r="HQR57" s="37"/>
      <c r="HQS57" s="37"/>
      <c r="HQT57" s="37"/>
      <c r="HQU57" s="37"/>
      <c r="HQV57" s="37"/>
      <c r="HQW57" s="37"/>
      <c r="HQX57" s="37"/>
      <c r="HQY57" s="37"/>
      <c r="HQZ57" s="37"/>
      <c r="HRA57" s="37"/>
      <c r="HRB57" s="37"/>
      <c r="HRC57" s="37"/>
      <c r="HRD57" s="37"/>
      <c r="HRE57" s="37"/>
      <c r="HRF57" s="37"/>
      <c r="HRG57" s="37"/>
      <c r="HRH57" s="37"/>
      <c r="HRI57" s="37"/>
      <c r="HRJ57" s="37"/>
      <c r="HRK57" s="37"/>
      <c r="HRL57" s="37"/>
      <c r="HRM57" s="37"/>
      <c r="HRN57" s="37"/>
      <c r="HRO57" s="37"/>
      <c r="HRP57" s="37"/>
      <c r="HRQ57" s="37"/>
      <c r="HRR57" s="37"/>
      <c r="HRS57" s="37"/>
      <c r="HRT57" s="37"/>
      <c r="HRU57" s="37"/>
      <c r="HRV57" s="37"/>
      <c r="HRW57" s="37"/>
      <c r="HRX57" s="37"/>
      <c r="HRY57" s="37"/>
      <c r="HRZ57" s="37"/>
      <c r="HSA57" s="37"/>
      <c r="HSB57" s="37"/>
      <c r="HSC57" s="37"/>
      <c r="HSD57" s="37"/>
      <c r="HSE57" s="37"/>
      <c r="HSF57" s="37"/>
      <c r="HSG57" s="37"/>
      <c r="HSH57" s="37"/>
      <c r="HSI57" s="37"/>
      <c r="HSJ57" s="37"/>
      <c r="HSK57" s="37"/>
      <c r="HSL57" s="37"/>
      <c r="HSM57" s="37"/>
      <c r="HSN57" s="37"/>
      <c r="HSO57" s="37"/>
      <c r="HSP57" s="37"/>
      <c r="HSQ57" s="37"/>
      <c r="HSR57" s="37"/>
      <c r="HSS57" s="37"/>
      <c r="HST57" s="37"/>
      <c r="HSU57" s="37"/>
      <c r="HSV57" s="37"/>
      <c r="HSW57" s="37"/>
      <c r="HSX57" s="37"/>
      <c r="HSY57" s="37"/>
      <c r="HSZ57" s="37"/>
      <c r="HTA57" s="37"/>
      <c r="HTB57" s="37"/>
      <c r="HTC57" s="37"/>
      <c r="HTD57" s="37"/>
      <c r="HTE57" s="37"/>
      <c r="HTF57" s="37"/>
      <c r="HTG57" s="37"/>
      <c r="HTH57" s="37"/>
      <c r="HTI57" s="37"/>
      <c r="HTJ57" s="37"/>
      <c r="HTK57" s="37"/>
      <c r="HTL57" s="37"/>
      <c r="HTM57" s="37"/>
      <c r="HTN57" s="37"/>
      <c r="HTO57" s="37"/>
      <c r="HTP57" s="37"/>
      <c r="HTQ57" s="37"/>
      <c r="HTR57" s="37"/>
      <c r="HTS57" s="37"/>
      <c r="HTT57" s="37"/>
      <c r="HTU57" s="37"/>
      <c r="HTV57" s="37"/>
      <c r="HTW57" s="37"/>
      <c r="HTX57" s="37"/>
      <c r="HTY57" s="37"/>
      <c r="HTZ57" s="37"/>
      <c r="HUA57" s="37"/>
      <c r="HUB57" s="37"/>
      <c r="HUC57" s="37"/>
      <c r="HUD57" s="37"/>
      <c r="HUE57" s="37"/>
      <c r="HUF57" s="37"/>
      <c r="HUG57" s="37"/>
      <c r="HUH57" s="37"/>
      <c r="HUI57" s="37"/>
      <c r="HUJ57" s="37"/>
      <c r="HUK57" s="37"/>
      <c r="HUL57" s="37"/>
      <c r="HUM57" s="37"/>
      <c r="HUN57" s="37"/>
      <c r="HUO57" s="37"/>
      <c r="HUP57" s="37"/>
      <c r="HUQ57" s="37"/>
      <c r="HUR57" s="37"/>
      <c r="HUS57" s="37"/>
      <c r="HUT57" s="37"/>
      <c r="HUU57" s="37"/>
      <c r="HUV57" s="37"/>
      <c r="HUW57" s="37"/>
      <c r="HUX57" s="37"/>
      <c r="HUY57" s="37"/>
      <c r="HUZ57" s="37"/>
      <c r="HVA57" s="37"/>
      <c r="HVB57" s="37"/>
      <c r="HVC57" s="37"/>
      <c r="HVD57" s="37"/>
      <c r="HVE57" s="37"/>
      <c r="HVF57" s="37"/>
      <c r="HVG57" s="37"/>
      <c r="HVH57" s="37"/>
      <c r="HVI57" s="37"/>
      <c r="HVJ57" s="37"/>
      <c r="HVK57" s="37"/>
      <c r="HVL57" s="37"/>
      <c r="HVM57" s="37"/>
      <c r="HVN57" s="37"/>
      <c r="HVO57" s="37"/>
      <c r="HVP57" s="37"/>
      <c r="HVQ57" s="37"/>
      <c r="HVR57" s="37"/>
      <c r="HVS57" s="37"/>
      <c r="HVT57" s="37"/>
      <c r="HVU57" s="37"/>
      <c r="HVV57" s="37"/>
      <c r="HVW57" s="37"/>
      <c r="HVX57" s="37"/>
      <c r="HVY57" s="37"/>
      <c r="HVZ57" s="37"/>
      <c r="HWA57" s="37"/>
      <c r="HWB57" s="37"/>
      <c r="HWC57" s="37"/>
      <c r="HWD57" s="37"/>
      <c r="HWE57" s="37"/>
      <c r="HWF57" s="37"/>
      <c r="HWG57" s="37"/>
      <c r="HWH57" s="37"/>
      <c r="HWI57" s="37"/>
      <c r="HWJ57" s="37"/>
      <c r="HWK57" s="37"/>
      <c r="HWL57" s="37"/>
      <c r="HWM57" s="37"/>
      <c r="HWN57" s="37"/>
      <c r="HWO57" s="37"/>
      <c r="HWP57" s="37"/>
      <c r="HWQ57" s="37"/>
      <c r="HWR57" s="37"/>
      <c r="HWS57" s="37"/>
      <c r="HWT57" s="37"/>
      <c r="HWU57" s="37"/>
      <c r="HWV57" s="37"/>
      <c r="HWW57" s="37"/>
      <c r="HWX57" s="37"/>
      <c r="HWY57" s="37"/>
      <c r="HWZ57" s="37"/>
      <c r="HXA57" s="37"/>
      <c r="HXB57" s="37"/>
      <c r="HXC57" s="37"/>
      <c r="HXD57" s="37"/>
      <c r="HXE57" s="37"/>
      <c r="HXF57" s="37"/>
      <c r="HXG57" s="37"/>
      <c r="HXH57" s="37"/>
      <c r="HXI57" s="37"/>
      <c r="HXJ57" s="37"/>
      <c r="HXK57" s="37"/>
      <c r="HXL57" s="37"/>
      <c r="HXM57" s="37"/>
      <c r="HXN57" s="37"/>
      <c r="HXO57" s="37"/>
      <c r="HXP57" s="37"/>
      <c r="HXQ57" s="37"/>
      <c r="HXR57" s="37"/>
      <c r="HXS57" s="37"/>
      <c r="HXT57" s="37"/>
      <c r="HXU57" s="37"/>
      <c r="HXV57" s="37"/>
      <c r="HXW57" s="37"/>
      <c r="HXX57" s="37"/>
      <c r="HXY57" s="37"/>
      <c r="HXZ57" s="37"/>
      <c r="HYA57" s="37"/>
      <c r="HYB57" s="37"/>
      <c r="HYC57" s="37"/>
      <c r="HYD57" s="37"/>
      <c r="HYE57" s="37"/>
      <c r="HYF57" s="37"/>
      <c r="HYG57" s="37"/>
      <c r="HYH57" s="37"/>
      <c r="HYI57" s="37"/>
      <c r="HYJ57" s="37"/>
      <c r="HYK57" s="37"/>
      <c r="HYL57" s="37"/>
      <c r="HYM57" s="37"/>
      <c r="HYN57" s="37"/>
      <c r="HYO57" s="37"/>
      <c r="HYP57" s="37"/>
      <c r="HYQ57" s="37"/>
      <c r="HYR57" s="37"/>
      <c r="HYS57" s="37"/>
      <c r="HYT57" s="37"/>
      <c r="HYU57" s="37"/>
      <c r="HYV57" s="37"/>
      <c r="HYW57" s="37"/>
      <c r="HYX57" s="37"/>
      <c r="HYY57" s="37"/>
      <c r="HYZ57" s="37"/>
      <c r="HZA57" s="37"/>
      <c r="HZB57" s="37"/>
      <c r="HZC57" s="37"/>
      <c r="HZD57" s="37"/>
      <c r="HZE57" s="37"/>
      <c r="HZF57" s="37"/>
      <c r="HZG57" s="37"/>
      <c r="HZH57" s="37"/>
      <c r="HZI57" s="37"/>
      <c r="HZJ57" s="37"/>
      <c r="HZK57" s="37"/>
      <c r="HZL57" s="37"/>
      <c r="HZM57" s="37"/>
      <c r="HZN57" s="37"/>
      <c r="HZO57" s="37"/>
      <c r="HZP57" s="37"/>
      <c r="HZQ57" s="37"/>
      <c r="HZR57" s="37"/>
      <c r="HZS57" s="37"/>
      <c r="HZT57" s="37"/>
      <c r="HZU57" s="37"/>
      <c r="HZV57" s="37"/>
      <c r="HZW57" s="37"/>
      <c r="HZX57" s="37"/>
      <c r="HZY57" s="37"/>
      <c r="HZZ57" s="37"/>
      <c r="IAA57" s="37"/>
      <c r="IAB57" s="37"/>
      <c r="IAC57" s="37"/>
      <c r="IAD57" s="37"/>
      <c r="IAE57" s="37"/>
      <c r="IAF57" s="37"/>
      <c r="IAG57" s="37"/>
      <c r="IAH57" s="37"/>
      <c r="IAI57" s="37"/>
      <c r="IAJ57" s="37"/>
      <c r="IAK57" s="37"/>
      <c r="IAL57" s="37"/>
      <c r="IAM57" s="37"/>
      <c r="IAN57" s="37"/>
      <c r="IAO57" s="37"/>
      <c r="IAP57" s="37"/>
      <c r="IAQ57" s="37"/>
      <c r="IAR57" s="37"/>
      <c r="IAS57" s="37"/>
      <c r="IAT57" s="37"/>
      <c r="IAU57" s="37"/>
      <c r="IAV57" s="37"/>
      <c r="IAW57" s="37"/>
      <c r="IAX57" s="37"/>
      <c r="IAY57" s="37"/>
      <c r="IAZ57" s="37"/>
      <c r="IBA57" s="37"/>
      <c r="IBB57" s="37"/>
      <c r="IBC57" s="37"/>
      <c r="IBD57" s="37"/>
      <c r="IBE57" s="37"/>
      <c r="IBF57" s="37"/>
      <c r="IBG57" s="37"/>
      <c r="IBH57" s="37"/>
      <c r="IBI57" s="37"/>
      <c r="IBJ57" s="37"/>
      <c r="IBK57" s="37"/>
      <c r="IBL57" s="37"/>
      <c r="IBM57" s="37"/>
      <c r="IBN57" s="37"/>
      <c r="IBO57" s="37"/>
      <c r="IBP57" s="37"/>
      <c r="IBQ57" s="37"/>
      <c r="IBR57" s="37"/>
      <c r="IBS57" s="37"/>
      <c r="IBT57" s="37"/>
      <c r="IBU57" s="37"/>
      <c r="IBV57" s="37"/>
      <c r="IBW57" s="37"/>
      <c r="IBX57" s="37"/>
      <c r="IBY57" s="37"/>
      <c r="IBZ57" s="37"/>
      <c r="ICA57" s="37"/>
      <c r="ICB57" s="37"/>
      <c r="ICC57" s="37"/>
      <c r="ICD57" s="37"/>
      <c r="ICE57" s="37"/>
      <c r="ICF57" s="37"/>
      <c r="ICG57" s="37"/>
      <c r="ICH57" s="37"/>
      <c r="ICI57" s="37"/>
      <c r="ICJ57" s="37"/>
      <c r="ICK57" s="37"/>
      <c r="ICL57" s="37"/>
      <c r="ICM57" s="37"/>
      <c r="ICN57" s="37"/>
      <c r="ICO57" s="37"/>
      <c r="ICP57" s="37"/>
      <c r="ICQ57" s="37"/>
      <c r="ICR57" s="37"/>
      <c r="ICS57" s="37"/>
      <c r="ICT57" s="37"/>
      <c r="ICU57" s="37"/>
      <c r="ICV57" s="37"/>
      <c r="ICW57" s="37"/>
      <c r="ICX57" s="37"/>
      <c r="ICY57" s="37"/>
      <c r="ICZ57" s="37"/>
      <c r="IDA57" s="37"/>
      <c r="IDB57" s="37"/>
      <c r="IDC57" s="37"/>
      <c r="IDD57" s="37"/>
      <c r="IDE57" s="37"/>
      <c r="IDF57" s="37"/>
      <c r="IDG57" s="37"/>
      <c r="IDH57" s="37"/>
      <c r="IDI57" s="37"/>
      <c r="IDJ57" s="37"/>
      <c r="IDK57" s="37"/>
      <c r="IDL57" s="37"/>
      <c r="IDM57" s="37"/>
      <c r="IDN57" s="37"/>
      <c r="IDO57" s="37"/>
      <c r="IDP57" s="37"/>
      <c r="IDQ57" s="37"/>
      <c r="IDR57" s="37"/>
      <c r="IDS57" s="37"/>
      <c r="IDT57" s="37"/>
      <c r="IDU57" s="37"/>
      <c r="IDV57" s="37"/>
      <c r="IDW57" s="37"/>
      <c r="IDX57" s="37"/>
      <c r="IDY57" s="37"/>
      <c r="IDZ57" s="37"/>
      <c r="IEA57" s="37"/>
      <c r="IEB57" s="37"/>
      <c r="IEC57" s="37"/>
      <c r="IED57" s="37"/>
      <c r="IEE57" s="37"/>
      <c r="IEF57" s="37"/>
      <c r="IEG57" s="37"/>
      <c r="IEH57" s="37"/>
      <c r="IEI57" s="37"/>
      <c r="IEJ57" s="37"/>
      <c r="IEK57" s="37"/>
      <c r="IEL57" s="37"/>
      <c r="IEM57" s="37"/>
      <c r="IEN57" s="37"/>
      <c r="IEO57" s="37"/>
      <c r="IEP57" s="37"/>
      <c r="IEQ57" s="37"/>
      <c r="IER57" s="37"/>
      <c r="IES57" s="37"/>
      <c r="IET57" s="37"/>
      <c r="IEU57" s="37"/>
      <c r="IEV57" s="37"/>
      <c r="IEW57" s="37"/>
      <c r="IEX57" s="37"/>
      <c r="IEY57" s="37"/>
      <c r="IEZ57" s="37"/>
      <c r="IFA57" s="37"/>
      <c r="IFB57" s="37"/>
      <c r="IFC57" s="37"/>
      <c r="IFD57" s="37"/>
      <c r="IFE57" s="37"/>
      <c r="IFF57" s="37"/>
      <c r="IFG57" s="37"/>
      <c r="IFH57" s="37"/>
      <c r="IFI57" s="37"/>
      <c r="IFJ57" s="37"/>
      <c r="IFK57" s="37"/>
      <c r="IFL57" s="37"/>
      <c r="IFM57" s="37"/>
      <c r="IFN57" s="37"/>
      <c r="IFO57" s="37"/>
      <c r="IFP57" s="37"/>
      <c r="IFQ57" s="37"/>
      <c r="IFR57" s="37"/>
      <c r="IFS57" s="37"/>
      <c r="IFT57" s="37"/>
      <c r="IFU57" s="37"/>
      <c r="IFV57" s="37"/>
      <c r="IFW57" s="37"/>
      <c r="IFX57" s="37"/>
      <c r="IFY57" s="37"/>
      <c r="IFZ57" s="37"/>
      <c r="IGA57" s="37"/>
      <c r="IGB57" s="37"/>
      <c r="IGC57" s="37"/>
      <c r="IGD57" s="37"/>
      <c r="IGE57" s="37"/>
      <c r="IGF57" s="37"/>
      <c r="IGG57" s="37"/>
      <c r="IGH57" s="37"/>
      <c r="IGI57" s="37"/>
      <c r="IGJ57" s="37"/>
      <c r="IGK57" s="37"/>
      <c r="IGL57" s="37"/>
      <c r="IGM57" s="37"/>
      <c r="IGN57" s="37"/>
      <c r="IGO57" s="37"/>
      <c r="IGP57" s="37"/>
      <c r="IGQ57" s="37"/>
      <c r="IGR57" s="37"/>
      <c r="IGS57" s="37"/>
      <c r="IGT57" s="37"/>
      <c r="IGU57" s="37"/>
      <c r="IGV57" s="37"/>
      <c r="IGW57" s="37"/>
      <c r="IGX57" s="37"/>
      <c r="IGY57" s="37"/>
      <c r="IGZ57" s="37"/>
      <c r="IHA57" s="37"/>
      <c r="IHB57" s="37"/>
      <c r="IHC57" s="37"/>
      <c r="IHD57" s="37"/>
      <c r="IHE57" s="37"/>
      <c r="IHF57" s="37"/>
      <c r="IHG57" s="37"/>
      <c r="IHH57" s="37"/>
      <c r="IHI57" s="37"/>
      <c r="IHJ57" s="37"/>
      <c r="IHK57" s="37"/>
      <c r="IHL57" s="37"/>
      <c r="IHM57" s="37"/>
      <c r="IHN57" s="37"/>
      <c r="IHO57" s="37"/>
      <c r="IHP57" s="37"/>
      <c r="IHQ57" s="37"/>
      <c r="IHR57" s="37"/>
      <c r="IHS57" s="37"/>
      <c r="IHT57" s="37"/>
      <c r="IHU57" s="37"/>
      <c r="IHV57" s="37"/>
      <c r="IHW57" s="37"/>
      <c r="IHX57" s="37"/>
      <c r="IHY57" s="37"/>
      <c r="IHZ57" s="37"/>
      <c r="IIA57" s="37"/>
      <c r="IIB57" s="37"/>
      <c r="IIC57" s="37"/>
      <c r="IID57" s="37"/>
      <c r="IIE57" s="37"/>
      <c r="IIF57" s="37"/>
      <c r="IIG57" s="37"/>
      <c r="IIH57" s="37"/>
      <c r="III57" s="37"/>
      <c r="IIJ57" s="37"/>
      <c r="IIK57" s="37"/>
      <c r="IIL57" s="37"/>
      <c r="IIM57" s="37"/>
      <c r="IIN57" s="37"/>
      <c r="IIO57" s="37"/>
      <c r="IIP57" s="37"/>
      <c r="IIQ57" s="37"/>
      <c r="IIR57" s="37"/>
      <c r="IIS57" s="37"/>
      <c r="IIT57" s="37"/>
      <c r="IIU57" s="37"/>
      <c r="IIV57" s="37"/>
      <c r="IIW57" s="37"/>
      <c r="IIX57" s="37"/>
      <c r="IIY57" s="37"/>
      <c r="IIZ57" s="37"/>
      <c r="IJA57" s="37"/>
      <c r="IJB57" s="37"/>
      <c r="IJC57" s="37"/>
      <c r="IJD57" s="37"/>
      <c r="IJE57" s="37"/>
      <c r="IJF57" s="37"/>
      <c r="IJG57" s="37"/>
      <c r="IJH57" s="37"/>
      <c r="IJI57" s="37"/>
      <c r="IJJ57" s="37"/>
      <c r="IJK57" s="37"/>
      <c r="IJL57" s="37"/>
      <c r="IJM57" s="37"/>
      <c r="IJN57" s="37"/>
      <c r="IJO57" s="37"/>
      <c r="IJP57" s="37"/>
      <c r="IJQ57" s="37"/>
      <c r="IJR57" s="37"/>
      <c r="IJS57" s="37"/>
      <c r="IJT57" s="37"/>
      <c r="IJU57" s="37"/>
      <c r="IJV57" s="37"/>
      <c r="IJW57" s="37"/>
      <c r="IJX57" s="37"/>
      <c r="IJY57" s="37"/>
      <c r="IJZ57" s="37"/>
      <c r="IKA57" s="37"/>
      <c r="IKB57" s="37"/>
      <c r="IKC57" s="37"/>
      <c r="IKD57" s="37"/>
      <c r="IKE57" s="37"/>
      <c r="IKF57" s="37"/>
      <c r="IKG57" s="37"/>
      <c r="IKH57" s="37"/>
      <c r="IKI57" s="37"/>
      <c r="IKJ57" s="37"/>
      <c r="IKK57" s="37"/>
      <c r="IKL57" s="37"/>
      <c r="IKM57" s="37"/>
      <c r="IKN57" s="37"/>
      <c r="IKO57" s="37"/>
      <c r="IKP57" s="37"/>
      <c r="IKQ57" s="37"/>
      <c r="IKR57" s="37"/>
      <c r="IKS57" s="37"/>
      <c r="IKT57" s="37"/>
      <c r="IKU57" s="37"/>
      <c r="IKV57" s="37"/>
      <c r="IKW57" s="37"/>
      <c r="IKX57" s="37"/>
      <c r="IKY57" s="37"/>
      <c r="IKZ57" s="37"/>
      <c r="ILA57" s="37"/>
      <c r="ILB57" s="37"/>
      <c r="ILC57" s="37"/>
      <c r="ILD57" s="37"/>
      <c r="ILE57" s="37"/>
      <c r="ILF57" s="37"/>
      <c r="ILG57" s="37"/>
      <c r="ILH57" s="37"/>
      <c r="ILI57" s="37"/>
      <c r="ILJ57" s="37"/>
      <c r="ILK57" s="37"/>
      <c r="ILL57" s="37"/>
      <c r="ILM57" s="37"/>
      <c r="ILN57" s="37"/>
      <c r="ILO57" s="37"/>
      <c r="ILP57" s="37"/>
      <c r="ILQ57" s="37"/>
      <c r="ILR57" s="37"/>
      <c r="ILS57" s="37"/>
      <c r="ILT57" s="37"/>
      <c r="ILU57" s="37"/>
      <c r="ILV57" s="37"/>
      <c r="ILW57" s="37"/>
      <c r="ILX57" s="37"/>
      <c r="ILY57" s="37"/>
      <c r="ILZ57" s="37"/>
      <c r="IMA57" s="37"/>
      <c r="IMB57" s="37"/>
      <c r="IMC57" s="37"/>
      <c r="IMD57" s="37"/>
      <c r="IME57" s="37"/>
      <c r="IMF57" s="37"/>
      <c r="IMG57" s="37"/>
      <c r="IMH57" s="37"/>
      <c r="IMI57" s="37"/>
      <c r="IMJ57" s="37"/>
      <c r="IMK57" s="37"/>
      <c r="IML57" s="37"/>
      <c r="IMM57" s="37"/>
      <c r="IMN57" s="37"/>
      <c r="IMO57" s="37"/>
      <c r="IMP57" s="37"/>
      <c r="IMQ57" s="37"/>
      <c r="IMR57" s="37"/>
      <c r="IMS57" s="37"/>
      <c r="IMT57" s="37"/>
      <c r="IMU57" s="37"/>
      <c r="IMV57" s="37"/>
      <c r="IMW57" s="37"/>
      <c r="IMX57" s="37"/>
      <c r="IMY57" s="37"/>
      <c r="IMZ57" s="37"/>
      <c r="INA57" s="37"/>
      <c r="INB57" s="37"/>
      <c r="INC57" s="37"/>
      <c r="IND57" s="37"/>
      <c r="INE57" s="37"/>
      <c r="INF57" s="37"/>
      <c r="ING57" s="37"/>
      <c r="INH57" s="37"/>
      <c r="INI57" s="37"/>
      <c r="INJ57" s="37"/>
      <c r="INK57" s="37"/>
      <c r="INL57" s="37"/>
      <c r="INM57" s="37"/>
      <c r="INN57" s="37"/>
      <c r="INO57" s="37"/>
      <c r="INP57" s="37"/>
      <c r="INQ57" s="37"/>
      <c r="INR57" s="37"/>
      <c r="INS57" s="37"/>
      <c r="INT57" s="37"/>
      <c r="INU57" s="37"/>
      <c r="INV57" s="37"/>
      <c r="INW57" s="37"/>
      <c r="INX57" s="37"/>
      <c r="INY57" s="37"/>
      <c r="INZ57" s="37"/>
      <c r="IOA57" s="37"/>
      <c r="IOB57" s="37"/>
      <c r="IOC57" s="37"/>
      <c r="IOD57" s="37"/>
      <c r="IOE57" s="37"/>
      <c r="IOF57" s="37"/>
      <c r="IOG57" s="37"/>
      <c r="IOH57" s="37"/>
      <c r="IOI57" s="37"/>
      <c r="IOJ57" s="37"/>
      <c r="IOK57" s="37"/>
      <c r="IOL57" s="37"/>
      <c r="IOM57" s="37"/>
      <c r="ION57" s="37"/>
      <c r="IOO57" s="37"/>
      <c r="IOP57" s="37"/>
      <c r="IOQ57" s="37"/>
      <c r="IOR57" s="37"/>
      <c r="IOS57" s="37"/>
      <c r="IOT57" s="37"/>
      <c r="IOU57" s="37"/>
      <c r="IOV57" s="37"/>
      <c r="IOW57" s="37"/>
      <c r="IOX57" s="37"/>
      <c r="IOY57" s="37"/>
      <c r="IOZ57" s="37"/>
      <c r="IPA57" s="37"/>
      <c r="IPB57" s="37"/>
      <c r="IPC57" s="37"/>
      <c r="IPD57" s="37"/>
      <c r="IPE57" s="37"/>
      <c r="IPF57" s="37"/>
      <c r="IPG57" s="37"/>
      <c r="IPH57" s="37"/>
      <c r="IPI57" s="37"/>
      <c r="IPJ57" s="37"/>
      <c r="IPK57" s="37"/>
      <c r="IPL57" s="37"/>
      <c r="IPM57" s="37"/>
      <c r="IPN57" s="37"/>
      <c r="IPO57" s="37"/>
      <c r="IPP57" s="37"/>
      <c r="IPQ57" s="37"/>
      <c r="IPR57" s="37"/>
      <c r="IPS57" s="37"/>
      <c r="IPT57" s="37"/>
      <c r="IPU57" s="37"/>
      <c r="IPV57" s="37"/>
      <c r="IPW57" s="37"/>
      <c r="IPX57" s="37"/>
      <c r="IPY57" s="37"/>
      <c r="IPZ57" s="37"/>
      <c r="IQA57" s="37"/>
      <c r="IQB57" s="37"/>
      <c r="IQC57" s="37"/>
      <c r="IQD57" s="37"/>
      <c r="IQE57" s="37"/>
      <c r="IQF57" s="37"/>
      <c r="IQG57" s="37"/>
      <c r="IQH57" s="37"/>
      <c r="IQI57" s="37"/>
      <c r="IQJ57" s="37"/>
      <c r="IQK57" s="37"/>
      <c r="IQL57" s="37"/>
      <c r="IQM57" s="37"/>
      <c r="IQN57" s="37"/>
      <c r="IQO57" s="37"/>
      <c r="IQP57" s="37"/>
      <c r="IQQ57" s="37"/>
      <c r="IQR57" s="37"/>
      <c r="IQS57" s="37"/>
      <c r="IQT57" s="37"/>
      <c r="IQU57" s="37"/>
      <c r="IQV57" s="37"/>
      <c r="IQW57" s="37"/>
      <c r="IQX57" s="37"/>
      <c r="IQY57" s="37"/>
      <c r="IQZ57" s="37"/>
      <c r="IRA57" s="37"/>
      <c r="IRB57" s="37"/>
      <c r="IRC57" s="37"/>
      <c r="IRD57" s="37"/>
      <c r="IRE57" s="37"/>
      <c r="IRF57" s="37"/>
      <c r="IRG57" s="37"/>
      <c r="IRH57" s="37"/>
      <c r="IRI57" s="37"/>
      <c r="IRJ57" s="37"/>
      <c r="IRK57" s="37"/>
      <c r="IRL57" s="37"/>
      <c r="IRM57" s="37"/>
      <c r="IRN57" s="37"/>
      <c r="IRO57" s="37"/>
      <c r="IRP57" s="37"/>
      <c r="IRQ57" s="37"/>
      <c r="IRR57" s="37"/>
      <c r="IRS57" s="37"/>
      <c r="IRT57" s="37"/>
      <c r="IRU57" s="37"/>
      <c r="IRV57" s="37"/>
      <c r="IRW57" s="37"/>
      <c r="IRX57" s="37"/>
      <c r="IRY57" s="37"/>
      <c r="IRZ57" s="37"/>
      <c r="ISA57" s="37"/>
      <c r="ISB57" s="37"/>
      <c r="ISC57" s="37"/>
      <c r="ISD57" s="37"/>
      <c r="ISE57" s="37"/>
      <c r="ISF57" s="37"/>
      <c r="ISG57" s="37"/>
      <c r="ISH57" s="37"/>
      <c r="ISI57" s="37"/>
      <c r="ISJ57" s="37"/>
      <c r="ISK57" s="37"/>
      <c r="ISL57" s="37"/>
      <c r="ISM57" s="37"/>
      <c r="ISN57" s="37"/>
      <c r="ISO57" s="37"/>
      <c r="ISP57" s="37"/>
      <c r="ISQ57" s="37"/>
      <c r="ISR57" s="37"/>
      <c r="ISS57" s="37"/>
      <c r="IST57" s="37"/>
      <c r="ISU57" s="37"/>
      <c r="ISV57" s="37"/>
      <c r="ISW57" s="37"/>
      <c r="ISX57" s="37"/>
      <c r="ISY57" s="37"/>
      <c r="ISZ57" s="37"/>
      <c r="ITA57" s="37"/>
      <c r="ITB57" s="37"/>
      <c r="ITC57" s="37"/>
      <c r="ITD57" s="37"/>
      <c r="ITE57" s="37"/>
      <c r="ITF57" s="37"/>
      <c r="ITG57" s="37"/>
      <c r="ITH57" s="37"/>
      <c r="ITI57" s="37"/>
      <c r="ITJ57" s="37"/>
      <c r="ITK57" s="37"/>
      <c r="ITL57" s="37"/>
      <c r="ITM57" s="37"/>
      <c r="ITN57" s="37"/>
      <c r="ITO57" s="37"/>
      <c r="ITP57" s="37"/>
      <c r="ITQ57" s="37"/>
      <c r="ITR57" s="37"/>
      <c r="ITS57" s="37"/>
      <c r="ITT57" s="37"/>
      <c r="ITU57" s="37"/>
      <c r="ITV57" s="37"/>
      <c r="ITW57" s="37"/>
      <c r="ITX57" s="37"/>
      <c r="ITY57" s="37"/>
      <c r="ITZ57" s="37"/>
      <c r="IUA57" s="37"/>
      <c r="IUB57" s="37"/>
      <c r="IUC57" s="37"/>
      <c r="IUD57" s="37"/>
      <c r="IUE57" s="37"/>
      <c r="IUF57" s="37"/>
      <c r="IUG57" s="37"/>
      <c r="IUH57" s="37"/>
      <c r="IUI57" s="37"/>
      <c r="IUJ57" s="37"/>
      <c r="IUK57" s="37"/>
      <c r="IUL57" s="37"/>
      <c r="IUM57" s="37"/>
      <c r="IUN57" s="37"/>
      <c r="IUO57" s="37"/>
      <c r="IUP57" s="37"/>
      <c r="IUQ57" s="37"/>
      <c r="IUR57" s="37"/>
      <c r="IUS57" s="37"/>
      <c r="IUT57" s="37"/>
      <c r="IUU57" s="37"/>
      <c r="IUV57" s="37"/>
      <c r="IUW57" s="37"/>
      <c r="IUX57" s="37"/>
      <c r="IUY57" s="37"/>
      <c r="IUZ57" s="37"/>
      <c r="IVA57" s="37"/>
      <c r="IVB57" s="37"/>
      <c r="IVC57" s="37"/>
      <c r="IVD57" s="37"/>
      <c r="IVE57" s="37"/>
      <c r="IVF57" s="37"/>
      <c r="IVG57" s="37"/>
      <c r="IVH57" s="37"/>
      <c r="IVI57" s="37"/>
      <c r="IVJ57" s="37"/>
      <c r="IVK57" s="37"/>
      <c r="IVL57" s="37"/>
      <c r="IVM57" s="37"/>
      <c r="IVN57" s="37"/>
      <c r="IVO57" s="37"/>
      <c r="IVP57" s="37"/>
      <c r="IVQ57" s="37"/>
      <c r="IVR57" s="37"/>
      <c r="IVS57" s="37"/>
      <c r="IVT57" s="37"/>
      <c r="IVU57" s="37"/>
      <c r="IVV57" s="37"/>
      <c r="IVW57" s="37"/>
      <c r="IVX57" s="37"/>
      <c r="IVY57" s="37"/>
      <c r="IVZ57" s="37"/>
      <c r="IWA57" s="37"/>
      <c r="IWB57" s="37"/>
      <c r="IWC57" s="37"/>
      <c r="IWD57" s="37"/>
      <c r="IWE57" s="37"/>
      <c r="IWF57" s="37"/>
      <c r="IWG57" s="37"/>
      <c r="IWH57" s="37"/>
      <c r="IWI57" s="37"/>
      <c r="IWJ57" s="37"/>
      <c r="IWK57" s="37"/>
      <c r="IWL57" s="37"/>
      <c r="IWM57" s="37"/>
      <c r="IWN57" s="37"/>
      <c r="IWO57" s="37"/>
      <c r="IWP57" s="37"/>
      <c r="IWQ57" s="37"/>
      <c r="IWR57" s="37"/>
      <c r="IWS57" s="37"/>
      <c r="IWT57" s="37"/>
      <c r="IWU57" s="37"/>
      <c r="IWV57" s="37"/>
      <c r="IWW57" s="37"/>
      <c r="IWX57" s="37"/>
      <c r="IWY57" s="37"/>
      <c r="IWZ57" s="37"/>
      <c r="IXA57" s="37"/>
      <c r="IXB57" s="37"/>
      <c r="IXC57" s="37"/>
      <c r="IXD57" s="37"/>
      <c r="IXE57" s="37"/>
      <c r="IXF57" s="37"/>
      <c r="IXG57" s="37"/>
      <c r="IXH57" s="37"/>
      <c r="IXI57" s="37"/>
      <c r="IXJ57" s="37"/>
      <c r="IXK57" s="37"/>
      <c r="IXL57" s="37"/>
      <c r="IXM57" s="37"/>
      <c r="IXN57" s="37"/>
      <c r="IXO57" s="37"/>
      <c r="IXP57" s="37"/>
      <c r="IXQ57" s="37"/>
      <c r="IXR57" s="37"/>
      <c r="IXS57" s="37"/>
      <c r="IXT57" s="37"/>
      <c r="IXU57" s="37"/>
      <c r="IXV57" s="37"/>
      <c r="IXW57" s="37"/>
      <c r="IXX57" s="37"/>
      <c r="IXY57" s="37"/>
      <c r="IXZ57" s="37"/>
      <c r="IYA57" s="37"/>
      <c r="IYB57" s="37"/>
      <c r="IYC57" s="37"/>
      <c r="IYD57" s="37"/>
      <c r="IYE57" s="37"/>
      <c r="IYF57" s="37"/>
      <c r="IYG57" s="37"/>
      <c r="IYH57" s="37"/>
      <c r="IYI57" s="37"/>
      <c r="IYJ57" s="37"/>
      <c r="IYK57" s="37"/>
      <c r="IYL57" s="37"/>
      <c r="IYM57" s="37"/>
      <c r="IYN57" s="37"/>
      <c r="IYO57" s="37"/>
      <c r="IYP57" s="37"/>
      <c r="IYQ57" s="37"/>
      <c r="IYR57" s="37"/>
      <c r="IYS57" s="37"/>
      <c r="IYT57" s="37"/>
      <c r="IYU57" s="37"/>
      <c r="IYV57" s="37"/>
      <c r="IYW57" s="37"/>
      <c r="IYX57" s="37"/>
      <c r="IYY57" s="37"/>
      <c r="IYZ57" s="37"/>
      <c r="IZA57" s="37"/>
      <c r="IZB57" s="37"/>
      <c r="IZC57" s="37"/>
      <c r="IZD57" s="37"/>
      <c r="IZE57" s="37"/>
      <c r="IZF57" s="37"/>
      <c r="IZG57" s="37"/>
      <c r="IZH57" s="37"/>
      <c r="IZI57" s="37"/>
      <c r="IZJ57" s="37"/>
      <c r="IZK57" s="37"/>
      <c r="IZL57" s="37"/>
      <c r="IZM57" s="37"/>
      <c r="IZN57" s="37"/>
      <c r="IZO57" s="37"/>
      <c r="IZP57" s="37"/>
      <c r="IZQ57" s="37"/>
      <c r="IZR57" s="37"/>
      <c r="IZS57" s="37"/>
      <c r="IZT57" s="37"/>
      <c r="IZU57" s="37"/>
      <c r="IZV57" s="37"/>
      <c r="IZW57" s="37"/>
      <c r="IZX57" s="37"/>
      <c r="IZY57" s="37"/>
      <c r="IZZ57" s="37"/>
      <c r="JAA57" s="37"/>
      <c r="JAB57" s="37"/>
      <c r="JAC57" s="37"/>
      <c r="JAD57" s="37"/>
      <c r="JAE57" s="37"/>
      <c r="JAF57" s="37"/>
      <c r="JAG57" s="37"/>
      <c r="JAH57" s="37"/>
      <c r="JAI57" s="37"/>
      <c r="JAJ57" s="37"/>
      <c r="JAK57" s="37"/>
      <c r="JAL57" s="37"/>
      <c r="JAM57" s="37"/>
      <c r="JAN57" s="37"/>
      <c r="JAO57" s="37"/>
      <c r="JAP57" s="37"/>
      <c r="JAQ57" s="37"/>
      <c r="JAR57" s="37"/>
      <c r="JAS57" s="37"/>
      <c r="JAT57" s="37"/>
      <c r="JAU57" s="37"/>
      <c r="JAV57" s="37"/>
      <c r="JAW57" s="37"/>
      <c r="JAX57" s="37"/>
      <c r="JAY57" s="37"/>
      <c r="JAZ57" s="37"/>
      <c r="JBA57" s="37"/>
      <c r="JBB57" s="37"/>
      <c r="JBC57" s="37"/>
      <c r="JBD57" s="37"/>
      <c r="JBE57" s="37"/>
      <c r="JBF57" s="37"/>
      <c r="JBG57" s="37"/>
      <c r="JBH57" s="37"/>
      <c r="JBI57" s="37"/>
      <c r="JBJ57" s="37"/>
      <c r="JBK57" s="37"/>
      <c r="JBL57" s="37"/>
      <c r="JBM57" s="37"/>
      <c r="JBN57" s="37"/>
      <c r="JBO57" s="37"/>
      <c r="JBP57" s="37"/>
      <c r="JBQ57" s="37"/>
      <c r="JBR57" s="37"/>
      <c r="JBS57" s="37"/>
      <c r="JBT57" s="37"/>
      <c r="JBU57" s="37"/>
      <c r="JBV57" s="37"/>
      <c r="JBW57" s="37"/>
      <c r="JBX57" s="37"/>
      <c r="JBY57" s="37"/>
      <c r="JBZ57" s="37"/>
      <c r="JCA57" s="37"/>
      <c r="JCB57" s="37"/>
      <c r="JCC57" s="37"/>
      <c r="JCD57" s="37"/>
      <c r="JCE57" s="37"/>
      <c r="JCF57" s="37"/>
      <c r="JCG57" s="37"/>
      <c r="JCH57" s="37"/>
      <c r="JCI57" s="37"/>
      <c r="JCJ57" s="37"/>
      <c r="JCK57" s="37"/>
      <c r="JCL57" s="37"/>
      <c r="JCM57" s="37"/>
      <c r="JCN57" s="37"/>
      <c r="JCO57" s="37"/>
      <c r="JCP57" s="37"/>
      <c r="JCQ57" s="37"/>
      <c r="JCR57" s="37"/>
      <c r="JCS57" s="37"/>
      <c r="JCT57" s="37"/>
      <c r="JCU57" s="37"/>
      <c r="JCV57" s="37"/>
      <c r="JCW57" s="37"/>
      <c r="JCX57" s="37"/>
      <c r="JCY57" s="37"/>
      <c r="JCZ57" s="37"/>
      <c r="JDA57" s="37"/>
      <c r="JDB57" s="37"/>
      <c r="JDC57" s="37"/>
      <c r="JDD57" s="37"/>
      <c r="JDE57" s="37"/>
      <c r="JDF57" s="37"/>
      <c r="JDG57" s="37"/>
      <c r="JDH57" s="37"/>
      <c r="JDI57" s="37"/>
      <c r="JDJ57" s="37"/>
      <c r="JDK57" s="37"/>
      <c r="JDL57" s="37"/>
      <c r="JDM57" s="37"/>
      <c r="JDN57" s="37"/>
      <c r="JDO57" s="37"/>
      <c r="JDP57" s="37"/>
      <c r="JDQ57" s="37"/>
      <c r="JDR57" s="37"/>
      <c r="JDS57" s="37"/>
      <c r="JDT57" s="37"/>
      <c r="JDU57" s="37"/>
      <c r="JDV57" s="37"/>
      <c r="JDW57" s="37"/>
      <c r="JDX57" s="37"/>
      <c r="JDY57" s="37"/>
      <c r="JDZ57" s="37"/>
      <c r="JEA57" s="37"/>
      <c r="JEB57" s="37"/>
      <c r="JEC57" s="37"/>
      <c r="JED57" s="37"/>
      <c r="JEE57" s="37"/>
      <c r="JEF57" s="37"/>
      <c r="JEG57" s="37"/>
      <c r="JEH57" s="37"/>
      <c r="JEI57" s="37"/>
      <c r="JEJ57" s="37"/>
      <c r="JEK57" s="37"/>
      <c r="JEL57" s="37"/>
      <c r="JEM57" s="37"/>
      <c r="JEN57" s="37"/>
      <c r="JEO57" s="37"/>
      <c r="JEP57" s="37"/>
      <c r="JEQ57" s="37"/>
      <c r="JER57" s="37"/>
      <c r="JES57" s="37"/>
      <c r="JET57" s="37"/>
      <c r="JEU57" s="37"/>
      <c r="JEV57" s="37"/>
      <c r="JEW57" s="37"/>
      <c r="JEX57" s="37"/>
      <c r="JEY57" s="37"/>
      <c r="JEZ57" s="37"/>
      <c r="JFA57" s="37"/>
      <c r="JFB57" s="37"/>
      <c r="JFC57" s="37"/>
      <c r="JFD57" s="37"/>
      <c r="JFE57" s="37"/>
      <c r="JFF57" s="37"/>
      <c r="JFG57" s="37"/>
      <c r="JFH57" s="37"/>
      <c r="JFI57" s="37"/>
      <c r="JFJ57" s="37"/>
      <c r="JFK57" s="37"/>
      <c r="JFL57" s="37"/>
      <c r="JFM57" s="37"/>
      <c r="JFN57" s="37"/>
      <c r="JFO57" s="37"/>
      <c r="JFP57" s="37"/>
      <c r="JFQ57" s="37"/>
      <c r="JFR57" s="37"/>
      <c r="JFS57" s="37"/>
      <c r="JFT57" s="37"/>
      <c r="JFU57" s="37"/>
      <c r="JFV57" s="37"/>
      <c r="JFW57" s="37"/>
      <c r="JFX57" s="37"/>
      <c r="JFY57" s="37"/>
      <c r="JFZ57" s="37"/>
      <c r="JGA57" s="37"/>
      <c r="JGB57" s="37"/>
      <c r="JGC57" s="37"/>
      <c r="JGD57" s="37"/>
      <c r="JGE57" s="37"/>
      <c r="JGF57" s="37"/>
      <c r="JGG57" s="37"/>
      <c r="JGH57" s="37"/>
      <c r="JGI57" s="37"/>
      <c r="JGJ57" s="37"/>
      <c r="JGK57" s="37"/>
      <c r="JGL57" s="37"/>
      <c r="JGM57" s="37"/>
      <c r="JGN57" s="37"/>
      <c r="JGO57" s="37"/>
      <c r="JGP57" s="37"/>
      <c r="JGQ57" s="37"/>
      <c r="JGR57" s="37"/>
      <c r="JGS57" s="37"/>
      <c r="JGT57" s="37"/>
      <c r="JGU57" s="37"/>
      <c r="JGV57" s="37"/>
      <c r="JGW57" s="37"/>
      <c r="JGX57" s="37"/>
      <c r="JGY57" s="37"/>
      <c r="JGZ57" s="37"/>
      <c r="JHA57" s="37"/>
      <c r="JHB57" s="37"/>
      <c r="JHC57" s="37"/>
      <c r="JHD57" s="37"/>
      <c r="JHE57" s="37"/>
      <c r="JHF57" s="37"/>
      <c r="JHG57" s="37"/>
      <c r="JHH57" s="37"/>
      <c r="JHI57" s="37"/>
      <c r="JHJ57" s="37"/>
      <c r="JHK57" s="37"/>
      <c r="JHL57" s="37"/>
      <c r="JHM57" s="37"/>
      <c r="JHN57" s="37"/>
      <c r="JHO57" s="37"/>
      <c r="JHP57" s="37"/>
      <c r="JHQ57" s="37"/>
      <c r="JHR57" s="37"/>
      <c r="JHS57" s="37"/>
      <c r="JHT57" s="37"/>
      <c r="JHU57" s="37"/>
      <c r="JHV57" s="37"/>
      <c r="JHW57" s="37"/>
      <c r="JHX57" s="37"/>
      <c r="JHY57" s="37"/>
      <c r="JHZ57" s="37"/>
      <c r="JIA57" s="37"/>
      <c r="JIB57" s="37"/>
      <c r="JIC57" s="37"/>
      <c r="JID57" s="37"/>
      <c r="JIE57" s="37"/>
      <c r="JIF57" s="37"/>
      <c r="JIG57" s="37"/>
      <c r="JIH57" s="37"/>
      <c r="JII57" s="37"/>
      <c r="JIJ57" s="37"/>
      <c r="JIK57" s="37"/>
      <c r="JIL57" s="37"/>
      <c r="JIM57" s="37"/>
      <c r="JIN57" s="37"/>
      <c r="JIO57" s="37"/>
      <c r="JIP57" s="37"/>
      <c r="JIQ57" s="37"/>
      <c r="JIR57" s="37"/>
      <c r="JIS57" s="37"/>
      <c r="JIT57" s="37"/>
      <c r="JIU57" s="37"/>
      <c r="JIV57" s="37"/>
      <c r="JIW57" s="37"/>
      <c r="JIX57" s="37"/>
      <c r="JIY57" s="37"/>
      <c r="JIZ57" s="37"/>
      <c r="JJA57" s="37"/>
      <c r="JJB57" s="37"/>
      <c r="JJC57" s="37"/>
      <c r="JJD57" s="37"/>
      <c r="JJE57" s="37"/>
      <c r="JJF57" s="37"/>
      <c r="JJG57" s="37"/>
      <c r="JJH57" s="37"/>
      <c r="JJI57" s="37"/>
      <c r="JJJ57" s="37"/>
      <c r="JJK57" s="37"/>
      <c r="JJL57" s="37"/>
      <c r="JJM57" s="37"/>
      <c r="JJN57" s="37"/>
      <c r="JJO57" s="37"/>
      <c r="JJP57" s="37"/>
      <c r="JJQ57" s="37"/>
      <c r="JJR57" s="37"/>
      <c r="JJS57" s="37"/>
      <c r="JJT57" s="37"/>
      <c r="JJU57" s="37"/>
      <c r="JJV57" s="37"/>
      <c r="JJW57" s="37"/>
      <c r="JJX57" s="37"/>
      <c r="JJY57" s="37"/>
      <c r="JJZ57" s="37"/>
      <c r="JKA57" s="37"/>
      <c r="JKB57" s="37"/>
      <c r="JKC57" s="37"/>
      <c r="JKD57" s="37"/>
      <c r="JKE57" s="37"/>
      <c r="JKF57" s="37"/>
      <c r="JKG57" s="37"/>
      <c r="JKH57" s="37"/>
      <c r="JKI57" s="37"/>
      <c r="JKJ57" s="37"/>
      <c r="JKK57" s="37"/>
      <c r="JKL57" s="37"/>
      <c r="JKM57" s="37"/>
      <c r="JKN57" s="37"/>
      <c r="JKO57" s="37"/>
      <c r="JKP57" s="37"/>
      <c r="JKQ57" s="37"/>
      <c r="JKR57" s="37"/>
      <c r="JKS57" s="37"/>
      <c r="JKT57" s="37"/>
      <c r="JKU57" s="37"/>
      <c r="JKV57" s="37"/>
      <c r="JKW57" s="37"/>
      <c r="JKX57" s="37"/>
      <c r="JKY57" s="37"/>
      <c r="JKZ57" s="37"/>
      <c r="JLA57" s="37"/>
      <c r="JLB57" s="37"/>
      <c r="JLC57" s="37"/>
      <c r="JLD57" s="37"/>
      <c r="JLE57" s="37"/>
      <c r="JLF57" s="37"/>
      <c r="JLG57" s="37"/>
      <c r="JLH57" s="37"/>
      <c r="JLI57" s="37"/>
      <c r="JLJ57" s="37"/>
      <c r="JLK57" s="37"/>
      <c r="JLL57" s="37"/>
      <c r="JLM57" s="37"/>
      <c r="JLN57" s="37"/>
      <c r="JLO57" s="37"/>
      <c r="JLP57" s="37"/>
      <c r="JLQ57" s="37"/>
      <c r="JLR57" s="37"/>
      <c r="JLS57" s="37"/>
      <c r="JLT57" s="37"/>
      <c r="JLU57" s="37"/>
      <c r="JLV57" s="37"/>
      <c r="JLW57" s="37"/>
      <c r="JLX57" s="37"/>
      <c r="JLY57" s="37"/>
      <c r="JLZ57" s="37"/>
      <c r="JMA57" s="37"/>
      <c r="JMB57" s="37"/>
      <c r="JMC57" s="37"/>
      <c r="JMD57" s="37"/>
      <c r="JME57" s="37"/>
      <c r="JMF57" s="37"/>
      <c r="JMG57" s="37"/>
      <c r="JMH57" s="37"/>
      <c r="JMI57" s="37"/>
      <c r="JMJ57" s="37"/>
      <c r="JMK57" s="37"/>
      <c r="JML57" s="37"/>
      <c r="JMM57" s="37"/>
      <c r="JMN57" s="37"/>
      <c r="JMO57" s="37"/>
      <c r="JMP57" s="37"/>
      <c r="JMQ57" s="37"/>
      <c r="JMR57" s="37"/>
      <c r="JMS57" s="37"/>
      <c r="JMT57" s="37"/>
      <c r="JMU57" s="37"/>
      <c r="JMV57" s="37"/>
      <c r="JMW57" s="37"/>
      <c r="JMX57" s="37"/>
      <c r="JMY57" s="37"/>
      <c r="JMZ57" s="37"/>
      <c r="JNA57" s="37"/>
      <c r="JNB57" s="37"/>
      <c r="JNC57" s="37"/>
      <c r="JND57" s="37"/>
      <c r="JNE57" s="37"/>
      <c r="JNF57" s="37"/>
      <c r="JNG57" s="37"/>
      <c r="JNH57" s="37"/>
      <c r="JNI57" s="37"/>
      <c r="JNJ57" s="37"/>
      <c r="JNK57" s="37"/>
      <c r="JNL57" s="37"/>
      <c r="JNM57" s="37"/>
      <c r="JNN57" s="37"/>
      <c r="JNO57" s="37"/>
      <c r="JNP57" s="37"/>
      <c r="JNQ57" s="37"/>
      <c r="JNR57" s="37"/>
      <c r="JNS57" s="37"/>
      <c r="JNT57" s="37"/>
      <c r="JNU57" s="37"/>
      <c r="JNV57" s="37"/>
      <c r="JNW57" s="37"/>
      <c r="JNX57" s="37"/>
      <c r="JNY57" s="37"/>
      <c r="JNZ57" s="37"/>
      <c r="JOA57" s="37"/>
      <c r="JOB57" s="37"/>
      <c r="JOC57" s="37"/>
      <c r="JOD57" s="37"/>
      <c r="JOE57" s="37"/>
      <c r="JOF57" s="37"/>
      <c r="JOG57" s="37"/>
      <c r="JOH57" s="37"/>
      <c r="JOI57" s="37"/>
      <c r="JOJ57" s="37"/>
      <c r="JOK57" s="37"/>
      <c r="JOL57" s="37"/>
      <c r="JOM57" s="37"/>
      <c r="JON57" s="37"/>
      <c r="JOO57" s="37"/>
      <c r="JOP57" s="37"/>
      <c r="JOQ57" s="37"/>
      <c r="JOR57" s="37"/>
      <c r="JOS57" s="37"/>
      <c r="JOT57" s="37"/>
      <c r="JOU57" s="37"/>
      <c r="JOV57" s="37"/>
      <c r="JOW57" s="37"/>
      <c r="JOX57" s="37"/>
      <c r="JOY57" s="37"/>
      <c r="JOZ57" s="37"/>
      <c r="JPA57" s="37"/>
      <c r="JPB57" s="37"/>
      <c r="JPC57" s="37"/>
      <c r="JPD57" s="37"/>
      <c r="JPE57" s="37"/>
      <c r="JPF57" s="37"/>
      <c r="JPG57" s="37"/>
      <c r="JPH57" s="37"/>
      <c r="JPI57" s="37"/>
      <c r="JPJ57" s="37"/>
      <c r="JPK57" s="37"/>
      <c r="JPL57" s="37"/>
      <c r="JPM57" s="37"/>
      <c r="JPN57" s="37"/>
      <c r="JPO57" s="37"/>
      <c r="JPP57" s="37"/>
      <c r="JPQ57" s="37"/>
      <c r="JPR57" s="37"/>
      <c r="JPS57" s="37"/>
      <c r="JPT57" s="37"/>
      <c r="JPU57" s="37"/>
      <c r="JPV57" s="37"/>
      <c r="JPW57" s="37"/>
      <c r="JPX57" s="37"/>
      <c r="JPY57" s="37"/>
      <c r="JPZ57" s="37"/>
      <c r="JQA57" s="37"/>
      <c r="JQB57" s="37"/>
      <c r="JQC57" s="37"/>
      <c r="JQD57" s="37"/>
      <c r="JQE57" s="37"/>
      <c r="JQF57" s="37"/>
      <c r="JQG57" s="37"/>
      <c r="JQH57" s="37"/>
      <c r="JQI57" s="37"/>
      <c r="JQJ57" s="37"/>
      <c r="JQK57" s="37"/>
      <c r="JQL57" s="37"/>
      <c r="JQM57" s="37"/>
      <c r="JQN57" s="37"/>
      <c r="JQO57" s="37"/>
      <c r="JQP57" s="37"/>
      <c r="JQQ57" s="37"/>
      <c r="JQR57" s="37"/>
      <c r="JQS57" s="37"/>
      <c r="JQT57" s="37"/>
      <c r="JQU57" s="37"/>
      <c r="JQV57" s="37"/>
      <c r="JQW57" s="37"/>
      <c r="JQX57" s="37"/>
      <c r="JQY57" s="37"/>
      <c r="JQZ57" s="37"/>
      <c r="JRA57" s="37"/>
      <c r="JRB57" s="37"/>
      <c r="JRC57" s="37"/>
      <c r="JRD57" s="37"/>
      <c r="JRE57" s="37"/>
      <c r="JRF57" s="37"/>
      <c r="JRG57" s="37"/>
      <c r="JRH57" s="37"/>
      <c r="JRI57" s="37"/>
      <c r="JRJ57" s="37"/>
      <c r="JRK57" s="37"/>
      <c r="JRL57" s="37"/>
      <c r="JRM57" s="37"/>
      <c r="JRN57" s="37"/>
      <c r="JRO57" s="37"/>
      <c r="JRP57" s="37"/>
      <c r="JRQ57" s="37"/>
      <c r="JRR57" s="37"/>
      <c r="JRS57" s="37"/>
      <c r="JRT57" s="37"/>
      <c r="JRU57" s="37"/>
      <c r="JRV57" s="37"/>
      <c r="JRW57" s="37"/>
      <c r="JRX57" s="37"/>
      <c r="JRY57" s="37"/>
      <c r="JRZ57" s="37"/>
      <c r="JSA57" s="37"/>
      <c r="JSB57" s="37"/>
      <c r="JSC57" s="37"/>
      <c r="JSD57" s="37"/>
      <c r="JSE57" s="37"/>
      <c r="JSF57" s="37"/>
      <c r="JSG57" s="37"/>
      <c r="JSH57" s="37"/>
      <c r="JSI57" s="37"/>
      <c r="JSJ57" s="37"/>
      <c r="JSK57" s="37"/>
      <c r="JSL57" s="37"/>
      <c r="JSM57" s="37"/>
      <c r="JSN57" s="37"/>
      <c r="JSO57" s="37"/>
      <c r="JSP57" s="37"/>
      <c r="JSQ57" s="37"/>
      <c r="JSR57" s="37"/>
      <c r="JSS57" s="37"/>
      <c r="JST57" s="37"/>
      <c r="JSU57" s="37"/>
      <c r="JSV57" s="37"/>
      <c r="JSW57" s="37"/>
      <c r="JSX57" s="37"/>
      <c r="JSY57" s="37"/>
      <c r="JSZ57" s="37"/>
      <c r="JTA57" s="37"/>
      <c r="JTB57" s="37"/>
      <c r="JTC57" s="37"/>
      <c r="JTD57" s="37"/>
      <c r="JTE57" s="37"/>
      <c r="JTF57" s="37"/>
      <c r="JTG57" s="37"/>
      <c r="JTH57" s="37"/>
      <c r="JTI57" s="37"/>
      <c r="JTJ57" s="37"/>
      <c r="JTK57" s="37"/>
      <c r="JTL57" s="37"/>
      <c r="JTM57" s="37"/>
      <c r="JTN57" s="37"/>
      <c r="JTO57" s="37"/>
      <c r="JTP57" s="37"/>
      <c r="JTQ57" s="37"/>
      <c r="JTR57" s="37"/>
      <c r="JTS57" s="37"/>
      <c r="JTT57" s="37"/>
      <c r="JTU57" s="37"/>
      <c r="JTV57" s="37"/>
      <c r="JTW57" s="37"/>
      <c r="JTX57" s="37"/>
      <c r="JTY57" s="37"/>
      <c r="JTZ57" s="37"/>
      <c r="JUA57" s="37"/>
      <c r="JUB57" s="37"/>
      <c r="JUC57" s="37"/>
      <c r="JUD57" s="37"/>
      <c r="JUE57" s="37"/>
      <c r="JUF57" s="37"/>
      <c r="JUG57" s="37"/>
      <c r="JUH57" s="37"/>
      <c r="JUI57" s="37"/>
      <c r="JUJ57" s="37"/>
      <c r="JUK57" s="37"/>
      <c r="JUL57" s="37"/>
      <c r="JUM57" s="37"/>
      <c r="JUN57" s="37"/>
      <c r="JUO57" s="37"/>
      <c r="JUP57" s="37"/>
      <c r="JUQ57" s="37"/>
      <c r="JUR57" s="37"/>
      <c r="JUS57" s="37"/>
      <c r="JUT57" s="37"/>
      <c r="JUU57" s="37"/>
      <c r="JUV57" s="37"/>
      <c r="JUW57" s="37"/>
      <c r="JUX57" s="37"/>
      <c r="JUY57" s="37"/>
      <c r="JUZ57" s="37"/>
      <c r="JVA57" s="37"/>
      <c r="JVB57" s="37"/>
      <c r="JVC57" s="37"/>
      <c r="JVD57" s="37"/>
      <c r="JVE57" s="37"/>
      <c r="JVF57" s="37"/>
      <c r="JVG57" s="37"/>
      <c r="JVH57" s="37"/>
      <c r="JVI57" s="37"/>
      <c r="JVJ57" s="37"/>
      <c r="JVK57" s="37"/>
      <c r="JVL57" s="37"/>
      <c r="JVM57" s="37"/>
      <c r="JVN57" s="37"/>
      <c r="JVO57" s="37"/>
      <c r="JVP57" s="37"/>
      <c r="JVQ57" s="37"/>
      <c r="JVR57" s="37"/>
      <c r="JVS57" s="37"/>
      <c r="JVT57" s="37"/>
      <c r="JVU57" s="37"/>
      <c r="JVV57" s="37"/>
      <c r="JVW57" s="37"/>
      <c r="JVX57" s="37"/>
      <c r="JVY57" s="37"/>
      <c r="JVZ57" s="37"/>
      <c r="JWA57" s="37"/>
      <c r="JWB57" s="37"/>
      <c r="JWC57" s="37"/>
      <c r="JWD57" s="37"/>
      <c r="JWE57" s="37"/>
      <c r="JWF57" s="37"/>
      <c r="JWG57" s="37"/>
      <c r="JWH57" s="37"/>
      <c r="JWI57" s="37"/>
      <c r="JWJ57" s="37"/>
      <c r="JWK57" s="37"/>
      <c r="JWL57" s="37"/>
      <c r="JWM57" s="37"/>
      <c r="JWN57" s="37"/>
      <c r="JWO57" s="37"/>
      <c r="JWP57" s="37"/>
      <c r="JWQ57" s="37"/>
      <c r="JWR57" s="37"/>
      <c r="JWS57" s="37"/>
      <c r="JWT57" s="37"/>
      <c r="JWU57" s="37"/>
      <c r="JWV57" s="37"/>
      <c r="JWW57" s="37"/>
      <c r="JWX57" s="37"/>
      <c r="JWY57" s="37"/>
      <c r="JWZ57" s="37"/>
      <c r="JXA57" s="37"/>
      <c r="JXB57" s="37"/>
      <c r="JXC57" s="37"/>
      <c r="JXD57" s="37"/>
      <c r="JXE57" s="37"/>
      <c r="JXF57" s="37"/>
      <c r="JXG57" s="37"/>
      <c r="JXH57" s="37"/>
      <c r="JXI57" s="37"/>
      <c r="JXJ57" s="37"/>
      <c r="JXK57" s="37"/>
      <c r="JXL57" s="37"/>
      <c r="JXM57" s="37"/>
      <c r="JXN57" s="37"/>
      <c r="JXO57" s="37"/>
      <c r="JXP57" s="37"/>
      <c r="JXQ57" s="37"/>
      <c r="JXR57" s="37"/>
      <c r="JXS57" s="37"/>
      <c r="JXT57" s="37"/>
      <c r="JXU57" s="37"/>
      <c r="JXV57" s="37"/>
      <c r="JXW57" s="37"/>
      <c r="JXX57" s="37"/>
      <c r="JXY57" s="37"/>
      <c r="JXZ57" s="37"/>
      <c r="JYA57" s="37"/>
      <c r="JYB57" s="37"/>
      <c r="JYC57" s="37"/>
      <c r="JYD57" s="37"/>
      <c r="JYE57" s="37"/>
      <c r="JYF57" s="37"/>
      <c r="JYG57" s="37"/>
      <c r="JYH57" s="37"/>
      <c r="JYI57" s="37"/>
      <c r="JYJ57" s="37"/>
      <c r="JYK57" s="37"/>
      <c r="JYL57" s="37"/>
      <c r="JYM57" s="37"/>
      <c r="JYN57" s="37"/>
      <c r="JYO57" s="37"/>
      <c r="JYP57" s="37"/>
      <c r="JYQ57" s="37"/>
      <c r="JYR57" s="37"/>
      <c r="JYS57" s="37"/>
      <c r="JYT57" s="37"/>
      <c r="JYU57" s="37"/>
      <c r="JYV57" s="37"/>
      <c r="JYW57" s="37"/>
      <c r="JYX57" s="37"/>
      <c r="JYY57" s="37"/>
      <c r="JYZ57" s="37"/>
      <c r="JZA57" s="37"/>
      <c r="JZB57" s="37"/>
      <c r="JZC57" s="37"/>
      <c r="JZD57" s="37"/>
      <c r="JZE57" s="37"/>
      <c r="JZF57" s="37"/>
      <c r="JZG57" s="37"/>
      <c r="JZH57" s="37"/>
      <c r="JZI57" s="37"/>
      <c r="JZJ57" s="37"/>
      <c r="JZK57" s="37"/>
      <c r="JZL57" s="37"/>
      <c r="JZM57" s="37"/>
      <c r="JZN57" s="37"/>
      <c r="JZO57" s="37"/>
      <c r="JZP57" s="37"/>
      <c r="JZQ57" s="37"/>
      <c r="JZR57" s="37"/>
      <c r="JZS57" s="37"/>
      <c r="JZT57" s="37"/>
      <c r="JZU57" s="37"/>
      <c r="JZV57" s="37"/>
      <c r="JZW57" s="37"/>
      <c r="JZX57" s="37"/>
      <c r="JZY57" s="37"/>
      <c r="JZZ57" s="37"/>
      <c r="KAA57" s="37"/>
      <c r="KAB57" s="37"/>
      <c r="KAC57" s="37"/>
      <c r="KAD57" s="37"/>
      <c r="KAE57" s="37"/>
      <c r="KAF57" s="37"/>
      <c r="KAG57" s="37"/>
      <c r="KAH57" s="37"/>
      <c r="KAI57" s="37"/>
      <c r="KAJ57" s="37"/>
      <c r="KAK57" s="37"/>
      <c r="KAL57" s="37"/>
      <c r="KAM57" s="37"/>
      <c r="KAN57" s="37"/>
      <c r="KAO57" s="37"/>
      <c r="KAP57" s="37"/>
      <c r="KAQ57" s="37"/>
      <c r="KAR57" s="37"/>
      <c r="KAS57" s="37"/>
      <c r="KAT57" s="37"/>
      <c r="KAU57" s="37"/>
      <c r="KAV57" s="37"/>
      <c r="KAW57" s="37"/>
      <c r="KAX57" s="37"/>
      <c r="KAY57" s="37"/>
      <c r="KAZ57" s="37"/>
      <c r="KBA57" s="37"/>
      <c r="KBB57" s="37"/>
      <c r="KBC57" s="37"/>
      <c r="KBD57" s="37"/>
      <c r="KBE57" s="37"/>
      <c r="KBF57" s="37"/>
      <c r="KBG57" s="37"/>
      <c r="KBH57" s="37"/>
      <c r="KBI57" s="37"/>
      <c r="KBJ57" s="37"/>
      <c r="KBK57" s="37"/>
      <c r="KBL57" s="37"/>
      <c r="KBM57" s="37"/>
      <c r="KBN57" s="37"/>
      <c r="KBO57" s="37"/>
      <c r="KBP57" s="37"/>
      <c r="KBQ57" s="37"/>
      <c r="KBR57" s="37"/>
      <c r="KBS57" s="37"/>
      <c r="KBT57" s="37"/>
      <c r="KBU57" s="37"/>
      <c r="KBV57" s="37"/>
      <c r="KBW57" s="37"/>
      <c r="KBX57" s="37"/>
      <c r="KBY57" s="37"/>
      <c r="KBZ57" s="37"/>
      <c r="KCA57" s="37"/>
      <c r="KCB57" s="37"/>
      <c r="KCC57" s="37"/>
      <c r="KCD57" s="37"/>
      <c r="KCE57" s="37"/>
      <c r="KCF57" s="37"/>
      <c r="KCG57" s="37"/>
      <c r="KCH57" s="37"/>
      <c r="KCI57" s="37"/>
      <c r="KCJ57" s="37"/>
      <c r="KCK57" s="37"/>
      <c r="KCL57" s="37"/>
      <c r="KCM57" s="37"/>
      <c r="KCN57" s="37"/>
      <c r="KCO57" s="37"/>
      <c r="KCP57" s="37"/>
      <c r="KCQ57" s="37"/>
      <c r="KCR57" s="37"/>
      <c r="KCS57" s="37"/>
      <c r="KCT57" s="37"/>
      <c r="KCU57" s="37"/>
      <c r="KCV57" s="37"/>
      <c r="KCW57" s="37"/>
      <c r="KCX57" s="37"/>
      <c r="KCY57" s="37"/>
      <c r="KCZ57" s="37"/>
      <c r="KDA57" s="37"/>
      <c r="KDB57" s="37"/>
      <c r="KDC57" s="37"/>
      <c r="KDD57" s="37"/>
      <c r="KDE57" s="37"/>
      <c r="KDF57" s="37"/>
      <c r="KDG57" s="37"/>
      <c r="KDH57" s="37"/>
      <c r="KDI57" s="37"/>
      <c r="KDJ57" s="37"/>
      <c r="KDK57" s="37"/>
      <c r="KDL57" s="37"/>
      <c r="KDM57" s="37"/>
      <c r="KDN57" s="37"/>
      <c r="KDO57" s="37"/>
      <c r="KDP57" s="37"/>
      <c r="KDQ57" s="37"/>
      <c r="KDR57" s="37"/>
      <c r="KDS57" s="37"/>
      <c r="KDT57" s="37"/>
      <c r="KDU57" s="37"/>
      <c r="KDV57" s="37"/>
      <c r="KDW57" s="37"/>
      <c r="KDX57" s="37"/>
      <c r="KDY57" s="37"/>
      <c r="KDZ57" s="37"/>
      <c r="KEA57" s="37"/>
      <c r="KEB57" s="37"/>
      <c r="KEC57" s="37"/>
      <c r="KED57" s="37"/>
      <c r="KEE57" s="37"/>
      <c r="KEF57" s="37"/>
      <c r="KEG57" s="37"/>
      <c r="KEH57" s="37"/>
      <c r="KEI57" s="37"/>
      <c r="KEJ57" s="37"/>
      <c r="KEK57" s="37"/>
      <c r="KEL57" s="37"/>
      <c r="KEM57" s="37"/>
      <c r="KEN57" s="37"/>
      <c r="KEO57" s="37"/>
      <c r="KEP57" s="37"/>
      <c r="KEQ57" s="37"/>
      <c r="KER57" s="37"/>
      <c r="KES57" s="37"/>
      <c r="KET57" s="37"/>
      <c r="KEU57" s="37"/>
      <c r="KEV57" s="37"/>
      <c r="KEW57" s="37"/>
      <c r="KEX57" s="37"/>
      <c r="KEY57" s="37"/>
      <c r="KEZ57" s="37"/>
      <c r="KFA57" s="37"/>
      <c r="KFB57" s="37"/>
      <c r="KFC57" s="37"/>
      <c r="KFD57" s="37"/>
      <c r="KFE57" s="37"/>
      <c r="KFF57" s="37"/>
      <c r="KFG57" s="37"/>
      <c r="KFH57" s="37"/>
      <c r="KFI57" s="37"/>
      <c r="KFJ57" s="37"/>
      <c r="KFK57" s="37"/>
      <c r="KFL57" s="37"/>
      <c r="KFM57" s="37"/>
      <c r="KFN57" s="37"/>
      <c r="KFO57" s="37"/>
      <c r="KFP57" s="37"/>
      <c r="KFQ57" s="37"/>
      <c r="KFR57" s="37"/>
      <c r="KFS57" s="37"/>
      <c r="KFT57" s="37"/>
      <c r="KFU57" s="37"/>
      <c r="KFV57" s="37"/>
      <c r="KFW57" s="37"/>
      <c r="KFX57" s="37"/>
      <c r="KFY57" s="37"/>
      <c r="KFZ57" s="37"/>
      <c r="KGA57" s="37"/>
      <c r="KGB57" s="37"/>
      <c r="KGC57" s="37"/>
      <c r="KGD57" s="37"/>
      <c r="KGE57" s="37"/>
      <c r="KGF57" s="37"/>
      <c r="KGG57" s="37"/>
      <c r="KGH57" s="37"/>
      <c r="KGI57" s="37"/>
      <c r="KGJ57" s="37"/>
      <c r="KGK57" s="37"/>
      <c r="KGL57" s="37"/>
      <c r="KGM57" s="37"/>
      <c r="KGN57" s="37"/>
      <c r="KGO57" s="37"/>
      <c r="KGP57" s="37"/>
      <c r="KGQ57" s="37"/>
      <c r="KGR57" s="37"/>
      <c r="KGS57" s="37"/>
      <c r="KGT57" s="37"/>
      <c r="KGU57" s="37"/>
      <c r="KGV57" s="37"/>
      <c r="KGW57" s="37"/>
      <c r="KGX57" s="37"/>
      <c r="KGY57" s="37"/>
      <c r="KGZ57" s="37"/>
      <c r="KHA57" s="37"/>
      <c r="KHB57" s="37"/>
      <c r="KHC57" s="37"/>
      <c r="KHD57" s="37"/>
      <c r="KHE57" s="37"/>
      <c r="KHF57" s="37"/>
      <c r="KHG57" s="37"/>
      <c r="KHH57" s="37"/>
      <c r="KHI57" s="37"/>
      <c r="KHJ57" s="37"/>
      <c r="KHK57" s="37"/>
      <c r="KHL57" s="37"/>
      <c r="KHM57" s="37"/>
      <c r="KHN57" s="37"/>
      <c r="KHO57" s="37"/>
      <c r="KHP57" s="37"/>
      <c r="KHQ57" s="37"/>
      <c r="KHR57" s="37"/>
      <c r="KHS57" s="37"/>
      <c r="KHT57" s="37"/>
      <c r="KHU57" s="37"/>
      <c r="KHV57" s="37"/>
      <c r="KHW57" s="37"/>
      <c r="KHX57" s="37"/>
      <c r="KHY57" s="37"/>
      <c r="KHZ57" s="37"/>
      <c r="KIA57" s="37"/>
      <c r="KIB57" s="37"/>
      <c r="KIC57" s="37"/>
      <c r="KID57" s="37"/>
      <c r="KIE57" s="37"/>
      <c r="KIF57" s="37"/>
      <c r="KIG57" s="37"/>
      <c r="KIH57" s="37"/>
      <c r="KII57" s="37"/>
      <c r="KIJ57" s="37"/>
      <c r="KIK57" s="37"/>
      <c r="KIL57" s="37"/>
      <c r="KIM57" s="37"/>
      <c r="KIN57" s="37"/>
      <c r="KIO57" s="37"/>
      <c r="KIP57" s="37"/>
      <c r="KIQ57" s="37"/>
      <c r="KIR57" s="37"/>
      <c r="KIS57" s="37"/>
      <c r="KIT57" s="37"/>
      <c r="KIU57" s="37"/>
      <c r="KIV57" s="37"/>
      <c r="KIW57" s="37"/>
      <c r="KIX57" s="37"/>
      <c r="KIY57" s="37"/>
      <c r="KIZ57" s="37"/>
      <c r="KJA57" s="37"/>
      <c r="KJB57" s="37"/>
      <c r="KJC57" s="37"/>
      <c r="KJD57" s="37"/>
      <c r="KJE57" s="37"/>
      <c r="KJF57" s="37"/>
      <c r="KJG57" s="37"/>
      <c r="KJH57" s="37"/>
      <c r="KJI57" s="37"/>
      <c r="KJJ57" s="37"/>
      <c r="KJK57" s="37"/>
      <c r="KJL57" s="37"/>
      <c r="KJM57" s="37"/>
      <c r="KJN57" s="37"/>
      <c r="KJO57" s="37"/>
      <c r="KJP57" s="37"/>
      <c r="KJQ57" s="37"/>
      <c r="KJR57" s="37"/>
      <c r="KJS57" s="37"/>
      <c r="KJT57" s="37"/>
      <c r="KJU57" s="37"/>
      <c r="KJV57" s="37"/>
      <c r="KJW57" s="37"/>
      <c r="KJX57" s="37"/>
      <c r="KJY57" s="37"/>
      <c r="KJZ57" s="37"/>
      <c r="KKA57" s="37"/>
      <c r="KKB57" s="37"/>
      <c r="KKC57" s="37"/>
      <c r="KKD57" s="37"/>
      <c r="KKE57" s="37"/>
      <c r="KKF57" s="37"/>
      <c r="KKG57" s="37"/>
      <c r="KKH57" s="37"/>
      <c r="KKI57" s="37"/>
      <c r="KKJ57" s="37"/>
      <c r="KKK57" s="37"/>
      <c r="KKL57" s="37"/>
      <c r="KKM57" s="37"/>
      <c r="KKN57" s="37"/>
      <c r="KKO57" s="37"/>
      <c r="KKP57" s="37"/>
      <c r="KKQ57" s="37"/>
      <c r="KKR57" s="37"/>
      <c r="KKS57" s="37"/>
      <c r="KKT57" s="37"/>
      <c r="KKU57" s="37"/>
      <c r="KKV57" s="37"/>
      <c r="KKW57" s="37"/>
      <c r="KKX57" s="37"/>
      <c r="KKY57" s="37"/>
      <c r="KKZ57" s="37"/>
      <c r="KLA57" s="37"/>
      <c r="KLB57" s="37"/>
      <c r="KLC57" s="37"/>
      <c r="KLD57" s="37"/>
      <c r="KLE57" s="37"/>
      <c r="KLF57" s="37"/>
      <c r="KLG57" s="37"/>
      <c r="KLH57" s="37"/>
      <c r="KLI57" s="37"/>
      <c r="KLJ57" s="37"/>
      <c r="KLK57" s="37"/>
      <c r="KLL57" s="37"/>
      <c r="KLM57" s="37"/>
      <c r="KLN57" s="37"/>
      <c r="KLO57" s="37"/>
      <c r="KLP57" s="37"/>
      <c r="KLQ57" s="37"/>
      <c r="KLR57" s="37"/>
      <c r="KLS57" s="37"/>
      <c r="KLT57" s="37"/>
      <c r="KLU57" s="37"/>
      <c r="KLV57" s="37"/>
      <c r="KLW57" s="37"/>
      <c r="KLX57" s="37"/>
      <c r="KLY57" s="37"/>
      <c r="KLZ57" s="37"/>
      <c r="KMA57" s="37"/>
      <c r="KMB57" s="37"/>
      <c r="KMC57" s="37"/>
      <c r="KMD57" s="37"/>
      <c r="KME57" s="37"/>
      <c r="KMF57" s="37"/>
      <c r="KMG57" s="37"/>
      <c r="KMH57" s="37"/>
      <c r="KMI57" s="37"/>
      <c r="KMJ57" s="37"/>
      <c r="KMK57" s="37"/>
      <c r="KML57" s="37"/>
      <c r="KMM57" s="37"/>
      <c r="KMN57" s="37"/>
      <c r="KMO57" s="37"/>
      <c r="KMP57" s="37"/>
      <c r="KMQ57" s="37"/>
      <c r="KMR57" s="37"/>
      <c r="KMS57" s="37"/>
      <c r="KMT57" s="37"/>
      <c r="KMU57" s="37"/>
      <c r="KMV57" s="37"/>
      <c r="KMW57" s="37"/>
      <c r="KMX57" s="37"/>
      <c r="KMY57" s="37"/>
      <c r="KMZ57" s="37"/>
      <c r="KNA57" s="37"/>
      <c r="KNB57" s="37"/>
      <c r="KNC57" s="37"/>
      <c r="KND57" s="37"/>
      <c r="KNE57" s="37"/>
      <c r="KNF57" s="37"/>
      <c r="KNG57" s="37"/>
      <c r="KNH57" s="37"/>
      <c r="KNI57" s="37"/>
      <c r="KNJ57" s="37"/>
      <c r="KNK57" s="37"/>
      <c r="KNL57" s="37"/>
      <c r="KNM57" s="37"/>
      <c r="KNN57" s="37"/>
      <c r="KNO57" s="37"/>
      <c r="KNP57" s="37"/>
      <c r="KNQ57" s="37"/>
      <c r="KNR57" s="37"/>
      <c r="KNS57" s="37"/>
      <c r="KNT57" s="37"/>
      <c r="KNU57" s="37"/>
      <c r="KNV57" s="37"/>
      <c r="KNW57" s="37"/>
      <c r="KNX57" s="37"/>
      <c r="KNY57" s="37"/>
      <c r="KNZ57" s="37"/>
      <c r="KOA57" s="37"/>
      <c r="KOB57" s="37"/>
      <c r="KOC57" s="37"/>
      <c r="KOD57" s="37"/>
      <c r="KOE57" s="37"/>
      <c r="KOF57" s="37"/>
      <c r="KOG57" s="37"/>
      <c r="KOH57" s="37"/>
      <c r="KOI57" s="37"/>
      <c r="KOJ57" s="37"/>
      <c r="KOK57" s="37"/>
      <c r="KOL57" s="37"/>
      <c r="KOM57" s="37"/>
      <c r="KON57" s="37"/>
      <c r="KOO57" s="37"/>
      <c r="KOP57" s="37"/>
      <c r="KOQ57" s="37"/>
      <c r="KOR57" s="37"/>
      <c r="KOS57" s="37"/>
      <c r="KOT57" s="37"/>
      <c r="KOU57" s="37"/>
      <c r="KOV57" s="37"/>
      <c r="KOW57" s="37"/>
      <c r="KOX57" s="37"/>
      <c r="KOY57" s="37"/>
      <c r="KOZ57" s="37"/>
      <c r="KPA57" s="37"/>
      <c r="KPB57" s="37"/>
      <c r="KPC57" s="37"/>
      <c r="KPD57" s="37"/>
      <c r="KPE57" s="37"/>
      <c r="KPF57" s="37"/>
      <c r="KPG57" s="37"/>
      <c r="KPH57" s="37"/>
      <c r="KPI57" s="37"/>
      <c r="KPJ57" s="37"/>
      <c r="KPK57" s="37"/>
      <c r="KPL57" s="37"/>
      <c r="KPM57" s="37"/>
      <c r="KPN57" s="37"/>
      <c r="KPO57" s="37"/>
      <c r="KPP57" s="37"/>
      <c r="KPQ57" s="37"/>
      <c r="KPR57" s="37"/>
      <c r="KPS57" s="37"/>
      <c r="KPT57" s="37"/>
      <c r="KPU57" s="37"/>
      <c r="KPV57" s="37"/>
      <c r="KPW57" s="37"/>
      <c r="KPX57" s="37"/>
      <c r="KPY57" s="37"/>
      <c r="KPZ57" s="37"/>
      <c r="KQA57" s="37"/>
      <c r="KQB57" s="37"/>
      <c r="KQC57" s="37"/>
      <c r="KQD57" s="37"/>
      <c r="KQE57" s="37"/>
      <c r="KQF57" s="37"/>
      <c r="KQG57" s="37"/>
      <c r="KQH57" s="37"/>
      <c r="KQI57" s="37"/>
      <c r="KQJ57" s="37"/>
      <c r="KQK57" s="37"/>
      <c r="KQL57" s="37"/>
      <c r="KQM57" s="37"/>
      <c r="KQN57" s="37"/>
      <c r="KQO57" s="37"/>
      <c r="KQP57" s="37"/>
      <c r="KQQ57" s="37"/>
      <c r="KQR57" s="37"/>
      <c r="KQS57" s="37"/>
      <c r="KQT57" s="37"/>
      <c r="KQU57" s="37"/>
      <c r="KQV57" s="37"/>
      <c r="KQW57" s="37"/>
      <c r="KQX57" s="37"/>
      <c r="KQY57" s="37"/>
      <c r="KQZ57" s="37"/>
      <c r="KRA57" s="37"/>
      <c r="KRB57" s="37"/>
      <c r="KRC57" s="37"/>
      <c r="KRD57" s="37"/>
      <c r="KRE57" s="37"/>
      <c r="KRF57" s="37"/>
      <c r="KRG57" s="37"/>
      <c r="KRH57" s="37"/>
      <c r="KRI57" s="37"/>
      <c r="KRJ57" s="37"/>
      <c r="KRK57" s="37"/>
      <c r="KRL57" s="37"/>
      <c r="KRM57" s="37"/>
      <c r="KRN57" s="37"/>
      <c r="KRO57" s="37"/>
      <c r="KRP57" s="37"/>
      <c r="KRQ57" s="37"/>
      <c r="KRR57" s="37"/>
      <c r="KRS57" s="37"/>
      <c r="KRT57" s="37"/>
      <c r="KRU57" s="37"/>
      <c r="KRV57" s="37"/>
      <c r="KRW57" s="37"/>
      <c r="KRX57" s="37"/>
      <c r="KRY57" s="37"/>
      <c r="KRZ57" s="37"/>
      <c r="KSA57" s="37"/>
      <c r="KSB57" s="37"/>
      <c r="KSC57" s="37"/>
      <c r="KSD57" s="37"/>
      <c r="KSE57" s="37"/>
      <c r="KSF57" s="37"/>
      <c r="KSG57" s="37"/>
      <c r="KSH57" s="37"/>
      <c r="KSI57" s="37"/>
      <c r="KSJ57" s="37"/>
      <c r="KSK57" s="37"/>
      <c r="KSL57" s="37"/>
      <c r="KSM57" s="37"/>
      <c r="KSN57" s="37"/>
      <c r="KSO57" s="37"/>
      <c r="KSP57" s="37"/>
      <c r="KSQ57" s="37"/>
      <c r="KSR57" s="37"/>
      <c r="KSS57" s="37"/>
      <c r="KST57" s="37"/>
      <c r="KSU57" s="37"/>
      <c r="KSV57" s="37"/>
      <c r="KSW57" s="37"/>
      <c r="KSX57" s="37"/>
      <c r="KSY57" s="37"/>
      <c r="KSZ57" s="37"/>
      <c r="KTA57" s="37"/>
      <c r="KTB57" s="37"/>
      <c r="KTC57" s="37"/>
      <c r="KTD57" s="37"/>
      <c r="KTE57" s="37"/>
      <c r="KTF57" s="37"/>
      <c r="KTG57" s="37"/>
      <c r="KTH57" s="37"/>
      <c r="KTI57" s="37"/>
      <c r="KTJ57" s="37"/>
      <c r="KTK57" s="37"/>
      <c r="KTL57" s="37"/>
      <c r="KTM57" s="37"/>
      <c r="KTN57" s="37"/>
      <c r="KTO57" s="37"/>
      <c r="KTP57" s="37"/>
      <c r="KTQ57" s="37"/>
      <c r="KTR57" s="37"/>
      <c r="KTS57" s="37"/>
      <c r="KTT57" s="37"/>
      <c r="KTU57" s="37"/>
      <c r="KTV57" s="37"/>
      <c r="KTW57" s="37"/>
      <c r="KTX57" s="37"/>
      <c r="KTY57" s="37"/>
      <c r="KTZ57" s="37"/>
      <c r="KUA57" s="37"/>
      <c r="KUB57" s="37"/>
      <c r="KUC57" s="37"/>
      <c r="KUD57" s="37"/>
      <c r="KUE57" s="37"/>
      <c r="KUF57" s="37"/>
      <c r="KUG57" s="37"/>
      <c r="KUH57" s="37"/>
      <c r="KUI57" s="37"/>
      <c r="KUJ57" s="37"/>
      <c r="KUK57" s="37"/>
      <c r="KUL57" s="37"/>
      <c r="KUM57" s="37"/>
      <c r="KUN57" s="37"/>
      <c r="KUO57" s="37"/>
      <c r="KUP57" s="37"/>
      <c r="KUQ57" s="37"/>
      <c r="KUR57" s="37"/>
      <c r="KUS57" s="37"/>
      <c r="KUT57" s="37"/>
      <c r="KUU57" s="37"/>
      <c r="KUV57" s="37"/>
      <c r="KUW57" s="37"/>
      <c r="KUX57" s="37"/>
      <c r="KUY57" s="37"/>
      <c r="KUZ57" s="37"/>
      <c r="KVA57" s="37"/>
      <c r="KVB57" s="37"/>
      <c r="KVC57" s="37"/>
      <c r="KVD57" s="37"/>
      <c r="KVE57" s="37"/>
      <c r="KVF57" s="37"/>
      <c r="KVG57" s="37"/>
      <c r="KVH57" s="37"/>
      <c r="KVI57" s="37"/>
      <c r="KVJ57" s="37"/>
      <c r="KVK57" s="37"/>
      <c r="KVL57" s="37"/>
      <c r="KVM57" s="37"/>
      <c r="KVN57" s="37"/>
      <c r="KVO57" s="37"/>
      <c r="KVP57" s="37"/>
      <c r="KVQ57" s="37"/>
      <c r="KVR57" s="37"/>
      <c r="KVS57" s="37"/>
      <c r="KVT57" s="37"/>
      <c r="KVU57" s="37"/>
      <c r="KVV57" s="37"/>
      <c r="KVW57" s="37"/>
      <c r="KVX57" s="37"/>
      <c r="KVY57" s="37"/>
      <c r="KVZ57" s="37"/>
      <c r="KWA57" s="37"/>
      <c r="KWB57" s="37"/>
      <c r="KWC57" s="37"/>
      <c r="KWD57" s="37"/>
      <c r="KWE57" s="37"/>
      <c r="KWF57" s="37"/>
      <c r="KWG57" s="37"/>
      <c r="KWH57" s="37"/>
      <c r="KWI57" s="37"/>
      <c r="KWJ57" s="37"/>
      <c r="KWK57" s="37"/>
      <c r="KWL57" s="37"/>
      <c r="KWM57" s="37"/>
      <c r="KWN57" s="37"/>
      <c r="KWO57" s="37"/>
      <c r="KWP57" s="37"/>
      <c r="KWQ57" s="37"/>
      <c r="KWR57" s="37"/>
      <c r="KWS57" s="37"/>
      <c r="KWT57" s="37"/>
      <c r="KWU57" s="37"/>
      <c r="KWV57" s="37"/>
      <c r="KWW57" s="37"/>
      <c r="KWX57" s="37"/>
      <c r="KWY57" s="37"/>
      <c r="KWZ57" s="37"/>
      <c r="KXA57" s="37"/>
      <c r="KXB57" s="37"/>
      <c r="KXC57" s="37"/>
      <c r="KXD57" s="37"/>
      <c r="KXE57" s="37"/>
      <c r="KXF57" s="37"/>
      <c r="KXG57" s="37"/>
      <c r="KXH57" s="37"/>
      <c r="KXI57" s="37"/>
      <c r="KXJ57" s="37"/>
      <c r="KXK57" s="37"/>
      <c r="KXL57" s="37"/>
      <c r="KXM57" s="37"/>
      <c r="KXN57" s="37"/>
      <c r="KXO57" s="37"/>
      <c r="KXP57" s="37"/>
      <c r="KXQ57" s="37"/>
      <c r="KXR57" s="37"/>
      <c r="KXS57" s="37"/>
      <c r="KXT57" s="37"/>
      <c r="KXU57" s="37"/>
      <c r="KXV57" s="37"/>
      <c r="KXW57" s="37"/>
      <c r="KXX57" s="37"/>
      <c r="KXY57" s="37"/>
      <c r="KXZ57" s="37"/>
      <c r="KYA57" s="37"/>
      <c r="KYB57" s="37"/>
      <c r="KYC57" s="37"/>
      <c r="KYD57" s="37"/>
      <c r="KYE57" s="37"/>
      <c r="KYF57" s="37"/>
      <c r="KYG57" s="37"/>
      <c r="KYH57" s="37"/>
      <c r="KYI57" s="37"/>
      <c r="KYJ57" s="37"/>
      <c r="KYK57" s="37"/>
      <c r="KYL57" s="37"/>
      <c r="KYM57" s="37"/>
      <c r="KYN57" s="37"/>
      <c r="KYO57" s="37"/>
      <c r="KYP57" s="37"/>
      <c r="KYQ57" s="37"/>
      <c r="KYR57" s="37"/>
      <c r="KYS57" s="37"/>
      <c r="KYT57" s="37"/>
      <c r="KYU57" s="37"/>
      <c r="KYV57" s="37"/>
      <c r="KYW57" s="37"/>
      <c r="KYX57" s="37"/>
      <c r="KYY57" s="37"/>
      <c r="KYZ57" s="37"/>
      <c r="KZA57" s="37"/>
      <c r="KZB57" s="37"/>
      <c r="KZC57" s="37"/>
      <c r="KZD57" s="37"/>
      <c r="KZE57" s="37"/>
      <c r="KZF57" s="37"/>
      <c r="KZG57" s="37"/>
      <c r="KZH57" s="37"/>
      <c r="KZI57" s="37"/>
      <c r="KZJ57" s="37"/>
      <c r="KZK57" s="37"/>
      <c r="KZL57" s="37"/>
      <c r="KZM57" s="37"/>
      <c r="KZN57" s="37"/>
      <c r="KZO57" s="37"/>
      <c r="KZP57" s="37"/>
      <c r="KZQ57" s="37"/>
      <c r="KZR57" s="37"/>
      <c r="KZS57" s="37"/>
      <c r="KZT57" s="37"/>
      <c r="KZU57" s="37"/>
      <c r="KZV57" s="37"/>
      <c r="KZW57" s="37"/>
      <c r="KZX57" s="37"/>
      <c r="KZY57" s="37"/>
      <c r="KZZ57" s="37"/>
      <c r="LAA57" s="37"/>
      <c r="LAB57" s="37"/>
      <c r="LAC57" s="37"/>
      <c r="LAD57" s="37"/>
      <c r="LAE57" s="37"/>
      <c r="LAF57" s="37"/>
      <c r="LAG57" s="37"/>
      <c r="LAH57" s="37"/>
      <c r="LAI57" s="37"/>
      <c r="LAJ57" s="37"/>
      <c r="LAK57" s="37"/>
      <c r="LAL57" s="37"/>
      <c r="LAM57" s="37"/>
      <c r="LAN57" s="37"/>
      <c r="LAO57" s="37"/>
      <c r="LAP57" s="37"/>
      <c r="LAQ57" s="37"/>
      <c r="LAR57" s="37"/>
      <c r="LAS57" s="37"/>
      <c r="LAT57" s="37"/>
      <c r="LAU57" s="37"/>
      <c r="LAV57" s="37"/>
      <c r="LAW57" s="37"/>
      <c r="LAX57" s="37"/>
      <c r="LAY57" s="37"/>
      <c r="LAZ57" s="37"/>
      <c r="LBA57" s="37"/>
      <c r="LBB57" s="37"/>
      <c r="LBC57" s="37"/>
      <c r="LBD57" s="37"/>
      <c r="LBE57" s="37"/>
      <c r="LBF57" s="37"/>
      <c r="LBG57" s="37"/>
      <c r="LBH57" s="37"/>
      <c r="LBI57" s="37"/>
      <c r="LBJ57" s="37"/>
      <c r="LBK57" s="37"/>
      <c r="LBL57" s="37"/>
      <c r="LBM57" s="37"/>
      <c r="LBN57" s="37"/>
      <c r="LBO57" s="37"/>
      <c r="LBP57" s="37"/>
      <c r="LBQ57" s="37"/>
      <c r="LBR57" s="37"/>
      <c r="LBS57" s="37"/>
      <c r="LBT57" s="37"/>
      <c r="LBU57" s="37"/>
      <c r="LBV57" s="37"/>
      <c r="LBW57" s="37"/>
      <c r="LBX57" s="37"/>
      <c r="LBY57" s="37"/>
      <c r="LBZ57" s="37"/>
      <c r="LCA57" s="37"/>
      <c r="LCB57" s="37"/>
      <c r="LCC57" s="37"/>
      <c r="LCD57" s="37"/>
      <c r="LCE57" s="37"/>
      <c r="LCF57" s="37"/>
      <c r="LCG57" s="37"/>
      <c r="LCH57" s="37"/>
      <c r="LCI57" s="37"/>
      <c r="LCJ57" s="37"/>
      <c r="LCK57" s="37"/>
      <c r="LCL57" s="37"/>
      <c r="LCM57" s="37"/>
      <c r="LCN57" s="37"/>
      <c r="LCO57" s="37"/>
      <c r="LCP57" s="37"/>
      <c r="LCQ57" s="37"/>
      <c r="LCR57" s="37"/>
      <c r="LCS57" s="37"/>
      <c r="LCT57" s="37"/>
      <c r="LCU57" s="37"/>
      <c r="LCV57" s="37"/>
      <c r="LCW57" s="37"/>
      <c r="LCX57" s="37"/>
      <c r="LCY57" s="37"/>
      <c r="LCZ57" s="37"/>
      <c r="LDA57" s="37"/>
      <c r="LDB57" s="37"/>
      <c r="LDC57" s="37"/>
      <c r="LDD57" s="37"/>
      <c r="LDE57" s="37"/>
      <c r="LDF57" s="37"/>
      <c r="LDG57" s="37"/>
      <c r="LDH57" s="37"/>
      <c r="LDI57" s="37"/>
      <c r="LDJ57" s="37"/>
      <c r="LDK57" s="37"/>
      <c r="LDL57" s="37"/>
      <c r="LDM57" s="37"/>
      <c r="LDN57" s="37"/>
      <c r="LDO57" s="37"/>
      <c r="LDP57" s="37"/>
      <c r="LDQ57" s="37"/>
      <c r="LDR57" s="37"/>
      <c r="LDS57" s="37"/>
      <c r="LDT57" s="37"/>
      <c r="LDU57" s="37"/>
      <c r="LDV57" s="37"/>
      <c r="LDW57" s="37"/>
      <c r="LDX57" s="37"/>
      <c r="LDY57" s="37"/>
      <c r="LDZ57" s="37"/>
      <c r="LEA57" s="37"/>
      <c r="LEB57" s="37"/>
      <c r="LEC57" s="37"/>
      <c r="LED57" s="37"/>
      <c r="LEE57" s="37"/>
      <c r="LEF57" s="37"/>
      <c r="LEG57" s="37"/>
      <c r="LEH57" s="37"/>
      <c r="LEI57" s="37"/>
      <c r="LEJ57" s="37"/>
      <c r="LEK57" s="37"/>
      <c r="LEL57" s="37"/>
      <c r="LEM57" s="37"/>
      <c r="LEN57" s="37"/>
      <c r="LEO57" s="37"/>
      <c r="LEP57" s="37"/>
      <c r="LEQ57" s="37"/>
      <c r="LER57" s="37"/>
      <c r="LES57" s="37"/>
      <c r="LET57" s="37"/>
      <c r="LEU57" s="37"/>
      <c r="LEV57" s="37"/>
      <c r="LEW57" s="37"/>
      <c r="LEX57" s="37"/>
      <c r="LEY57" s="37"/>
      <c r="LEZ57" s="37"/>
      <c r="LFA57" s="37"/>
      <c r="LFB57" s="37"/>
      <c r="LFC57" s="37"/>
      <c r="LFD57" s="37"/>
      <c r="LFE57" s="37"/>
      <c r="LFF57" s="37"/>
      <c r="LFG57" s="37"/>
      <c r="LFH57" s="37"/>
      <c r="LFI57" s="37"/>
      <c r="LFJ57" s="37"/>
      <c r="LFK57" s="37"/>
      <c r="LFL57" s="37"/>
      <c r="LFM57" s="37"/>
      <c r="LFN57" s="37"/>
      <c r="LFO57" s="37"/>
      <c r="LFP57" s="37"/>
      <c r="LFQ57" s="37"/>
      <c r="LFR57" s="37"/>
      <c r="LFS57" s="37"/>
      <c r="LFT57" s="37"/>
      <c r="LFU57" s="37"/>
      <c r="LFV57" s="37"/>
      <c r="LFW57" s="37"/>
      <c r="LFX57" s="37"/>
      <c r="LFY57" s="37"/>
      <c r="LFZ57" s="37"/>
      <c r="LGA57" s="37"/>
      <c r="LGB57" s="37"/>
      <c r="LGC57" s="37"/>
      <c r="LGD57" s="37"/>
      <c r="LGE57" s="37"/>
      <c r="LGF57" s="37"/>
      <c r="LGG57" s="37"/>
      <c r="LGH57" s="37"/>
      <c r="LGI57" s="37"/>
      <c r="LGJ57" s="37"/>
      <c r="LGK57" s="37"/>
      <c r="LGL57" s="37"/>
      <c r="LGM57" s="37"/>
      <c r="LGN57" s="37"/>
      <c r="LGO57" s="37"/>
      <c r="LGP57" s="37"/>
      <c r="LGQ57" s="37"/>
      <c r="LGR57" s="37"/>
      <c r="LGS57" s="37"/>
      <c r="LGT57" s="37"/>
      <c r="LGU57" s="37"/>
      <c r="LGV57" s="37"/>
      <c r="LGW57" s="37"/>
      <c r="LGX57" s="37"/>
      <c r="LGY57" s="37"/>
      <c r="LGZ57" s="37"/>
      <c r="LHA57" s="37"/>
      <c r="LHB57" s="37"/>
      <c r="LHC57" s="37"/>
      <c r="LHD57" s="37"/>
      <c r="LHE57" s="37"/>
      <c r="LHF57" s="37"/>
      <c r="LHG57" s="37"/>
      <c r="LHH57" s="37"/>
      <c r="LHI57" s="37"/>
      <c r="LHJ57" s="37"/>
      <c r="LHK57" s="37"/>
      <c r="LHL57" s="37"/>
      <c r="LHM57" s="37"/>
      <c r="LHN57" s="37"/>
      <c r="LHO57" s="37"/>
      <c r="LHP57" s="37"/>
      <c r="LHQ57" s="37"/>
      <c r="LHR57" s="37"/>
      <c r="LHS57" s="37"/>
      <c r="LHT57" s="37"/>
      <c r="LHU57" s="37"/>
      <c r="LHV57" s="37"/>
      <c r="LHW57" s="37"/>
      <c r="LHX57" s="37"/>
      <c r="LHY57" s="37"/>
      <c r="LHZ57" s="37"/>
      <c r="LIA57" s="37"/>
      <c r="LIB57" s="37"/>
      <c r="LIC57" s="37"/>
      <c r="LID57" s="37"/>
      <c r="LIE57" s="37"/>
      <c r="LIF57" s="37"/>
      <c r="LIG57" s="37"/>
      <c r="LIH57" s="37"/>
      <c r="LII57" s="37"/>
      <c r="LIJ57" s="37"/>
      <c r="LIK57" s="37"/>
      <c r="LIL57" s="37"/>
      <c r="LIM57" s="37"/>
      <c r="LIN57" s="37"/>
      <c r="LIO57" s="37"/>
      <c r="LIP57" s="37"/>
      <c r="LIQ57" s="37"/>
      <c r="LIR57" s="37"/>
      <c r="LIS57" s="37"/>
      <c r="LIT57" s="37"/>
      <c r="LIU57" s="37"/>
      <c r="LIV57" s="37"/>
      <c r="LIW57" s="37"/>
      <c r="LIX57" s="37"/>
      <c r="LIY57" s="37"/>
      <c r="LIZ57" s="37"/>
      <c r="LJA57" s="37"/>
      <c r="LJB57" s="37"/>
      <c r="LJC57" s="37"/>
      <c r="LJD57" s="37"/>
      <c r="LJE57" s="37"/>
      <c r="LJF57" s="37"/>
      <c r="LJG57" s="37"/>
      <c r="LJH57" s="37"/>
      <c r="LJI57" s="37"/>
      <c r="LJJ57" s="37"/>
      <c r="LJK57" s="37"/>
      <c r="LJL57" s="37"/>
      <c r="LJM57" s="37"/>
      <c r="LJN57" s="37"/>
      <c r="LJO57" s="37"/>
      <c r="LJP57" s="37"/>
      <c r="LJQ57" s="37"/>
      <c r="LJR57" s="37"/>
      <c r="LJS57" s="37"/>
      <c r="LJT57" s="37"/>
      <c r="LJU57" s="37"/>
      <c r="LJV57" s="37"/>
      <c r="LJW57" s="37"/>
      <c r="LJX57" s="37"/>
      <c r="LJY57" s="37"/>
      <c r="LJZ57" s="37"/>
      <c r="LKA57" s="37"/>
      <c r="LKB57" s="37"/>
      <c r="LKC57" s="37"/>
      <c r="LKD57" s="37"/>
      <c r="LKE57" s="37"/>
      <c r="LKF57" s="37"/>
      <c r="LKG57" s="37"/>
      <c r="LKH57" s="37"/>
      <c r="LKI57" s="37"/>
      <c r="LKJ57" s="37"/>
      <c r="LKK57" s="37"/>
      <c r="LKL57" s="37"/>
      <c r="LKM57" s="37"/>
      <c r="LKN57" s="37"/>
      <c r="LKO57" s="37"/>
      <c r="LKP57" s="37"/>
      <c r="LKQ57" s="37"/>
      <c r="LKR57" s="37"/>
      <c r="LKS57" s="37"/>
      <c r="LKT57" s="37"/>
      <c r="LKU57" s="37"/>
      <c r="LKV57" s="37"/>
      <c r="LKW57" s="37"/>
      <c r="LKX57" s="37"/>
      <c r="LKY57" s="37"/>
      <c r="LKZ57" s="37"/>
      <c r="LLA57" s="37"/>
      <c r="LLB57" s="37"/>
      <c r="LLC57" s="37"/>
      <c r="LLD57" s="37"/>
      <c r="LLE57" s="37"/>
      <c r="LLF57" s="37"/>
      <c r="LLG57" s="37"/>
      <c r="LLH57" s="37"/>
      <c r="LLI57" s="37"/>
      <c r="LLJ57" s="37"/>
      <c r="LLK57" s="37"/>
      <c r="LLL57" s="37"/>
      <c r="LLM57" s="37"/>
      <c r="LLN57" s="37"/>
      <c r="LLO57" s="37"/>
      <c r="LLP57" s="37"/>
      <c r="LLQ57" s="37"/>
      <c r="LLR57" s="37"/>
      <c r="LLS57" s="37"/>
      <c r="LLT57" s="37"/>
      <c r="LLU57" s="37"/>
      <c r="LLV57" s="37"/>
      <c r="LLW57" s="37"/>
      <c r="LLX57" s="37"/>
      <c r="LLY57" s="37"/>
      <c r="LLZ57" s="37"/>
      <c r="LMA57" s="37"/>
      <c r="LMB57" s="37"/>
      <c r="LMC57" s="37"/>
      <c r="LMD57" s="37"/>
      <c r="LME57" s="37"/>
      <c r="LMF57" s="37"/>
      <c r="LMG57" s="37"/>
      <c r="LMH57" s="37"/>
      <c r="LMI57" s="37"/>
      <c r="LMJ57" s="37"/>
      <c r="LMK57" s="37"/>
      <c r="LML57" s="37"/>
      <c r="LMM57" s="37"/>
      <c r="LMN57" s="37"/>
      <c r="LMO57" s="37"/>
      <c r="LMP57" s="37"/>
      <c r="LMQ57" s="37"/>
      <c r="LMR57" s="37"/>
      <c r="LMS57" s="37"/>
      <c r="LMT57" s="37"/>
      <c r="LMU57" s="37"/>
      <c r="LMV57" s="37"/>
      <c r="LMW57" s="37"/>
      <c r="LMX57" s="37"/>
      <c r="LMY57" s="37"/>
      <c r="LMZ57" s="37"/>
      <c r="LNA57" s="37"/>
      <c r="LNB57" s="37"/>
      <c r="LNC57" s="37"/>
      <c r="LND57" s="37"/>
      <c r="LNE57" s="37"/>
      <c r="LNF57" s="37"/>
      <c r="LNG57" s="37"/>
      <c r="LNH57" s="37"/>
      <c r="LNI57" s="37"/>
      <c r="LNJ57" s="37"/>
      <c r="LNK57" s="37"/>
      <c r="LNL57" s="37"/>
      <c r="LNM57" s="37"/>
      <c r="LNN57" s="37"/>
      <c r="LNO57" s="37"/>
      <c r="LNP57" s="37"/>
      <c r="LNQ57" s="37"/>
      <c r="LNR57" s="37"/>
      <c r="LNS57" s="37"/>
      <c r="LNT57" s="37"/>
      <c r="LNU57" s="37"/>
      <c r="LNV57" s="37"/>
      <c r="LNW57" s="37"/>
      <c r="LNX57" s="37"/>
      <c r="LNY57" s="37"/>
      <c r="LNZ57" s="37"/>
      <c r="LOA57" s="37"/>
      <c r="LOB57" s="37"/>
      <c r="LOC57" s="37"/>
      <c r="LOD57" s="37"/>
      <c r="LOE57" s="37"/>
      <c r="LOF57" s="37"/>
      <c r="LOG57" s="37"/>
      <c r="LOH57" s="37"/>
      <c r="LOI57" s="37"/>
      <c r="LOJ57" s="37"/>
      <c r="LOK57" s="37"/>
      <c r="LOL57" s="37"/>
      <c r="LOM57" s="37"/>
      <c r="LON57" s="37"/>
      <c r="LOO57" s="37"/>
      <c r="LOP57" s="37"/>
      <c r="LOQ57" s="37"/>
      <c r="LOR57" s="37"/>
      <c r="LOS57" s="37"/>
      <c r="LOT57" s="37"/>
      <c r="LOU57" s="37"/>
      <c r="LOV57" s="37"/>
      <c r="LOW57" s="37"/>
      <c r="LOX57" s="37"/>
      <c r="LOY57" s="37"/>
      <c r="LOZ57" s="37"/>
      <c r="LPA57" s="37"/>
      <c r="LPB57" s="37"/>
      <c r="LPC57" s="37"/>
      <c r="LPD57" s="37"/>
      <c r="LPE57" s="37"/>
      <c r="LPF57" s="37"/>
      <c r="LPG57" s="37"/>
      <c r="LPH57" s="37"/>
      <c r="LPI57" s="37"/>
      <c r="LPJ57" s="37"/>
      <c r="LPK57" s="37"/>
      <c r="LPL57" s="37"/>
      <c r="LPM57" s="37"/>
      <c r="LPN57" s="37"/>
      <c r="LPO57" s="37"/>
      <c r="LPP57" s="37"/>
      <c r="LPQ57" s="37"/>
      <c r="LPR57" s="37"/>
      <c r="LPS57" s="37"/>
      <c r="LPT57" s="37"/>
      <c r="LPU57" s="37"/>
      <c r="LPV57" s="37"/>
      <c r="LPW57" s="37"/>
      <c r="LPX57" s="37"/>
      <c r="LPY57" s="37"/>
      <c r="LPZ57" s="37"/>
      <c r="LQA57" s="37"/>
      <c r="LQB57" s="37"/>
      <c r="LQC57" s="37"/>
      <c r="LQD57" s="37"/>
      <c r="LQE57" s="37"/>
      <c r="LQF57" s="37"/>
      <c r="LQG57" s="37"/>
      <c r="LQH57" s="37"/>
      <c r="LQI57" s="37"/>
      <c r="LQJ57" s="37"/>
      <c r="LQK57" s="37"/>
      <c r="LQL57" s="37"/>
      <c r="LQM57" s="37"/>
      <c r="LQN57" s="37"/>
      <c r="LQO57" s="37"/>
      <c r="LQP57" s="37"/>
      <c r="LQQ57" s="37"/>
      <c r="LQR57" s="37"/>
      <c r="LQS57" s="37"/>
      <c r="LQT57" s="37"/>
      <c r="LQU57" s="37"/>
      <c r="LQV57" s="37"/>
      <c r="LQW57" s="37"/>
      <c r="LQX57" s="37"/>
      <c r="LQY57" s="37"/>
      <c r="LQZ57" s="37"/>
      <c r="LRA57" s="37"/>
      <c r="LRB57" s="37"/>
      <c r="LRC57" s="37"/>
      <c r="LRD57" s="37"/>
      <c r="LRE57" s="37"/>
      <c r="LRF57" s="37"/>
      <c r="LRG57" s="37"/>
      <c r="LRH57" s="37"/>
      <c r="LRI57" s="37"/>
      <c r="LRJ57" s="37"/>
      <c r="LRK57" s="37"/>
      <c r="LRL57" s="37"/>
      <c r="LRM57" s="37"/>
      <c r="LRN57" s="37"/>
      <c r="LRO57" s="37"/>
      <c r="LRP57" s="37"/>
      <c r="LRQ57" s="37"/>
      <c r="LRR57" s="37"/>
      <c r="LRS57" s="37"/>
      <c r="LRT57" s="37"/>
      <c r="LRU57" s="37"/>
      <c r="LRV57" s="37"/>
      <c r="LRW57" s="37"/>
      <c r="LRX57" s="37"/>
      <c r="LRY57" s="37"/>
      <c r="LRZ57" s="37"/>
      <c r="LSA57" s="37"/>
      <c r="LSB57" s="37"/>
      <c r="LSC57" s="37"/>
      <c r="LSD57" s="37"/>
      <c r="LSE57" s="37"/>
      <c r="LSF57" s="37"/>
      <c r="LSG57" s="37"/>
      <c r="LSH57" s="37"/>
      <c r="LSI57" s="37"/>
      <c r="LSJ57" s="37"/>
      <c r="LSK57" s="37"/>
      <c r="LSL57" s="37"/>
      <c r="LSM57" s="37"/>
      <c r="LSN57" s="37"/>
      <c r="LSO57" s="37"/>
      <c r="LSP57" s="37"/>
      <c r="LSQ57" s="37"/>
      <c r="LSR57" s="37"/>
      <c r="LSS57" s="37"/>
      <c r="LST57" s="37"/>
      <c r="LSU57" s="37"/>
      <c r="LSV57" s="37"/>
      <c r="LSW57" s="37"/>
      <c r="LSX57" s="37"/>
      <c r="LSY57" s="37"/>
      <c r="LSZ57" s="37"/>
      <c r="LTA57" s="37"/>
      <c r="LTB57" s="37"/>
      <c r="LTC57" s="37"/>
      <c r="LTD57" s="37"/>
      <c r="LTE57" s="37"/>
      <c r="LTF57" s="37"/>
      <c r="LTG57" s="37"/>
      <c r="LTH57" s="37"/>
      <c r="LTI57" s="37"/>
      <c r="LTJ57" s="37"/>
      <c r="LTK57" s="37"/>
      <c r="LTL57" s="37"/>
      <c r="LTM57" s="37"/>
      <c r="LTN57" s="37"/>
      <c r="LTO57" s="37"/>
      <c r="LTP57" s="37"/>
      <c r="LTQ57" s="37"/>
      <c r="LTR57" s="37"/>
      <c r="LTS57" s="37"/>
      <c r="LTT57" s="37"/>
      <c r="LTU57" s="37"/>
      <c r="LTV57" s="37"/>
      <c r="LTW57" s="37"/>
      <c r="LTX57" s="37"/>
      <c r="LTY57" s="37"/>
      <c r="LTZ57" s="37"/>
      <c r="LUA57" s="37"/>
      <c r="LUB57" s="37"/>
      <c r="LUC57" s="37"/>
      <c r="LUD57" s="37"/>
      <c r="LUE57" s="37"/>
      <c r="LUF57" s="37"/>
      <c r="LUG57" s="37"/>
      <c r="LUH57" s="37"/>
      <c r="LUI57" s="37"/>
      <c r="LUJ57" s="37"/>
      <c r="LUK57" s="37"/>
      <c r="LUL57" s="37"/>
      <c r="LUM57" s="37"/>
      <c r="LUN57" s="37"/>
      <c r="LUO57" s="37"/>
      <c r="LUP57" s="37"/>
      <c r="LUQ57" s="37"/>
      <c r="LUR57" s="37"/>
      <c r="LUS57" s="37"/>
      <c r="LUT57" s="37"/>
      <c r="LUU57" s="37"/>
      <c r="LUV57" s="37"/>
      <c r="LUW57" s="37"/>
      <c r="LUX57" s="37"/>
      <c r="LUY57" s="37"/>
      <c r="LUZ57" s="37"/>
      <c r="LVA57" s="37"/>
      <c r="LVB57" s="37"/>
      <c r="LVC57" s="37"/>
      <c r="LVD57" s="37"/>
      <c r="LVE57" s="37"/>
      <c r="LVF57" s="37"/>
      <c r="LVG57" s="37"/>
      <c r="LVH57" s="37"/>
      <c r="LVI57" s="37"/>
      <c r="LVJ57" s="37"/>
      <c r="LVK57" s="37"/>
      <c r="LVL57" s="37"/>
      <c r="LVM57" s="37"/>
      <c r="LVN57" s="37"/>
      <c r="LVO57" s="37"/>
      <c r="LVP57" s="37"/>
      <c r="LVQ57" s="37"/>
      <c r="LVR57" s="37"/>
      <c r="LVS57" s="37"/>
      <c r="LVT57" s="37"/>
      <c r="LVU57" s="37"/>
      <c r="LVV57" s="37"/>
      <c r="LVW57" s="37"/>
      <c r="LVX57" s="37"/>
      <c r="LVY57" s="37"/>
      <c r="LVZ57" s="37"/>
      <c r="LWA57" s="37"/>
      <c r="LWB57" s="37"/>
      <c r="LWC57" s="37"/>
      <c r="LWD57" s="37"/>
      <c r="LWE57" s="37"/>
      <c r="LWF57" s="37"/>
      <c r="LWG57" s="37"/>
      <c r="LWH57" s="37"/>
      <c r="LWI57" s="37"/>
      <c r="LWJ57" s="37"/>
      <c r="LWK57" s="37"/>
      <c r="LWL57" s="37"/>
      <c r="LWM57" s="37"/>
      <c r="LWN57" s="37"/>
      <c r="LWO57" s="37"/>
      <c r="LWP57" s="37"/>
      <c r="LWQ57" s="37"/>
      <c r="LWR57" s="37"/>
      <c r="LWS57" s="37"/>
      <c r="LWT57" s="37"/>
      <c r="LWU57" s="37"/>
      <c r="LWV57" s="37"/>
      <c r="LWW57" s="37"/>
      <c r="LWX57" s="37"/>
      <c r="LWY57" s="37"/>
      <c r="LWZ57" s="37"/>
      <c r="LXA57" s="37"/>
      <c r="LXB57" s="37"/>
      <c r="LXC57" s="37"/>
      <c r="LXD57" s="37"/>
      <c r="LXE57" s="37"/>
      <c r="LXF57" s="37"/>
      <c r="LXG57" s="37"/>
      <c r="LXH57" s="37"/>
      <c r="LXI57" s="37"/>
      <c r="LXJ57" s="37"/>
      <c r="LXK57" s="37"/>
      <c r="LXL57" s="37"/>
      <c r="LXM57" s="37"/>
      <c r="LXN57" s="37"/>
      <c r="LXO57" s="37"/>
      <c r="LXP57" s="37"/>
      <c r="LXQ57" s="37"/>
      <c r="LXR57" s="37"/>
      <c r="LXS57" s="37"/>
      <c r="LXT57" s="37"/>
      <c r="LXU57" s="37"/>
      <c r="LXV57" s="37"/>
      <c r="LXW57" s="37"/>
      <c r="LXX57" s="37"/>
      <c r="LXY57" s="37"/>
      <c r="LXZ57" s="37"/>
      <c r="LYA57" s="37"/>
      <c r="LYB57" s="37"/>
      <c r="LYC57" s="37"/>
      <c r="LYD57" s="37"/>
      <c r="LYE57" s="37"/>
      <c r="LYF57" s="37"/>
      <c r="LYG57" s="37"/>
      <c r="LYH57" s="37"/>
      <c r="LYI57" s="37"/>
      <c r="LYJ57" s="37"/>
      <c r="LYK57" s="37"/>
      <c r="LYL57" s="37"/>
      <c r="LYM57" s="37"/>
      <c r="LYN57" s="37"/>
      <c r="LYO57" s="37"/>
      <c r="LYP57" s="37"/>
      <c r="LYQ57" s="37"/>
      <c r="LYR57" s="37"/>
      <c r="LYS57" s="37"/>
      <c r="LYT57" s="37"/>
      <c r="LYU57" s="37"/>
      <c r="LYV57" s="37"/>
      <c r="LYW57" s="37"/>
      <c r="LYX57" s="37"/>
      <c r="LYY57" s="37"/>
      <c r="LYZ57" s="37"/>
      <c r="LZA57" s="37"/>
      <c r="LZB57" s="37"/>
      <c r="LZC57" s="37"/>
      <c r="LZD57" s="37"/>
      <c r="LZE57" s="37"/>
      <c r="LZF57" s="37"/>
      <c r="LZG57" s="37"/>
      <c r="LZH57" s="37"/>
      <c r="LZI57" s="37"/>
      <c r="LZJ57" s="37"/>
      <c r="LZK57" s="37"/>
      <c r="LZL57" s="37"/>
      <c r="LZM57" s="37"/>
      <c r="LZN57" s="37"/>
      <c r="LZO57" s="37"/>
      <c r="LZP57" s="37"/>
      <c r="LZQ57" s="37"/>
      <c r="LZR57" s="37"/>
      <c r="LZS57" s="37"/>
      <c r="LZT57" s="37"/>
      <c r="LZU57" s="37"/>
      <c r="LZV57" s="37"/>
      <c r="LZW57" s="37"/>
      <c r="LZX57" s="37"/>
      <c r="LZY57" s="37"/>
      <c r="LZZ57" s="37"/>
      <c r="MAA57" s="37"/>
      <c r="MAB57" s="37"/>
      <c r="MAC57" s="37"/>
      <c r="MAD57" s="37"/>
      <c r="MAE57" s="37"/>
      <c r="MAF57" s="37"/>
      <c r="MAG57" s="37"/>
      <c r="MAH57" s="37"/>
      <c r="MAI57" s="37"/>
      <c r="MAJ57" s="37"/>
      <c r="MAK57" s="37"/>
      <c r="MAL57" s="37"/>
      <c r="MAM57" s="37"/>
      <c r="MAN57" s="37"/>
      <c r="MAO57" s="37"/>
      <c r="MAP57" s="37"/>
      <c r="MAQ57" s="37"/>
      <c r="MAR57" s="37"/>
      <c r="MAS57" s="37"/>
      <c r="MAT57" s="37"/>
      <c r="MAU57" s="37"/>
      <c r="MAV57" s="37"/>
      <c r="MAW57" s="37"/>
      <c r="MAX57" s="37"/>
      <c r="MAY57" s="37"/>
      <c r="MAZ57" s="37"/>
      <c r="MBA57" s="37"/>
      <c r="MBB57" s="37"/>
      <c r="MBC57" s="37"/>
      <c r="MBD57" s="37"/>
      <c r="MBE57" s="37"/>
      <c r="MBF57" s="37"/>
      <c r="MBG57" s="37"/>
      <c r="MBH57" s="37"/>
      <c r="MBI57" s="37"/>
      <c r="MBJ57" s="37"/>
      <c r="MBK57" s="37"/>
      <c r="MBL57" s="37"/>
      <c r="MBM57" s="37"/>
      <c r="MBN57" s="37"/>
      <c r="MBO57" s="37"/>
      <c r="MBP57" s="37"/>
      <c r="MBQ57" s="37"/>
      <c r="MBR57" s="37"/>
      <c r="MBS57" s="37"/>
      <c r="MBT57" s="37"/>
      <c r="MBU57" s="37"/>
      <c r="MBV57" s="37"/>
      <c r="MBW57" s="37"/>
      <c r="MBX57" s="37"/>
      <c r="MBY57" s="37"/>
      <c r="MBZ57" s="37"/>
      <c r="MCA57" s="37"/>
      <c r="MCB57" s="37"/>
      <c r="MCC57" s="37"/>
      <c r="MCD57" s="37"/>
      <c r="MCE57" s="37"/>
      <c r="MCF57" s="37"/>
      <c r="MCG57" s="37"/>
      <c r="MCH57" s="37"/>
      <c r="MCI57" s="37"/>
      <c r="MCJ57" s="37"/>
      <c r="MCK57" s="37"/>
      <c r="MCL57" s="37"/>
      <c r="MCM57" s="37"/>
      <c r="MCN57" s="37"/>
      <c r="MCO57" s="37"/>
      <c r="MCP57" s="37"/>
      <c r="MCQ57" s="37"/>
      <c r="MCR57" s="37"/>
      <c r="MCS57" s="37"/>
      <c r="MCT57" s="37"/>
      <c r="MCU57" s="37"/>
      <c r="MCV57" s="37"/>
      <c r="MCW57" s="37"/>
      <c r="MCX57" s="37"/>
      <c r="MCY57" s="37"/>
      <c r="MCZ57" s="37"/>
      <c r="MDA57" s="37"/>
      <c r="MDB57" s="37"/>
      <c r="MDC57" s="37"/>
      <c r="MDD57" s="37"/>
      <c r="MDE57" s="37"/>
      <c r="MDF57" s="37"/>
      <c r="MDG57" s="37"/>
      <c r="MDH57" s="37"/>
      <c r="MDI57" s="37"/>
      <c r="MDJ57" s="37"/>
      <c r="MDK57" s="37"/>
      <c r="MDL57" s="37"/>
      <c r="MDM57" s="37"/>
      <c r="MDN57" s="37"/>
      <c r="MDO57" s="37"/>
      <c r="MDP57" s="37"/>
      <c r="MDQ57" s="37"/>
      <c r="MDR57" s="37"/>
      <c r="MDS57" s="37"/>
      <c r="MDT57" s="37"/>
      <c r="MDU57" s="37"/>
      <c r="MDV57" s="37"/>
      <c r="MDW57" s="37"/>
      <c r="MDX57" s="37"/>
      <c r="MDY57" s="37"/>
      <c r="MDZ57" s="37"/>
      <c r="MEA57" s="37"/>
      <c r="MEB57" s="37"/>
      <c r="MEC57" s="37"/>
      <c r="MED57" s="37"/>
      <c r="MEE57" s="37"/>
      <c r="MEF57" s="37"/>
      <c r="MEG57" s="37"/>
      <c r="MEH57" s="37"/>
      <c r="MEI57" s="37"/>
      <c r="MEJ57" s="37"/>
      <c r="MEK57" s="37"/>
      <c r="MEL57" s="37"/>
      <c r="MEM57" s="37"/>
      <c r="MEN57" s="37"/>
      <c r="MEO57" s="37"/>
      <c r="MEP57" s="37"/>
      <c r="MEQ57" s="37"/>
      <c r="MER57" s="37"/>
      <c r="MES57" s="37"/>
      <c r="MET57" s="37"/>
      <c r="MEU57" s="37"/>
      <c r="MEV57" s="37"/>
      <c r="MEW57" s="37"/>
      <c r="MEX57" s="37"/>
      <c r="MEY57" s="37"/>
      <c r="MEZ57" s="37"/>
      <c r="MFA57" s="37"/>
      <c r="MFB57" s="37"/>
      <c r="MFC57" s="37"/>
      <c r="MFD57" s="37"/>
      <c r="MFE57" s="37"/>
      <c r="MFF57" s="37"/>
      <c r="MFG57" s="37"/>
      <c r="MFH57" s="37"/>
      <c r="MFI57" s="37"/>
      <c r="MFJ57" s="37"/>
      <c r="MFK57" s="37"/>
      <c r="MFL57" s="37"/>
      <c r="MFM57" s="37"/>
      <c r="MFN57" s="37"/>
      <c r="MFO57" s="37"/>
      <c r="MFP57" s="37"/>
      <c r="MFQ57" s="37"/>
      <c r="MFR57" s="37"/>
      <c r="MFS57" s="37"/>
      <c r="MFT57" s="37"/>
      <c r="MFU57" s="37"/>
      <c r="MFV57" s="37"/>
      <c r="MFW57" s="37"/>
      <c r="MFX57" s="37"/>
      <c r="MFY57" s="37"/>
      <c r="MFZ57" s="37"/>
      <c r="MGA57" s="37"/>
      <c r="MGB57" s="37"/>
      <c r="MGC57" s="37"/>
      <c r="MGD57" s="37"/>
      <c r="MGE57" s="37"/>
      <c r="MGF57" s="37"/>
      <c r="MGG57" s="37"/>
      <c r="MGH57" s="37"/>
      <c r="MGI57" s="37"/>
      <c r="MGJ57" s="37"/>
      <c r="MGK57" s="37"/>
      <c r="MGL57" s="37"/>
      <c r="MGM57" s="37"/>
      <c r="MGN57" s="37"/>
      <c r="MGO57" s="37"/>
      <c r="MGP57" s="37"/>
      <c r="MGQ57" s="37"/>
      <c r="MGR57" s="37"/>
      <c r="MGS57" s="37"/>
      <c r="MGT57" s="37"/>
      <c r="MGU57" s="37"/>
      <c r="MGV57" s="37"/>
      <c r="MGW57" s="37"/>
      <c r="MGX57" s="37"/>
      <c r="MGY57" s="37"/>
      <c r="MGZ57" s="37"/>
      <c r="MHA57" s="37"/>
      <c r="MHB57" s="37"/>
      <c r="MHC57" s="37"/>
      <c r="MHD57" s="37"/>
      <c r="MHE57" s="37"/>
      <c r="MHF57" s="37"/>
      <c r="MHG57" s="37"/>
      <c r="MHH57" s="37"/>
      <c r="MHI57" s="37"/>
      <c r="MHJ57" s="37"/>
      <c r="MHK57" s="37"/>
      <c r="MHL57" s="37"/>
      <c r="MHM57" s="37"/>
      <c r="MHN57" s="37"/>
      <c r="MHO57" s="37"/>
      <c r="MHP57" s="37"/>
      <c r="MHQ57" s="37"/>
      <c r="MHR57" s="37"/>
      <c r="MHS57" s="37"/>
      <c r="MHT57" s="37"/>
      <c r="MHU57" s="37"/>
      <c r="MHV57" s="37"/>
      <c r="MHW57" s="37"/>
      <c r="MHX57" s="37"/>
      <c r="MHY57" s="37"/>
      <c r="MHZ57" s="37"/>
      <c r="MIA57" s="37"/>
      <c r="MIB57" s="37"/>
      <c r="MIC57" s="37"/>
      <c r="MID57" s="37"/>
      <c r="MIE57" s="37"/>
      <c r="MIF57" s="37"/>
      <c r="MIG57" s="37"/>
      <c r="MIH57" s="37"/>
      <c r="MII57" s="37"/>
      <c r="MIJ57" s="37"/>
      <c r="MIK57" s="37"/>
      <c r="MIL57" s="37"/>
      <c r="MIM57" s="37"/>
      <c r="MIN57" s="37"/>
      <c r="MIO57" s="37"/>
      <c r="MIP57" s="37"/>
      <c r="MIQ57" s="37"/>
      <c r="MIR57" s="37"/>
      <c r="MIS57" s="37"/>
      <c r="MIT57" s="37"/>
      <c r="MIU57" s="37"/>
      <c r="MIV57" s="37"/>
      <c r="MIW57" s="37"/>
      <c r="MIX57" s="37"/>
      <c r="MIY57" s="37"/>
      <c r="MIZ57" s="37"/>
      <c r="MJA57" s="37"/>
      <c r="MJB57" s="37"/>
      <c r="MJC57" s="37"/>
      <c r="MJD57" s="37"/>
      <c r="MJE57" s="37"/>
      <c r="MJF57" s="37"/>
      <c r="MJG57" s="37"/>
      <c r="MJH57" s="37"/>
      <c r="MJI57" s="37"/>
      <c r="MJJ57" s="37"/>
      <c r="MJK57" s="37"/>
      <c r="MJL57" s="37"/>
      <c r="MJM57" s="37"/>
      <c r="MJN57" s="37"/>
      <c r="MJO57" s="37"/>
      <c r="MJP57" s="37"/>
      <c r="MJQ57" s="37"/>
      <c r="MJR57" s="37"/>
      <c r="MJS57" s="37"/>
      <c r="MJT57" s="37"/>
      <c r="MJU57" s="37"/>
      <c r="MJV57" s="37"/>
      <c r="MJW57" s="37"/>
      <c r="MJX57" s="37"/>
      <c r="MJY57" s="37"/>
      <c r="MJZ57" s="37"/>
      <c r="MKA57" s="37"/>
      <c r="MKB57" s="37"/>
      <c r="MKC57" s="37"/>
      <c r="MKD57" s="37"/>
      <c r="MKE57" s="37"/>
      <c r="MKF57" s="37"/>
      <c r="MKG57" s="37"/>
      <c r="MKH57" s="37"/>
      <c r="MKI57" s="37"/>
      <c r="MKJ57" s="37"/>
      <c r="MKK57" s="37"/>
      <c r="MKL57" s="37"/>
      <c r="MKM57" s="37"/>
      <c r="MKN57" s="37"/>
      <c r="MKO57" s="37"/>
      <c r="MKP57" s="37"/>
      <c r="MKQ57" s="37"/>
      <c r="MKR57" s="37"/>
      <c r="MKS57" s="37"/>
      <c r="MKT57" s="37"/>
      <c r="MKU57" s="37"/>
      <c r="MKV57" s="37"/>
      <c r="MKW57" s="37"/>
      <c r="MKX57" s="37"/>
      <c r="MKY57" s="37"/>
      <c r="MKZ57" s="37"/>
      <c r="MLA57" s="37"/>
      <c r="MLB57" s="37"/>
      <c r="MLC57" s="37"/>
      <c r="MLD57" s="37"/>
      <c r="MLE57" s="37"/>
      <c r="MLF57" s="37"/>
      <c r="MLG57" s="37"/>
      <c r="MLH57" s="37"/>
      <c r="MLI57" s="37"/>
      <c r="MLJ57" s="37"/>
      <c r="MLK57" s="37"/>
      <c r="MLL57" s="37"/>
      <c r="MLM57" s="37"/>
      <c r="MLN57" s="37"/>
      <c r="MLO57" s="37"/>
      <c r="MLP57" s="37"/>
      <c r="MLQ57" s="37"/>
      <c r="MLR57" s="37"/>
      <c r="MLS57" s="37"/>
      <c r="MLT57" s="37"/>
      <c r="MLU57" s="37"/>
      <c r="MLV57" s="37"/>
      <c r="MLW57" s="37"/>
      <c r="MLX57" s="37"/>
      <c r="MLY57" s="37"/>
      <c r="MLZ57" s="37"/>
      <c r="MMA57" s="37"/>
      <c r="MMB57" s="37"/>
      <c r="MMC57" s="37"/>
      <c r="MMD57" s="37"/>
      <c r="MME57" s="37"/>
      <c r="MMF57" s="37"/>
      <c r="MMG57" s="37"/>
      <c r="MMH57" s="37"/>
      <c r="MMI57" s="37"/>
      <c r="MMJ57" s="37"/>
      <c r="MMK57" s="37"/>
      <c r="MML57" s="37"/>
      <c r="MMM57" s="37"/>
      <c r="MMN57" s="37"/>
      <c r="MMO57" s="37"/>
      <c r="MMP57" s="37"/>
      <c r="MMQ57" s="37"/>
      <c r="MMR57" s="37"/>
      <c r="MMS57" s="37"/>
      <c r="MMT57" s="37"/>
      <c r="MMU57" s="37"/>
      <c r="MMV57" s="37"/>
      <c r="MMW57" s="37"/>
      <c r="MMX57" s="37"/>
      <c r="MMY57" s="37"/>
      <c r="MMZ57" s="37"/>
      <c r="MNA57" s="37"/>
      <c r="MNB57" s="37"/>
      <c r="MNC57" s="37"/>
      <c r="MND57" s="37"/>
      <c r="MNE57" s="37"/>
      <c r="MNF57" s="37"/>
      <c r="MNG57" s="37"/>
      <c r="MNH57" s="37"/>
      <c r="MNI57" s="37"/>
      <c r="MNJ57" s="37"/>
      <c r="MNK57" s="37"/>
      <c r="MNL57" s="37"/>
      <c r="MNM57" s="37"/>
      <c r="MNN57" s="37"/>
      <c r="MNO57" s="37"/>
      <c r="MNP57" s="37"/>
      <c r="MNQ57" s="37"/>
      <c r="MNR57" s="37"/>
      <c r="MNS57" s="37"/>
      <c r="MNT57" s="37"/>
      <c r="MNU57" s="37"/>
      <c r="MNV57" s="37"/>
      <c r="MNW57" s="37"/>
      <c r="MNX57" s="37"/>
      <c r="MNY57" s="37"/>
      <c r="MNZ57" s="37"/>
      <c r="MOA57" s="37"/>
      <c r="MOB57" s="37"/>
      <c r="MOC57" s="37"/>
      <c r="MOD57" s="37"/>
      <c r="MOE57" s="37"/>
      <c r="MOF57" s="37"/>
      <c r="MOG57" s="37"/>
      <c r="MOH57" s="37"/>
      <c r="MOI57" s="37"/>
      <c r="MOJ57" s="37"/>
      <c r="MOK57" s="37"/>
      <c r="MOL57" s="37"/>
      <c r="MOM57" s="37"/>
      <c r="MON57" s="37"/>
      <c r="MOO57" s="37"/>
      <c r="MOP57" s="37"/>
      <c r="MOQ57" s="37"/>
      <c r="MOR57" s="37"/>
      <c r="MOS57" s="37"/>
      <c r="MOT57" s="37"/>
      <c r="MOU57" s="37"/>
      <c r="MOV57" s="37"/>
      <c r="MOW57" s="37"/>
      <c r="MOX57" s="37"/>
      <c r="MOY57" s="37"/>
      <c r="MOZ57" s="37"/>
      <c r="MPA57" s="37"/>
      <c r="MPB57" s="37"/>
      <c r="MPC57" s="37"/>
      <c r="MPD57" s="37"/>
      <c r="MPE57" s="37"/>
      <c r="MPF57" s="37"/>
      <c r="MPG57" s="37"/>
      <c r="MPH57" s="37"/>
      <c r="MPI57" s="37"/>
      <c r="MPJ57" s="37"/>
      <c r="MPK57" s="37"/>
      <c r="MPL57" s="37"/>
      <c r="MPM57" s="37"/>
      <c r="MPN57" s="37"/>
      <c r="MPO57" s="37"/>
      <c r="MPP57" s="37"/>
      <c r="MPQ57" s="37"/>
      <c r="MPR57" s="37"/>
      <c r="MPS57" s="37"/>
      <c r="MPT57" s="37"/>
      <c r="MPU57" s="37"/>
      <c r="MPV57" s="37"/>
      <c r="MPW57" s="37"/>
      <c r="MPX57" s="37"/>
      <c r="MPY57" s="37"/>
      <c r="MPZ57" s="37"/>
      <c r="MQA57" s="37"/>
      <c r="MQB57" s="37"/>
      <c r="MQC57" s="37"/>
      <c r="MQD57" s="37"/>
      <c r="MQE57" s="37"/>
      <c r="MQF57" s="37"/>
      <c r="MQG57" s="37"/>
      <c r="MQH57" s="37"/>
      <c r="MQI57" s="37"/>
      <c r="MQJ57" s="37"/>
      <c r="MQK57" s="37"/>
      <c r="MQL57" s="37"/>
      <c r="MQM57" s="37"/>
      <c r="MQN57" s="37"/>
      <c r="MQO57" s="37"/>
      <c r="MQP57" s="37"/>
      <c r="MQQ57" s="37"/>
      <c r="MQR57" s="37"/>
      <c r="MQS57" s="37"/>
      <c r="MQT57" s="37"/>
      <c r="MQU57" s="37"/>
      <c r="MQV57" s="37"/>
      <c r="MQW57" s="37"/>
      <c r="MQX57" s="37"/>
      <c r="MQY57" s="37"/>
      <c r="MQZ57" s="37"/>
      <c r="MRA57" s="37"/>
      <c r="MRB57" s="37"/>
      <c r="MRC57" s="37"/>
      <c r="MRD57" s="37"/>
      <c r="MRE57" s="37"/>
      <c r="MRF57" s="37"/>
      <c r="MRG57" s="37"/>
      <c r="MRH57" s="37"/>
      <c r="MRI57" s="37"/>
      <c r="MRJ57" s="37"/>
      <c r="MRK57" s="37"/>
      <c r="MRL57" s="37"/>
      <c r="MRM57" s="37"/>
      <c r="MRN57" s="37"/>
      <c r="MRO57" s="37"/>
      <c r="MRP57" s="37"/>
      <c r="MRQ57" s="37"/>
      <c r="MRR57" s="37"/>
      <c r="MRS57" s="37"/>
      <c r="MRT57" s="37"/>
      <c r="MRU57" s="37"/>
      <c r="MRV57" s="37"/>
      <c r="MRW57" s="37"/>
      <c r="MRX57" s="37"/>
      <c r="MRY57" s="37"/>
      <c r="MRZ57" s="37"/>
      <c r="MSA57" s="37"/>
      <c r="MSB57" s="37"/>
      <c r="MSC57" s="37"/>
      <c r="MSD57" s="37"/>
      <c r="MSE57" s="37"/>
      <c r="MSF57" s="37"/>
      <c r="MSG57" s="37"/>
      <c r="MSH57" s="37"/>
      <c r="MSI57" s="37"/>
      <c r="MSJ57" s="37"/>
      <c r="MSK57" s="37"/>
      <c r="MSL57" s="37"/>
      <c r="MSM57" s="37"/>
      <c r="MSN57" s="37"/>
      <c r="MSO57" s="37"/>
      <c r="MSP57" s="37"/>
      <c r="MSQ57" s="37"/>
      <c r="MSR57" s="37"/>
      <c r="MSS57" s="37"/>
      <c r="MST57" s="37"/>
      <c r="MSU57" s="37"/>
      <c r="MSV57" s="37"/>
      <c r="MSW57" s="37"/>
      <c r="MSX57" s="37"/>
      <c r="MSY57" s="37"/>
      <c r="MSZ57" s="37"/>
      <c r="MTA57" s="37"/>
      <c r="MTB57" s="37"/>
      <c r="MTC57" s="37"/>
      <c r="MTD57" s="37"/>
      <c r="MTE57" s="37"/>
      <c r="MTF57" s="37"/>
      <c r="MTG57" s="37"/>
      <c r="MTH57" s="37"/>
      <c r="MTI57" s="37"/>
      <c r="MTJ57" s="37"/>
      <c r="MTK57" s="37"/>
      <c r="MTL57" s="37"/>
      <c r="MTM57" s="37"/>
      <c r="MTN57" s="37"/>
      <c r="MTO57" s="37"/>
      <c r="MTP57" s="37"/>
      <c r="MTQ57" s="37"/>
      <c r="MTR57" s="37"/>
      <c r="MTS57" s="37"/>
      <c r="MTT57" s="37"/>
      <c r="MTU57" s="37"/>
      <c r="MTV57" s="37"/>
      <c r="MTW57" s="37"/>
      <c r="MTX57" s="37"/>
      <c r="MTY57" s="37"/>
      <c r="MTZ57" s="37"/>
      <c r="MUA57" s="37"/>
      <c r="MUB57" s="37"/>
      <c r="MUC57" s="37"/>
      <c r="MUD57" s="37"/>
      <c r="MUE57" s="37"/>
      <c r="MUF57" s="37"/>
      <c r="MUG57" s="37"/>
      <c r="MUH57" s="37"/>
      <c r="MUI57" s="37"/>
      <c r="MUJ57" s="37"/>
      <c r="MUK57" s="37"/>
      <c r="MUL57" s="37"/>
      <c r="MUM57" s="37"/>
      <c r="MUN57" s="37"/>
      <c r="MUO57" s="37"/>
      <c r="MUP57" s="37"/>
      <c r="MUQ57" s="37"/>
      <c r="MUR57" s="37"/>
      <c r="MUS57" s="37"/>
      <c r="MUT57" s="37"/>
      <c r="MUU57" s="37"/>
      <c r="MUV57" s="37"/>
      <c r="MUW57" s="37"/>
      <c r="MUX57" s="37"/>
      <c r="MUY57" s="37"/>
      <c r="MUZ57" s="37"/>
      <c r="MVA57" s="37"/>
      <c r="MVB57" s="37"/>
      <c r="MVC57" s="37"/>
      <c r="MVD57" s="37"/>
      <c r="MVE57" s="37"/>
      <c r="MVF57" s="37"/>
      <c r="MVG57" s="37"/>
      <c r="MVH57" s="37"/>
      <c r="MVI57" s="37"/>
      <c r="MVJ57" s="37"/>
      <c r="MVK57" s="37"/>
      <c r="MVL57" s="37"/>
      <c r="MVM57" s="37"/>
      <c r="MVN57" s="37"/>
      <c r="MVO57" s="37"/>
      <c r="MVP57" s="37"/>
      <c r="MVQ57" s="37"/>
      <c r="MVR57" s="37"/>
      <c r="MVS57" s="37"/>
      <c r="MVT57" s="37"/>
      <c r="MVU57" s="37"/>
      <c r="MVV57" s="37"/>
      <c r="MVW57" s="37"/>
      <c r="MVX57" s="37"/>
      <c r="MVY57" s="37"/>
      <c r="MVZ57" s="37"/>
      <c r="MWA57" s="37"/>
      <c r="MWB57" s="37"/>
      <c r="MWC57" s="37"/>
      <c r="MWD57" s="37"/>
      <c r="MWE57" s="37"/>
      <c r="MWF57" s="37"/>
      <c r="MWG57" s="37"/>
      <c r="MWH57" s="37"/>
      <c r="MWI57" s="37"/>
      <c r="MWJ57" s="37"/>
      <c r="MWK57" s="37"/>
      <c r="MWL57" s="37"/>
      <c r="MWM57" s="37"/>
      <c r="MWN57" s="37"/>
      <c r="MWO57" s="37"/>
      <c r="MWP57" s="37"/>
      <c r="MWQ57" s="37"/>
      <c r="MWR57" s="37"/>
      <c r="MWS57" s="37"/>
      <c r="MWT57" s="37"/>
      <c r="MWU57" s="37"/>
      <c r="MWV57" s="37"/>
      <c r="MWW57" s="37"/>
      <c r="MWX57" s="37"/>
      <c r="MWY57" s="37"/>
      <c r="MWZ57" s="37"/>
      <c r="MXA57" s="37"/>
      <c r="MXB57" s="37"/>
      <c r="MXC57" s="37"/>
      <c r="MXD57" s="37"/>
      <c r="MXE57" s="37"/>
      <c r="MXF57" s="37"/>
      <c r="MXG57" s="37"/>
      <c r="MXH57" s="37"/>
      <c r="MXI57" s="37"/>
      <c r="MXJ57" s="37"/>
      <c r="MXK57" s="37"/>
      <c r="MXL57" s="37"/>
      <c r="MXM57" s="37"/>
      <c r="MXN57" s="37"/>
      <c r="MXO57" s="37"/>
      <c r="MXP57" s="37"/>
      <c r="MXQ57" s="37"/>
      <c r="MXR57" s="37"/>
      <c r="MXS57" s="37"/>
      <c r="MXT57" s="37"/>
      <c r="MXU57" s="37"/>
      <c r="MXV57" s="37"/>
      <c r="MXW57" s="37"/>
      <c r="MXX57" s="37"/>
      <c r="MXY57" s="37"/>
      <c r="MXZ57" s="37"/>
      <c r="MYA57" s="37"/>
      <c r="MYB57" s="37"/>
      <c r="MYC57" s="37"/>
      <c r="MYD57" s="37"/>
      <c r="MYE57" s="37"/>
      <c r="MYF57" s="37"/>
      <c r="MYG57" s="37"/>
      <c r="MYH57" s="37"/>
      <c r="MYI57" s="37"/>
      <c r="MYJ57" s="37"/>
      <c r="MYK57" s="37"/>
      <c r="MYL57" s="37"/>
      <c r="MYM57" s="37"/>
      <c r="MYN57" s="37"/>
      <c r="MYO57" s="37"/>
      <c r="MYP57" s="37"/>
      <c r="MYQ57" s="37"/>
      <c r="MYR57" s="37"/>
      <c r="MYS57" s="37"/>
      <c r="MYT57" s="37"/>
      <c r="MYU57" s="37"/>
      <c r="MYV57" s="37"/>
      <c r="MYW57" s="37"/>
      <c r="MYX57" s="37"/>
      <c r="MYY57" s="37"/>
      <c r="MYZ57" s="37"/>
      <c r="MZA57" s="37"/>
      <c r="MZB57" s="37"/>
      <c r="MZC57" s="37"/>
      <c r="MZD57" s="37"/>
      <c r="MZE57" s="37"/>
      <c r="MZF57" s="37"/>
      <c r="MZG57" s="37"/>
      <c r="MZH57" s="37"/>
      <c r="MZI57" s="37"/>
      <c r="MZJ57" s="37"/>
      <c r="MZK57" s="37"/>
      <c r="MZL57" s="37"/>
      <c r="MZM57" s="37"/>
      <c r="MZN57" s="37"/>
      <c r="MZO57" s="37"/>
      <c r="MZP57" s="37"/>
      <c r="MZQ57" s="37"/>
      <c r="MZR57" s="37"/>
      <c r="MZS57" s="37"/>
      <c r="MZT57" s="37"/>
      <c r="MZU57" s="37"/>
      <c r="MZV57" s="37"/>
      <c r="MZW57" s="37"/>
      <c r="MZX57" s="37"/>
      <c r="MZY57" s="37"/>
      <c r="MZZ57" s="37"/>
      <c r="NAA57" s="37"/>
      <c r="NAB57" s="37"/>
      <c r="NAC57" s="37"/>
      <c r="NAD57" s="37"/>
      <c r="NAE57" s="37"/>
      <c r="NAF57" s="37"/>
      <c r="NAG57" s="37"/>
      <c r="NAH57" s="37"/>
      <c r="NAI57" s="37"/>
      <c r="NAJ57" s="37"/>
      <c r="NAK57" s="37"/>
      <c r="NAL57" s="37"/>
      <c r="NAM57" s="37"/>
      <c r="NAN57" s="37"/>
      <c r="NAO57" s="37"/>
      <c r="NAP57" s="37"/>
      <c r="NAQ57" s="37"/>
      <c r="NAR57" s="37"/>
      <c r="NAS57" s="37"/>
      <c r="NAT57" s="37"/>
      <c r="NAU57" s="37"/>
      <c r="NAV57" s="37"/>
      <c r="NAW57" s="37"/>
      <c r="NAX57" s="37"/>
      <c r="NAY57" s="37"/>
      <c r="NAZ57" s="37"/>
      <c r="NBA57" s="37"/>
      <c r="NBB57" s="37"/>
      <c r="NBC57" s="37"/>
      <c r="NBD57" s="37"/>
      <c r="NBE57" s="37"/>
      <c r="NBF57" s="37"/>
      <c r="NBG57" s="37"/>
      <c r="NBH57" s="37"/>
      <c r="NBI57" s="37"/>
      <c r="NBJ57" s="37"/>
      <c r="NBK57" s="37"/>
      <c r="NBL57" s="37"/>
      <c r="NBM57" s="37"/>
      <c r="NBN57" s="37"/>
      <c r="NBO57" s="37"/>
      <c r="NBP57" s="37"/>
      <c r="NBQ57" s="37"/>
      <c r="NBR57" s="37"/>
      <c r="NBS57" s="37"/>
      <c r="NBT57" s="37"/>
      <c r="NBU57" s="37"/>
      <c r="NBV57" s="37"/>
      <c r="NBW57" s="37"/>
      <c r="NBX57" s="37"/>
      <c r="NBY57" s="37"/>
      <c r="NBZ57" s="37"/>
      <c r="NCA57" s="37"/>
      <c r="NCB57" s="37"/>
      <c r="NCC57" s="37"/>
      <c r="NCD57" s="37"/>
      <c r="NCE57" s="37"/>
      <c r="NCF57" s="37"/>
      <c r="NCG57" s="37"/>
      <c r="NCH57" s="37"/>
      <c r="NCI57" s="37"/>
      <c r="NCJ57" s="37"/>
      <c r="NCK57" s="37"/>
      <c r="NCL57" s="37"/>
      <c r="NCM57" s="37"/>
      <c r="NCN57" s="37"/>
      <c r="NCO57" s="37"/>
      <c r="NCP57" s="37"/>
      <c r="NCQ57" s="37"/>
      <c r="NCR57" s="37"/>
      <c r="NCS57" s="37"/>
      <c r="NCT57" s="37"/>
      <c r="NCU57" s="37"/>
      <c r="NCV57" s="37"/>
      <c r="NCW57" s="37"/>
      <c r="NCX57" s="37"/>
      <c r="NCY57" s="37"/>
      <c r="NCZ57" s="37"/>
      <c r="NDA57" s="37"/>
      <c r="NDB57" s="37"/>
      <c r="NDC57" s="37"/>
      <c r="NDD57" s="37"/>
      <c r="NDE57" s="37"/>
      <c r="NDF57" s="37"/>
      <c r="NDG57" s="37"/>
      <c r="NDH57" s="37"/>
      <c r="NDI57" s="37"/>
      <c r="NDJ57" s="37"/>
      <c r="NDK57" s="37"/>
      <c r="NDL57" s="37"/>
      <c r="NDM57" s="37"/>
      <c r="NDN57" s="37"/>
      <c r="NDO57" s="37"/>
      <c r="NDP57" s="37"/>
      <c r="NDQ57" s="37"/>
      <c r="NDR57" s="37"/>
      <c r="NDS57" s="37"/>
      <c r="NDT57" s="37"/>
      <c r="NDU57" s="37"/>
      <c r="NDV57" s="37"/>
      <c r="NDW57" s="37"/>
      <c r="NDX57" s="37"/>
      <c r="NDY57" s="37"/>
      <c r="NDZ57" s="37"/>
      <c r="NEA57" s="37"/>
      <c r="NEB57" s="37"/>
      <c r="NEC57" s="37"/>
      <c r="NED57" s="37"/>
      <c r="NEE57" s="37"/>
      <c r="NEF57" s="37"/>
      <c r="NEG57" s="37"/>
      <c r="NEH57" s="37"/>
      <c r="NEI57" s="37"/>
      <c r="NEJ57" s="37"/>
      <c r="NEK57" s="37"/>
      <c r="NEL57" s="37"/>
      <c r="NEM57" s="37"/>
      <c r="NEN57" s="37"/>
      <c r="NEO57" s="37"/>
      <c r="NEP57" s="37"/>
      <c r="NEQ57" s="37"/>
      <c r="NER57" s="37"/>
      <c r="NES57" s="37"/>
      <c r="NET57" s="37"/>
      <c r="NEU57" s="37"/>
      <c r="NEV57" s="37"/>
      <c r="NEW57" s="37"/>
      <c r="NEX57" s="37"/>
      <c r="NEY57" s="37"/>
      <c r="NEZ57" s="37"/>
      <c r="NFA57" s="37"/>
      <c r="NFB57" s="37"/>
      <c r="NFC57" s="37"/>
      <c r="NFD57" s="37"/>
      <c r="NFE57" s="37"/>
      <c r="NFF57" s="37"/>
      <c r="NFG57" s="37"/>
      <c r="NFH57" s="37"/>
      <c r="NFI57" s="37"/>
      <c r="NFJ57" s="37"/>
      <c r="NFK57" s="37"/>
      <c r="NFL57" s="37"/>
      <c r="NFM57" s="37"/>
      <c r="NFN57" s="37"/>
      <c r="NFO57" s="37"/>
      <c r="NFP57" s="37"/>
      <c r="NFQ57" s="37"/>
      <c r="NFR57" s="37"/>
      <c r="NFS57" s="37"/>
      <c r="NFT57" s="37"/>
      <c r="NFU57" s="37"/>
      <c r="NFV57" s="37"/>
      <c r="NFW57" s="37"/>
      <c r="NFX57" s="37"/>
      <c r="NFY57" s="37"/>
      <c r="NFZ57" s="37"/>
      <c r="NGA57" s="37"/>
      <c r="NGB57" s="37"/>
      <c r="NGC57" s="37"/>
      <c r="NGD57" s="37"/>
      <c r="NGE57" s="37"/>
      <c r="NGF57" s="37"/>
      <c r="NGG57" s="37"/>
      <c r="NGH57" s="37"/>
      <c r="NGI57" s="37"/>
      <c r="NGJ57" s="37"/>
      <c r="NGK57" s="37"/>
      <c r="NGL57" s="37"/>
      <c r="NGM57" s="37"/>
      <c r="NGN57" s="37"/>
      <c r="NGO57" s="37"/>
      <c r="NGP57" s="37"/>
      <c r="NGQ57" s="37"/>
      <c r="NGR57" s="37"/>
      <c r="NGS57" s="37"/>
      <c r="NGT57" s="37"/>
      <c r="NGU57" s="37"/>
      <c r="NGV57" s="37"/>
      <c r="NGW57" s="37"/>
      <c r="NGX57" s="37"/>
      <c r="NGY57" s="37"/>
      <c r="NGZ57" s="37"/>
      <c r="NHA57" s="37"/>
      <c r="NHB57" s="37"/>
      <c r="NHC57" s="37"/>
      <c r="NHD57" s="37"/>
      <c r="NHE57" s="37"/>
      <c r="NHF57" s="37"/>
      <c r="NHG57" s="37"/>
      <c r="NHH57" s="37"/>
      <c r="NHI57" s="37"/>
      <c r="NHJ57" s="37"/>
      <c r="NHK57" s="37"/>
      <c r="NHL57" s="37"/>
      <c r="NHM57" s="37"/>
      <c r="NHN57" s="37"/>
      <c r="NHO57" s="37"/>
      <c r="NHP57" s="37"/>
      <c r="NHQ57" s="37"/>
      <c r="NHR57" s="37"/>
      <c r="NHS57" s="37"/>
      <c r="NHT57" s="37"/>
      <c r="NHU57" s="37"/>
      <c r="NHV57" s="37"/>
      <c r="NHW57" s="37"/>
      <c r="NHX57" s="37"/>
      <c r="NHY57" s="37"/>
      <c r="NHZ57" s="37"/>
      <c r="NIA57" s="37"/>
      <c r="NIB57" s="37"/>
      <c r="NIC57" s="37"/>
      <c r="NID57" s="37"/>
      <c r="NIE57" s="37"/>
      <c r="NIF57" s="37"/>
      <c r="NIG57" s="37"/>
      <c r="NIH57" s="37"/>
      <c r="NII57" s="37"/>
      <c r="NIJ57" s="37"/>
      <c r="NIK57" s="37"/>
      <c r="NIL57" s="37"/>
      <c r="NIM57" s="37"/>
      <c r="NIN57" s="37"/>
      <c r="NIO57" s="37"/>
      <c r="NIP57" s="37"/>
      <c r="NIQ57" s="37"/>
      <c r="NIR57" s="37"/>
      <c r="NIS57" s="37"/>
      <c r="NIT57" s="37"/>
      <c r="NIU57" s="37"/>
      <c r="NIV57" s="37"/>
      <c r="NIW57" s="37"/>
      <c r="NIX57" s="37"/>
      <c r="NIY57" s="37"/>
      <c r="NIZ57" s="37"/>
      <c r="NJA57" s="37"/>
      <c r="NJB57" s="37"/>
      <c r="NJC57" s="37"/>
      <c r="NJD57" s="37"/>
      <c r="NJE57" s="37"/>
      <c r="NJF57" s="37"/>
      <c r="NJG57" s="37"/>
      <c r="NJH57" s="37"/>
      <c r="NJI57" s="37"/>
      <c r="NJJ57" s="37"/>
      <c r="NJK57" s="37"/>
      <c r="NJL57" s="37"/>
      <c r="NJM57" s="37"/>
      <c r="NJN57" s="37"/>
      <c r="NJO57" s="37"/>
      <c r="NJP57" s="37"/>
      <c r="NJQ57" s="37"/>
      <c r="NJR57" s="37"/>
      <c r="NJS57" s="37"/>
      <c r="NJT57" s="37"/>
      <c r="NJU57" s="37"/>
      <c r="NJV57" s="37"/>
      <c r="NJW57" s="37"/>
      <c r="NJX57" s="37"/>
      <c r="NJY57" s="37"/>
      <c r="NJZ57" s="37"/>
      <c r="NKA57" s="37"/>
      <c r="NKB57" s="37"/>
      <c r="NKC57" s="37"/>
      <c r="NKD57" s="37"/>
      <c r="NKE57" s="37"/>
      <c r="NKF57" s="37"/>
      <c r="NKG57" s="37"/>
      <c r="NKH57" s="37"/>
      <c r="NKI57" s="37"/>
      <c r="NKJ57" s="37"/>
      <c r="NKK57" s="37"/>
      <c r="NKL57" s="37"/>
      <c r="NKM57" s="37"/>
      <c r="NKN57" s="37"/>
      <c r="NKO57" s="37"/>
      <c r="NKP57" s="37"/>
      <c r="NKQ57" s="37"/>
      <c r="NKR57" s="37"/>
      <c r="NKS57" s="37"/>
      <c r="NKT57" s="37"/>
      <c r="NKU57" s="37"/>
      <c r="NKV57" s="37"/>
      <c r="NKW57" s="37"/>
      <c r="NKX57" s="37"/>
      <c r="NKY57" s="37"/>
      <c r="NKZ57" s="37"/>
      <c r="NLA57" s="37"/>
      <c r="NLB57" s="37"/>
      <c r="NLC57" s="37"/>
      <c r="NLD57" s="37"/>
      <c r="NLE57" s="37"/>
      <c r="NLF57" s="37"/>
      <c r="NLG57" s="37"/>
      <c r="NLH57" s="37"/>
      <c r="NLI57" s="37"/>
      <c r="NLJ57" s="37"/>
      <c r="NLK57" s="37"/>
      <c r="NLL57" s="37"/>
      <c r="NLM57" s="37"/>
      <c r="NLN57" s="37"/>
      <c r="NLO57" s="37"/>
      <c r="NLP57" s="37"/>
      <c r="NLQ57" s="37"/>
      <c r="NLR57" s="37"/>
      <c r="NLS57" s="37"/>
      <c r="NLT57" s="37"/>
      <c r="NLU57" s="37"/>
      <c r="NLV57" s="37"/>
      <c r="NLW57" s="37"/>
      <c r="NLX57" s="37"/>
      <c r="NLY57" s="37"/>
      <c r="NLZ57" s="37"/>
      <c r="NMA57" s="37"/>
      <c r="NMB57" s="37"/>
      <c r="NMC57" s="37"/>
      <c r="NMD57" s="37"/>
      <c r="NME57" s="37"/>
      <c r="NMF57" s="37"/>
      <c r="NMG57" s="37"/>
      <c r="NMH57" s="37"/>
      <c r="NMI57" s="37"/>
      <c r="NMJ57" s="37"/>
      <c r="NMK57" s="37"/>
      <c r="NML57" s="37"/>
      <c r="NMM57" s="37"/>
      <c r="NMN57" s="37"/>
      <c r="NMO57" s="37"/>
      <c r="NMP57" s="37"/>
      <c r="NMQ57" s="37"/>
      <c r="NMR57" s="37"/>
      <c r="NMS57" s="37"/>
      <c r="NMT57" s="37"/>
      <c r="NMU57" s="37"/>
      <c r="NMV57" s="37"/>
      <c r="NMW57" s="37"/>
      <c r="NMX57" s="37"/>
      <c r="NMY57" s="37"/>
      <c r="NMZ57" s="37"/>
      <c r="NNA57" s="37"/>
      <c r="NNB57" s="37"/>
      <c r="NNC57" s="37"/>
      <c r="NND57" s="37"/>
      <c r="NNE57" s="37"/>
      <c r="NNF57" s="37"/>
      <c r="NNG57" s="37"/>
      <c r="NNH57" s="37"/>
      <c r="NNI57" s="37"/>
      <c r="NNJ57" s="37"/>
      <c r="NNK57" s="37"/>
      <c r="NNL57" s="37"/>
      <c r="NNM57" s="37"/>
      <c r="NNN57" s="37"/>
      <c r="NNO57" s="37"/>
      <c r="NNP57" s="37"/>
      <c r="NNQ57" s="37"/>
      <c r="NNR57" s="37"/>
      <c r="NNS57" s="37"/>
      <c r="NNT57" s="37"/>
      <c r="NNU57" s="37"/>
      <c r="NNV57" s="37"/>
      <c r="NNW57" s="37"/>
      <c r="NNX57" s="37"/>
      <c r="NNY57" s="37"/>
      <c r="NNZ57" s="37"/>
      <c r="NOA57" s="37"/>
      <c r="NOB57" s="37"/>
      <c r="NOC57" s="37"/>
      <c r="NOD57" s="37"/>
      <c r="NOE57" s="37"/>
      <c r="NOF57" s="37"/>
      <c r="NOG57" s="37"/>
      <c r="NOH57" s="37"/>
      <c r="NOI57" s="37"/>
      <c r="NOJ57" s="37"/>
      <c r="NOK57" s="37"/>
      <c r="NOL57" s="37"/>
      <c r="NOM57" s="37"/>
      <c r="NON57" s="37"/>
      <c r="NOO57" s="37"/>
      <c r="NOP57" s="37"/>
      <c r="NOQ57" s="37"/>
      <c r="NOR57" s="37"/>
      <c r="NOS57" s="37"/>
      <c r="NOT57" s="37"/>
      <c r="NOU57" s="37"/>
      <c r="NOV57" s="37"/>
      <c r="NOW57" s="37"/>
      <c r="NOX57" s="37"/>
      <c r="NOY57" s="37"/>
      <c r="NOZ57" s="37"/>
      <c r="NPA57" s="37"/>
      <c r="NPB57" s="37"/>
      <c r="NPC57" s="37"/>
      <c r="NPD57" s="37"/>
      <c r="NPE57" s="37"/>
      <c r="NPF57" s="37"/>
      <c r="NPG57" s="37"/>
      <c r="NPH57" s="37"/>
      <c r="NPI57" s="37"/>
      <c r="NPJ57" s="37"/>
      <c r="NPK57" s="37"/>
      <c r="NPL57" s="37"/>
      <c r="NPM57" s="37"/>
      <c r="NPN57" s="37"/>
      <c r="NPO57" s="37"/>
      <c r="NPP57" s="37"/>
      <c r="NPQ57" s="37"/>
      <c r="NPR57" s="37"/>
      <c r="NPS57" s="37"/>
      <c r="NPT57" s="37"/>
      <c r="NPU57" s="37"/>
      <c r="NPV57" s="37"/>
      <c r="NPW57" s="37"/>
      <c r="NPX57" s="37"/>
      <c r="NPY57" s="37"/>
      <c r="NPZ57" s="37"/>
      <c r="NQA57" s="37"/>
      <c r="NQB57" s="37"/>
      <c r="NQC57" s="37"/>
      <c r="NQD57" s="37"/>
      <c r="NQE57" s="37"/>
      <c r="NQF57" s="37"/>
      <c r="NQG57" s="37"/>
      <c r="NQH57" s="37"/>
      <c r="NQI57" s="37"/>
      <c r="NQJ57" s="37"/>
      <c r="NQK57" s="37"/>
      <c r="NQL57" s="37"/>
      <c r="NQM57" s="37"/>
      <c r="NQN57" s="37"/>
      <c r="NQO57" s="37"/>
      <c r="NQP57" s="37"/>
      <c r="NQQ57" s="37"/>
      <c r="NQR57" s="37"/>
      <c r="NQS57" s="37"/>
      <c r="NQT57" s="37"/>
      <c r="NQU57" s="37"/>
      <c r="NQV57" s="37"/>
      <c r="NQW57" s="37"/>
      <c r="NQX57" s="37"/>
      <c r="NQY57" s="37"/>
      <c r="NQZ57" s="37"/>
      <c r="NRA57" s="37"/>
      <c r="NRB57" s="37"/>
      <c r="NRC57" s="37"/>
      <c r="NRD57" s="37"/>
      <c r="NRE57" s="37"/>
      <c r="NRF57" s="37"/>
      <c r="NRG57" s="37"/>
      <c r="NRH57" s="37"/>
      <c r="NRI57" s="37"/>
      <c r="NRJ57" s="37"/>
      <c r="NRK57" s="37"/>
      <c r="NRL57" s="37"/>
      <c r="NRM57" s="37"/>
      <c r="NRN57" s="37"/>
      <c r="NRO57" s="37"/>
      <c r="NRP57" s="37"/>
      <c r="NRQ57" s="37"/>
      <c r="NRR57" s="37"/>
      <c r="NRS57" s="37"/>
      <c r="NRT57" s="37"/>
      <c r="NRU57" s="37"/>
      <c r="NRV57" s="37"/>
      <c r="NRW57" s="37"/>
      <c r="NRX57" s="37"/>
      <c r="NRY57" s="37"/>
      <c r="NRZ57" s="37"/>
      <c r="NSA57" s="37"/>
      <c r="NSB57" s="37"/>
      <c r="NSC57" s="37"/>
      <c r="NSD57" s="37"/>
      <c r="NSE57" s="37"/>
      <c r="NSF57" s="37"/>
      <c r="NSG57" s="37"/>
      <c r="NSH57" s="37"/>
      <c r="NSI57" s="37"/>
      <c r="NSJ57" s="37"/>
      <c r="NSK57" s="37"/>
      <c r="NSL57" s="37"/>
      <c r="NSM57" s="37"/>
      <c r="NSN57" s="37"/>
      <c r="NSO57" s="37"/>
      <c r="NSP57" s="37"/>
      <c r="NSQ57" s="37"/>
      <c r="NSR57" s="37"/>
      <c r="NSS57" s="37"/>
      <c r="NST57" s="37"/>
      <c r="NSU57" s="37"/>
      <c r="NSV57" s="37"/>
      <c r="NSW57" s="37"/>
      <c r="NSX57" s="37"/>
      <c r="NSY57" s="37"/>
      <c r="NSZ57" s="37"/>
      <c r="NTA57" s="37"/>
      <c r="NTB57" s="37"/>
      <c r="NTC57" s="37"/>
      <c r="NTD57" s="37"/>
      <c r="NTE57" s="37"/>
      <c r="NTF57" s="37"/>
      <c r="NTG57" s="37"/>
      <c r="NTH57" s="37"/>
      <c r="NTI57" s="37"/>
      <c r="NTJ57" s="37"/>
      <c r="NTK57" s="37"/>
      <c r="NTL57" s="37"/>
      <c r="NTM57" s="37"/>
      <c r="NTN57" s="37"/>
      <c r="NTO57" s="37"/>
      <c r="NTP57" s="37"/>
      <c r="NTQ57" s="37"/>
      <c r="NTR57" s="37"/>
      <c r="NTS57" s="37"/>
      <c r="NTT57" s="37"/>
      <c r="NTU57" s="37"/>
      <c r="NTV57" s="37"/>
      <c r="NTW57" s="37"/>
      <c r="NTX57" s="37"/>
      <c r="NTY57" s="37"/>
      <c r="NTZ57" s="37"/>
      <c r="NUA57" s="37"/>
      <c r="NUB57" s="37"/>
      <c r="NUC57" s="37"/>
      <c r="NUD57" s="37"/>
      <c r="NUE57" s="37"/>
      <c r="NUF57" s="37"/>
      <c r="NUG57" s="37"/>
      <c r="NUH57" s="37"/>
      <c r="NUI57" s="37"/>
      <c r="NUJ57" s="37"/>
      <c r="NUK57" s="37"/>
      <c r="NUL57" s="37"/>
      <c r="NUM57" s="37"/>
      <c r="NUN57" s="37"/>
      <c r="NUO57" s="37"/>
      <c r="NUP57" s="37"/>
      <c r="NUQ57" s="37"/>
      <c r="NUR57" s="37"/>
      <c r="NUS57" s="37"/>
      <c r="NUT57" s="37"/>
      <c r="NUU57" s="37"/>
      <c r="NUV57" s="37"/>
      <c r="NUW57" s="37"/>
      <c r="NUX57" s="37"/>
      <c r="NUY57" s="37"/>
      <c r="NUZ57" s="37"/>
      <c r="NVA57" s="37"/>
      <c r="NVB57" s="37"/>
      <c r="NVC57" s="37"/>
      <c r="NVD57" s="37"/>
      <c r="NVE57" s="37"/>
      <c r="NVF57" s="37"/>
      <c r="NVG57" s="37"/>
      <c r="NVH57" s="37"/>
      <c r="NVI57" s="37"/>
      <c r="NVJ57" s="37"/>
      <c r="NVK57" s="37"/>
      <c r="NVL57" s="37"/>
      <c r="NVM57" s="37"/>
      <c r="NVN57" s="37"/>
      <c r="NVO57" s="37"/>
      <c r="NVP57" s="37"/>
      <c r="NVQ57" s="37"/>
      <c r="NVR57" s="37"/>
      <c r="NVS57" s="37"/>
      <c r="NVT57" s="37"/>
      <c r="NVU57" s="37"/>
      <c r="NVV57" s="37"/>
      <c r="NVW57" s="37"/>
      <c r="NVX57" s="37"/>
      <c r="NVY57" s="37"/>
      <c r="NVZ57" s="37"/>
      <c r="NWA57" s="37"/>
      <c r="NWB57" s="37"/>
      <c r="NWC57" s="37"/>
      <c r="NWD57" s="37"/>
      <c r="NWE57" s="37"/>
      <c r="NWF57" s="37"/>
      <c r="NWG57" s="37"/>
      <c r="NWH57" s="37"/>
      <c r="NWI57" s="37"/>
      <c r="NWJ57" s="37"/>
      <c r="NWK57" s="37"/>
      <c r="NWL57" s="37"/>
      <c r="NWM57" s="37"/>
      <c r="NWN57" s="37"/>
      <c r="NWO57" s="37"/>
      <c r="NWP57" s="37"/>
      <c r="NWQ57" s="37"/>
      <c r="NWR57" s="37"/>
      <c r="NWS57" s="37"/>
      <c r="NWT57" s="37"/>
      <c r="NWU57" s="37"/>
      <c r="NWV57" s="37"/>
      <c r="NWW57" s="37"/>
      <c r="NWX57" s="37"/>
      <c r="NWY57" s="37"/>
      <c r="NWZ57" s="37"/>
      <c r="NXA57" s="37"/>
      <c r="NXB57" s="37"/>
      <c r="NXC57" s="37"/>
      <c r="NXD57" s="37"/>
      <c r="NXE57" s="37"/>
      <c r="NXF57" s="37"/>
      <c r="NXG57" s="37"/>
      <c r="NXH57" s="37"/>
      <c r="NXI57" s="37"/>
      <c r="NXJ57" s="37"/>
      <c r="NXK57" s="37"/>
      <c r="NXL57" s="37"/>
      <c r="NXM57" s="37"/>
      <c r="NXN57" s="37"/>
      <c r="NXO57" s="37"/>
      <c r="NXP57" s="37"/>
      <c r="NXQ57" s="37"/>
      <c r="NXR57" s="37"/>
      <c r="NXS57" s="37"/>
      <c r="NXT57" s="37"/>
      <c r="NXU57" s="37"/>
      <c r="NXV57" s="37"/>
      <c r="NXW57" s="37"/>
      <c r="NXX57" s="37"/>
      <c r="NXY57" s="37"/>
      <c r="NXZ57" s="37"/>
      <c r="NYA57" s="37"/>
      <c r="NYB57" s="37"/>
      <c r="NYC57" s="37"/>
      <c r="NYD57" s="37"/>
      <c r="NYE57" s="37"/>
      <c r="NYF57" s="37"/>
      <c r="NYG57" s="37"/>
      <c r="NYH57" s="37"/>
      <c r="NYI57" s="37"/>
      <c r="NYJ57" s="37"/>
      <c r="NYK57" s="37"/>
      <c r="NYL57" s="37"/>
      <c r="NYM57" s="37"/>
      <c r="NYN57" s="37"/>
      <c r="NYO57" s="37"/>
      <c r="NYP57" s="37"/>
      <c r="NYQ57" s="37"/>
      <c r="NYR57" s="37"/>
      <c r="NYS57" s="37"/>
      <c r="NYT57" s="37"/>
      <c r="NYU57" s="37"/>
      <c r="NYV57" s="37"/>
      <c r="NYW57" s="37"/>
      <c r="NYX57" s="37"/>
      <c r="NYY57" s="37"/>
      <c r="NYZ57" s="37"/>
      <c r="NZA57" s="37"/>
      <c r="NZB57" s="37"/>
      <c r="NZC57" s="37"/>
      <c r="NZD57" s="37"/>
      <c r="NZE57" s="37"/>
      <c r="NZF57" s="37"/>
      <c r="NZG57" s="37"/>
      <c r="NZH57" s="37"/>
      <c r="NZI57" s="37"/>
      <c r="NZJ57" s="37"/>
      <c r="NZK57" s="37"/>
      <c r="NZL57" s="37"/>
      <c r="NZM57" s="37"/>
      <c r="NZN57" s="37"/>
      <c r="NZO57" s="37"/>
      <c r="NZP57" s="37"/>
      <c r="NZQ57" s="37"/>
      <c r="NZR57" s="37"/>
      <c r="NZS57" s="37"/>
      <c r="NZT57" s="37"/>
      <c r="NZU57" s="37"/>
      <c r="NZV57" s="37"/>
      <c r="NZW57" s="37"/>
      <c r="NZX57" s="37"/>
      <c r="NZY57" s="37"/>
      <c r="NZZ57" s="37"/>
      <c r="OAA57" s="37"/>
      <c r="OAB57" s="37"/>
      <c r="OAC57" s="37"/>
      <c r="OAD57" s="37"/>
      <c r="OAE57" s="37"/>
      <c r="OAF57" s="37"/>
      <c r="OAG57" s="37"/>
      <c r="OAH57" s="37"/>
      <c r="OAI57" s="37"/>
      <c r="OAJ57" s="37"/>
      <c r="OAK57" s="37"/>
      <c r="OAL57" s="37"/>
      <c r="OAM57" s="37"/>
      <c r="OAN57" s="37"/>
      <c r="OAO57" s="37"/>
      <c r="OAP57" s="37"/>
      <c r="OAQ57" s="37"/>
      <c r="OAR57" s="37"/>
      <c r="OAS57" s="37"/>
      <c r="OAT57" s="37"/>
      <c r="OAU57" s="37"/>
      <c r="OAV57" s="37"/>
      <c r="OAW57" s="37"/>
      <c r="OAX57" s="37"/>
      <c r="OAY57" s="37"/>
      <c r="OAZ57" s="37"/>
      <c r="OBA57" s="37"/>
      <c r="OBB57" s="37"/>
      <c r="OBC57" s="37"/>
      <c r="OBD57" s="37"/>
      <c r="OBE57" s="37"/>
      <c r="OBF57" s="37"/>
      <c r="OBG57" s="37"/>
      <c r="OBH57" s="37"/>
      <c r="OBI57" s="37"/>
      <c r="OBJ57" s="37"/>
      <c r="OBK57" s="37"/>
      <c r="OBL57" s="37"/>
      <c r="OBM57" s="37"/>
      <c r="OBN57" s="37"/>
      <c r="OBO57" s="37"/>
      <c r="OBP57" s="37"/>
      <c r="OBQ57" s="37"/>
      <c r="OBR57" s="37"/>
      <c r="OBS57" s="37"/>
      <c r="OBT57" s="37"/>
      <c r="OBU57" s="37"/>
      <c r="OBV57" s="37"/>
      <c r="OBW57" s="37"/>
      <c r="OBX57" s="37"/>
      <c r="OBY57" s="37"/>
      <c r="OBZ57" s="37"/>
      <c r="OCA57" s="37"/>
      <c r="OCB57" s="37"/>
      <c r="OCC57" s="37"/>
      <c r="OCD57" s="37"/>
      <c r="OCE57" s="37"/>
      <c r="OCF57" s="37"/>
      <c r="OCG57" s="37"/>
      <c r="OCH57" s="37"/>
      <c r="OCI57" s="37"/>
      <c r="OCJ57" s="37"/>
      <c r="OCK57" s="37"/>
      <c r="OCL57" s="37"/>
      <c r="OCM57" s="37"/>
      <c r="OCN57" s="37"/>
      <c r="OCO57" s="37"/>
      <c r="OCP57" s="37"/>
      <c r="OCQ57" s="37"/>
      <c r="OCR57" s="37"/>
      <c r="OCS57" s="37"/>
      <c r="OCT57" s="37"/>
      <c r="OCU57" s="37"/>
      <c r="OCV57" s="37"/>
      <c r="OCW57" s="37"/>
      <c r="OCX57" s="37"/>
      <c r="OCY57" s="37"/>
      <c r="OCZ57" s="37"/>
      <c r="ODA57" s="37"/>
      <c r="ODB57" s="37"/>
      <c r="ODC57" s="37"/>
      <c r="ODD57" s="37"/>
      <c r="ODE57" s="37"/>
      <c r="ODF57" s="37"/>
      <c r="ODG57" s="37"/>
      <c r="ODH57" s="37"/>
      <c r="ODI57" s="37"/>
      <c r="ODJ57" s="37"/>
      <c r="ODK57" s="37"/>
      <c r="ODL57" s="37"/>
      <c r="ODM57" s="37"/>
      <c r="ODN57" s="37"/>
      <c r="ODO57" s="37"/>
      <c r="ODP57" s="37"/>
      <c r="ODQ57" s="37"/>
      <c r="ODR57" s="37"/>
      <c r="ODS57" s="37"/>
      <c r="ODT57" s="37"/>
      <c r="ODU57" s="37"/>
      <c r="ODV57" s="37"/>
      <c r="ODW57" s="37"/>
      <c r="ODX57" s="37"/>
      <c r="ODY57" s="37"/>
      <c r="ODZ57" s="37"/>
      <c r="OEA57" s="37"/>
      <c r="OEB57" s="37"/>
      <c r="OEC57" s="37"/>
      <c r="OED57" s="37"/>
      <c r="OEE57" s="37"/>
      <c r="OEF57" s="37"/>
      <c r="OEG57" s="37"/>
      <c r="OEH57" s="37"/>
      <c r="OEI57" s="37"/>
      <c r="OEJ57" s="37"/>
      <c r="OEK57" s="37"/>
      <c r="OEL57" s="37"/>
      <c r="OEM57" s="37"/>
      <c r="OEN57" s="37"/>
      <c r="OEO57" s="37"/>
      <c r="OEP57" s="37"/>
      <c r="OEQ57" s="37"/>
      <c r="OER57" s="37"/>
      <c r="OES57" s="37"/>
      <c r="OET57" s="37"/>
      <c r="OEU57" s="37"/>
      <c r="OEV57" s="37"/>
      <c r="OEW57" s="37"/>
      <c r="OEX57" s="37"/>
      <c r="OEY57" s="37"/>
      <c r="OEZ57" s="37"/>
      <c r="OFA57" s="37"/>
      <c r="OFB57" s="37"/>
      <c r="OFC57" s="37"/>
      <c r="OFD57" s="37"/>
      <c r="OFE57" s="37"/>
      <c r="OFF57" s="37"/>
      <c r="OFG57" s="37"/>
      <c r="OFH57" s="37"/>
      <c r="OFI57" s="37"/>
      <c r="OFJ57" s="37"/>
      <c r="OFK57" s="37"/>
      <c r="OFL57" s="37"/>
      <c r="OFM57" s="37"/>
      <c r="OFN57" s="37"/>
      <c r="OFO57" s="37"/>
      <c r="OFP57" s="37"/>
      <c r="OFQ57" s="37"/>
      <c r="OFR57" s="37"/>
      <c r="OFS57" s="37"/>
      <c r="OFT57" s="37"/>
      <c r="OFU57" s="37"/>
      <c r="OFV57" s="37"/>
      <c r="OFW57" s="37"/>
      <c r="OFX57" s="37"/>
      <c r="OFY57" s="37"/>
      <c r="OFZ57" s="37"/>
      <c r="OGA57" s="37"/>
      <c r="OGB57" s="37"/>
      <c r="OGC57" s="37"/>
      <c r="OGD57" s="37"/>
      <c r="OGE57" s="37"/>
      <c r="OGF57" s="37"/>
      <c r="OGG57" s="37"/>
      <c r="OGH57" s="37"/>
      <c r="OGI57" s="37"/>
      <c r="OGJ57" s="37"/>
      <c r="OGK57" s="37"/>
      <c r="OGL57" s="37"/>
      <c r="OGM57" s="37"/>
      <c r="OGN57" s="37"/>
      <c r="OGO57" s="37"/>
      <c r="OGP57" s="37"/>
      <c r="OGQ57" s="37"/>
      <c r="OGR57" s="37"/>
      <c r="OGS57" s="37"/>
      <c r="OGT57" s="37"/>
      <c r="OGU57" s="37"/>
      <c r="OGV57" s="37"/>
      <c r="OGW57" s="37"/>
      <c r="OGX57" s="37"/>
      <c r="OGY57" s="37"/>
      <c r="OGZ57" s="37"/>
      <c r="OHA57" s="37"/>
      <c r="OHB57" s="37"/>
      <c r="OHC57" s="37"/>
      <c r="OHD57" s="37"/>
      <c r="OHE57" s="37"/>
      <c r="OHF57" s="37"/>
      <c r="OHG57" s="37"/>
      <c r="OHH57" s="37"/>
      <c r="OHI57" s="37"/>
      <c r="OHJ57" s="37"/>
      <c r="OHK57" s="37"/>
      <c r="OHL57" s="37"/>
      <c r="OHM57" s="37"/>
      <c r="OHN57" s="37"/>
      <c r="OHO57" s="37"/>
      <c r="OHP57" s="37"/>
      <c r="OHQ57" s="37"/>
      <c r="OHR57" s="37"/>
      <c r="OHS57" s="37"/>
      <c r="OHT57" s="37"/>
      <c r="OHU57" s="37"/>
      <c r="OHV57" s="37"/>
      <c r="OHW57" s="37"/>
      <c r="OHX57" s="37"/>
      <c r="OHY57" s="37"/>
      <c r="OHZ57" s="37"/>
      <c r="OIA57" s="37"/>
      <c r="OIB57" s="37"/>
      <c r="OIC57" s="37"/>
      <c r="OID57" s="37"/>
      <c r="OIE57" s="37"/>
      <c r="OIF57" s="37"/>
      <c r="OIG57" s="37"/>
      <c r="OIH57" s="37"/>
      <c r="OII57" s="37"/>
      <c r="OIJ57" s="37"/>
      <c r="OIK57" s="37"/>
      <c r="OIL57" s="37"/>
      <c r="OIM57" s="37"/>
      <c r="OIN57" s="37"/>
      <c r="OIO57" s="37"/>
      <c r="OIP57" s="37"/>
      <c r="OIQ57" s="37"/>
      <c r="OIR57" s="37"/>
      <c r="OIS57" s="37"/>
      <c r="OIT57" s="37"/>
      <c r="OIU57" s="37"/>
      <c r="OIV57" s="37"/>
      <c r="OIW57" s="37"/>
      <c r="OIX57" s="37"/>
      <c r="OIY57" s="37"/>
      <c r="OIZ57" s="37"/>
      <c r="OJA57" s="37"/>
      <c r="OJB57" s="37"/>
      <c r="OJC57" s="37"/>
      <c r="OJD57" s="37"/>
      <c r="OJE57" s="37"/>
      <c r="OJF57" s="37"/>
      <c r="OJG57" s="37"/>
      <c r="OJH57" s="37"/>
      <c r="OJI57" s="37"/>
      <c r="OJJ57" s="37"/>
      <c r="OJK57" s="37"/>
      <c r="OJL57" s="37"/>
      <c r="OJM57" s="37"/>
      <c r="OJN57" s="37"/>
      <c r="OJO57" s="37"/>
      <c r="OJP57" s="37"/>
      <c r="OJQ57" s="37"/>
      <c r="OJR57" s="37"/>
      <c r="OJS57" s="37"/>
      <c r="OJT57" s="37"/>
      <c r="OJU57" s="37"/>
      <c r="OJV57" s="37"/>
      <c r="OJW57" s="37"/>
      <c r="OJX57" s="37"/>
      <c r="OJY57" s="37"/>
      <c r="OJZ57" s="37"/>
      <c r="OKA57" s="37"/>
      <c r="OKB57" s="37"/>
      <c r="OKC57" s="37"/>
      <c r="OKD57" s="37"/>
      <c r="OKE57" s="37"/>
      <c r="OKF57" s="37"/>
      <c r="OKG57" s="37"/>
      <c r="OKH57" s="37"/>
      <c r="OKI57" s="37"/>
      <c r="OKJ57" s="37"/>
      <c r="OKK57" s="37"/>
      <c r="OKL57" s="37"/>
      <c r="OKM57" s="37"/>
      <c r="OKN57" s="37"/>
      <c r="OKO57" s="37"/>
      <c r="OKP57" s="37"/>
      <c r="OKQ57" s="37"/>
      <c r="OKR57" s="37"/>
      <c r="OKS57" s="37"/>
      <c r="OKT57" s="37"/>
      <c r="OKU57" s="37"/>
      <c r="OKV57" s="37"/>
      <c r="OKW57" s="37"/>
      <c r="OKX57" s="37"/>
      <c r="OKY57" s="37"/>
      <c r="OKZ57" s="37"/>
      <c r="OLA57" s="37"/>
      <c r="OLB57" s="37"/>
      <c r="OLC57" s="37"/>
      <c r="OLD57" s="37"/>
      <c r="OLE57" s="37"/>
      <c r="OLF57" s="37"/>
      <c r="OLG57" s="37"/>
      <c r="OLH57" s="37"/>
      <c r="OLI57" s="37"/>
      <c r="OLJ57" s="37"/>
      <c r="OLK57" s="37"/>
      <c r="OLL57" s="37"/>
      <c r="OLM57" s="37"/>
      <c r="OLN57" s="37"/>
      <c r="OLO57" s="37"/>
      <c r="OLP57" s="37"/>
      <c r="OLQ57" s="37"/>
      <c r="OLR57" s="37"/>
      <c r="OLS57" s="37"/>
      <c r="OLT57" s="37"/>
      <c r="OLU57" s="37"/>
      <c r="OLV57" s="37"/>
      <c r="OLW57" s="37"/>
      <c r="OLX57" s="37"/>
      <c r="OLY57" s="37"/>
      <c r="OLZ57" s="37"/>
      <c r="OMA57" s="37"/>
      <c r="OMB57" s="37"/>
      <c r="OMC57" s="37"/>
      <c r="OMD57" s="37"/>
      <c r="OME57" s="37"/>
      <c r="OMF57" s="37"/>
      <c r="OMG57" s="37"/>
      <c r="OMH57" s="37"/>
      <c r="OMI57" s="37"/>
      <c r="OMJ57" s="37"/>
      <c r="OMK57" s="37"/>
      <c r="OML57" s="37"/>
      <c r="OMM57" s="37"/>
      <c r="OMN57" s="37"/>
      <c r="OMO57" s="37"/>
      <c r="OMP57" s="37"/>
      <c r="OMQ57" s="37"/>
      <c r="OMR57" s="37"/>
      <c r="OMS57" s="37"/>
      <c r="OMT57" s="37"/>
      <c r="OMU57" s="37"/>
      <c r="OMV57" s="37"/>
      <c r="OMW57" s="37"/>
      <c r="OMX57" s="37"/>
      <c r="OMY57" s="37"/>
      <c r="OMZ57" s="37"/>
      <c r="ONA57" s="37"/>
      <c r="ONB57" s="37"/>
      <c r="ONC57" s="37"/>
      <c r="OND57" s="37"/>
      <c r="ONE57" s="37"/>
      <c r="ONF57" s="37"/>
      <c r="ONG57" s="37"/>
      <c r="ONH57" s="37"/>
      <c r="ONI57" s="37"/>
      <c r="ONJ57" s="37"/>
      <c r="ONK57" s="37"/>
      <c r="ONL57" s="37"/>
      <c r="ONM57" s="37"/>
      <c r="ONN57" s="37"/>
      <c r="ONO57" s="37"/>
      <c r="ONP57" s="37"/>
      <c r="ONQ57" s="37"/>
      <c r="ONR57" s="37"/>
      <c r="ONS57" s="37"/>
      <c r="ONT57" s="37"/>
      <c r="ONU57" s="37"/>
      <c r="ONV57" s="37"/>
      <c r="ONW57" s="37"/>
      <c r="ONX57" s="37"/>
      <c r="ONY57" s="37"/>
      <c r="ONZ57" s="37"/>
      <c r="OOA57" s="37"/>
      <c r="OOB57" s="37"/>
      <c r="OOC57" s="37"/>
      <c r="OOD57" s="37"/>
      <c r="OOE57" s="37"/>
      <c r="OOF57" s="37"/>
      <c r="OOG57" s="37"/>
      <c r="OOH57" s="37"/>
      <c r="OOI57" s="37"/>
      <c r="OOJ57" s="37"/>
      <c r="OOK57" s="37"/>
      <c r="OOL57" s="37"/>
      <c r="OOM57" s="37"/>
      <c r="OON57" s="37"/>
      <c r="OOO57" s="37"/>
      <c r="OOP57" s="37"/>
      <c r="OOQ57" s="37"/>
      <c r="OOR57" s="37"/>
      <c r="OOS57" s="37"/>
      <c r="OOT57" s="37"/>
      <c r="OOU57" s="37"/>
      <c r="OOV57" s="37"/>
      <c r="OOW57" s="37"/>
      <c r="OOX57" s="37"/>
      <c r="OOY57" s="37"/>
      <c r="OOZ57" s="37"/>
      <c r="OPA57" s="37"/>
      <c r="OPB57" s="37"/>
      <c r="OPC57" s="37"/>
      <c r="OPD57" s="37"/>
      <c r="OPE57" s="37"/>
      <c r="OPF57" s="37"/>
      <c r="OPG57" s="37"/>
      <c r="OPH57" s="37"/>
      <c r="OPI57" s="37"/>
      <c r="OPJ57" s="37"/>
      <c r="OPK57" s="37"/>
      <c r="OPL57" s="37"/>
      <c r="OPM57" s="37"/>
      <c r="OPN57" s="37"/>
      <c r="OPO57" s="37"/>
      <c r="OPP57" s="37"/>
      <c r="OPQ57" s="37"/>
      <c r="OPR57" s="37"/>
      <c r="OPS57" s="37"/>
      <c r="OPT57" s="37"/>
      <c r="OPU57" s="37"/>
      <c r="OPV57" s="37"/>
      <c r="OPW57" s="37"/>
      <c r="OPX57" s="37"/>
      <c r="OPY57" s="37"/>
      <c r="OPZ57" s="37"/>
      <c r="OQA57" s="37"/>
      <c r="OQB57" s="37"/>
      <c r="OQC57" s="37"/>
      <c r="OQD57" s="37"/>
      <c r="OQE57" s="37"/>
      <c r="OQF57" s="37"/>
      <c r="OQG57" s="37"/>
      <c r="OQH57" s="37"/>
      <c r="OQI57" s="37"/>
      <c r="OQJ57" s="37"/>
      <c r="OQK57" s="37"/>
      <c r="OQL57" s="37"/>
      <c r="OQM57" s="37"/>
      <c r="OQN57" s="37"/>
      <c r="OQO57" s="37"/>
      <c r="OQP57" s="37"/>
      <c r="OQQ57" s="37"/>
      <c r="OQR57" s="37"/>
      <c r="OQS57" s="37"/>
      <c r="OQT57" s="37"/>
      <c r="OQU57" s="37"/>
      <c r="OQV57" s="37"/>
      <c r="OQW57" s="37"/>
      <c r="OQX57" s="37"/>
      <c r="OQY57" s="37"/>
      <c r="OQZ57" s="37"/>
      <c r="ORA57" s="37"/>
      <c r="ORB57" s="37"/>
      <c r="ORC57" s="37"/>
      <c r="ORD57" s="37"/>
      <c r="ORE57" s="37"/>
      <c r="ORF57" s="37"/>
      <c r="ORG57" s="37"/>
      <c r="ORH57" s="37"/>
      <c r="ORI57" s="37"/>
      <c r="ORJ57" s="37"/>
      <c r="ORK57" s="37"/>
      <c r="ORL57" s="37"/>
      <c r="ORM57" s="37"/>
      <c r="ORN57" s="37"/>
      <c r="ORO57" s="37"/>
      <c r="ORP57" s="37"/>
      <c r="ORQ57" s="37"/>
      <c r="ORR57" s="37"/>
      <c r="ORS57" s="37"/>
      <c r="ORT57" s="37"/>
      <c r="ORU57" s="37"/>
      <c r="ORV57" s="37"/>
      <c r="ORW57" s="37"/>
      <c r="ORX57" s="37"/>
      <c r="ORY57" s="37"/>
      <c r="ORZ57" s="37"/>
      <c r="OSA57" s="37"/>
      <c r="OSB57" s="37"/>
      <c r="OSC57" s="37"/>
      <c r="OSD57" s="37"/>
      <c r="OSE57" s="37"/>
      <c r="OSF57" s="37"/>
      <c r="OSG57" s="37"/>
      <c r="OSH57" s="37"/>
      <c r="OSI57" s="37"/>
      <c r="OSJ57" s="37"/>
      <c r="OSK57" s="37"/>
      <c r="OSL57" s="37"/>
      <c r="OSM57" s="37"/>
      <c r="OSN57" s="37"/>
      <c r="OSO57" s="37"/>
      <c r="OSP57" s="37"/>
      <c r="OSQ57" s="37"/>
      <c r="OSR57" s="37"/>
      <c r="OSS57" s="37"/>
      <c r="OST57" s="37"/>
      <c r="OSU57" s="37"/>
      <c r="OSV57" s="37"/>
      <c r="OSW57" s="37"/>
      <c r="OSX57" s="37"/>
      <c r="OSY57" s="37"/>
      <c r="OSZ57" s="37"/>
      <c r="OTA57" s="37"/>
      <c r="OTB57" s="37"/>
      <c r="OTC57" s="37"/>
      <c r="OTD57" s="37"/>
      <c r="OTE57" s="37"/>
      <c r="OTF57" s="37"/>
      <c r="OTG57" s="37"/>
      <c r="OTH57" s="37"/>
      <c r="OTI57" s="37"/>
      <c r="OTJ57" s="37"/>
      <c r="OTK57" s="37"/>
      <c r="OTL57" s="37"/>
      <c r="OTM57" s="37"/>
      <c r="OTN57" s="37"/>
      <c r="OTO57" s="37"/>
      <c r="OTP57" s="37"/>
      <c r="OTQ57" s="37"/>
      <c r="OTR57" s="37"/>
      <c r="OTS57" s="37"/>
      <c r="OTT57" s="37"/>
      <c r="OTU57" s="37"/>
      <c r="OTV57" s="37"/>
      <c r="OTW57" s="37"/>
      <c r="OTX57" s="37"/>
      <c r="OTY57" s="37"/>
      <c r="OTZ57" s="37"/>
      <c r="OUA57" s="37"/>
      <c r="OUB57" s="37"/>
      <c r="OUC57" s="37"/>
      <c r="OUD57" s="37"/>
      <c r="OUE57" s="37"/>
      <c r="OUF57" s="37"/>
      <c r="OUG57" s="37"/>
      <c r="OUH57" s="37"/>
      <c r="OUI57" s="37"/>
      <c r="OUJ57" s="37"/>
      <c r="OUK57" s="37"/>
      <c r="OUL57" s="37"/>
      <c r="OUM57" s="37"/>
      <c r="OUN57" s="37"/>
      <c r="OUO57" s="37"/>
      <c r="OUP57" s="37"/>
      <c r="OUQ57" s="37"/>
      <c r="OUR57" s="37"/>
      <c r="OUS57" s="37"/>
      <c r="OUT57" s="37"/>
      <c r="OUU57" s="37"/>
      <c r="OUV57" s="37"/>
      <c r="OUW57" s="37"/>
      <c r="OUX57" s="37"/>
      <c r="OUY57" s="37"/>
      <c r="OUZ57" s="37"/>
      <c r="OVA57" s="37"/>
      <c r="OVB57" s="37"/>
      <c r="OVC57" s="37"/>
      <c r="OVD57" s="37"/>
      <c r="OVE57" s="37"/>
      <c r="OVF57" s="37"/>
      <c r="OVG57" s="37"/>
      <c r="OVH57" s="37"/>
      <c r="OVI57" s="37"/>
      <c r="OVJ57" s="37"/>
      <c r="OVK57" s="37"/>
      <c r="OVL57" s="37"/>
      <c r="OVM57" s="37"/>
      <c r="OVN57" s="37"/>
      <c r="OVO57" s="37"/>
      <c r="OVP57" s="37"/>
      <c r="OVQ57" s="37"/>
      <c r="OVR57" s="37"/>
      <c r="OVS57" s="37"/>
      <c r="OVT57" s="37"/>
      <c r="OVU57" s="37"/>
      <c r="OVV57" s="37"/>
      <c r="OVW57" s="37"/>
      <c r="OVX57" s="37"/>
      <c r="OVY57" s="37"/>
      <c r="OVZ57" s="37"/>
      <c r="OWA57" s="37"/>
      <c r="OWB57" s="37"/>
      <c r="OWC57" s="37"/>
      <c r="OWD57" s="37"/>
      <c r="OWE57" s="37"/>
      <c r="OWF57" s="37"/>
      <c r="OWG57" s="37"/>
      <c r="OWH57" s="37"/>
      <c r="OWI57" s="37"/>
      <c r="OWJ57" s="37"/>
      <c r="OWK57" s="37"/>
      <c r="OWL57" s="37"/>
      <c r="OWM57" s="37"/>
      <c r="OWN57" s="37"/>
      <c r="OWO57" s="37"/>
      <c r="OWP57" s="37"/>
      <c r="OWQ57" s="37"/>
      <c r="OWR57" s="37"/>
      <c r="OWS57" s="37"/>
      <c r="OWT57" s="37"/>
      <c r="OWU57" s="37"/>
      <c r="OWV57" s="37"/>
      <c r="OWW57" s="37"/>
      <c r="OWX57" s="37"/>
      <c r="OWY57" s="37"/>
      <c r="OWZ57" s="37"/>
      <c r="OXA57" s="37"/>
      <c r="OXB57" s="37"/>
      <c r="OXC57" s="37"/>
      <c r="OXD57" s="37"/>
      <c r="OXE57" s="37"/>
      <c r="OXF57" s="37"/>
      <c r="OXG57" s="37"/>
      <c r="OXH57" s="37"/>
      <c r="OXI57" s="37"/>
      <c r="OXJ57" s="37"/>
      <c r="OXK57" s="37"/>
      <c r="OXL57" s="37"/>
      <c r="OXM57" s="37"/>
      <c r="OXN57" s="37"/>
      <c r="OXO57" s="37"/>
      <c r="OXP57" s="37"/>
      <c r="OXQ57" s="37"/>
      <c r="OXR57" s="37"/>
      <c r="OXS57" s="37"/>
      <c r="OXT57" s="37"/>
      <c r="OXU57" s="37"/>
      <c r="OXV57" s="37"/>
      <c r="OXW57" s="37"/>
      <c r="OXX57" s="37"/>
      <c r="OXY57" s="37"/>
      <c r="OXZ57" s="37"/>
      <c r="OYA57" s="37"/>
      <c r="OYB57" s="37"/>
      <c r="OYC57" s="37"/>
      <c r="OYD57" s="37"/>
      <c r="OYE57" s="37"/>
      <c r="OYF57" s="37"/>
      <c r="OYG57" s="37"/>
      <c r="OYH57" s="37"/>
      <c r="OYI57" s="37"/>
      <c r="OYJ57" s="37"/>
      <c r="OYK57" s="37"/>
      <c r="OYL57" s="37"/>
      <c r="OYM57" s="37"/>
      <c r="OYN57" s="37"/>
      <c r="OYO57" s="37"/>
      <c r="OYP57" s="37"/>
      <c r="OYQ57" s="37"/>
      <c r="OYR57" s="37"/>
      <c r="OYS57" s="37"/>
      <c r="OYT57" s="37"/>
      <c r="OYU57" s="37"/>
      <c r="OYV57" s="37"/>
      <c r="OYW57" s="37"/>
      <c r="OYX57" s="37"/>
      <c r="OYY57" s="37"/>
      <c r="OYZ57" s="37"/>
      <c r="OZA57" s="37"/>
      <c r="OZB57" s="37"/>
      <c r="OZC57" s="37"/>
      <c r="OZD57" s="37"/>
      <c r="OZE57" s="37"/>
      <c r="OZF57" s="37"/>
      <c r="OZG57" s="37"/>
      <c r="OZH57" s="37"/>
      <c r="OZI57" s="37"/>
      <c r="OZJ57" s="37"/>
      <c r="OZK57" s="37"/>
      <c r="OZL57" s="37"/>
      <c r="OZM57" s="37"/>
      <c r="OZN57" s="37"/>
      <c r="OZO57" s="37"/>
      <c r="OZP57" s="37"/>
      <c r="OZQ57" s="37"/>
      <c r="OZR57" s="37"/>
      <c r="OZS57" s="37"/>
      <c r="OZT57" s="37"/>
      <c r="OZU57" s="37"/>
      <c r="OZV57" s="37"/>
      <c r="OZW57" s="37"/>
      <c r="OZX57" s="37"/>
      <c r="OZY57" s="37"/>
      <c r="OZZ57" s="37"/>
      <c r="PAA57" s="37"/>
      <c r="PAB57" s="37"/>
      <c r="PAC57" s="37"/>
      <c r="PAD57" s="37"/>
      <c r="PAE57" s="37"/>
      <c r="PAF57" s="37"/>
      <c r="PAG57" s="37"/>
      <c r="PAH57" s="37"/>
      <c r="PAI57" s="37"/>
      <c r="PAJ57" s="37"/>
      <c r="PAK57" s="37"/>
      <c r="PAL57" s="37"/>
      <c r="PAM57" s="37"/>
      <c r="PAN57" s="37"/>
      <c r="PAO57" s="37"/>
      <c r="PAP57" s="37"/>
      <c r="PAQ57" s="37"/>
      <c r="PAR57" s="37"/>
      <c r="PAS57" s="37"/>
      <c r="PAT57" s="37"/>
      <c r="PAU57" s="37"/>
      <c r="PAV57" s="37"/>
      <c r="PAW57" s="37"/>
      <c r="PAX57" s="37"/>
      <c r="PAY57" s="37"/>
      <c r="PAZ57" s="37"/>
      <c r="PBA57" s="37"/>
      <c r="PBB57" s="37"/>
      <c r="PBC57" s="37"/>
      <c r="PBD57" s="37"/>
      <c r="PBE57" s="37"/>
      <c r="PBF57" s="37"/>
      <c r="PBG57" s="37"/>
      <c r="PBH57" s="37"/>
      <c r="PBI57" s="37"/>
      <c r="PBJ57" s="37"/>
      <c r="PBK57" s="37"/>
      <c r="PBL57" s="37"/>
      <c r="PBM57" s="37"/>
      <c r="PBN57" s="37"/>
      <c r="PBO57" s="37"/>
      <c r="PBP57" s="37"/>
      <c r="PBQ57" s="37"/>
      <c r="PBR57" s="37"/>
      <c r="PBS57" s="37"/>
      <c r="PBT57" s="37"/>
      <c r="PBU57" s="37"/>
      <c r="PBV57" s="37"/>
      <c r="PBW57" s="37"/>
      <c r="PBX57" s="37"/>
      <c r="PBY57" s="37"/>
      <c r="PBZ57" s="37"/>
      <c r="PCA57" s="37"/>
      <c r="PCB57" s="37"/>
      <c r="PCC57" s="37"/>
      <c r="PCD57" s="37"/>
      <c r="PCE57" s="37"/>
      <c r="PCF57" s="37"/>
      <c r="PCG57" s="37"/>
      <c r="PCH57" s="37"/>
      <c r="PCI57" s="37"/>
      <c r="PCJ57" s="37"/>
      <c r="PCK57" s="37"/>
      <c r="PCL57" s="37"/>
      <c r="PCM57" s="37"/>
      <c r="PCN57" s="37"/>
      <c r="PCO57" s="37"/>
      <c r="PCP57" s="37"/>
      <c r="PCQ57" s="37"/>
      <c r="PCR57" s="37"/>
      <c r="PCS57" s="37"/>
      <c r="PCT57" s="37"/>
      <c r="PCU57" s="37"/>
      <c r="PCV57" s="37"/>
      <c r="PCW57" s="37"/>
      <c r="PCX57" s="37"/>
      <c r="PCY57" s="37"/>
      <c r="PCZ57" s="37"/>
      <c r="PDA57" s="37"/>
      <c r="PDB57" s="37"/>
      <c r="PDC57" s="37"/>
      <c r="PDD57" s="37"/>
      <c r="PDE57" s="37"/>
      <c r="PDF57" s="37"/>
      <c r="PDG57" s="37"/>
      <c r="PDH57" s="37"/>
      <c r="PDI57" s="37"/>
      <c r="PDJ57" s="37"/>
      <c r="PDK57" s="37"/>
      <c r="PDL57" s="37"/>
      <c r="PDM57" s="37"/>
      <c r="PDN57" s="37"/>
      <c r="PDO57" s="37"/>
      <c r="PDP57" s="37"/>
      <c r="PDQ57" s="37"/>
      <c r="PDR57" s="37"/>
      <c r="PDS57" s="37"/>
      <c r="PDT57" s="37"/>
      <c r="PDU57" s="37"/>
      <c r="PDV57" s="37"/>
      <c r="PDW57" s="37"/>
      <c r="PDX57" s="37"/>
      <c r="PDY57" s="37"/>
      <c r="PDZ57" s="37"/>
      <c r="PEA57" s="37"/>
      <c r="PEB57" s="37"/>
      <c r="PEC57" s="37"/>
      <c r="PED57" s="37"/>
      <c r="PEE57" s="37"/>
      <c r="PEF57" s="37"/>
      <c r="PEG57" s="37"/>
      <c r="PEH57" s="37"/>
      <c r="PEI57" s="37"/>
      <c r="PEJ57" s="37"/>
      <c r="PEK57" s="37"/>
      <c r="PEL57" s="37"/>
      <c r="PEM57" s="37"/>
      <c r="PEN57" s="37"/>
      <c r="PEO57" s="37"/>
      <c r="PEP57" s="37"/>
      <c r="PEQ57" s="37"/>
      <c r="PER57" s="37"/>
      <c r="PES57" s="37"/>
      <c r="PET57" s="37"/>
      <c r="PEU57" s="37"/>
      <c r="PEV57" s="37"/>
      <c r="PEW57" s="37"/>
      <c r="PEX57" s="37"/>
      <c r="PEY57" s="37"/>
      <c r="PEZ57" s="37"/>
      <c r="PFA57" s="37"/>
      <c r="PFB57" s="37"/>
      <c r="PFC57" s="37"/>
      <c r="PFD57" s="37"/>
      <c r="PFE57" s="37"/>
      <c r="PFF57" s="37"/>
      <c r="PFG57" s="37"/>
      <c r="PFH57" s="37"/>
      <c r="PFI57" s="37"/>
      <c r="PFJ57" s="37"/>
      <c r="PFK57" s="37"/>
      <c r="PFL57" s="37"/>
      <c r="PFM57" s="37"/>
      <c r="PFN57" s="37"/>
      <c r="PFO57" s="37"/>
      <c r="PFP57" s="37"/>
      <c r="PFQ57" s="37"/>
      <c r="PFR57" s="37"/>
      <c r="PFS57" s="37"/>
      <c r="PFT57" s="37"/>
      <c r="PFU57" s="37"/>
      <c r="PFV57" s="37"/>
      <c r="PFW57" s="37"/>
      <c r="PFX57" s="37"/>
      <c r="PFY57" s="37"/>
      <c r="PFZ57" s="37"/>
      <c r="PGA57" s="37"/>
      <c r="PGB57" s="37"/>
      <c r="PGC57" s="37"/>
      <c r="PGD57" s="37"/>
      <c r="PGE57" s="37"/>
      <c r="PGF57" s="37"/>
      <c r="PGG57" s="37"/>
      <c r="PGH57" s="37"/>
      <c r="PGI57" s="37"/>
      <c r="PGJ57" s="37"/>
      <c r="PGK57" s="37"/>
      <c r="PGL57" s="37"/>
      <c r="PGM57" s="37"/>
      <c r="PGN57" s="37"/>
      <c r="PGO57" s="37"/>
      <c r="PGP57" s="37"/>
      <c r="PGQ57" s="37"/>
      <c r="PGR57" s="37"/>
      <c r="PGS57" s="37"/>
      <c r="PGT57" s="37"/>
      <c r="PGU57" s="37"/>
      <c r="PGV57" s="37"/>
      <c r="PGW57" s="37"/>
      <c r="PGX57" s="37"/>
      <c r="PGY57" s="37"/>
      <c r="PGZ57" s="37"/>
      <c r="PHA57" s="37"/>
      <c r="PHB57" s="37"/>
      <c r="PHC57" s="37"/>
      <c r="PHD57" s="37"/>
      <c r="PHE57" s="37"/>
      <c r="PHF57" s="37"/>
      <c r="PHG57" s="37"/>
      <c r="PHH57" s="37"/>
      <c r="PHI57" s="37"/>
      <c r="PHJ57" s="37"/>
      <c r="PHK57" s="37"/>
      <c r="PHL57" s="37"/>
      <c r="PHM57" s="37"/>
      <c r="PHN57" s="37"/>
      <c r="PHO57" s="37"/>
      <c r="PHP57" s="37"/>
      <c r="PHQ57" s="37"/>
      <c r="PHR57" s="37"/>
      <c r="PHS57" s="37"/>
      <c r="PHT57" s="37"/>
      <c r="PHU57" s="37"/>
      <c r="PHV57" s="37"/>
      <c r="PHW57" s="37"/>
      <c r="PHX57" s="37"/>
      <c r="PHY57" s="37"/>
      <c r="PHZ57" s="37"/>
      <c r="PIA57" s="37"/>
      <c r="PIB57" s="37"/>
      <c r="PIC57" s="37"/>
      <c r="PID57" s="37"/>
      <c r="PIE57" s="37"/>
      <c r="PIF57" s="37"/>
      <c r="PIG57" s="37"/>
      <c r="PIH57" s="37"/>
      <c r="PII57" s="37"/>
      <c r="PIJ57" s="37"/>
      <c r="PIK57" s="37"/>
      <c r="PIL57" s="37"/>
      <c r="PIM57" s="37"/>
      <c r="PIN57" s="37"/>
      <c r="PIO57" s="37"/>
      <c r="PIP57" s="37"/>
      <c r="PIQ57" s="37"/>
      <c r="PIR57" s="37"/>
      <c r="PIS57" s="37"/>
      <c r="PIT57" s="37"/>
      <c r="PIU57" s="37"/>
      <c r="PIV57" s="37"/>
      <c r="PIW57" s="37"/>
      <c r="PIX57" s="37"/>
      <c r="PIY57" s="37"/>
      <c r="PIZ57" s="37"/>
      <c r="PJA57" s="37"/>
      <c r="PJB57" s="37"/>
      <c r="PJC57" s="37"/>
      <c r="PJD57" s="37"/>
      <c r="PJE57" s="37"/>
      <c r="PJF57" s="37"/>
      <c r="PJG57" s="37"/>
      <c r="PJH57" s="37"/>
      <c r="PJI57" s="37"/>
      <c r="PJJ57" s="37"/>
      <c r="PJK57" s="37"/>
      <c r="PJL57" s="37"/>
      <c r="PJM57" s="37"/>
      <c r="PJN57" s="37"/>
      <c r="PJO57" s="37"/>
      <c r="PJP57" s="37"/>
      <c r="PJQ57" s="37"/>
      <c r="PJR57" s="37"/>
      <c r="PJS57" s="37"/>
      <c r="PJT57" s="37"/>
      <c r="PJU57" s="37"/>
      <c r="PJV57" s="37"/>
      <c r="PJW57" s="37"/>
      <c r="PJX57" s="37"/>
      <c r="PJY57" s="37"/>
      <c r="PJZ57" s="37"/>
      <c r="PKA57" s="37"/>
      <c r="PKB57" s="37"/>
      <c r="PKC57" s="37"/>
      <c r="PKD57" s="37"/>
      <c r="PKE57" s="37"/>
      <c r="PKF57" s="37"/>
      <c r="PKG57" s="37"/>
      <c r="PKH57" s="37"/>
      <c r="PKI57" s="37"/>
      <c r="PKJ57" s="37"/>
      <c r="PKK57" s="37"/>
      <c r="PKL57" s="37"/>
      <c r="PKM57" s="37"/>
      <c r="PKN57" s="37"/>
      <c r="PKO57" s="37"/>
      <c r="PKP57" s="37"/>
      <c r="PKQ57" s="37"/>
      <c r="PKR57" s="37"/>
      <c r="PKS57" s="37"/>
      <c r="PKT57" s="37"/>
      <c r="PKU57" s="37"/>
      <c r="PKV57" s="37"/>
      <c r="PKW57" s="37"/>
      <c r="PKX57" s="37"/>
      <c r="PKY57" s="37"/>
      <c r="PKZ57" s="37"/>
      <c r="PLA57" s="37"/>
      <c r="PLB57" s="37"/>
      <c r="PLC57" s="37"/>
      <c r="PLD57" s="37"/>
      <c r="PLE57" s="37"/>
      <c r="PLF57" s="37"/>
      <c r="PLG57" s="37"/>
      <c r="PLH57" s="37"/>
      <c r="PLI57" s="37"/>
      <c r="PLJ57" s="37"/>
      <c r="PLK57" s="37"/>
      <c r="PLL57" s="37"/>
      <c r="PLM57" s="37"/>
      <c r="PLN57" s="37"/>
      <c r="PLO57" s="37"/>
      <c r="PLP57" s="37"/>
      <c r="PLQ57" s="37"/>
      <c r="PLR57" s="37"/>
      <c r="PLS57" s="37"/>
      <c r="PLT57" s="37"/>
      <c r="PLU57" s="37"/>
      <c r="PLV57" s="37"/>
      <c r="PLW57" s="37"/>
      <c r="PLX57" s="37"/>
      <c r="PLY57" s="37"/>
      <c r="PLZ57" s="37"/>
      <c r="PMA57" s="37"/>
      <c r="PMB57" s="37"/>
      <c r="PMC57" s="37"/>
      <c r="PMD57" s="37"/>
      <c r="PME57" s="37"/>
      <c r="PMF57" s="37"/>
      <c r="PMG57" s="37"/>
      <c r="PMH57" s="37"/>
      <c r="PMI57" s="37"/>
      <c r="PMJ57" s="37"/>
      <c r="PMK57" s="37"/>
      <c r="PML57" s="37"/>
      <c r="PMM57" s="37"/>
      <c r="PMN57" s="37"/>
      <c r="PMO57" s="37"/>
      <c r="PMP57" s="37"/>
      <c r="PMQ57" s="37"/>
      <c r="PMR57" s="37"/>
      <c r="PMS57" s="37"/>
      <c r="PMT57" s="37"/>
      <c r="PMU57" s="37"/>
      <c r="PMV57" s="37"/>
      <c r="PMW57" s="37"/>
      <c r="PMX57" s="37"/>
      <c r="PMY57" s="37"/>
      <c r="PMZ57" s="37"/>
      <c r="PNA57" s="37"/>
      <c r="PNB57" s="37"/>
      <c r="PNC57" s="37"/>
      <c r="PND57" s="37"/>
      <c r="PNE57" s="37"/>
      <c r="PNF57" s="37"/>
      <c r="PNG57" s="37"/>
      <c r="PNH57" s="37"/>
      <c r="PNI57" s="37"/>
      <c r="PNJ57" s="37"/>
      <c r="PNK57" s="37"/>
      <c r="PNL57" s="37"/>
      <c r="PNM57" s="37"/>
      <c r="PNN57" s="37"/>
      <c r="PNO57" s="37"/>
      <c r="PNP57" s="37"/>
      <c r="PNQ57" s="37"/>
      <c r="PNR57" s="37"/>
      <c r="PNS57" s="37"/>
      <c r="PNT57" s="37"/>
      <c r="PNU57" s="37"/>
      <c r="PNV57" s="37"/>
      <c r="PNW57" s="37"/>
      <c r="PNX57" s="37"/>
      <c r="PNY57" s="37"/>
      <c r="PNZ57" s="37"/>
      <c r="POA57" s="37"/>
      <c r="POB57" s="37"/>
      <c r="POC57" s="37"/>
      <c r="POD57" s="37"/>
      <c r="POE57" s="37"/>
      <c r="POF57" s="37"/>
      <c r="POG57" s="37"/>
      <c r="POH57" s="37"/>
      <c r="POI57" s="37"/>
      <c r="POJ57" s="37"/>
      <c r="POK57" s="37"/>
      <c r="POL57" s="37"/>
      <c r="POM57" s="37"/>
      <c r="PON57" s="37"/>
      <c r="POO57" s="37"/>
      <c r="POP57" s="37"/>
      <c r="POQ57" s="37"/>
      <c r="POR57" s="37"/>
      <c r="POS57" s="37"/>
      <c r="POT57" s="37"/>
      <c r="POU57" s="37"/>
      <c r="POV57" s="37"/>
      <c r="POW57" s="37"/>
      <c r="POX57" s="37"/>
      <c r="POY57" s="37"/>
      <c r="POZ57" s="37"/>
      <c r="PPA57" s="37"/>
      <c r="PPB57" s="37"/>
      <c r="PPC57" s="37"/>
      <c r="PPD57" s="37"/>
      <c r="PPE57" s="37"/>
      <c r="PPF57" s="37"/>
      <c r="PPG57" s="37"/>
      <c r="PPH57" s="37"/>
      <c r="PPI57" s="37"/>
      <c r="PPJ57" s="37"/>
      <c r="PPK57" s="37"/>
      <c r="PPL57" s="37"/>
      <c r="PPM57" s="37"/>
      <c r="PPN57" s="37"/>
      <c r="PPO57" s="37"/>
      <c r="PPP57" s="37"/>
      <c r="PPQ57" s="37"/>
      <c r="PPR57" s="37"/>
      <c r="PPS57" s="37"/>
      <c r="PPT57" s="37"/>
      <c r="PPU57" s="37"/>
      <c r="PPV57" s="37"/>
      <c r="PPW57" s="37"/>
      <c r="PPX57" s="37"/>
      <c r="PPY57" s="37"/>
      <c r="PPZ57" s="37"/>
      <c r="PQA57" s="37"/>
      <c r="PQB57" s="37"/>
      <c r="PQC57" s="37"/>
      <c r="PQD57" s="37"/>
      <c r="PQE57" s="37"/>
      <c r="PQF57" s="37"/>
      <c r="PQG57" s="37"/>
      <c r="PQH57" s="37"/>
      <c r="PQI57" s="37"/>
      <c r="PQJ57" s="37"/>
      <c r="PQK57" s="37"/>
      <c r="PQL57" s="37"/>
      <c r="PQM57" s="37"/>
      <c r="PQN57" s="37"/>
      <c r="PQO57" s="37"/>
      <c r="PQP57" s="37"/>
      <c r="PQQ57" s="37"/>
      <c r="PQR57" s="37"/>
      <c r="PQS57" s="37"/>
      <c r="PQT57" s="37"/>
      <c r="PQU57" s="37"/>
      <c r="PQV57" s="37"/>
      <c r="PQW57" s="37"/>
      <c r="PQX57" s="37"/>
      <c r="PQY57" s="37"/>
      <c r="PQZ57" s="37"/>
      <c r="PRA57" s="37"/>
      <c r="PRB57" s="37"/>
      <c r="PRC57" s="37"/>
      <c r="PRD57" s="37"/>
      <c r="PRE57" s="37"/>
      <c r="PRF57" s="37"/>
      <c r="PRG57" s="37"/>
      <c r="PRH57" s="37"/>
      <c r="PRI57" s="37"/>
      <c r="PRJ57" s="37"/>
      <c r="PRK57" s="37"/>
      <c r="PRL57" s="37"/>
      <c r="PRM57" s="37"/>
      <c r="PRN57" s="37"/>
      <c r="PRO57" s="37"/>
      <c r="PRP57" s="37"/>
      <c r="PRQ57" s="37"/>
      <c r="PRR57" s="37"/>
      <c r="PRS57" s="37"/>
      <c r="PRT57" s="37"/>
      <c r="PRU57" s="37"/>
      <c r="PRV57" s="37"/>
      <c r="PRW57" s="37"/>
      <c r="PRX57" s="37"/>
      <c r="PRY57" s="37"/>
      <c r="PRZ57" s="37"/>
      <c r="PSA57" s="37"/>
      <c r="PSB57" s="37"/>
      <c r="PSC57" s="37"/>
      <c r="PSD57" s="37"/>
      <c r="PSE57" s="37"/>
      <c r="PSF57" s="37"/>
      <c r="PSG57" s="37"/>
      <c r="PSH57" s="37"/>
      <c r="PSI57" s="37"/>
      <c r="PSJ57" s="37"/>
      <c r="PSK57" s="37"/>
      <c r="PSL57" s="37"/>
      <c r="PSM57" s="37"/>
      <c r="PSN57" s="37"/>
      <c r="PSO57" s="37"/>
      <c r="PSP57" s="37"/>
      <c r="PSQ57" s="37"/>
      <c r="PSR57" s="37"/>
      <c r="PSS57" s="37"/>
      <c r="PST57" s="37"/>
      <c r="PSU57" s="37"/>
      <c r="PSV57" s="37"/>
      <c r="PSW57" s="37"/>
      <c r="PSX57" s="37"/>
      <c r="PSY57" s="37"/>
      <c r="PSZ57" s="37"/>
      <c r="PTA57" s="37"/>
      <c r="PTB57" s="37"/>
      <c r="PTC57" s="37"/>
      <c r="PTD57" s="37"/>
      <c r="PTE57" s="37"/>
      <c r="PTF57" s="37"/>
      <c r="PTG57" s="37"/>
      <c r="PTH57" s="37"/>
      <c r="PTI57" s="37"/>
      <c r="PTJ57" s="37"/>
      <c r="PTK57" s="37"/>
      <c r="PTL57" s="37"/>
      <c r="PTM57" s="37"/>
      <c r="PTN57" s="37"/>
      <c r="PTO57" s="37"/>
      <c r="PTP57" s="37"/>
      <c r="PTQ57" s="37"/>
      <c r="PTR57" s="37"/>
      <c r="PTS57" s="37"/>
      <c r="PTT57" s="37"/>
      <c r="PTU57" s="37"/>
      <c r="PTV57" s="37"/>
      <c r="PTW57" s="37"/>
      <c r="PTX57" s="37"/>
      <c r="PTY57" s="37"/>
      <c r="PTZ57" s="37"/>
      <c r="PUA57" s="37"/>
      <c r="PUB57" s="37"/>
      <c r="PUC57" s="37"/>
      <c r="PUD57" s="37"/>
      <c r="PUE57" s="37"/>
      <c r="PUF57" s="37"/>
      <c r="PUG57" s="37"/>
      <c r="PUH57" s="37"/>
      <c r="PUI57" s="37"/>
      <c r="PUJ57" s="37"/>
      <c r="PUK57" s="37"/>
      <c r="PUL57" s="37"/>
      <c r="PUM57" s="37"/>
      <c r="PUN57" s="37"/>
      <c r="PUO57" s="37"/>
      <c r="PUP57" s="37"/>
      <c r="PUQ57" s="37"/>
      <c r="PUR57" s="37"/>
      <c r="PUS57" s="37"/>
      <c r="PUT57" s="37"/>
      <c r="PUU57" s="37"/>
      <c r="PUV57" s="37"/>
      <c r="PUW57" s="37"/>
      <c r="PUX57" s="37"/>
      <c r="PUY57" s="37"/>
      <c r="PUZ57" s="37"/>
      <c r="PVA57" s="37"/>
      <c r="PVB57" s="37"/>
      <c r="PVC57" s="37"/>
      <c r="PVD57" s="37"/>
      <c r="PVE57" s="37"/>
      <c r="PVF57" s="37"/>
      <c r="PVG57" s="37"/>
      <c r="PVH57" s="37"/>
      <c r="PVI57" s="37"/>
      <c r="PVJ57" s="37"/>
      <c r="PVK57" s="37"/>
      <c r="PVL57" s="37"/>
      <c r="PVM57" s="37"/>
      <c r="PVN57" s="37"/>
      <c r="PVO57" s="37"/>
      <c r="PVP57" s="37"/>
      <c r="PVQ57" s="37"/>
      <c r="PVR57" s="37"/>
      <c r="PVS57" s="37"/>
      <c r="PVT57" s="37"/>
      <c r="PVU57" s="37"/>
      <c r="PVV57" s="37"/>
      <c r="PVW57" s="37"/>
      <c r="PVX57" s="37"/>
      <c r="PVY57" s="37"/>
      <c r="PVZ57" s="37"/>
      <c r="PWA57" s="37"/>
      <c r="PWB57" s="37"/>
      <c r="PWC57" s="37"/>
      <c r="PWD57" s="37"/>
      <c r="PWE57" s="37"/>
      <c r="PWF57" s="37"/>
      <c r="PWG57" s="37"/>
      <c r="PWH57" s="37"/>
      <c r="PWI57" s="37"/>
      <c r="PWJ57" s="37"/>
      <c r="PWK57" s="37"/>
      <c r="PWL57" s="37"/>
      <c r="PWM57" s="37"/>
      <c r="PWN57" s="37"/>
      <c r="PWO57" s="37"/>
      <c r="PWP57" s="37"/>
      <c r="PWQ57" s="37"/>
      <c r="PWR57" s="37"/>
      <c r="PWS57" s="37"/>
      <c r="PWT57" s="37"/>
      <c r="PWU57" s="37"/>
      <c r="PWV57" s="37"/>
      <c r="PWW57" s="37"/>
      <c r="PWX57" s="37"/>
      <c r="PWY57" s="37"/>
      <c r="PWZ57" s="37"/>
      <c r="PXA57" s="37"/>
      <c r="PXB57" s="37"/>
      <c r="PXC57" s="37"/>
      <c r="PXD57" s="37"/>
      <c r="PXE57" s="37"/>
      <c r="PXF57" s="37"/>
      <c r="PXG57" s="37"/>
      <c r="PXH57" s="37"/>
      <c r="PXI57" s="37"/>
      <c r="PXJ57" s="37"/>
      <c r="PXK57" s="37"/>
      <c r="PXL57" s="37"/>
      <c r="PXM57" s="37"/>
      <c r="PXN57" s="37"/>
      <c r="PXO57" s="37"/>
      <c r="PXP57" s="37"/>
      <c r="PXQ57" s="37"/>
      <c r="PXR57" s="37"/>
      <c r="PXS57" s="37"/>
      <c r="PXT57" s="37"/>
      <c r="PXU57" s="37"/>
      <c r="PXV57" s="37"/>
      <c r="PXW57" s="37"/>
      <c r="PXX57" s="37"/>
      <c r="PXY57" s="37"/>
      <c r="PXZ57" s="37"/>
      <c r="PYA57" s="37"/>
      <c r="PYB57" s="37"/>
      <c r="PYC57" s="37"/>
      <c r="PYD57" s="37"/>
      <c r="PYE57" s="37"/>
      <c r="PYF57" s="37"/>
      <c r="PYG57" s="37"/>
      <c r="PYH57" s="37"/>
      <c r="PYI57" s="37"/>
      <c r="PYJ57" s="37"/>
      <c r="PYK57" s="37"/>
      <c r="PYL57" s="37"/>
      <c r="PYM57" s="37"/>
      <c r="PYN57" s="37"/>
      <c r="PYO57" s="37"/>
      <c r="PYP57" s="37"/>
      <c r="PYQ57" s="37"/>
      <c r="PYR57" s="37"/>
      <c r="PYS57" s="37"/>
      <c r="PYT57" s="37"/>
      <c r="PYU57" s="37"/>
      <c r="PYV57" s="37"/>
      <c r="PYW57" s="37"/>
      <c r="PYX57" s="37"/>
      <c r="PYY57" s="37"/>
      <c r="PYZ57" s="37"/>
      <c r="PZA57" s="37"/>
      <c r="PZB57" s="37"/>
      <c r="PZC57" s="37"/>
      <c r="PZD57" s="37"/>
      <c r="PZE57" s="37"/>
      <c r="PZF57" s="37"/>
      <c r="PZG57" s="37"/>
      <c r="PZH57" s="37"/>
      <c r="PZI57" s="37"/>
      <c r="PZJ57" s="37"/>
      <c r="PZK57" s="37"/>
      <c r="PZL57" s="37"/>
      <c r="PZM57" s="37"/>
      <c r="PZN57" s="37"/>
      <c r="PZO57" s="37"/>
      <c r="PZP57" s="37"/>
      <c r="PZQ57" s="37"/>
      <c r="PZR57" s="37"/>
      <c r="PZS57" s="37"/>
      <c r="PZT57" s="37"/>
      <c r="PZU57" s="37"/>
      <c r="PZV57" s="37"/>
      <c r="PZW57" s="37"/>
      <c r="PZX57" s="37"/>
      <c r="PZY57" s="37"/>
      <c r="PZZ57" s="37"/>
      <c r="QAA57" s="37"/>
      <c r="QAB57" s="37"/>
      <c r="QAC57" s="37"/>
      <c r="QAD57" s="37"/>
      <c r="QAE57" s="37"/>
      <c r="QAF57" s="37"/>
      <c r="QAG57" s="37"/>
      <c r="QAH57" s="37"/>
      <c r="QAI57" s="37"/>
      <c r="QAJ57" s="37"/>
      <c r="QAK57" s="37"/>
      <c r="QAL57" s="37"/>
      <c r="QAM57" s="37"/>
      <c r="QAN57" s="37"/>
      <c r="QAO57" s="37"/>
      <c r="QAP57" s="37"/>
      <c r="QAQ57" s="37"/>
      <c r="QAR57" s="37"/>
      <c r="QAS57" s="37"/>
      <c r="QAT57" s="37"/>
      <c r="QAU57" s="37"/>
      <c r="QAV57" s="37"/>
      <c r="QAW57" s="37"/>
      <c r="QAX57" s="37"/>
      <c r="QAY57" s="37"/>
      <c r="QAZ57" s="37"/>
      <c r="QBA57" s="37"/>
      <c r="QBB57" s="37"/>
      <c r="QBC57" s="37"/>
      <c r="QBD57" s="37"/>
      <c r="QBE57" s="37"/>
      <c r="QBF57" s="37"/>
      <c r="QBG57" s="37"/>
      <c r="QBH57" s="37"/>
      <c r="QBI57" s="37"/>
      <c r="QBJ57" s="37"/>
      <c r="QBK57" s="37"/>
      <c r="QBL57" s="37"/>
      <c r="QBM57" s="37"/>
      <c r="QBN57" s="37"/>
      <c r="QBO57" s="37"/>
      <c r="QBP57" s="37"/>
      <c r="QBQ57" s="37"/>
      <c r="QBR57" s="37"/>
      <c r="QBS57" s="37"/>
      <c r="QBT57" s="37"/>
      <c r="QBU57" s="37"/>
      <c r="QBV57" s="37"/>
      <c r="QBW57" s="37"/>
      <c r="QBX57" s="37"/>
      <c r="QBY57" s="37"/>
      <c r="QBZ57" s="37"/>
      <c r="QCA57" s="37"/>
      <c r="QCB57" s="37"/>
      <c r="QCC57" s="37"/>
      <c r="QCD57" s="37"/>
      <c r="QCE57" s="37"/>
      <c r="QCF57" s="37"/>
      <c r="QCG57" s="37"/>
      <c r="QCH57" s="37"/>
      <c r="QCI57" s="37"/>
      <c r="QCJ57" s="37"/>
      <c r="QCK57" s="37"/>
      <c r="QCL57" s="37"/>
      <c r="QCM57" s="37"/>
      <c r="QCN57" s="37"/>
      <c r="QCO57" s="37"/>
      <c r="QCP57" s="37"/>
      <c r="QCQ57" s="37"/>
      <c r="QCR57" s="37"/>
      <c r="QCS57" s="37"/>
      <c r="QCT57" s="37"/>
      <c r="QCU57" s="37"/>
      <c r="QCV57" s="37"/>
      <c r="QCW57" s="37"/>
      <c r="QCX57" s="37"/>
      <c r="QCY57" s="37"/>
      <c r="QCZ57" s="37"/>
      <c r="QDA57" s="37"/>
      <c r="QDB57" s="37"/>
      <c r="QDC57" s="37"/>
      <c r="QDD57" s="37"/>
      <c r="QDE57" s="37"/>
      <c r="QDF57" s="37"/>
      <c r="QDG57" s="37"/>
      <c r="QDH57" s="37"/>
      <c r="QDI57" s="37"/>
      <c r="QDJ57" s="37"/>
      <c r="QDK57" s="37"/>
      <c r="QDL57" s="37"/>
      <c r="QDM57" s="37"/>
      <c r="QDN57" s="37"/>
      <c r="QDO57" s="37"/>
      <c r="QDP57" s="37"/>
      <c r="QDQ57" s="37"/>
      <c r="QDR57" s="37"/>
      <c r="QDS57" s="37"/>
      <c r="QDT57" s="37"/>
      <c r="QDU57" s="37"/>
      <c r="QDV57" s="37"/>
      <c r="QDW57" s="37"/>
      <c r="QDX57" s="37"/>
      <c r="QDY57" s="37"/>
      <c r="QDZ57" s="37"/>
      <c r="QEA57" s="37"/>
      <c r="QEB57" s="37"/>
      <c r="QEC57" s="37"/>
      <c r="QED57" s="37"/>
      <c r="QEE57" s="37"/>
      <c r="QEF57" s="37"/>
      <c r="QEG57" s="37"/>
      <c r="QEH57" s="37"/>
      <c r="QEI57" s="37"/>
      <c r="QEJ57" s="37"/>
      <c r="QEK57" s="37"/>
      <c r="QEL57" s="37"/>
      <c r="QEM57" s="37"/>
      <c r="QEN57" s="37"/>
      <c r="QEO57" s="37"/>
      <c r="QEP57" s="37"/>
      <c r="QEQ57" s="37"/>
      <c r="QER57" s="37"/>
      <c r="QES57" s="37"/>
      <c r="QET57" s="37"/>
      <c r="QEU57" s="37"/>
      <c r="QEV57" s="37"/>
      <c r="QEW57" s="37"/>
      <c r="QEX57" s="37"/>
      <c r="QEY57" s="37"/>
      <c r="QEZ57" s="37"/>
      <c r="QFA57" s="37"/>
      <c r="QFB57" s="37"/>
      <c r="QFC57" s="37"/>
      <c r="QFD57" s="37"/>
      <c r="QFE57" s="37"/>
      <c r="QFF57" s="37"/>
      <c r="QFG57" s="37"/>
      <c r="QFH57" s="37"/>
      <c r="QFI57" s="37"/>
      <c r="QFJ57" s="37"/>
      <c r="QFK57" s="37"/>
      <c r="QFL57" s="37"/>
      <c r="QFM57" s="37"/>
      <c r="QFN57" s="37"/>
      <c r="QFO57" s="37"/>
      <c r="QFP57" s="37"/>
      <c r="QFQ57" s="37"/>
      <c r="QFR57" s="37"/>
      <c r="QFS57" s="37"/>
      <c r="QFT57" s="37"/>
      <c r="QFU57" s="37"/>
      <c r="QFV57" s="37"/>
      <c r="QFW57" s="37"/>
      <c r="QFX57" s="37"/>
      <c r="QFY57" s="37"/>
      <c r="QFZ57" s="37"/>
      <c r="QGA57" s="37"/>
      <c r="QGB57" s="37"/>
      <c r="QGC57" s="37"/>
      <c r="QGD57" s="37"/>
      <c r="QGE57" s="37"/>
      <c r="QGF57" s="37"/>
      <c r="QGG57" s="37"/>
      <c r="QGH57" s="37"/>
      <c r="QGI57" s="37"/>
      <c r="QGJ57" s="37"/>
      <c r="QGK57" s="37"/>
      <c r="QGL57" s="37"/>
      <c r="QGM57" s="37"/>
      <c r="QGN57" s="37"/>
      <c r="QGO57" s="37"/>
      <c r="QGP57" s="37"/>
      <c r="QGQ57" s="37"/>
      <c r="QGR57" s="37"/>
      <c r="QGS57" s="37"/>
      <c r="QGT57" s="37"/>
      <c r="QGU57" s="37"/>
      <c r="QGV57" s="37"/>
      <c r="QGW57" s="37"/>
      <c r="QGX57" s="37"/>
      <c r="QGY57" s="37"/>
      <c r="QGZ57" s="37"/>
      <c r="QHA57" s="37"/>
      <c r="QHB57" s="37"/>
      <c r="QHC57" s="37"/>
      <c r="QHD57" s="37"/>
      <c r="QHE57" s="37"/>
      <c r="QHF57" s="37"/>
      <c r="QHG57" s="37"/>
      <c r="QHH57" s="37"/>
      <c r="QHI57" s="37"/>
      <c r="QHJ57" s="37"/>
      <c r="QHK57" s="37"/>
      <c r="QHL57" s="37"/>
      <c r="QHM57" s="37"/>
      <c r="QHN57" s="37"/>
      <c r="QHO57" s="37"/>
      <c r="QHP57" s="37"/>
      <c r="QHQ57" s="37"/>
      <c r="QHR57" s="37"/>
      <c r="QHS57" s="37"/>
      <c r="QHT57" s="37"/>
      <c r="QHU57" s="37"/>
      <c r="QHV57" s="37"/>
      <c r="QHW57" s="37"/>
      <c r="QHX57" s="37"/>
      <c r="QHY57" s="37"/>
      <c r="QHZ57" s="37"/>
      <c r="QIA57" s="37"/>
      <c r="QIB57" s="37"/>
      <c r="QIC57" s="37"/>
      <c r="QID57" s="37"/>
      <c r="QIE57" s="37"/>
      <c r="QIF57" s="37"/>
      <c r="QIG57" s="37"/>
      <c r="QIH57" s="37"/>
      <c r="QII57" s="37"/>
      <c r="QIJ57" s="37"/>
      <c r="QIK57" s="37"/>
      <c r="QIL57" s="37"/>
      <c r="QIM57" s="37"/>
      <c r="QIN57" s="37"/>
      <c r="QIO57" s="37"/>
      <c r="QIP57" s="37"/>
      <c r="QIQ57" s="37"/>
      <c r="QIR57" s="37"/>
      <c r="QIS57" s="37"/>
      <c r="QIT57" s="37"/>
      <c r="QIU57" s="37"/>
      <c r="QIV57" s="37"/>
      <c r="QIW57" s="37"/>
      <c r="QIX57" s="37"/>
      <c r="QIY57" s="37"/>
      <c r="QIZ57" s="37"/>
      <c r="QJA57" s="37"/>
      <c r="QJB57" s="37"/>
      <c r="QJC57" s="37"/>
      <c r="QJD57" s="37"/>
      <c r="QJE57" s="37"/>
      <c r="QJF57" s="37"/>
      <c r="QJG57" s="37"/>
      <c r="QJH57" s="37"/>
      <c r="QJI57" s="37"/>
      <c r="QJJ57" s="37"/>
      <c r="QJK57" s="37"/>
      <c r="QJL57" s="37"/>
      <c r="QJM57" s="37"/>
      <c r="QJN57" s="37"/>
      <c r="QJO57" s="37"/>
      <c r="QJP57" s="37"/>
      <c r="QJQ57" s="37"/>
      <c r="QJR57" s="37"/>
      <c r="QJS57" s="37"/>
      <c r="QJT57" s="37"/>
      <c r="QJU57" s="37"/>
      <c r="QJV57" s="37"/>
      <c r="QJW57" s="37"/>
      <c r="QJX57" s="37"/>
      <c r="QJY57" s="37"/>
      <c r="QJZ57" s="37"/>
      <c r="QKA57" s="37"/>
      <c r="QKB57" s="37"/>
      <c r="QKC57" s="37"/>
      <c r="QKD57" s="37"/>
      <c r="QKE57" s="37"/>
      <c r="QKF57" s="37"/>
      <c r="QKG57" s="37"/>
      <c r="QKH57" s="37"/>
      <c r="QKI57" s="37"/>
      <c r="QKJ57" s="37"/>
      <c r="QKK57" s="37"/>
      <c r="QKL57" s="37"/>
      <c r="QKM57" s="37"/>
      <c r="QKN57" s="37"/>
      <c r="QKO57" s="37"/>
      <c r="QKP57" s="37"/>
      <c r="QKQ57" s="37"/>
      <c r="QKR57" s="37"/>
      <c r="QKS57" s="37"/>
      <c r="QKT57" s="37"/>
      <c r="QKU57" s="37"/>
      <c r="QKV57" s="37"/>
      <c r="QKW57" s="37"/>
      <c r="QKX57" s="37"/>
      <c r="QKY57" s="37"/>
      <c r="QKZ57" s="37"/>
      <c r="QLA57" s="37"/>
      <c r="QLB57" s="37"/>
      <c r="QLC57" s="37"/>
      <c r="QLD57" s="37"/>
      <c r="QLE57" s="37"/>
      <c r="QLF57" s="37"/>
      <c r="QLG57" s="37"/>
      <c r="QLH57" s="37"/>
      <c r="QLI57" s="37"/>
      <c r="QLJ57" s="37"/>
      <c r="QLK57" s="37"/>
      <c r="QLL57" s="37"/>
      <c r="QLM57" s="37"/>
      <c r="QLN57" s="37"/>
      <c r="QLO57" s="37"/>
      <c r="QLP57" s="37"/>
      <c r="QLQ57" s="37"/>
      <c r="QLR57" s="37"/>
      <c r="QLS57" s="37"/>
      <c r="QLT57" s="37"/>
      <c r="QLU57" s="37"/>
      <c r="QLV57" s="37"/>
      <c r="QLW57" s="37"/>
      <c r="QLX57" s="37"/>
      <c r="QLY57" s="37"/>
      <c r="QLZ57" s="37"/>
      <c r="QMA57" s="37"/>
      <c r="QMB57" s="37"/>
      <c r="QMC57" s="37"/>
      <c r="QMD57" s="37"/>
      <c r="QME57" s="37"/>
      <c r="QMF57" s="37"/>
      <c r="QMG57" s="37"/>
      <c r="QMH57" s="37"/>
      <c r="QMI57" s="37"/>
      <c r="QMJ57" s="37"/>
      <c r="QMK57" s="37"/>
      <c r="QML57" s="37"/>
      <c r="QMM57" s="37"/>
      <c r="QMN57" s="37"/>
      <c r="QMO57" s="37"/>
      <c r="QMP57" s="37"/>
      <c r="QMQ57" s="37"/>
      <c r="QMR57" s="37"/>
      <c r="QMS57" s="37"/>
      <c r="QMT57" s="37"/>
      <c r="QMU57" s="37"/>
      <c r="QMV57" s="37"/>
      <c r="QMW57" s="37"/>
      <c r="QMX57" s="37"/>
      <c r="QMY57" s="37"/>
      <c r="QMZ57" s="37"/>
      <c r="QNA57" s="37"/>
      <c r="QNB57" s="37"/>
      <c r="QNC57" s="37"/>
      <c r="QND57" s="37"/>
      <c r="QNE57" s="37"/>
      <c r="QNF57" s="37"/>
      <c r="QNG57" s="37"/>
      <c r="QNH57" s="37"/>
      <c r="QNI57" s="37"/>
      <c r="QNJ57" s="37"/>
      <c r="QNK57" s="37"/>
      <c r="QNL57" s="37"/>
      <c r="QNM57" s="37"/>
      <c r="QNN57" s="37"/>
      <c r="QNO57" s="37"/>
      <c r="QNP57" s="37"/>
      <c r="QNQ57" s="37"/>
      <c r="QNR57" s="37"/>
      <c r="QNS57" s="37"/>
      <c r="QNT57" s="37"/>
      <c r="QNU57" s="37"/>
      <c r="QNV57" s="37"/>
      <c r="QNW57" s="37"/>
      <c r="QNX57" s="37"/>
      <c r="QNY57" s="37"/>
      <c r="QNZ57" s="37"/>
      <c r="QOA57" s="37"/>
      <c r="QOB57" s="37"/>
      <c r="QOC57" s="37"/>
      <c r="QOD57" s="37"/>
      <c r="QOE57" s="37"/>
      <c r="QOF57" s="37"/>
      <c r="QOG57" s="37"/>
      <c r="QOH57" s="37"/>
      <c r="QOI57" s="37"/>
      <c r="QOJ57" s="37"/>
      <c r="QOK57" s="37"/>
      <c r="QOL57" s="37"/>
      <c r="QOM57" s="37"/>
      <c r="QON57" s="37"/>
      <c r="QOO57" s="37"/>
      <c r="QOP57" s="37"/>
      <c r="QOQ57" s="37"/>
      <c r="QOR57" s="37"/>
      <c r="QOS57" s="37"/>
      <c r="QOT57" s="37"/>
      <c r="QOU57" s="37"/>
      <c r="QOV57" s="37"/>
      <c r="QOW57" s="37"/>
      <c r="QOX57" s="37"/>
      <c r="QOY57" s="37"/>
      <c r="QOZ57" s="37"/>
      <c r="QPA57" s="37"/>
      <c r="QPB57" s="37"/>
      <c r="QPC57" s="37"/>
      <c r="QPD57" s="37"/>
      <c r="QPE57" s="37"/>
      <c r="QPF57" s="37"/>
      <c r="QPG57" s="37"/>
      <c r="QPH57" s="37"/>
      <c r="QPI57" s="37"/>
      <c r="QPJ57" s="37"/>
      <c r="QPK57" s="37"/>
      <c r="QPL57" s="37"/>
      <c r="QPM57" s="37"/>
      <c r="QPN57" s="37"/>
      <c r="QPO57" s="37"/>
      <c r="QPP57" s="37"/>
      <c r="QPQ57" s="37"/>
      <c r="QPR57" s="37"/>
      <c r="QPS57" s="37"/>
      <c r="QPT57" s="37"/>
      <c r="QPU57" s="37"/>
      <c r="QPV57" s="37"/>
      <c r="QPW57" s="37"/>
      <c r="QPX57" s="37"/>
      <c r="QPY57" s="37"/>
      <c r="QPZ57" s="37"/>
      <c r="QQA57" s="37"/>
      <c r="QQB57" s="37"/>
      <c r="QQC57" s="37"/>
      <c r="QQD57" s="37"/>
      <c r="QQE57" s="37"/>
      <c r="QQF57" s="37"/>
      <c r="QQG57" s="37"/>
      <c r="QQH57" s="37"/>
      <c r="QQI57" s="37"/>
      <c r="QQJ57" s="37"/>
      <c r="QQK57" s="37"/>
      <c r="QQL57" s="37"/>
      <c r="QQM57" s="37"/>
      <c r="QQN57" s="37"/>
      <c r="QQO57" s="37"/>
      <c r="QQP57" s="37"/>
      <c r="QQQ57" s="37"/>
      <c r="QQR57" s="37"/>
      <c r="QQS57" s="37"/>
      <c r="QQT57" s="37"/>
      <c r="QQU57" s="37"/>
      <c r="QQV57" s="37"/>
      <c r="QQW57" s="37"/>
      <c r="QQX57" s="37"/>
      <c r="QQY57" s="37"/>
      <c r="QQZ57" s="37"/>
      <c r="QRA57" s="37"/>
      <c r="QRB57" s="37"/>
      <c r="QRC57" s="37"/>
      <c r="QRD57" s="37"/>
      <c r="QRE57" s="37"/>
      <c r="QRF57" s="37"/>
      <c r="QRG57" s="37"/>
      <c r="QRH57" s="37"/>
      <c r="QRI57" s="37"/>
      <c r="QRJ57" s="37"/>
      <c r="QRK57" s="37"/>
      <c r="QRL57" s="37"/>
      <c r="QRM57" s="37"/>
      <c r="QRN57" s="37"/>
      <c r="QRO57" s="37"/>
      <c r="QRP57" s="37"/>
      <c r="QRQ57" s="37"/>
      <c r="QRR57" s="37"/>
      <c r="QRS57" s="37"/>
      <c r="QRT57" s="37"/>
      <c r="QRU57" s="37"/>
      <c r="QRV57" s="37"/>
      <c r="QRW57" s="37"/>
      <c r="QRX57" s="37"/>
      <c r="QRY57" s="37"/>
      <c r="QRZ57" s="37"/>
      <c r="QSA57" s="37"/>
      <c r="QSB57" s="37"/>
      <c r="QSC57" s="37"/>
      <c r="QSD57" s="37"/>
      <c r="QSE57" s="37"/>
      <c r="QSF57" s="37"/>
      <c r="QSG57" s="37"/>
      <c r="QSH57" s="37"/>
      <c r="QSI57" s="37"/>
      <c r="QSJ57" s="37"/>
      <c r="QSK57" s="37"/>
      <c r="QSL57" s="37"/>
      <c r="QSM57" s="37"/>
      <c r="QSN57" s="37"/>
      <c r="QSO57" s="37"/>
      <c r="QSP57" s="37"/>
      <c r="QSQ57" s="37"/>
      <c r="QSR57" s="37"/>
      <c r="QSS57" s="37"/>
      <c r="QST57" s="37"/>
      <c r="QSU57" s="37"/>
      <c r="QSV57" s="37"/>
      <c r="QSW57" s="37"/>
      <c r="QSX57" s="37"/>
      <c r="QSY57" s="37"/>
      <c r="QSZ57" s="37"/>
      <c r="QTA57" s="37"/>
      <c r="QTB57" s="37"/>
      <c r="QTC57" s="37"/>
      <c r="QTD57" s="37"/>
      <c r="QTE57" s="37"/>
      <c r="QTF57" s="37"/>
      <c r="QTG57" s="37"/>
      <c r="QTH57" s="37"/>
      <c r="QTI57" s="37"/>
      <c r="QTJ57" s="37"/>
      <c r="QTK57" s="37"/>
      <c r="QTL57" s="37"/>
      <c r="QTM57" s="37"/>
      <c r="QTN57" s="37"/>
      <c r="QTO57" s="37"/>
      <c r="QTP57" s="37"/>
      <c r="QTQ57" s="37"/>
      <c r="QTR57" s="37"/>
      <c r="QTS57" s="37"/>
      <c r="QTT57" s="37"/>
      <c r="QTU57" s="37"/>
      <c r="QTV57" s="37"/>
      <c r="QTW57" s="37"/>
      <c r="QTX57" s="37"/>
      <c r="QTY57" s="37"/>
      <c r="QTZ57" s="37"/>
      <c r="QUA57" s="37"/>
      <c r="QUB57" s="37"/>
      <c r="QUC57" s="37"/>
      <c r="QUD57" s="37"/>
      <c r="QUE57" s="37"/>
      <c r="QUF57" s="37"/>
      <c r="QUG57" s="37"/>
      <c r="QUH57" s="37"/>
      <c r="QUI57" s="37"/>
      <c r="QUJ57" s="37"/>
      <c r="QUK57" s="37"/>
      <c r="QUL57" s="37"/>
      <c r="QUM57" s="37"/>
      <c r="QUN57" s="37"/>
      <c r="QUO57" s="37"/>
      <c r="QUP57" s="37"/>
      <c r="QUQ57" s="37"/>
      <c r="QUR57" s="37"/>
      <c r="QUS57" s="37"/>
      <c r="QUT57" s="37"/>
      <c r="QUU57" s="37"/>
      <c r="QUV57" s="37"/>
      <c r="QUW57" s="37"/>
      <c r="QUX57" s="37"/>
      <c r="QUY57" s="37"/>
      <c r="QUZ57" s="37"/>
      <c r="QVA57" s="37"/>
      <c r="QVB57" s="37"/>
      <c r="QVC57" s="37"/>
      <c r="QVD57" s="37"/>
      <c r="QVE57" s="37"/>
      <c r="QVF57" s="37"/>
      <c r="QVG57" s="37"/>
      <c r="QVH57" s="37"/>
      <c r="QVI57" s="37"/>
      <c r="QVJ57" s="37"/>
      <c r="QVK57" s="37"/>
      <c r="QVL57" s="37"/>
      <c r="QVM57" s="37"/>
      <c r="QVN57" s="37"/>
      <c r="QVO57" s="37"/>
      <c r="QVP57" s="37"/>
      <c r="QVQ57" s="37"/>
      <c r="QVR57" s="37"/>
      <c r="QVS57" s="37"/>
      <c r="QVT57" s="37"/>
      <c r="QVU57" s="37"/>
      <c r="QVV57" s="37"/>
      <c r="QVW57" s="37"/>
      <c r="QVX57" s="37"/>
      <c r="QVY57" s="37"/>
      <c r="QVZ57" s="37"/>
      <c r="QWA57" s="37"/>
      <c r="QWB57" s="37"/>
      <c r="QWC57" s="37"/>
      <c r="QWD57" s="37"/>
      <c r="QWE57" s="37"/>
      <c r="QWF57" s="37"/>
      <c r="QWG57" s="37"/>
      <c r="QWH57" s="37"/>
      <c r="QWI57" s="37"/>
      <c r="QWJ57" s="37"/>
      <c r="QWK57" s="37"/>
      <c r="QWL57" s="37"/>
      <c r="QWM57" s="37"/>
      <c r="QWN57" s="37"/>
      <c r="QWO57" s="37"/>
      <c r="QWP57" s="37"/>
      <c r="QWQ57" s="37"/>
      <c r="QWR57" s="37"/>
      <c r="QWS57" s="37"/>
      <c r="QWT57" s="37"/>
      <c r="QWU57" s="37"/>
      <c r="QWV57" s="37"/>
      <c r="QWW57" s="37"/>
      <c r="QWX57" s="37"/>
      <c r="QWY57" s="37"/>
      <c r="QWZ57" s="37"/>
      <c r="QXA57" s="37"/>
      <c r="QXB57" s="37"/>
      <c r="QXC57" s="37"/>
      <c r="QXD57" s="37"/>
      <c r="QXE57" s="37"/>
      <c r="QXF57" s="37"/>
      <c r="QXG57" s="37"/>
      <c r="QXH57" s="37"/>
      <c r="QXI57" s="37"/>
      <c r="QXJ57" s="37"/>
      <c r="QXK57" s="37"/>
      <c r="QXL57" s="37"/>
      <c r="QXM57" s="37"/>
      <c r="QXN57" s="37"/>
      <c r="QXO57" s="37"/>
      <c r="QXP57" s="37"/>
      <c r="QXQ57" s="37"/>
      <c r="QXR57" s="37"/>
      <c r="QXS57" s="37"/>
      <c r="QXT57" s="37"/>
      <c r="QXU57" s="37"/>
      <c r="QXV57" s="37"/>
      <c r="QXW57" s="37"/>
      <c r="QXX57" s="37"/>
      <c r="QXY57" s="37"/>
      <c r="QXZ57" s="37"/>
      <c r="QYA57" s="37"/>
      <c r="QYB57" s="37"/>
      <c r="QYC57" s="37"/>
      <c r="QYD57" s="37"/>
      <c r="QYE57" s="37"/>
      <c r="QYF57" s="37"/>
      <c r="QYG57" s="37"/>
      <c r="QYH57" s="37"/>
      <c r="QYI57" s="37"/>
      <c r="QYJ57" s="37"/>
      <c r="QYK57" s="37"/>
      <c r="QYL57" s="37"/>
      <c r="QYM57" s="37"/>
      <c r="QYN57" s="37"/>
      <c r="QYO57" s="37"/>
      <c r="QYP57" s="37"/>
      <c r="QYQ57" s="37"/>
      <c r="QYR57" s="37"/>
      <c r="QYS57" s="37"/>
      <c r="QYT57" s="37"/>
      <c r="QYU57" s="37"/>
      <c r="QYV57" s="37"/>
      <c r="QYW57" s="37"/>
      <c r="QYX57" s="37"/>
      <c r="QYY57" s="37"/>
      <c r="QYZ57" s="37"/>
      <c r="QZA57" s="37"/>
      <c r="QZB57" s="37"/>
      <c r="QZC57" s="37"/>
      <c r="QZD57" s="37"/>
      <c r="QZE57" s="37"/>
      <c r="QZF57" s="37"/>
      <c r="QZG57" s="37"/>
      <c r="QZH57" s="37"/>
      <c r="QZI57" s="37"/>
      <c r="QZJ57" s="37"/>
      <c r="QZK57" s="37"/>
      <c r="QZL57" s="37"/>
      <c r="QZM57" s="37"/>
      <c r="QZN57" s="37"/>
      <c r="QZO57" s="37"/>
      <c r="QZP57" s="37"/>
      <c r="QZQ57" s="37"/>
      <c r="QZR57" s="37"/>
      <c r="QZS57" s="37"/>
      <c r="QZT57" s="37"/>
      <c r="QZU57" s="37"/>
      <c r="QZV57" s="37"/>
      <c r="QZW57" s="37"/>
      <c r="QZX57" s="37"/>
      <c r="QZY57" s="37"/>
      <c r="QZZ57" s="37"/>
      <c r="RAA57" s="37"/>
      <c r="RAB57" s="37"/>
      <c r="RAC57" s="37"/>
      <c r="RAD57" s="37"/>
      <c r="RAE57" s="37"/>
      <c r="RAF57" s="37"/>
      <c r="RAG57" s="37"/>
      <c r="RAH57" s="37"/>
      <c r="RAI57" s="37"/>
      <c r="RAJ57" s="37"/>
      <c r="RAK57" s="37"/>
      <c r="RAL57" s="37"/>
      <c r="RAM57" s="37"/>
      <c r="RAN57" s="37"/>
      <c r="RAO57" s="37"/>
      <c r="RAP57" s="37"/>
      <c r="RAQ57" s="37"/>
      <c r="RAR57" s="37"/>
      <c r="RAS57" s="37"/>
      <c r="RAT57" s="37"/>
      <c r="RAU57" s="37"/>
      <c r="RAV57" s="37"/>
      <c r="RAW57" s="37"/>
      <c r="RAX57" s="37"/>
      <c r="RAY57" s="37"/>
      <c r="RAZ57" s="37"/>
      <c r="RBA57" s="37"/>
      <c r="RBB57" s="37"/>
      <c r="RBC57" s="37"/>
      <c r="RBD57" s="37"/>
      <c r="RBE57" s="37"/>
      <c r="RBF57" s="37"/>
      <c r="RBG57" s="37"/>
      <c r="RBH57" s="37"/>
      <c r="RBI57" s="37"/>
      <c r="RBJ57" s="37"/>
      <c r="RBK57" s="37"/>
      <c r="RBL57" s="37"/>
      <c r="RBM57" s="37"/>
      <c r="RBN57" s="37"/>
      <c r="RBO57" s="37"/>
      <c r="RBP57" s="37"/>
      <c r="RBQ57" s="37"/>
      <c r="RBR57" s="37"/>
      <c r="RBS57" s="37"/>
      <c r="RBT57" s="37"/>
      <c r="RBU57" s="37"/>
      <c r="RBV57" s="37"/>
      <c r="RBW57" s="37"/>
      <c r="RBX57" s="37"/>
      <c r="RBY57" s="37"/>
      <c r="RBZ57" s="37"/>
      <c r="RCA57" s="37"/>
      <c r="RCB57" s="37"/>
      <c r="RCC57" s="37"/>
      <c r="RCD57" s="37"/>
      <c r="RCE57" s="37"/>
      <c r="RCF57" s="37"/>
      <c r="RCG57" s="37"/>
      <c r="RCH57" s="37"/>
      <c r="RCI57" s="37"/>
      <c r="RCJ57" s="37"/>
      <c r="RCK57" s="37"/>
      <c r="RCL57" s="37"/>
      <c r="RCM57" s="37"/>
      <c r="RCN57" s="37"/>
      <c r="RCO57" s="37"/>
      <c r="RCP57" s="37"/>
      <c r="RCQ57" s="37"/>
      <c r="RCR57" s="37"/>
      <c r="RCS57" s="37"/>
      <c r="RCT57" s="37"/>
      <c r="RCU57" s="37"/>
      <c r="RCV57" s="37"/>
      <c r="RCW57" s="37"/>
      <c r="RCX57" s="37"/>
      <c r="RCY57" s="37"/>
      <c r="RCZ57" s="37"/>
      <c r="RDA57" s="37"/>
      <c r="RDB57" s="37"/>
      <c r="RDC57" s="37"/>
      <c r="RDD57" s="37"/>
      <c r="RDE57" s="37"/>
      <c r="RDF57" s="37"/>
      <c r="RDG57" s="37"/>
      <c r="RDH57" s="37"/>
      <c r="RDI57" s="37"/>
      <c r="RDJ57" s="37"/>
      <c r="RDK57" s="37"/>
      <c r="RDL57" s="37"/>
      <c r="RDM57" s="37"/>
      <c r="RDN57" s="37"/>
      <c r="RDO57" s="37"/>
      <c r="RDP57" s="37"/>
      <c r="RDQ57" s="37"/>
      <c r="RDR57" s="37"/>
      <c r="RDS57" s="37"/>
      <c r="RDT57" s="37"/>
      <c r="RDU57" s="37"/>
      <c r="RDV57" s="37"/>
      <c r="RDW57" s="37"/>
      <c r="RDX57" s="37"/>
      <c r="RDY57" s="37"/>
      <c r="RDZ57" s="37"/>
      <c r="REA57" s="37"/>
      <c r="REB57" s="37"/>
      <c r="REC57" s="37"/>
      <c r="RED57" s="37"/>
      <c r="REE57" s="37"/>
      <c r="REF57" s="37"/>
      <c r="REG57" s="37"/>
      <c r="REH57" s="37"/>
      <c r="REI57" s="37"/>
      <c r="REJ57" s="37"/>
      <c r="REK57" s="37"/>
      <c r="REL57" s="37"/>
      <c r="REM57" s="37"/>
      <c r="REN57" s="37"/>
      <c r="REO57" s="37"/>
      <c r="REP57" s="37"/>
      <c r="REQ57" s="37"/>
      <c r="RER57" s="37"/>
      <c r="RES57" s="37"/>
      <c r="RET57" s="37"/>
      <c r="REU57" s="37"/>
      <c r="REV57" s="37"/>
      <c r="REW57" s="37"/>
      <c r="REX57" s="37"/>
      <c r="REY57" s="37"/>
      <c r="REZ57" s="37"/>
      <c r="RFA57" s="37"/>
      <c r="RFB57" s="37"/>
      <c r="RFC57" s="37"/>
      <c r="RFD57" s="37"/>
      <c r="RFE57" s="37"/>
      <c r="RFF57" s="37"/>
      <c r="RFG57" s="37"/>
      <c r="RFH57" s="37"/>
      <c r="RFI57" s="37"/>
      <c r="RFJ57" s="37"/>
      <c r="RFK57" s="37"/>
      <c r="RFL57" s="37"/>
      <c r="RFM57" s="37"/>
      <c r="RFN57" s="37"/>
      <c r="RFO57" s="37"/>
      <c r="RFP57" s="37"/>
      <c r="RFQ57" s="37"/>
      <c r="RFR57" s="37"/>
      <c r="RFS57" s="37"/>
      <c r="RFT57" s="37"/>
      <c r="RFU57" s="37"/>
      <c r="RFV57" s="37"/>
      <c r="RFW57" s="37"/>
      <c r="RFX57" s="37"/>
      <c r="RFY57" s="37"/>
      <c r="RFZ57" s="37"/>
      <c r="RGA57" s="37"/>
      <c r="RGB57" s="37"/>
      <c r="RGC57" s="37"/>
      <c r="RGD57" s="37"/>
      <c r="RGE57" s="37"/>
      <c r="RGF57" s="37"/>
      <c r="RGG57" s="37"/>
      <c r="RGH57" s="37"/>
      <c r="RGI57" s="37"/>
      <c r="RGJ57" s="37"/>
      <c r="RGK57" s="37"/>
      <c r="RGL57" s="37"/>
      <c r="RGM57" s="37"/>
      <c r="RGN57" s="37"/>
      <c r="RGO57" s="37"/>
      <c r="RGP57" s="37"/>
      <c r="RGQ57" s="37"/>
      <c r="RGR57" s="37"/>
      <c r="RGS57" s="37"/>
      <c r="RGT57" s="37"/>
      <c r="RGU57" s="37"/>
      <c r="RGV57" s="37"/>
      <c r="RGW57" s="37"/>
      <c r="RGX57" s="37"/>
      <c r="RGY57" s="37"/>
      <c r="RGZ57" s="37"/>
      <c r="RHA57" s="37"/>
      <c r="RHB57" s="37"/>
      <c r="RHC57" s="37"/>
      <c r="RHD57" s="37"/>
      <c r="RHE57" s="37"/>
      <c r="RHF57" s="37"/>
      <c r="RHG57" s="37"/>
      <c r="RHH57" s="37"/>
      <c r="RHI57" s="37"/>
      <c r="RHJ57" s="37"/>
      <c r="RHK57" s="37"/>
      <c r="RHL57" s="37"/>
      <c r="RHM57" s="37"/>
      <c r="RHN57" s="37"/>
      <c r="RHO57" s="37"/>
      <c r="RHP57" s="37"/>
      <c r="RHQ57" s="37"/>
      <c r="RHR57" s="37"/>
      <c r="RHS57" s="37"/>
      <c r="RHT57" s="37"/>
      <c r="RHU57" s="37"/>
      <c r="RHV57" s="37"/>
      <c r="RHW57" s="37"/>
      <c r="RHX57" s="37"/>
      <c r="RHY57" s="37"/>
      <c r="RHZ57" s="37"/>
      <c r="RIA57" s="37"/>
      <c r="RIB57" s="37"/>
      <c r="RIC57" s="37"/>
      <c r="RID57" s="37"/>
      <c r="RIE57" s="37"/>
      <c r="RIF57" s="37"/>
      <c r="RIG57" s="37"/>
      <c r="RIH57" s="37"/>
      <c r="RII57" s="37"/>
      <c r="RIJ57" s="37"/>
      <c r="RIK57" s="37"/>
      <c r="RIL57" s="37"/>
      <c r="RIM57" s="37"/>
      <c r="RIN57" s="37"/>
      <c r="RIO57" s="37"/>
      <c r="RIP57" s="37"/>
      <c r="RIQ57" s="37"/>
      <c r="RIR57" s="37"/>
      <c r="RIS57" s="37"/>
      <c r="RIT57" s="37"/>
      <c r="RIU57" s="37"/>
      <c r="RIV57" s="37"/>
      <c r="RIW57" s="37"/>
      <c r="RIX57" s="37"/>
      <c r="RIY57" s="37"/>
      <c r="RIZ57" s="37"/>
      <c r="RJA57" s="37"/>
      <c r="RJB57" s="37"/>
      <c r="RJC57" s="37"/>
      <c r="RJD57" s="37"/>
      <c r="RJE57" s="37"/>
      <c r="RJF57" s="37"/>
      <c r="RJG57" s="37"/>
      <c r="RJH57" s="37"/>
      <c r="RJI57" s="37"/>
      <c r="RJJ57" s="37"/>
      <c r="RJK57" s="37"/>
      <c r="RJL57" s="37"/>
      <c r="RJM57" s="37"/>
      <c r="RJN57" s="37"/>
      <c r="RJO57" s="37"/>
      <c r="RJP57" s="37"/>
      <c r="RJQ57" s="37"/>
      <c r="RJR57" s="37"/>
      <c r="RJS57" s="37"/>
      <c r="RJT57" s="37"/>
      <c r="RJU57" s="37"/>
      <c r="RJV57" s="37"/>
      <c r="RJW57" s="37"/>
      <c r="RJX57" s="37"/>
      <c r="RJY57" s="37"/>
      <c r="RJZ57" s="37"/>
      <c r="RKA57" s="37"/>
      <c r="RKB57" s="37"/>
      <c r="RKC57" s="37"/>
      <c r="RKD57" s="37"/>
      <c r="RKE57" s="37"/>
      <c r="RKF57" s="37"/>
      <c r="RKG57" s="37"/>
      <c r="RKH57" s="37"/>
      <c r="RKI57" s="37"/>
      <c r="RKJ57" s="37"/>
      <c r="RKK57" s="37"/>
      <c r="RKL57" s="37"/>
      <c r="RKM57" s="37"/>
      <c r="RKN57" s="37"/>
      <c r="RKO57" s="37"/>
      <c r="RKP57" s="37"/>
      <c r="RKQ57" s="37"/>
      <c r="RKR57" s="37"/>
      <c r="RKS57" s="37"/>
      <c r="RKT57" s="37"/>
      <c r="RKU57" s="37"/>
      <c r="RKV57" s="37"/>
      <c r="RKW57" s="37"/>
      <c r="RKX57" s="37"/>
      <c r="RKY57" s="37"/>
      <c r="RKZ57" s="37"/>
      <c r="RLA57" s="37"/>
      <c r="RLB57" s="37"/>
      <c r="RLC57" s="37"/>
      <c r="RLD57" s="37"/>
      <c r="RLE57" s="37"/>
      <c r="RLF57" s="37"/>
      <c r="RLG57" s="37"/>
      <c r="RLH57" s="37"/>
      <c r="RLI57" s="37"/>
      <c r="RLJ57" s="37"/>
      <c r="RLK57" s="37"/>
      <c r="RLL57" s="37"/>
      <c r="RLM57" s="37"/>
      <c r="RLN57" s="37"/>
      <c r="RLO57" s="37"/>
      <c r="RLP57" s="37"/>
      <c r="RLQ57" s="37"/>
      <c r="RLR57" s="37"/>
      <c r="RLS57" s="37"/>
      <c r="RLT57" s="37"/>
      <c r="RLU57" s="37"/>
      <c r="RLV57" s="37"/>
      <c r="RLW57" s="37"/>
      <c r="RLX57" s="37"/>
      <c r="RLY57" s="37"/>
      <c r="RLZ57" s="37"/>
      <c r="RMA57" s="37"/>
      <c r="RMB57" s="37"/>
      <c r="RMC57" s="37"/>
      <c r="RMD57" s="37"/>
      <c r="RME57" s="37"/>
      <c r="RMF57" s="37"/>
      <c r="RMG57" s="37"/>
      <c r="RMH57" s="37"/>
      <c r="RMI57" s="37"/>
      <c r="RMJ57" s="37"/>
      <c r="RMK57" s="37"/>
      <c r="RML57" s="37"/>
      <c r="RMM57" s="37"/>
      <c r="RMN57" s="37"/>
      <c r="RMO57" s="37"/>
      <c r="RMP57" s="37"/>
      <c r="RMQ57" s="37"/>
      <c r="RMR57" s="37"/>
      <c r="RMS57" s="37"/>
      <c r="RMT57" s="37"/>
      <c r="RMU57" s="37"/>
      <c r="RMV57" s="37"/>
      <c r="RMW57" s="37"/>
      <c r="RMX57" s="37"/>
      <c r="RMY57" s="37"/>
      <c r="RMZ57" s="37"/>
      <c r="RNA57" s="37"/>
      <c r="RNB57" s="37"/>
      <c r="RNC57" s="37"/>
      <c r="RND57" s="37"/>
      <c r="RNE57" s="37"/>
      <c r="RNF57" s="37"/>
      <c r="RNG57" s="37"/>
      <c r="RNH57" s="37"/>
      <c r="RNI57" s="37"/>
      <c r="RNJ57" s="37"/>
      <c r="RNK57" s="37"/>
      <c r="RNL57" s="37"/>
      <c r="RNM57" s="37"/>
      <c r="RNN57" s="37"/>
      <c r="RNO57" s="37"/>
      <c r="RNP57" s="37"/>
      <c r="RNQ57" s="37"/>
      <c r="RNR57" s="37"/>
      <c r="RNS57" s="37"/>
      <c r="RNT57" s="37"/>
      <c r="RNU57" s="37"/>
      <c r="RNV57" s="37"/>
      <c r="RNW57" s="37"/>
      <c r="RNX57" s="37"/>
      <c r="RNY57" s="37"/>
      <c r="RNZ57" s="37"/>
      <c r="ROA57" s="37"/>
      <c r="ROB57" s="37"/>
      <c r="ROC57" s="37"/>
      <c r="ROD57" s="37"/>
      <c r="ROE57" s="37"/>
      <c r="ROF57" s="37"/>
      <c r="ROG57" s="37"/>
      <c r="ROH57" s="37"/>
      <c r="ROI57" s="37"/>
      <c r="ROJ57" s="37"/>
      <c r="ROK57" s="37"/>
      <c r="ROL57" s="37"/>
      <c r="ROM57" s="37"/>
      <c r="RON57" s="37"/>
      <c r="ROO57" s="37"/>
      <c r="ROP57" s="37"/>
      <c r="ROQ57" s="37"/>
      <c r="ROR57" s="37"/>
      <c r="ROS57" s="37"/>
      <c r="ROT57" s="37"/>
      <c r="ROU57" s="37"/>
      <c r="ROV57" s="37"/>
      <c r="ROW57" s="37"/>
      <c r="ROX57" s="37"/>
      <c r="ROY57" s="37"/>
      <c r="ROZ57" s="37"/>
      <c r="RPA57" s="37"/>
      <c r="RPB57" s="37"/>
      <c r="RPC57" s="37"/>
      <c r="RPD57" s="37"/>
      <c r="RPE57" s="37"/>
      <c r="RPF57" s="37"/>
      <c r="RPG57" s="37"/>
      <c r="RPH57" s="37"/>
      <c r="RPI57" s="37"/>
      <c r="RPJ57" s="37"/>
      <c r="RPK57" s="37"/>
      <c r="RPL57" s="37"/>
      <c r="RPM57" s="37"/>
      <c r="RPN57" s="37"/>
      <c r="RPO57" s="37"/>
      <c r="RPP57" s="37"/>
      <c r="RPQ57" s="37"/>
      <c r="RPR57" s="37"/>
      <c r="RPS57" s="37"/>
      <c r="RPT57" s="37"/>
      <c r="RPU57" s="37"/>
      <c r="RPV57" s="37"/>
      <c r="RPW57" s="37"/>
      <c r="RPX57" s="37"/>
      <c r="RPY57" s="37"/>
      <c r="RPZ57" s="37"/>
      <c r="RQA57" s="37"/>
      <c r="RQB57" s="37"/>
      <c r="RQC57" s="37"/>
      <c r="RQD57" s="37"/>
      <c r="RQE57" s="37"/>
      <c r="RQF57" s="37"/>
      <c r="RQG57" s="37"/>
      <c r="RQH57" s="37"/>
      <c r="RQI57" s="37"/>
      <c r="RQJ57" s="37"/>
      <c r="RQK57" s="37"/>
      <c r="RQL57" s="37"/>
      <c r="RQM57" s="37"/>
      <c r="RQN57" s="37"/>
      <c r="RQO57" s="37"/>
      <c r="RQP57" s="37"/>
      <c r="RQQ57" s="37"/>
      <c r="RQR57" s="37"/>
      <c r="RQS57" s="37"/>
      <c r="RQT57" s="37"/>
      <c r="RQU57" s="37"/>
      <c r="RQV57" s="37"/>
      <c r="RQW57" s="37"/>
      <c r="RQX57" s="37"/>
      <c r="RQY57" s="37"/>
      <c r="RQZ57" s="37"/>
      <c r="RRA57" s="37"/>
      <c r="RRB57" s="37"/>
      <c r="RRC57" s="37"/>
      <c r="RRD57" s="37"/>
      <c r="RRE57" s="37"/>
      <c r="RRF57" s="37"/>
      <c r="RRG57" s="37"/>
      <c r="RRH57" s="37"/>
      <c r="RRI57" s="37"/>
      <c r="RRJ57" s="37"/>
      <c r="RRK57" s="37"/>
      <c r="RRL57" s="37"/>
      <c r="RRM57" s="37"/>
      <c r="RRN57" s="37"/>
      <c r="RRO57" s="37"/>
      <c r="RRP57" s="37"/>
      <c r="RRQ57" s="37"/>
      <c r="RRR57" s="37"/>
      <c r="RRS57" s="37"/>
      <c r="RRT57" s="37"/>
      <c r="RRU57" s="37"/>
      <c r="RRV57" s="37"/>
      <c r="RRW57" s="37"/>
      <c r="RRX57" s="37"/>
      <c r="RRY57" s="37"/>
      <c r="RRZ57" s="37"/>
      <c r="RSA57" s="37"/>
      <c r="RSB57" s="37"/>
      <c r="RSC57" s="37"/>
      <c r="RSD57" s="37"/>
      <c r="RSE57" s="37"/>
      <c r="RSF57" s="37"/>
      <c r="RSG57" s="37"/>
      <c r="RSH57" s="37"/>
      <c r="RSI57" s="37"/>
      <c r="RSJ57" s="37"/>
      <c r="RSK57" s="37"/>
      <c r="RSL57" s="37"/>
      <c r="RSM57" s="37"/>
      <c r="RSN57" s="37"/>
      <c r="RSO57" s="37"/>
      <c r="RSP57" s="37"/>
      <c r="RSQ57" s="37"/>
      <c r="RSR57" s="37"/>
      <c r="RSS57" s="37"/>
      <c r="RST57" s="37"/>
      <c r="RSU57" s="37"/>
      <c r="RSV57" s="37"/>
      <c r="RSW57" s="37"/>
      <c r="RSX57" s="37"/>
      <c r="RSY57" s="37"/>
      <c r="RSZ57" s="37"/>
      <c r="RTA57" s="37"/>
      <c r="RTB57" s="37"/>
      <c r="RTC57" s="37"/>
      <c r="RTD57" s="37"/>
      <c r="RTE57" s="37"/>
      <c r="RTF57" s="37"/>
      <c r="RTG57" s="37"/>
      <c r="RTH57" s="37"/>
      <c r="RTI57" s="37"/>
      <c r="RTJ57" s="37"/>
      <c r="RTK57" s="37"/>
      <c r="RTL57" s="37"/>
      <c r="RTM57" s="37"/>
      <c r="RTN57" s="37"/>
      <c r="RTO57" s="37"/>
      <c r="RTP57" s="37"/>
      <c r="RTQ57" s="37"/>
      <c r="RTR57" s="37"/>
      <c r="RTS57" s="37"/>
      <c r="RTT57" s="37"/>
      <c r="RTU57" s="37"/>
      <c r="RTV57" s="37"/>
      <c r="RTW57" s="37"/>
      <c r="RTX57" s="37"/>
      <c r="RTY57" s="37"/>
      <c r="RTZ57" s="37"/>
      <c r="RUA57" s="37"/>
      <c r="RUB57" s="37"/>
      <c r="RUC57" s="37"/>
      <c r="RUD57" s="37"/>
      <c r="RUE57" s="37"/>
      <c r="RUF57" s="37"/>
      <c r="RUG57" s="37"/>
      <c r="RUH57" s="37"/>
      <c r="RUI57" s="37"/>
      <c r="RUJ57" s="37"/>
      <c r="RUK57" s="37"/>
      <c r="RUL57" s="37"/>
      <c r="RUM57" s="37"/>
      <c r="RUN57" s="37"/>
      <c r="RUO57" s="37"/>
      <c r="RUP57" s="37"/>
      <c r="RUQ57" s="37"/>
      <c r="RUR57" s="37"/>
      <c r="RUS57" s="37"/>
      <c r="RUT57" s="37"/>
      <c r="RUU57" s="37"/>
      <c r="RUV57" s="37"/>
      <c r="RUW57" s="37"/>
      <c r="RUX57" s="37"/>
      <c r="RUY57" s="37"/>
      <c r="RUZ57" s="37"/>
      <c r="RVA57" s="37"/>
      <c r="RVB57" s="37"/>
      <c r="RVC57" s="37"/>
      <c r="RVD57" s="37"/>
      <c r="RVE57" s="37"/>
      <c r="RVF57" s="37"/>
      <c r="RVG57" s="37"/>
      <c r="RVH57" s="37"/>
      <c r="RVI57" s="37"/>
      <c r="RVJ57" s="37"/>
      <c r="RVK57" s="37"/>
      <c r="RVL57" s="37"/>
      <c r="RVM57" s="37"/>
      <c r="RVN57" s="37"/>
      <c r="RVO57" s="37"/>
      <c r="RVP57" s="37"/>
      <c r="RVQ57" s="37"/>
      <c r="RVR57" s="37"/>
      <c r="RVS57" s="37"/>
      <c r="RVT57" s="37"/>
      <c r="RVU57" s="37"/>
      <c r="RVV57" s="37"/>
      <c r="RVW57" s="37"/>
      <c r="RVX57" s="37"/>
      <c r="RVY57" s="37"/>
      <c r="RVZ57" s="37"/>
      <c r="RWA57" s="37"/>
      <c r="RWB57" s="37"/>
      <c r="RWC57" s="37"/>
      <c r="RWD57" s="37"/>
      <c r="RWE57" s="37"/>
      <c r="RWF57" s="37"/>
      <c r="RWG57" s="37"/>
      <c r="RWH57" s="37"/>
      <c r="RWI57" s="37"/>
      <c r="RWJ57" s="37"/>
      <c r="RWK57" s="37"/>
      <c r="RWL57" s="37"/>
      <c r="RWM57" s="37"/>
      <c r="RWN57" s="37"/>
      <c r="RWO57" s="37"/>
      <c r="RWP57" s="37"/>
      <c r="RWQ57" s="37"/>
      <c r="RWR57" s="37"/>
      <c r="RWS57" s="37"/>
      <c r="RWT57" s="37"/>
      <c r="RWU57" s="37"/>
      <c r="RWV57" s="37"/>
      <c r="RWW57" s="37"/>
      <c r="RWX57" s="37"/>
      <c r="RWY57" s="37"/>
      <c r="RWZ57" s="37"/>
      <c r="RXA57" s="37"/>
      <c r="RXB57" s="37"/>
      <c r="RXC57" s="37"/>
      <c r="RXD57" s="37"/>
      <c r="RXE57" s="37"/>
      <c r="RXF57" s="37"/>
      <c r="RXG57" s="37"/>
      <c r="RXH57" s="37"/>
      <c r="RXI57" s="37"/>
      <c r="RXJ57" s="37"/>
      <c r="RXK57" s="37"/>
      <c r="RXL57" s="37"/>
      <c r="RXM57" s="37"/>
      <c r="RXN57" s="37"/>
      <c r="RXO57" s="37"/>
      <c r="RXP57" s="37"/>
      <c r="RXQ57" s="37"/>
      <c r="RXR57" s="37"/>
      <c r="RXS57" s="37"/>
      <c r="RXT57" s="37"/>
      <c r="RXU57" s="37"/>
      <c r="RXV57" s="37"/>
      <c r="RXW57" s="37"/>
      <c r="RXX57" s="37"/>
      <c r="RXY57" s="37"/>
      <c r="RXZ57" s="37"/>
      <c r="RYA57" s="37"/>
      <c r="RYB57" s="37"/>
      <c r="RYC57" s="37"/>
      <c r="RYD57" s="37"/>
      <c r="RYE57" s="37"/>
      <c r="RYF57" s="37"/>
      <c r="RYG57" s="37"/>
      <c r="RYH57" s="37"/>
      <c r="RYI57" s="37"/>
      <c r="RYJ57" s="37"/>
      <c r="RYK57" s="37"/>
      <c r="RYL57" s="37"/>
      <c r="RYM57" s="37"/>
      <c r="RYN57" s="37"/>
      <c r="RYO57" s="37"/>
      <c r="RYP57" s="37"/>
      <c r="RYQ57" s="37"/>
      <c r="RYR57" s="37"/>
      <c r="RYS57" s="37"/>
      <c r="RYT57" s="37"/>
      <c r="RYU57" s="37"/>
      <c r="RYV57" s="37"/>
      <c r="RYW57" s="37"/>
      <c r="RYX57" s="37"/>
      <c r="RYY57" s="37"/>
      <c r="RYZ57" s="37"/>
      <c r="RZA57" s="37"/>
      <c r="RZB57" s="37"/>
      <c r="RZC57" s="37"/>
      <c r="RZD57" s="37"/>
      <c r="RZE57" s="37"/>
      <c r="RZF57" s="37"/>
      <c r="RZG57" s="37"/>
      <c r="RZH57" s="37"/>
      <c r="RZI57" s="37"/>
      <c r="RZJ57" s="37"/>
      <c r="RZK57" s="37"/>
      <c r="RZL57" s="37"/>
      <c r="RZM57" s="37"/>
      <c r="RZN57" s="37"/>
      <c r="RZO57" s="37"/>
      <c r="RZP57" s="37"/>
      <c r="RZQ57" s="37"/>
      <c r="RZR57" s="37"/>
      <c r="RZS57" s="37"/>
      <c r="RZT57" s="37"/>
      <c r="RZU57" s="37"/>
      <c r="RZV57" s="37"/>
      <c r="RZW57" s="37"/>
      <c r="RZX57" s="37"/>
      <c r="RZY57" s="37"/>
      <c r="RZZ57" s="37"/>
      <c r="SAA57" s="37"/>
      <c r="SAB57" s="37"/>
      <c r="SAC57" s="37"/>
      <c r="SAD57" s="37"/>
      <c r="SAE57" s="37"/>
      <c r="SAF57" s="37"/>
      <c r="SAG57" s="37"/>
      <c r="SAH57" s="37"/>
      <c r="SAI57" s="37"/>
      <c r="SAJ57" s="37"/>
      <c r="SAK57" s="37"/>
      <c r="SAL57" s="37"/>
      <c r="SAM57" s="37"/>
      <c r="SAN57" s="37"/>
      <c r="SAO57" s="37"/>
      <c r="SAP57" s="37"/>
      <c r="SAQ57" s="37"/>
      <c r="SAR57" s="37"/>
      <c r="SAS57" s="37"/>
      <c r="SAT57" s="37"/>
      <c r="SAU57" s="37"/>
      <c r="SAV57" s="37"/>
      <c r="SAW57" s="37"/>
      <c r="SAX57" s="37"/>
      <c r="SAY57" s="37"/>
      <c r="SAZ57" s="37"/>
      <c r="SBA57" s="37"/>
      <c r="SBB57" s="37"/>
      <c r="SBC57" s="37"/>
      <c r="SBD57" s="37"/>
      <c r="SBE57" s="37"/>
      <c r="SBF57" s="37"/>
      <c r="SBG57" s="37"/>
      <c r="SBH57" s="37"/>
      <c r="SBI57" s="37"/>
      <c r="SBJ57" s="37"/>
      <c r="SBK57" s="37"/>
      <c r="SBL57" s="37"/>
      <c r="SBM57" s="37"/>
      <c r="SBN57" s="37"/>
      <c r="SBO57" s="37"/>
      <c r="SBP57" s="37"/>
      <c r="SBQ57" s="37"/>
      <c r="SBR57" s="37"/>
      <c r="SBS57" s="37"/>
      <c r="SBT57" s="37"/>
      <c r="SBU57" s="37"/>
      <c r="SBV57" s="37"/>
      <c r="SBW57" s="37"/>
      <c r="SBX57" s="37"/>
      <c r="SBY57" s="37"/>
      <c r="SBZ57" s="37"/>
      <c r="SCA57" s="37"/>
      <c r="SCB57" s="37"/>
      <c r="SCC57" s="37"/>
      <c r="SCD57" s="37"/>
      <c r="SCE57" s="37"/>
      <c r="SCF57" s="37"/>
      <c r="SCG57" s="37"/>
      <c r="SCH57" s="37"/>
      <c r="SCI57" s="37"/>
      <c r="SCJ57" s="37"/>
      <c r="SCK57" s="37"/>
      <c r="SCL57" s="37"/>
      <c r="SCM57" s="37"/>
      <c r="SCN57" s="37"/>
      <c r="SCO57" s="37"/>
      <c r="SCP57" s="37"/>
      <c r="SCQ57" s="37"/>
      <c r="SCR57" s="37"/>
      <c r="SCS57" s="37"/>
      <c r="SCT57" s="37"/>
      <c r="SCU57" s="37"/>
      <c r="SCV57" s="37"/>
      <c r="SCW57" s="37"/>
      <c r="SCX57" s="37"/>
      <c r="SCY57" s="37"/>
      <c r="SCZ57" s="37"/>
      <c r="SDA57" s="37"/>
      <c r="SDB57" s="37"/>
      <c r="SDC57" s="37"/>
      <c r="SDD57" s="37"/>
      <c r="SDE57" s="37"/>
      <c r="SDF57" s="37"/>
      <c r="SDG57" s="37"/>
      <c r="SDH57" s="37"/>
      <c r="SDI57" s="37"/>
      <c r="SDJ57" s="37"/>
      <c r="SDK57" s="37"/>
      <c r="SDL57" s="37"/>
      <c r="SDM57" s="37"/>
      <c r="SDN57" s="37"/>
      <c r="SDO57" s="37"/>
      <c r="SDP57" s="37"/>
      <c r="SDQ57" s="37"/>
      <c r="SDR57" s="37"/>
      <c r="SDS57" s="37"/>
      <c r="SDT57" s="37"/>
      <c r="SDU57" s="37"/>
      <c r="SDV57" s="37"/>
      <c r="SDW57" s="37"/>
      <c r="SDX57" s="37"/>
      <c r="SDY57" s="37"/>
      <c r="SDZ57" s="37"/>
      <c r="SEA57" s="37"/>
      <c r="SEB57" s="37"/>
      <c r="SEC57" s="37"/>
      <c r="SED57" s="37"/>
      <c r="SEE57" s="37"/>
      <c r="SEF57" s="37"/>
      <c r="SEG57" s="37"/>
      <c r="SEH57" s="37"/>
      <c r="SEI57" s="37"/>
      <c r="SEJ57" s="37"/>
      <c r="SEK57" s="37"/>
      <c r="SEL57" s="37"/>
      <c r="SEM57" s="37"/>
      <c r="SEN57" s="37"/>
      <c r="SEO57" s="37"/>
      <c r="SEP57" s="37"/>
      <c r="SEQ57" s="37"/>
      <c r="SER57" s="37"/>
      <c r="SES57" s="37"/>
      <c r="SET57" s="37"/>
      <c r="SEU57" s="37"/>
      <c r="SEV57" s="37"/>
      <c r="SEW57" s="37"/>
      <c r="SEX57" s="37"/>
      <c r="SEY57" s="37"/>
      <c r="SEZ57" s="37"/>
      <c r="SFA57" s="37"/>
      <c r="SFB57" s="37"/>
      <c r="SFC57" s="37"/>
      <c r="SFD57" s="37"/>
      <c r="SFE57" s="37"/>
      <c r="SFF57" s="37"/>
      <c r="SFG57" s="37"/>
      <c r="SFH57" s="37"/>
      <c r="SFI57" s="37"/>
      <c r="SFJ57" s="37"/>
      <c r="SFK57" s="37"/>
      <c r="SFL57" s="37"/>
      <c r="SFM57" s="37"/>
      <c r="SFN57" s="37"/>
      <c r="SFO57" s="37"/>
      <c r="SFP57" s="37"/>
      <c r="SFQ57" s="37"/>
      <c r="SFR57" s="37"/>
      <c r="SFS57" s="37"/>
      <c r="SFT57" s="37"/>
      <c r="SFU57" s="37"/>
      <c r="SFV57" s="37"/>
      <c r="SFW57" s="37"/>
      <c r="SFX57" s="37"/>
      <c r="SFY57" s="37"/>
      <c r="SFZ57" s="37"/>
      <c r="SGA57" s="37"/>
      <c r="SGB57" s="37"/>
      <c r="SGC57" s="37"/>
      <c r="SGD57" s="37"/>
      <c r="SGE57" s="37"/>
      <c r="SGF57" s="37"/>
      <c r="SGG57" s="37"/>
      <c r="SGH57" s="37"/>
      <c r="SGI57" s="37"/>
      <c r="SGJ57" s="37"/>
      <c r="SGK57" s="37"/>
      <c r="SGL57" s="37"/>
      <c r="SGM57" s="37"/>
      <c r="SGN57" s="37"/>
      <c r="SGO57" s="37"/>
      <c r="SGP57" s="37"/>
      <c r="SGQ57" s="37"/>
      <c r="SGR57" s="37"/>
      <c r="SGS57" s="37"/>
      <c r="SGT57" s="37"/>
      <c r="SGU57" s="37"/>
      <c r="SGV57" s="37"/>
      <c r="SGW57" s="37"/>
      <c r="SGX57" s="37"/>
      <c r="SGY57" s="37"/>
      <c r="SGZ57" s="37"/>
      <c r="SHA57" s="37"/>
      <c r="SHB57" s="37"/>
      <c r="SHC57" s="37"/>
      <c r="SHD57" s="37"/>
      <c r="SHE57" s="37"/>
      <c r="SHF57" s="37"/>
      <c r="SHG57" s="37"/>
      <c r="SHH57" s="37"/>
      <c r="SHI57" s="37"/>
      <c r="SHJ57" s="37"/>
      <c r="SHK57" s="37"/>
      <c r="SHL57" s="37"/>
      <c r="SHM57" s="37"/>
      <c r="SHN57" s="37"/>
      <c r="SHO57" s="37"/>
      <c r="SHP57" s="37"/>
      <c r="SHQ57" s="37"/>
      <c r="SHR57" s="37"/>
      <c r="SHS57" s="37"/>
      <c r="SHT57" s="37"/>
      <c r="SHU57" s="37"/>
      <c r="SHV57" s="37"/>
      <c r="SHW57" s="37"/>
      <c r="SHX57" s="37"/>
      <c r="SHY57" s="37"/>
      <c r="SHZ57" s="37"/>
      <c r="SIA57" s="37"/>
      <c r="SIB57" s="37"/>
      <c r="SIC57" s="37"/>
      <c r="SID57" s="37"/>
      <c r="SIE57" s="37"/>
      <c r="SIF57" s="37"/>
      <c r="SIG57" s="37"/>
      <c r="SIH57" s="37"/>
      <c r="SII57" s="37"/>
      <c r="SIJ57" s="37"/>
      <c r="SIK57" s="37"/>
      <c r="SIL57" s="37"/>
      <c r="SIM57" s="37"/>
      <c r="SIN57" s="37"/>
      <c r="SIO57" s="37"/>
      <c r="SIP57" s="37"/>
      <c r="SIQ57" s="37"/>
      <c r="SIR57" s="37"/>
      <c r="SIS57" s="37"/>
      <c r="SIT57" s="37"/>
      <c r="SIU57" s="37"/>
      <c r="SIV57" s="37"/>
      <c r="SIW57" s="37"/>
      <c r="SIX57" s="37"/>
      <c r="SIY57" s="37"/>
      <c r="SIZ57" s="37"/>
      <c r="SJA57" s="37"/>
      <c r="SJB57" s="37"/>
      <c r="SJC57" s="37"/>
      <c r="SJD57" s="37"/>
      <c r="SJE57" s="37"/>
      <c r="SJF57" s="37"/>
      <c r="SJG57" s="37"/>
      <c r="SJH57" s="37"/>
      <c r="SJI57" s="37"/>
      <c r="SJJ57" s="37"/>
      <c r="SJK57" s="37"/>
      <c r="SJL57" s="37"/>
      <c r="SJM57" s="37"/>
      <c r="SJN57" s="37"/>
      <c r="SJO57" s="37"/>
      <c r="SJP57" s="37"/>
      <c r="SJQ57" s="37"/>
      <c r="SJR57" s="37"/>
      <c r="SJS57" s="37"/>
      <c r="SJT57" s="37"/>
      <c r="SJU57" s="37"/>
      <c r="SJV57" s="37"/>
      <c r="SJW57" s="37"/>
      <c r="SJX57" s="37"/>
      <c r="SJY57" s="37"/>
      <c r="SJZ57" s="37"/>
      <c r="SKA57" s="37"/>
      <c r="SKB57" s="37"/>
      <c r="SKC57" s="37"/>
      <c r="SKD57" s="37"/>
      <c r="SKE57" s="37"/>
      <c r="SKF57" s="37"/>
      <c r="SKG57" s="37"/>
      <c r="SKH57" s="37"/>
      <c r="SKI57" s="37"/>
      <c r="SKJ57" s="37"/>
      <c r="SKK57" s="37"/>
      <c r="SKL57" s="37"/>
      <c r="SKM57" s="37"/>
      <c r="SKN57" s="37"/>
      <c r="SKO57" s="37"/>
      <c r="SKP57" s="37"/>
      <c r="SKQ57" s="37"/>
      <c r="SKR57" s="37"/>
      <c r="SKS57" s="37"/>
      <c r="SKT57" s="37"/>
      <c r="SKU57" s="37"/>
      <c r="SKV57" s="37"/>
      <c r="SKW57" s="37"/>
      <c r="SKX57" s="37"/>
      <c r="SKY57" s="37"/>
      <c r="SKZ57" s="37"/>
      <c r="SLA57" s="37"/>
      <c r="SLB57" s="37"/>
      <c r="SLC57" s="37"/>
      <c r="SLD57" s="37"/>
      <c r="SLE57" s="37"/>
      <c r="SLF57" s="37"/>
      <c r="SLG57" s="37"/>
      <c r="SLH57" s="37"/>
      <c r="SLI57" s="37"/>
      <c r="SLJ57" s="37"/>
      <c r="SLK57" s="37"/>
      <c r="SLL57" s="37"/>
      <c r="SLM57" s="37"/>
      <c r="SLN57" s="37"/>
      <c r="SLO57" s="37"/>
      <c r="SLP57" s="37"/>
      <c r="SLQ57" s="37"/>
      <c r="SLR57" s="37"/>
      <c r="SLS57" s="37"/>
      <c r="SLT57" s="37"/>
      <c r="SLU57" s="37"/>
      <c r="SLV57" s="37"/>
      <c r="SLW57" s="37"/>
      <c r="SLX57" s="37"/>
      <c r="SLY57" s="37"/>
      <c r="SLZ57" s="37"/>
      <c r="SMA57" s="37"/>
      <c r="SMB57" s="37"/>
      <c r="SMC57" s="37"/>
      <c r="SMD57" s="37"/>
      <c r="SME57" s="37"/>
      <c r="SMF57" s="37"/>
      <c r="SMG57" s="37"/>
      <c r="SMH57" s="37"/>
      <c r="SMI57" s="37"/>
      <c r="SMJ57" s="37"/>
      <c r="SMK57" s="37"/>
      <c r="SML57" s="37"/>
      <c r="SMM57" s="37"/>
      <c r="SMN57" s="37"/>
      <c r="SMO57" s="37"/>
      <c r="SMP57" s="37"/>
      <c r="SMQ57" s="37"/>
      <c r="SMR57" s="37"/>
      <c r="SMS57" s="37"/>
      <c r="SMT57" s="37"/>
      <c r="SMU57" s="37"/>
      <c r="SMV57" s="37"/>
      <c r="SMW57" s="37"/>
      <c r="SMX57" s="37"/>
      <c r="SMY57" s="37"/>
      <c r="SMZ57" s="37"/>
      <c r="SNA57" s="37"/>
      <c r="SNB57" s="37"/>
      <c r="SNC57" s="37"/>
      <c r="SND57" s="37"/>
      <c r="SNE57" s="37"/>
      <c r="SNF57" s="37"/>
      <c r="SNG57" s="37"/>
      <c r="SNH57" s="37"/>
      <c r="SNI57" s="37"/>
      <c r="SNJ57" s="37"/>
      <c r="SNK57" s="37"/>
      <c r="SNL57" s="37"/>
      <c r="SNM57" s="37"/>
      <c r="SNN57" s="37"/>
      <c r="SNO57" s="37"/>
      <c r="SNP57" s="37"/>
      <c r="SNQ57" s="37"/>
      <c r="SNR57" s="37"/>
      <c r="SNS57" s="37"/>
      <c r="SNT57" s="37"/>
      <c r="SNU57" s="37"/>
      <c r="SNV57" s="37"/>
      <c r="SNW57" s="37"/>
      <c r="SNX57" s="37"/>
      <c r="SNY57" s="37"/>
      <c r="SNZ57" s="37"/>
      <c r="SOA57" s="37"/>
      <c r="SOB57" s="37"/>
      <c r="SOC57" s="37"/>
      <c r="SOD57" s="37"/>
      <c r="SOE57" s="37"/>
      <c r="SOF57" s="37"/>
      <c r="SOG57" s="37"/>
      <c r="SOH57" s="37"/>
      <c r="SOI57" s="37"/>
      <c r="SOJ57" s="37"/>
      <c r="SOK57" s="37"/>
      <c r="SOL57" s="37"/>
      <c r="SOM57" s="37"/>
      <c r="SON57" s="37"/>
      <c r="SOO57" s="37"/>
      <c r="SOP57" s="37"/>
      <c r="SOQ57" s="37"/>
      <c r="SOR57" s="37"/>
      <c r="SOS57" s="37"/>
      <c r="SOT57" s="37"/>
      <c r="SOU57" s="37"/>
      <c r="SOV57" s="37"/>
      <c r="SOW57" s="37"/>
      <c r="SOX57" s="37"/>
      <c r="SOY57" s="37"/>
      <c r="SOZ57" s="37"/>
      <c r="SPA57" s="37"/>
      <c r="SPB57" s="37"/>
      <c r="SPC57" s="37"/>
      <c r="SPD57" s="37"/>
      <c r="SPE57" s="37"/>
      <c r="SPF57" s="37"/>
      <c r="SPG57" s="37"/>
      <c r="SPH57" s="37"/>
      <c r="SPI57" s="37"/>
      <c r="SPJ57" s="37"/>
      <c r="SPK57" s="37"/>
      <c r="SPL57" s="37"/>
      <c r="SPM57" s="37"/>
      <c r="SPN57" s="37"/>
      <c r="SPO57" s="37"/>
      <c r="SPP57" s="37"/>
      <c r="SPQ57" s="37"/>
      <c r="SPR57" s="37"/>
      <c r="SPS57" s="37"/>
      <c r="SPT57" s="37"/>
      <c r="SPU57" s="37"/>
      <c r="SPV57" s="37"/>
      <c r="SPW57" s="37"/>
      <c r="SPX57" s="37"/>
      <c r="SPY57" s="37"/>
      <c r="SPZ57" s="37"/>
      <c r="SQA57" s="37"/>
      <c r="SQB57" s="37"/>
      <c r="SQC57" s="37"/>
      <c r="SQD57" s="37"/>
      <c r="SQE57" s="37"/>
      <c r="SQF57" s="37"/>
      <c r="SQG57" s="37"/>
      <c r="SQH57" s="37"/>
      <c r="SQI57" s="37"/>
      <c r="SQJ57" s="37"/>
      <c r="SQK57" s="37"/>
      <c r="SQL57" s="37"/>
      <c r="SQM57" s="37"/>
      <c r="SQN57" s="37"/>
      <c r="SQO57" s="37"/>
      <c r="SQP57" s="37"/>
      <c r="SQQ57" s="37"/>
      <c r="SQR57" s="37"/>
      <c r="SQS57" s="37"/>
      <c r="SQT57" s="37"/>
      <c r="SQU57" s="37"/>
      <c r="SQV57" s="37"/>
      <c r="SQW57" s="37"/>
      <c r="SQX57" s="37"/>
      <c r="SQY57" s="37"/>
      <c r="SQZ57" s="37"/>
      <c r="SRA57" s="37"/>
      <c r="SRB57" s="37"/>
      <c r="SRC57" s="37"/>
      <c r="SRD57" s="37"/>
      <c r="SRE57" s="37"/>
      <c r="SRF57" s="37"/>
      <c r="SRG57" s="37"/>
      <c r="SRH57" s="37"/>
      <c r="SRI57" s="37"/>
      <c r="SRJ57" s="37"/>
      <c r="SRK57" s="37"/>
      <c r="SRL57" s="37"/>
      <c r="SRM57" s="37"/>
      <c r="SRN57" s="37"/>
      <c r="SRO57" s="37"/>
      <c r="SRP57" s="37"/>
      <c r="SRQ57" s="37"/>
      <c r="SRR57" s="37"/>
      <c r="SRS57" s="37"/>
      <c r="SRT57" s="37"/>
      <c r="SRU57" s="37"/>
      <c r="SRV57" s="37"/>
      <c r="SRW57" s="37"/>
      <c r="SRX57" s="37"/>
      <c r="SRY57" s="37"/>
      <c r="SRZ57" s="37"/>
      <c r="SSA57" s="37"/>
      <c r="SSB57" s="37"/>
      <c r="SSC57" s="37"/>
      <c r="SSD57" s="37"/>
      <c r="SSE57" s="37"/>
      <c r="SSF57" s="37"/>
      <c r="SSG57" s="37"/>
      <c r="SSH57" s="37"/>
      <c r="SSI57" s="37"/>
      <c r="SSJ57" s="37"/>
      <c r="SSK57" s="37"/>
      <c r="SSL57" s="37"/>
      <c r="SSM57" s="37"/>
      <c r="SSN57" s="37"/>
      <c r="SSO57" s="37"/>
      <c r="SSP57" s="37"/>
      <c r="SSQ57" s="37"/>
      <c r="SSR57" s="37"/>
      <c r="SSS57" s="37"/>
      <c r="SST57" s="37"/>
      <c r="SSU57" s="37"/>
      <c r="SSV57" s="37"/>
      <c r="SSW57" s="37"/>
      <c r="SSX57" s="37"/>
      <c r="SSY57" s="37"/>
      <c r="SSZ57" s="37"/>
      <c r="STA57" s="37"/>
      <c r="STB57" s="37"/>
      <c r="STC57" s="37"/>
      <c r="STD57" s="37"/>
      <c r="STE57" s="37"/>
      <c r="STF57" s="37"/>
      <c r="STG57" s="37"/>
      <c r="STH57" s="37"/>
      <c r="STI57" s="37"/>
      <c r="STJ57" s="37"/>
      <c r="STK57" s="37"/>
      <c r="STL57" s="37"/>
      <c r="STM57" s="37"/>
      <c r="STN57" s="37"/>
      <c r="STO57" s="37"/>
      <c r="STP57" s="37"/>
      <c r="STQ57" s="37"/>
      <c r="STR57" s="37"/>
      <c r="STS57" s="37"/>
      <c r="STT57" s="37"/>
      <c r="STU57" s="37"/>
      <c r="STV57" s="37"/>
      <c r="STW57" s="37"/>
      <c r="STX57" s="37"/>
      <c r="STY57" s="37"/>
      <c r="STZ57" s="37"/>
      <c r="SUA57" s="37"/>
      <c r="SUB57" s="37"/>
      <c r="SUC57" s="37"/>
      <c r="SUD57" s="37"/>
      <c r="SUE57" s="37"/>
      <c r="SUF57" s="37"/>
      <c r="SUG57" s="37"/>
      <c r="SUH57" s="37"/>
      <c r="SUI57" s="37"/>
      <c r="SUJ57" s="37"/>
      <c r="SUK57" s="37"/>
      <c r="SUL57" s="37"/>
      <c r="SUM57" s="37"/>
      <c r="SUN57" s="37"/>
      <c r="SUO57" s="37"/>
      <c r="SUP57" s="37"/>
      <c r="SUQ57" s="37"/>
      <c r="SUR57" s="37"/>
      <c r="SUS57" s="37"/>
      <c r="SUT57" s="37"/>
      <c r="SUU57" s="37"/>
      <c r="SUV57" s="37"/>
      <c r="SUW57" s="37"/>
      <c r="SUX57" s="37"/>
      <c r="SUY57" s="37"/>
      <c r="SUZ57" s="37"/>
      <c r="SVA57" s="37"/>
      <c r="SVB57" s="37"/>
      <c r="SVC57" s="37"/>
      <c r="SVD57" s="37"/>
      <c r="SVE57" s="37"/>
      <c r="SVF57" s="37"/>
      <c r="SVG57" s="37"/>
      <c r="SVH57" s="37"/>
      <c r="SVI57" s="37"/>
      <c r="SVJ57" s="37"/>
      <c r="SVK57" s="37"/>
      <c r="SVL57" s="37"/>
      <c r="SVM57" s="37"/>
      <c r="SVN57" s="37"/>
      <c r="SVO57" s="37"/>
      <c r="SVP57" s="37"/>
      <c r="SVQ57" s="37"/>
      <c r="SVR57" s="37"/>
      <c r="SVS57" s="37"/>
      <c r="SVT57" s="37"/>
      <c r="SVU57" s="37"/>
      <c r="SVV57" s="37"/>
      <c r="SVW57" s="37"/>
      <c r="SVX57" s="37"/>
      <c r="SVY57" s="37"/>
      <c r="SVZ57" s="37"/>
      <c r="SWA57" s="37"/>
      <c r="SWB57" s="37"/>
      <c r="SWC57" s="37"/>
      <c r="SWD57" s="37"/>
      <c r="SWE57" s="37"/>
      <c r="SWF57" s="37"/>
      <c r="SWG57" s="37"/>
      <c r="SWH57" s="37"/>
      <c r="SWI57" s="37"/>
      <c r="SWJ57" s="37"/>
      <c r="SWK57" s="37"/>
      <c r="SWL57" s="37"/>
      <c r="SWM57" s="37"/>
      <c r="SWN57" s="37"/>
      <c r="SWO57" s="37"/>
      <c r="SWP57" s="37"/>
      <c r="SWQ57" s="37"/>
      <c r="SWR57" s="37"/>
      <c r="SWS57" s="37"/>
      <c r="SWT57" s="37"/>
      <c r="SWU57" s="37"/>
      <c r="SWV57" s="37"/>
      <c r="SWW57" s="37"/>
      <c r="SWX57" s="37"/>
      <c r="SWY57" s="37"/>
      <c r="SWZ57" s="37"/>
      <c r="SXA57" s="37"/>
      <c r="SXB57" s="37"/>
      <c r="SXC57" s="37"/>
      <c r="SXD57" s="37"/>
      <c r="SXE57" s="37"/>
      <c r="SXF57" s="37"/>
      <c r="SXG57" s="37"/>
      <c r="SXH57" s="37"/>
      <c r="SXI57" s="37"/>
      <c r="SXJ57" s="37"/>
      <c r="SXK57" s="37"/>
      <c r="SXL57" s="37"/>
      <c r="SXM57" s="37"/>
      <c r="SXN57" s="37"/>
      <c r="SXO57" s="37"/>
      <c r="SXP57" s="37"/>
      <c r="SXQ57" s="37"/>
      <c r="SXR57" s="37"/>
      <c r="SXS57" s="37"/>
      <c r="SXT57" s="37"/>
      <c r="SXU57" s="37"/>
      <c r="SXV57" s="37"/>
      <c r="SXW57" s="37"/>
      <c r="SXX57" s="37"/>
      <c r="SXY57" s="37"/>
      <c r="SXZ57" s="37"/>
      <c r="SYA57" s="37"/>
      <c r="SYB57" s="37"/>
      <c r="SYC57" s="37"/>
      <c r="SYD57" s="37"/>
      <c r="SYE57" s="37"/>
      <c r="SYF57" s="37"/>
      <c r="SYG57" s="37"/>
      <c r="SYH57" s="37"/>
      <c r="SYI57" s="37"/>
      <c r="SYJ57" s="37"/>
      <c r="SYK57" s="37"/>
      <c r="SYL57" s="37"/>
      <c r="SYM57" s="37"/>
      <c r="SYN57" s="37"/>
      <c r="SYO57" s="37"/>
      <c r="SYP57" s="37"/>
      <c r="SYQ57" s="37"/>
      <c r="SYR57" s="37"/>
      <c r="SYS57" s="37"/>
      <c r="SYT57" s="37"/>
      <c r="SYU57" s="37"/>
      <c r="SYV57" s="37"/>
      <c r="SYW57" s="37"/>
      <c r="SYX57" s="37"/>
      <c r="SYY57" s="37"/>
      <c r="SYZ57" s="37"/>
      <c r="SZA57" s="37"/>
      <c r="SZB57" s="37"/>
      <c r="SZC57" s="37"/>
      <c r="SZD57" s="37"/>
      <c r="SZE57" s="37"/>
      <c r="SZF57" s="37"/>
      <c r="SZG57" s="37"/>
      <c r="SZH57" s="37"/>
      <c r="SZI57" s="37"/>
      <c r="SZJ57" s="37"/>
      <c r="SZK57" s="37"/>
      <c r="SZL57" s="37"/>
      <c r="SZM57" s="37"/>
      <c r="SZN57" s="37"/>
      <c r="SZO57" s="37"/>
      <c r="SZP57" s="37"/>
      <c r="SZQ57" s="37"/>
      <c r="SZR57" s="37"/>
      <c r="SZS57" s="37"/>
      <c r="SZT57" s="37"/>
      <c r="SZU57" s="37"/>
      <c r="SZV57" s="37"/>
      <c r="SZW57" s="37"/>
      <c r="SZX57" s="37"/>
      <c r="SZY57" s="37"/>
      <c r="SZZ57" s="37"/>
      <c r="TAA57" s="37"/>
      <c r="TAB57" s="37"/>
      <c r="TAC57" s="37"/>
      <c r="TAD57" s="37"/>
      <c r="TAE57" s="37"/>
      <c r="TAF57" s="37"/>
      <c r="TAG57" s="37"/>
      <c r="TAH57" s="37"/>
      <c r="TAI57" s="37"/>
      <c r="TAJ57" s="37"/>
      <c r="TAK57" s="37"/>
      <c r="TAL57" s="37"/>
      <c r="TAM57" s="37"/>
      <c r="TAN57" s="37"/>
      <c r="TAO57" s="37"/>
      <c r="TAP57" s="37"/>
      <c r="TAQ57" s="37"/>
      <c r="TAR57" s="37"/>
      <c r="TAS57" s="37"/>
      <c r="TAT57" s="37"/>
      <c r="TAU57" s="37"/>
      <c r="TAV57" s="37"/>
      <c r="TAW57" s="37"/>
      <c r="TAX57" s="37"/>
      <c r="TAY57" s="37"/>
      <c r="TAZ57" s="37"/>
      <c r="TBA57" s="37"/>
      <c r="TBB57" s="37"/>
      <c r="TBC57" s="37"/>
      <c r="TBD57" s="37"/>
      <c r="TBE57" s="37"/>
      <c r="TBF57" s="37"/>
      <c r="TBG57" s="37"/>
      <c r="TBH57" s="37"/>
      <c r="TBI57" s="37"/>
      <c r="TBJ57" s="37"/>
      <c r="TBK57" s="37"/>
      <c r="TBL57" s="37"/>
      <c r="TBM57" s="37"/>
      <c r="TBN57" s="37"/>
      <c r="TBO57" s="37"/>
      <c r="TBP57" s="37"/>
      <c r="TBQ57" s="37"/>
      <c r="TBR57" s="37"/>
      <c r="TBS57" s="37"/>
      <c r="TBT57" s="37"/>
      <c r="TBU57" s="37"/>
      <c r="TBV57" s="37"/>
      <c r="TBW57" s="37"/>
      <c r="TBX57" s="37"/>
      <c r="TBY57" s="37"/>
      <c r="TBZ57" s="37"/>
      <c r="TCA57" s="37"/>
      <c r="TCB57" s="37"/>
      <c r="TCC57" s="37"/>
      <c r="TCD57" s="37"/>
      <c r="TCE57" s="37"/>
      <c r="TCF57" s="37"/>
      <c r="TCG57" s="37"/>
      <c r="TCH57" s="37"/>
      <c r="TCI57" s="37"/>
      <c r="TCJ57" s="37"/>
      <c r="TCK57" s="37"/>
      <c r="TCL57" s="37"/>
      <c r="TCM57" s="37"/>
      <c r="TCN57" s="37"/>
      <c r="TCO57" s="37"/>
      <c r="TCP57" s="37"/>
      <c r="TCQ57" s="37"/>
      <c r="TCR57" s="37"/>
      <c r="TCS57" s="37"/>
      <c r="TCT57" s="37"/>
      <c r="TCU57" s="37"/>
      <c r="TCV57" s="37"/>
      <c r="TCW57" s="37"/>
      <c r="TCX57" s="37"/>
      <c r="TCY57" s="37"/>
      <c r="TCZ57" s="37"/>
      <c r="TDA57" s="37"/>
      <c r="TDB57" s="37"/>
      <c r="TDC57" s="37"/>
      <c r="TDD57" s="37"/>
      <c r="TDE57" s="37"/>
      <c r="TDF57" s="37"/>
      <c r="TDG57" s="37"/>
      <c r="TDH57" s="37"/>
      <c r="TDI57" s="37"/>
      <c r="TDJ57" s="37"/>
      <c r="TDK57" s="37"/>
      <c r="TDL57" s="37"/>
      <c r="TDM57" s="37"/>
      <c r="TDN57" s="37"/>
      <c r="TDO57" s="37"/>
      <c r="TDP57" s="37"/>
      <c r="TDQ57" s="37"/>
      <c r="TDR57" s="37"/>
      <c r="TDS57" s="37"/>
      <c r="TDT57" s="37"/>
      <c r="TDU57" s="37"/>
      <c r="TDV57" s="37"/>
      <c r="TDW57" s="37"/>
      <c r="TDX57" s="37"/>
      <c r="TDY57" s="37"/>
      <c r="TDZ57" s="37"/>
      <c r="TEA57" s="37"/>
      <c r="TEB57" s="37"/>
      <c r="TEC57" s="37"/>
      <c r="TED57" s="37"/>
      <c r="TEE57" s="37"/>
      <c r="TEF57" s="37"/>
      <c r="TEG57" s="37"/>
      <c r="TEH57" s="37"/>
      <c r="TEI57" s="37"/>
      <c r="TEJ57" s="37"/>
      <c r="TEK57" s="37"/>
      <c r="TEL57" s="37"/>
      <c r="TEM57" s="37"/>
      <c r="TEN57" s="37"/>
      <c r="TEO57" s="37"/>
      <c r="TEP57" s="37"/>
      <c r="TEQ57" s="37"/>
      <c r="TER57" s="37"/>
      <c r="TES57" s="37"/>
      <c r="TET57" s="37"/>
      <c r="TEU57" s="37"/>
      <c r="TEV57" s="37"/>
      <c r="TEW57" s="37"/>
      <c r="TEX57" s="37"/>
      <c r="TEY57" s="37"/>
      <c r="TEZ57" s="37"/>
      <c r="TFA57" s="37"/>
      <c r="TFB57" s="37"/>
      <c r="TFC57" s="37"/>
      <c r="TFD57" s="37"/>
      <c r="TFE57" s="37"/>
      <c r="TFF57" s="37"/>
      <c r="TFG57" s="37"/>
      <c r="TFH57" s="37"/>
      <c r="TFI57" s="37"/>
      <c r="TFJ57" s="37"/>
      <c r="TFK57" s="37"/>
      <c r="TFL57" s="37"/>
      <c r="TFM57" s="37"/>
      <c r="TFN57" s="37"/>
      <c r="TFO57" s="37"/>
      <c r="TFP57" s="37"/>
      <c r="TFQ57" s="37"/>
      <c r="TFR57" s="37"/>
      <c r="TFS57" s="37"/>
      <c r="TFT57" s="37"/>
      <c r="TFU57" s="37"/>
      <c r="TFV57" s="37"/>
      <c r="TFW57" s="37"/>
      <c r="TFX57" s="37"/>
      <c r="TFY57" s="37"/>
      <c r="TFZ57" s="37"/>
      <c r="TGA57" s="37"/>
      <c r="TGB57" s="37"/>
      <c r="TGC57" s="37"/>
      <c r="TGD57" s="37"/>
      <c r="TGE57" s="37"/>
      <c r="TGF57" s="37"/>
      <c r="TGG57" s="37"/>
      <c r="TGH57" s="37"/>
      <c r="TGI57" s="37"/>
      <c r="TGJ57" s="37"/>
      <c r="TGK57" s="37"/>
      <c r="TGL57" s="37"/>
      <c r="TGM57" s="37"/>
      <c r="TGN57" s="37"/>
      <c r="TGO57" s="37"/>
      <c r="TGP57" s="37"/>
      <c r="TGQ57" s="37"/>
      <c r="TGR57" s="37"/>
      <c r="TGS57" s="37"/>
      <c r="TGT57" s="37"/>
      <c r="TGU57" s="37"/>
      <c r="TGV57" s="37"/>
      <c r="TGW57" s="37"/>
      <c r="TGX57" s="37"/>
      <c r="TGY57" s="37"/>
      <c r="TGZ57" s="37"/>
      <c r="THA57" s="37"/>
      <c r="THB57" s="37"/>
      <c r="THC57" s="37"/>
      <c r="THD57" s="37"/>
      <c r="THE57" s="37"/>
      <c r="THF57" s="37"/>
      <c r="THG57" s="37"/>
      <c r="THH57" s="37"/>
      <c r="THI57" s="37"/>
      <c r="THJ57" s="37"/>
      <c r="THK57" s="37"/>
      <c r="THL57" s="37"/>
      <c r="THM57" s="37"/>
      <c r="THN57" s="37"/>
      <c r="THO57" s="37"/>
      <c r="THP57" s="37"/>
      <c r="THQ57" s="37"/>
      <c r="THR57" s="37"/>
      <c r="THS57" s="37"/>
      <c r="THT57" s="37"/>
      <c r="THU57" s="37"/>
      <c r="THV57" s="37"/>
      <c r="THW57" s="37"/>
      <c r="THX57" s="37"/>
      <c r="THY57" s="37"/>
      <c r="THZ57" s="37"/>
      <c r="TIA57" s="37"/>
      <c r="TIB57" s="37"/>
      <c r="TIC57" s="37"/>
      <c r="TID57" s="37"/>
      <c r="TIE57" s="37"/>
      <c r="TIF57" s="37"/>
      <c r="TIG57" s="37"/>
      <c r="TIH57" s="37"/>
      <c r="TII57" s="37"/>
      <c r="TIJ57" s="37"/>
      <c r="TIK57" s="37"/>
      <c r="TIL57" s="37"/>
      <c r="TIM57" s="37"/>
      <c r="TIN57" s="37"/>
      <c r="TIO57" s="37"/>
      <c r="TIP57" s="37"/>
      <c r="TIQ57" s="37"/>
      <c r="TIR57" s="37"/>
      <c r="TIS57" s="37"/>
      <c r="TIT57" s="37"/>
      <c r="TIU57" s="37"/>
      <c r="TIV57" s="37"/>
      <c r="TIW57" s="37"/>
      <c r="TIX57" s="37"/>
      <c r="TIY57" s="37"/>
      <c r="TIZ57" s="37"/>
      <c r="TJA57" s="37"/>
      <c r="TJB57" s="37"/>
      <c r="TJC57" s="37"/>
      <c r="TJD57" s="37"/>
      <c r="TJE57" s="37"/>
      <c r="TJF57" s="37"/>
      <c r="TJG57" s="37"/>
      <c r="TJH57" s="37"/>
      <c r="TJI57" s="37"/>
      <c r="TJJ57" s="37"/>
      <c r="TJK57" s="37"/>
      <c r="TJL57" s="37"/>
      <c r="TJM57" s="37"/>
      <c r="TJN57" s="37"/>
      <c r="TJO57" s="37"/>
      <c r="TJP57" s="37"/>
      <c r="TJQ57" s="37"/>
      <c r="TJR57" s="37"/>
      <c r="TJS57" s="37"/>
      <c r="TJT57" s="37"/>
      <c r="TJU57" s="37"/>
      <c r="TJV57" s="37"/>
      <c r="TJW57" s="37"/>
      <c r="TJX57" s="37"/>
      <c r="TJY57" s="37"/>
      <c r="TJZ57" s="37"/>
      <c r="TKA57" s="37"/>
      <c r="TKB57" s="37"/>
      <c r="TKC57" s="37"/>
      <c r="TKD57" s="37"/>
      <c r="TKE57" s="37"/>
      <c r="TKF57" s="37"/>
      <c r="TKG57" s="37"/>
      <c r="TKH57" s="37"/>
      <c r="TKI57" s="37"/>
      <c r="TKJ57" s="37"/>
      <c r="TKK57" s="37"/>
      <c r="TKL57" s="37"/>
      <c r="TKM57" s="37"/>
      <c r="TKN57" s="37"/>
      <c r="TKO57" s="37"/>
      <c r="TKP57" s="37"/>
      <c r="TKQ57" s="37"/>
      <c r="TKR57" s="37"/>
      <c r="TKS57" s="37"/>
      <c r="TKT57" s="37"/>
      <c r="TKU57" s="37"/>
      <c r="TKV57" s="37"/>
      <c r="TKW57" s="37"/>
      <c r="TKX57" s="37"/>
      <c r="TKY57" s="37"/>
      <c r="TKZ57" s="37"/>
      <c r="TLA57" s="37"/>
      <c r="TLB57" s="37"/>
      <c r="TLC57" s="37"/>
      <c r="TLD57" s="37"/>
      <c r="TLE57" s="37"/>
      <c r="TLF57" s="37"/>
      <c r="TLG57" s="37"/>
      <c r="TLH57" s="37"/>
      <c r="TLI57" s="37"/>
      <c r="TLJ57" s="37"/>
      <c r="TLK57" s="37"/>
      <c r="TLL57" s="37"/>
      <c r="TLM57" s="37"/>
      <c r="TLN57" s="37"/>
      <c r="TLO57" s="37"/>
      <c r="TLP57" s="37"/>
      <c r="TLQ57" s="37"/>
      <c r="TLR57" s="37"/>
      <c r="TLS57" s="37"/>
      <c r="TLT57" s="37"/>
      <c r="TLU57" s="37"/>
      <c r="TLV57" s="37"/>
      <c r="TLW57" s="37"/>
      <c r="TLX57" s="37"/>
      <c r="TLY57" s="37"/>
      <c r="TLZ57" s="37"/>
      <c r="TMA57" s="37"/>
      <c r="TMB57" s="37"/>
      <c r="TMC57" s="37"/>
      <c r="TMD57" s="37"/>
      <c r="TME57" s="37"/>
      <c r="TMF57" s="37"/>
      <c r="TMG57" s="37"/>
      <c r="TMH57" s="37"/>
      <c r="TMI57" s="37"/>
      <c r="TMJ57" s="37"/>
      <c r="TMK57" s="37"/>
      <c r="TML57" s="37"/>
      <c r="TMM57" s="37"/>
      <c r="TMN57" s="37"/>
      <c r="TMO57" s="37"/>
      <c r="TMP57" s="37"/>
      <c r="TMQ57" s="37"/>
      <c r="TMR57" s="37"/>
      <c r="TMS57" s="37"/>
      <c r="TMT57" s="37"/>
      <c r="TMU57" s="37"/>
      <c r="TMV57" s="37"/>
      <c r="TMW57" s="37"/>
      <c r="TMX57" s="37"/>
      <c r="TMY57" s="37"/>
      <c r="TMZ57" s="37"/>
      <c r="TNA57" s="37"/>
      <c r="TNB57" s="37"/>
      <c r="TNC57" s="37"/>
      <c r="TND57" s="37"/>
      <c r="TNE57" s="37"/>
      <c r="TNF57" s="37"/>
      <c r="TNG57" s="37"/>
      <c r="TNH57" s="37"/>
      <c r="TNI57" s="37"/>
      <c r="TNJ57" s="37"/>
      <c r="TNK57" s="37"/>
      <c r="TNL57" s="37"/>
      <c r="TNM57" s="37"/>
      <c r="TNN57" s="37"/>
      <c r="TNO57" s="37"/>
      <c r="TNP57" s="37"/>
      <c r="TNQ57" s="37"/>
      <c r="TNR57" s="37"/>
      <c r="TNS57" s="37"/>
      <c r="TNT57" s="37"/>
      <c r="TNU57" s="37"/>
      <c r="TNV57" s="37"/>
      <c r="TNW57" s="37"/>
      <c r="TNX57" s="37"/>
      <c r="TNY57" s="37"/>
      <c r="TNZ57" s="37"/>
      <c r="TOA57" s="37"/>
      <c r="TOB57" s="37"/>
      <c r="TOC57" s="37"/>
      <c r="TOD57" s="37"/>
      <c r="TOE57" s="37"/>
      <c r="TOF57" s="37"/>
      <c r="TOG57" s="37"/>
      <c r="TOH57" s="37"/>
      <c r="TOI57" s="37"/>
      <c r="TOJ57" s="37"/>
      <c r="TOK57" s="37"/>
      <c r="TOL57" s="37"/>
      <c r="TOM57" s="37"/>
      <c r="TON57" s="37"/>
      <c r="TOO57" s="37"/>
      <c r="TOP57" s="37"/>
      <c r="TOQ57" s="37"/>
      <c r="TOR57" s="37"/>
      <c r="TOS57" s="37"/>
      <c r="TOT57" s="37"/>
      <c r="TOU57" s="37"/>
      <c r="TOV57" s="37"/>
      <c r="TOW57" s="37"/>
      <c r="TOX57" s="37"/>
      <c r="TOY57" s="37"/>
      <c r="TOZ57" s="37"/>
      <c r="TPA57" s="37"/>
      <c r="TPB57" s="37"/>
      <c r="TPC57" s="37"/>
      <c r="TPD57" s="37"/>
      <c r="TPE57" s="37"/>
      <c r="TPF57" s="37"/>
      <c r="TPG57" s="37"/>
      <c r="TPH57" s="37"/>
      <c r="TPI57" s="37"/>
      <c r="TPJ57" s="37"/>
      <c r="TPK57" s="37"/>
      <c r="TPL57" s="37"/>
      <c r="TPM57" s="37"/>
      <c r="TPN57" s="37"/>
      <c r="TPO57" s="37"/>
      <c r="TPP57" s="37"/>
      <c r="TPQ57" s="37"/>
      <c r="TPR57" s="37"/>
      <c r="TPS57" s="37"/>
      <c r="TPT57" s="37"/>
      <c r="TPU57" s="37"/>
      <c r="TPV57" s="37"/>
      <c r="TPW57" s="37"/>
      <c r="TPX57" s="37"/>
      <c r="TPY57" s="37"/>
      <c r="TPZ57" s="37"/>
      <c r="TQA57" s="37"/>
      <c r="TQB57" s="37"/>
      <c r="TQC57" s="37"/>
      <c r="TQD57" s="37"/>
      <c r="TQE57" s="37"/>
      <c r="TQF57" s="37"/>
      <c r="TQG57" s="37"/>
      <c r="TQH57" s="37"/>
      <c r="TQI57" s="37"/>
      <c r="TQJ57" s="37"/>
      <c r="TQK57" s="37"/>
      <c r="TQL57" s="37"/>
      <c r="TQM57" s="37"/>
      <c r="TQN57" s="37"/>
      <c r="TQO57" s="37"/>
      <c r="TQP57" s="37"/>
      <c r="TQQ57" s="37"/>
      <c r="TQR57" s="37"/>
      <c r="TQS57" s="37"/>
      <c r="TQT57" s="37"/>
      <c r="TQU57" s="37"/>
      <c r="TQV57" s="37"/>
      <c r="TQW57" s="37"/>
      <c r="TQX57" s="37"/>
      <c r="TQY57" s="37"/>
      <c r="TQZ57" s="37"/>
      <c r="TRA57" s="37"/>
      <c r="TRB57" s="37"/>
      <c r="TRC57" s="37"/>
      <c r="TRD57" s="37"/>
      <c r="TRE57" s="37"/>
      <c r="TRF57" s="37"/>
      <c r="TRG57" s="37"/>
      <c r="TRH57" s="37"/>
      <c r="TRI57" s="37"/>
      <c r="TRJ57" s="37"/>
      <c r="TRK57" s="37"/>
      <c r="TRL57" s="37"/>
      <c r="TRM57" s="37"/>
      <c r="TRN57" s="37"/>
      <c r="TRO57" s="37"/>
      <c r="TRP57" s="37"/>
      <c r="TRQ57" s="37"/>
      <c r="TRR57" s="37"/>
      <c r="TRS57" s="37"/>
      <c r="TRT57" s="37"/>
      <c r="TRU57" s="37"/>
      <c r="TRV57" s="37"/>
      <c r="TRW57" s="37"/>
      <c r="TRX57" s="37"/>
      <c r="TRY57" s="37"/>
      <c r="TRZ57" s="37"/>
      <c r="TSA57" s="37"/>
      <c r="TSB57" s="37"/>
      <c r="TSC57" s="37"/>
      <c r="TSD57" s="37"/>
      <c r="TSE57" s="37"/>
      <c r="TSF57" s="37"/>
      <c r="TSG57" s="37"/>
      <c r="TSH57" s="37"/>
      <c r="TSI57" s="37"/>
      <c r="TSJ57" s="37"/>
      <c r="TSK57" s="37"/>
      <c r="TSL57" s="37"/>
      <c r="TSM57" s="37"/>
      <c r="TSN57" s="37"/>
      <c r="TSO57" s="37"/>
      <c r="TSP57" s="37"/>
      <c r="TSQ57" s="37"/>
      <c r="TSR57" s="37"/>
      <c r="TSS57" s="37"/>
      <c r="TST57" s="37"/>
      <c r="TSU57" s="37"/>
      <c r="TSV57" s="37"/>
      <c r="TSW57" s="37"/>
      <c r="TSX57" s="37"/>
      <c r="TSY57" s="37"/>
      <c r="TSZ57" s="37"/>
      <c r="TTA57" s="37"/>
      <c r="TTB57" s="37"/>
      <c r="TTC57" s="37"/>
      <c r="TTD57" s="37"/>
      <c r="TTE57" s="37"/>
      <c r="TTF57" s="37"/>
      <c r="TTG57" s="37"/>
      <c r="TTH57" s="37"/>
      <c r="TTI57" s="37"/>
      <c r="TTJ57" s="37"/>
      <c r="TTK57" s="37"/>
      <c r="TTL57" s="37"/>
      <c r="TTM57" s="37"/>
      <c r="TTN57" s="37"/>
      <c r="TTO57" s="37"/>
      <c r="TTP57" s="37"/>
      <c r="TTQ57" s="37"/>
      <c r="TTR57" s="37"/>
      <c r="TTS57" s="37"/>
      <c r="TTT57" s="37"/>
      <c r="TTU57" s="37"/>
      <c r="TTV57" s="37"/>
      <c r="TTW57" s="37"/>
      <c r="TTX57" s="37"/>
      <c r="TTY57" s="37"/>
      <c r="TTZ57" s="37"/>
      <c r="TUA57" s="37"/>
      <c r="TUB57" s="37"/>
      <c r="TUC57" s="37"/>
      <c r="TUD57" s="37"/>
      <c r="TUE57" s="37"/>
      <c r="TUF57" s="37"/>
      <c r="TUG57" s="37"/>
      <c r="TUH57" s="37"/>
      <c r="TUI57" s="37"/>
      <c r="TUJ57" s="37"/>
      <c r="TUK57" s="37"/>
      <c r="TUL57" s="37"/>
      <c r="TUM57" s="37"/>
      <c r="TUN57" s="37"/>
      <c r="TUO57" s="37"/>
      <c r="TUP57" s="37"/>
      <c r="TUQ57" s="37"/>
      <c r="TUR57" s="37"/>
      <c r="TUS57" s="37"/>
      <c r="TUT57" s="37"/>
      <c r="TUU57" s="37"/>
      <c r="TUV57" s="37"/>
      <c r="TUW57" s="37"/>
      <c r="TUX57" s="37"/>
      <c r="TUY57" s="37"/>
      <c r="TUZ57" s="37"/>
      <c r="TVA57" s="37"/>
      <c r="TVB57" s="37"/>
      <c r="TVC57" s="37"/>
      <c r="TVD57" s="37"/>
      <c r="TVE57" s="37"/>
      <c r="TVF57" s="37"/>
      <c r="TVG57" s="37"/>
      <c r="TVH57" s="37"/>
      <c r="TVI57" s="37"/>
      <c r="TVJ57" s="37"/>
      <c r="TVK57" s="37"/>
      <c r="TVL57" s="37"/>
      <c r="TVM57" s="37"/>
      <c r="TVN57" s="37"/>
      <c r="TVO57" s="37"/>
      <c r="TVP57" s="37"/>
      <c r="TVQ57" s="37"/>
      <c r="TVR57" s="37"/>
      <c r="TVS57" s="37"/>
      <c r="TVT57" s="37"/>
      <c r="TVU57" s="37"/>
      <c r="TVV57" s="37"/>
      <c r="TVW57" s="37"/>
      <c r="TVX57" s="37"/>
      <c r="TVY57" s="37"/>
      <c r="TVZ57" s="37"/>
      <c r="TWA57" s="37"/>
      <c r="TWB57" s="37"/>
      <c r="TWC57" s="37"/>
      <c r="TWD57" s="37"/>
      <c r="TWE57" s="37"/>
      <c r="TWF57" s="37"/>
      <c r="TWG57" s="37"/>
      <c r="TWH57" s="37"/>
      <c r="TWI57" s="37"/>
      <c r="TWJ57" s="37"/>
      <c r="TWK57" s="37"/>
      <c r="TWL57" s="37"/>
      <c r="TWM57" s="37"/>
      <c r="TWN57" s="37"/>
      <c r="TWO57" s="37"/>
      <c r="TWP57" s="37"/>
      <c r="TWQ57" s="37"/>
      <c r="TWR57" s="37"/>
      <c r="TWS57" s="37"/>
      <c r="TWT57" s="37"/>
      <c r="TWU57" s="37"/>
      <c r="TWV57" s="37"/>
      <c r="TWW57" s="37"/>
      <c r="TWX57" s="37"/>
      <c r="TWY57" s="37"/>
      <c r="TWZ57" s="37"/>
      <c r="TXA57" s="37"/>
      <c r="TXB57" s="37"/>
      <c r="TXC57" s="37"/>
      <c r="TXD57" s="37"/>
      <c r="TXE57" s="37"/>
      <c r="TXF57" s="37"/>
      <c r="TXG57" s="37"/>
      <c r="TXH57" s="37"/>
      <c r="TXI57" s="37"/>
      <c r="TXJ57" s="37"/>
      <c r="TXK57" s="37"/>
      <c r="TXL57" s="37"/>
      <c r="TXM57" s="37"/>
      <c r="TXN57" s="37"/>
      <c r="TXO57" s="37"/>
      <c r="TXP57" s="37"/>
      <c r="TXQ57" s="37"/>
      <c r="TXR57" s="37"/>
      <c r="TXS57" s="37"/>
      <c r="TXT57" s="37"/>
      <c r="TXU57" s="37"/>
      <c r="TXV57" s="37"/>
      <c r="TXW57" s="37"/>
      <c r="TXX57" s="37"/>
      <c r="TXY57" s="37"/>
      <c r="TXZ57" s="37"/>
      <c r="TYA57" s="37"/>
      <c r="TYB57" s="37"/>
      <c r="TYC57" s="37"/>
      <c r="TYD57" s="37"/>
      <c r="TYE57" s="37"/>
      <c r="TYF57" s="37"/>
      <c r="TYG57" s="37"/>
      <c r="TYH57" s="37"/>
      <c r="TYI57" s="37"/>
      <c r="TYJ57" s="37"/>
      <c r="TYK57" s="37"/>
      <c r="TYL57" s="37"/>
      <c r="TYM57" s="37"/>
      <c r="TYN57" s="37"/>
      <c r="TYO57" s="37"/>
      <c r="TYP57" s="37"/>
      <c r="TYQ57" s="37"/>
      <c r="TYR57" s="37"/>
      <c r="TYS57" s="37"/>
      <c r="TYT57" s="37"/>
      <c r="TYU57" s="37"/>
      <c r="TYV57" s="37"/>
      <c r="TYW57" s="37"/>
      <c r="TYX57" s="37"/>
      <c r="TYY57" s="37"/>
      <c r="TYZ57" s="37"/>
      <c r="TZA57" s="37"/>
      <c r="TZB57" s="37"/>
      <c r="TZC57" s="37"/>
      <c r="TZD57" s="37"/>
      <c r="TZE57" s="37"/>
      <c r="TZF57" s="37"/>
      <c r="TZG57" s="37"/>
      <c r="TZH57" s="37"/>
      <c r="TZI57" s="37"/>
      <c r="TZJ57" s="37"/>
      <c r="TZK57" s="37"/>
      <c r="TZL57" s="37"/>
      <c r="TZM57" s="37"/>
      <c r="TZN57" s="37"/>
      <c r="TZO57" s="37"/>
      <c r="TZP57" s="37"/>
      <c r="TZQ57" s="37"/>
      <c r="TZR57" s="37"/>
      <c r="TZS57" s="37"/>
      <c r="TZT57" s="37"/>
      <c r="TZU57" s="37"/>
      <c r="TZV57" s="37"/>
      <c r="TZW57" s="37"/>
      <c r="TZX57" s="37"/>
      <c r="TZY57" s="37"/>
      <c r="TZZ57" s="37"/>
      <c r="UAA57" s="37"/>
      <c r="UAB57" s="37"/>
      <c r="UAC57" s="37"/>
      <c r="UAD57" s="37"/>
      <c r="UAE57" s="37"/>
      <c r="UAF57" s="37"/>
      <c r="UAG57" s="37"/>
      <c r="UAH57" s="37"/>
      <c r="UAI57" s="37"/>
      <c r="UAJ57" s="37"/>
      <c r="UAK57" s="37"/>
      <c r="UAL57" s="37"/>
      <c r="UAM57" s="37"/>
      <c r="UAN57" s="37"/>
      <c r="UAO57" s="37"/>
      <c r="UAP57" s="37"/>
      <c r="UAQ57" s="37"/>
      <c r="UAR57" s="37"/>
      <c r="UAS57" s="37"/>
      <c r="UAT57" s="37"/>
      <c r="UAU57" s="37"/>
      <c r="UAV57" s="37"/>
      <c r="UAW57" s="37"/>
      <c r="UAX57" s="37"/>
      <c r="UAY57" s="37"/>
      <c r="UAZ57" s="37"/>
      <c r="UBA57" s="37"/>
      <c r="UBB57" s="37"/>
      <c r="UBC57" s="37"/>
      <c r="UBD57" s="37"/>
      <c r="UBE57" s="37"/>
      <c r="UBF57" s="37"/>
      <c r="UBG57" s="37"/>
      <c r="UBH57" s="37"/>
      <c r="UBI57" s="37"/>
      <c r="UBJ57" s="37"/>
      <c r="UBK57" s="37"/>
      <c r="UBL57" s="37"/>
      <c r="UBM57" s="37"/>
      <c r="UBN57" s="37"/>
      <c r="UBO57" s="37"/>
      <c r="UBP57" s="37"/>
      <c r="UBQ57" s="37"/>
      <c r="UBR57" s="37"/>
      <c r="UBS57" s="37"/>
      <c r="UBT57" s="37"/>
      <c r="UBU57" s="37"/>
      <c r="UBV57" s="37"/>
      <c r="UBW57" s="37"/>
      <c r="UBX57" s="37"/>
      <c r="UBY57" s="37"/>
      <c r="UBZ57" s="37"/>
      <c r="UCA57" s="37"/>
      <c r="UCB57" s="37"/>
      <c r="UCC57" s="37"/>
      <c r="UCD57" s="37"/>
      <c r="UCE57" s="37"/>
      <c r="UCF57" s="37"/>
      <c r="UCG57" s="37"/>
      <c r="UCH57" s="37"/>
      <c r="UCI57" s="37"/>
      <c r="UCJ57" s="37"/>
      <c r="UCK57" s="37"/>
      <c r="UCL57" s="37"/>
      <c r="UCM57" s="37"/>
      <c r="UCN57" s="37"/>
      <c r="UCO57" s="37"/>
      <c r="UCP57" s="37"/>
      <c r="UCQ57" s="37"/>
      <c r="UCR57" s="37"/>
      <c r="UCS57" s="37"/>
      <c r="UCT57" s="37"/>
      <c r="UCU57" s="37"/>
      <c r="UCV57" s="37"/>
      <c r="UCW57" s="37"/>
      <c r="UCX57" s="37"/>
      <c r="UCY57" s="37"/>
      <c r="UCZ57" s="37"/>
      <c r="UDA57" s="37"/>
      <c r="UDB57" s="37"/>
      <c r="UDC57" s="37"/>
      <c r="UDD57" s="37"/>
      <c r="UDE57" s="37"/>
      <c r="UDF57" s="37"/>
      <c r="UDG57" s="37"/>
      <c r="UDH57" s="37"/>
      <c r="UDI57" s="37"/>
      <c r="UDJ57" s="37"/>
      <c r="UDK57" s="37"/>
      <c r="UDL57" s="37"/>
      <c r="UDM57" s="37"/>
      <c r="UDN57" s="37"/>
      <c r="UDO57" s="37"/>
      <c r="UDP57" s="37"/>
      <c r="UDQ57" s="37"/>
      <c r="UDR57" s="37"/>
      <c r="UDS57" s="37"/>
      <c r="UDT57" s="37"/>
      <c r="UDU57" s="37"/>
      <c r="UDV57" s="37"/>
      <c r="UDW57" s="37"/>
      <c r="UDX57" s="37"/>
      <c r="UDY57" s="37"/>
      <c r="UDZ57" s="37"/>
      <c r="UEA57" s="37"/>
      <c r="UEB57" s="37"/>
      <c r="UEC57" s="37"/>
      <c r="UED57" s="37"/>
      <c r="UEE57" s="37"/>
      <c r="UEF57" s="37"/>
      <c r="UEG57" s="37"/>
      <c r="UEH57" s="37"/>
      <c r="UEI57" s="37"/>
      <c r="UEJ57" s="37"/>
      <c r="UEK57" s="37"/>
      <c r="UEL57" s="37"/>
      <c r="UEM57" s="37"/>
      <c r="UEN57" s="37"/>
      <c r="UEO57" s="37"/>
      <c r="UEP57" s="37"/>
      <c r="UEQ57" s="37"/>
      <c r="UER57" s="37"/>
      <c r="UES57" s="37"/>
      <c r="UET57" s="37"/>
      <c r="UEU57" s="37"/>
      <c r="UEV57" s="37"/>
      <c r="UEW57" s="37"/>
      <c r="UEX57" s="37"/>
      <c r="UEY57" s="37"/>
      <c r="UEZ57" s="37"/>
      <c r="UFA57" s="37"/>
      <c r="UFB57" s="37"/>
      <c r="UFC57" s="37"/>
      <c r="UFD57" s="37"/>
      <c r="UFE57" s="37"/>
      <c r="UFF57" s="37"/>
      <c r="UFG57" s="37"/>
      <c r="UFH57" s="37"/>
      <c r="UFI57" s="37"/>
      <c r="UFJ57" s="37"/>
      <c r="UFK57" s="37"/>
      <c r="UFL57" s="37"/>
      <c r="UFM57" s="37"/>
      <c r="UFN57" s="37"/>
      <c r="UFO57" s="37"/>
      <c r="UFP57" s="37"/>
      <c r="UFQ57" s="37"/>
      <c r="UFR57" s="37"/>
      <c r="UFS57" s="37"/>
      <c r="UFT57" s="37"/>
      <c r="UFU57" s="37"/>
      <c r="UFV57" s="37"/>
      <c r="UFW57" s="37"/>
      <c r="UFX57" s="37"/>
      <c r="UFY57" s="37"/>
      <c r="UFZ57" s="37"/>
      <c r="UGA57" s="37"/>
      <c r="UGB57" s="37"/>
      <c r="UGC57" s="37"/>
      <c r="UGD57" s="37"/>
      <c r="UGE57" s="37"/>
      <c r="UGF57" s="37"/>
      <c r="UGG57" s="37"/>
      <c r="UGH57" s="37"/>
      <c r="UGI57" s="37"/>
      <c r="UGJ57" s="37"/>
      <c r="UGK57" s="37"/>
      <c r="UGL57" s="37"/>
      <c r="UGM57" s="37"/>
      <c r="UGN57" s="37"/>
      <c r="UGO57" s="37"/>
      <c r="UGP57" s="37"/>
      <c r="UGQ57" s="37"/>
      <c r="UGR57" s="37"/>
      <c r="UGS57" s="37"/>
      <c r="UGT57" s="37"/>
      <c r="UGU57" s="37"/>
      <c r="UGV57" s="37"/>
      <c r="UGW57" s="37"/>
      <c r="UGX57" s="37"/>
      <c r="UGY57" s="37"/>
      <c r="UGZ57" s="37"/>
      <c r="UHA57" s="37"/>
      <c r="UHB57" s="37"/>
      <c r="UHC57" s="37"/>
      <c r="UHD57" s="37"/>
      <c r="UHE57" s="37"/>
      <c r="UHF57" s="37"/>
      <c r="UHG57" s="37"/>
      <c r="UHH57" s="37"/>
      <c r="UHI57" s="37"/>
      <c r="UHJ57" s="37"/>
      <c r="UHK57" s="37"/>
      <c r="UHL57" s="37"/>
      <c r="UHM57" s="37"/>
      <c r="UHN57" s="37"/>
      <c r="UHO57" s="37"/>
      <c r="UHP57" s="37"/>
      <c r="UHQ57" s="37"/>
      <c r="UHR57" s="37"/>
      <c r="UHS57" s="37"/>
      <c r="UHT57" s="37"/>
      <c r="UHU57" s="37"/>
      <c r="UHV57" s="37"/>
      <c r="UHW57" s="37"/>
      <c r="UHX57" s="37"/>
      <c r="UHY57" s="37"/>
      <c r="UHZ57" s="37"/>
      <c r="UIA57" s="37"/>
      <c r="UIB57" s="37"/>
      <c r="UIC57" s="37"/>
      <c r="UID57" s="37"/>
      <c r="UIE57" s="37"/>
      <c r="UIF57" s="37"/>
      <c r="UIG57" s="37"/>
      <c r="UIH57" s="37"/>
      <c r="UII57" s="37"/>
      <c r="UIJ57" s="37"/>
      <c r="UIK57" s="37"/>
      <c r="UIL57" s="37"/>
      <c r="UIM57" s="37"/>
      <c r="UIN57" s="37"/>
      <c r="UIO57" s="37"/>
      <c r="UIP57" s="37"/>
      <c r="UIQ57" s="37"/>
      <c r="UIR57" s="37"/>
      <c r="UIS57" s="37"/>
      <c r="UIT57" s="37"/>
      <c r="UIU57" s="37"/>
      <c r="UIV57" s="37"/>
      <c r="UIW57" s="37"/>
      <c r="UIX57" s="37"/>
      <c r="UIY57" s="37"/>
      <c r="UIZ57" s="37"/>
      <c r="UJA57" s="37"/>
      <c r="UJB57" s="37"/>
      <c r="UJC57" s="37"/>
      <c r="UJD57" s="37"/>
      <c r="UJE57" s="37"/>
      <c r="UJF57" s="37"/>
      <c r="UJG57" s="37"/>
      <c r="UJH57" s="37"/>
      <c r="UJI57" s="37"/>
      <c r="UJJ57" s="37"/>
      <c r="UJK57" s="37"/>
      <c r="UJL57" s="37"/>
      <c r="UJM57" s="37"/>
      <c r="UJN57" s="37"/>
      <c r="UJO57" s="37"/>
      <c r="UJP57" s="37"/>
      <c r="UJQ57" s="37"/>
      <c r="UJR57" s="37"/>
      <c r="UJS57" s="37"/>
      <c r="UJT57" s="37"/>
      <c r="UJU57" s="37"/>
      <c r="UJV57" s="37"/>
      <c r="UJW57" s="37"/>
      <c r="UJX57" s="37"/>
      <c r="UJY57" s="37"/>
      <c r="UJZ57" s="37"/>
      <c r="UKA57" s="37"/>
      <c r="UKB57" s="37"/>
      <c r="UKC57" s="37"/>
      <c r="UKD57" s="37"/>
      <c r="UKE57" s="37"/>
      <c r="UKF57" s="37"/>
      <c r="UKG57" s="37"/>
      <c r="UKH57" s="37"/>
      <c r="UKI57" s="37"/>
      <c r="UKJ57" s="37"/>
      <c r="UKK57" s="37"/>
      <c r="UKL57" s="37"/>
      <c r="UKM57" s="37"/>
      <c r="UKN57" s="37"/>
      <c r="UKO57" s="37"/>
      <c r="UKP57" s="37"/>
      <c r="UKQ57" s="37"/>
      <c r="UKR57" s="37"/>
      <c r="UKS57" s="37"/>
      <c r="UKT57" s="37"/>
      <c r="UKU57" s="37"/>
      <c r="UKV57" s="37"/>
      <c r="UKW57" s="37"/>
      <c r="UKX57" s="37"/>
      <c r="UKY57" s="37"/>
      <c r="UKZ57" s="37"/>
      <c r="ULA57" s="37"/>
      <c r="ULB57" s="37"/>
      <c r="ULC57" s="37"/>
      <c r="ULD57" s="37"/>
      <c r="ULE57" s="37"/>
      <c r="ULF57" s="37"/>
      <c r="ULG57" s="37"/>
      <c r="ULH57" s="37"/>
      <c r="ULI57" s="37"/>
      <c r="ULJ57" s="37"/>
      <c r="ULK57" s="37"/>
      <c r="ULL57" s="37"/>
      <c r="ULM57" s="37"/>
      <c r="ULN57" s="37"/>
      <c r="ULO57" s="37"/>
      <c r="ULP57" s="37"/>
      <c r="ULQ57" s="37"/>
      <c r="ULR57" s="37"/>
      <c r="ULS57" s="37"/>
      <c r="ULT57" s="37"/>
      <c r="ULU57" s="37"/>
      <c r="ULV57" s="37"/>
      <c r="ULW57" s="37"/>
      <c r="ULX57" s="37"/>
      <c r="ULY57" s="37"/>
      <c r="ULZ57" s="37"/>
      <c r="UMA57" s="37"/>
      <c r="UMB57" s="37"/>
      <c r="UMC57" s="37"/>
      <c r="UMD57" s="37"/>
      <c r="UME57" s="37"/>
      <c r="UMF57" s="37"/>
      <c r="UMG57" s="37"/>
      <c r="UMH57" s="37"/>
      <c r="UMI57" s="37"/>
      <c r="UMJ57" s="37"/>
      <c r="UMK57" s="37"/>
      <c r="UML57" s="37"/>
      <c r="UMM57" s="37"/>
      <c r="UMN57" s="37"/>
      <c r="UMO57" s="37"/>
      <c r="UMP57" s="37"/>
      <c r="UMQ57" s="37"/>
      <c r="UMR57" s="37"/>
      <c r="UMS57" s="37"/>
      <c r="UMT57" s="37"/>
      <c r="UMU57" s="37"/>
      <c r="UMV57" s="37"/>
      <c r="UMW57" s="37"/>
      <c r="UMX57" s="37"/>
      <c r="UMY57" s="37"/>
      <c r="UMZ57" s="37"/>
      <c r="UNA57" s="37"/>
      <c r="UNB57" s="37"/>
      <c r="UNC57" s="37"/>
      <c r="UND57" s="37"/>
      <c r="UNE57" s="37"/>
      <c r="UNF57" s="37"/>
      <c r="UNG57" s="37"/>
      <c r="UNH57" s="37"/>
      <c r="UNI57" s="37"/>
      <c r="UNJ57" s="37"/>
      <c r="UNK57" s="37"/>
      <c r="UNL57" s="37"/>
      <c r="UNM57" s="37"/>
      <c r="UNN57" s="37"/>
      <c r="UNO57" s="37"/>
      <c r="UNP57" s="37"/>
      <c r="UNQ57" s="37"/>
      <c r="UNR57" s="37"/>
      <c r="UNS57" s="37"/>
      <c r="UNT57" s="37"/>
      <c r="UNU57" s="37"/>
      <c r="UNV57" s="37"/>
      <c r="UNW57" s="37"/>
      <c r="UNX57" s="37"/>
      <c r="UNY57" s="37"/>
      <c r="UNZ57" s="37"/>
      <c r="UOA57" s="37"/>
      <c r="UOB57" s="37"/>
      <c r="UOC57" s="37"/>
      <c r="UOD57" s="37"/>
      <c r="UOE57" s="37"/>
      <c r="UOF57" s="37"/>
      <c r="UOG57" s="37"/>
      <c r="UOH57" s="37"/>
      <c r="UOI57" s="37"/>
      <c r="UOJ57" s="37"/>
      <c r="UOK57" s="37"/>
      <c r="UOL57" s="37"/>
      <c r="UOM57" s="37"/>
      <c r="UON57" s="37"/>
      <c r="UOO57" s="37"/>
      <c r="UOP57" s="37"/>
      <c r="UOQ57" s="37"/>
      <c r="UOR57" s="37"/>
      <c r="UOS57" s="37"/>
      <c r="UOT57" s="37"/>
      <c r="UOU57" s="37"/>
      <c r="UOV57" s="37"/>
      <c r="UOW57" s="37"/>
      <c r="UOX57" s="37"/>
      <c r="UOY57" s="37"/>
      <c r="UOZ57" s="37"/>
      <c r="UPA57" s="37"/>
      <c r="UPB57" s="37"/>
      <c r="UPC57" s="37"/>
      <c r="UPD57" s="37"/>
      <c r="UPE57" s="37"/>
      <c r="UPF57" s="37"/>
      <c r="UPG57" s="37"/>
      <c r="UPH57" s="37"/>
      <c r="UPI57" s="37"/>
      <c r="UPJ57" s="37"/>
      <c r="UPK57" s="37"/>
      <c r="UPL57" s="37"/>
      <c r="UPM57" s="37"/>
      <c r="UPN57" s="37"/>
      <c r="UPO57" s="37"/>
      <c r="UPP57" s="37"/>
      <c r="UPQ57" s="37"/>
      <c r="UPR57" s="37"/>
      <c r="UPS57" s="37"/>
      <c r="UPT57" s="37"/>
      <c r="UPU57" s="37"/>
      <c r="UPV57" s="37"/>
      <c r="UPW57" s="37"/>
      <c r="UPX57" s="37"/>
      <c r="UPY57" s="37"/>
      <c r="UPZ57" s="37"/>
      <c r="UQA57" s="37"/>
      <c r="UQB57" s="37"/>
      <c r="UQC57" s="37"/>
      <c r="UQD57" s="37"/>
      <c r="UQE57" s="37"/>
      <c r="UQF57" s="37"/>
      <c r="UQG57" s="37"/>
      <c r="UQH57" s="37"/>
      <c r="UQI57" s="37"/>
      <c r="UQJ57" s="37"/>
      <c r="UQK57" s="37"/>
      <c r="UQL57" s="37"/>
      <c r="UQM57" s="37"/>
      <c r="UQN57" s="37"/>
      <c r="UQO57" s="37"/>
      <c r="UQP57" s="37"/>
      <c r="UQQ57" s="37"/>
      <c r="UQR57" s="37"/>
      <c r="UQS57" s="37"/>
      <c r="UQT57" s="37"/>
      <c r="UQU57" s="37"/>
      <c r="UQV57" s="37"/>
      <c r="UQW57" s="37"/>
      <c r="UQX57" s="37"/>
      <c r="UQY57" s="37"/>
      <c r="UQZ57" s="37"/>
      <c r="URA57" s="37"/>
      <c r="URB57" s="37"/>
      <c r="URC57" s="37"/>
      <c r="URD57" s="37"/>
      <c r="URE57" s="37"/>
      <c r="URF57" s="37"/>
      <c r="URG57" s="37"/>
      <c r="URH57" s="37"/>
      <c r="URI57" s="37"/>
      <c r="URJ57" s="37"/>
      <c r="URK57" s="37"/>
      <c r="URL57" s="37"/>
      <c r="URM57" s="37"/>
      <c r="URN57" s="37"/>
      <c r="URO57" s="37"/>
      <c r="URP57" s="37"/>
      <c r="URQ57" s="37"/>
      <c r="URR57" s="37"/>
      <c r="URS57" s="37"/>
      <c r="URT57" s="37"/>
      <c r="URU57" s="37"/>
      <c r="URV57" s="37"/>
      <c r="URW57" s="37"/>
      <c r="URX57" s="37"/>
      <c r="URY57" s="37"/>
      <c r="URZ57" s="37"/>
      <c r="USA57" s="37"/>
      <c r="USB57" s="37"/>
      <c r="USC57" s="37"/>
      <c r="USD57" s="37"/>
      <c r="USE57" s="37"/>
      <c r="USF57" s="37"/>
      <c r="USG57" s="37"/>
      <c r="USH57" s="37"/>
      <c r="USI57" s="37"/>
      <c r="USJ57" s="37"/>
      <c r="USK57" s="37"/>
      <c r="USL57" s="37"/>
      <c r="USM57" s="37"/>
      <c r="USN57" s="37"/>
      <c r="USO57" s="37"/>
      <c r="USP57" s="37"/>
      <c r="USQ57" s="37"/>
      <c r="USR57" s="37"/>
      <c r="USS57" s="37"/>
      <c r="UST57" s="37"/>
      <c r="USU57" s="37"/>
      <c r="USV57" s="37"/>
      <c r="USW57" s="37"/>
      <c r="USX57" s="37"/>
      <c r="USY57" s="37"/>
      <c r="USZ57" s="37"/>
      <c r="UTA57" s="37"/>
      <c r="UTB57" s="37"/>
      <c r="UTC57" s="37"/>
      <c r="UTD57" s="37"/>
      <c r="UTE57" s="37"/>
      <c r="UTF57" s="37"/>
      <c r="UTG57" s="37"/>
      <c r="UTH57" s="37"/>
      <c r="UTI57" s="37"/>
      <c r="UTJ57" s="37"/>
      <c r="UTK57" s="37"/>
      <c r="UTL57" s="37"/>
      <c r="UTM57" s="37"/>
      <c r="UTN57" s="37"/>
      <c r="UTO57" s="37"/>
      <c r="UTP57" s="37"/>
      <c r="UTQ57" s="37"/>
      <c r="UTR57" s="37"/>
      <c r="UTS57" s="37"/>
      <c r="UTT57" s="37"/>
      <c r="UTU57" s="37"/>
      <c r="UTV57" s="37"/>
      <c r="UTW57" s="37"/>
      <c r="UTX57" s="37"/>
      <c r="UTY57" s="37"/>
      <c r="UTZ57" s="37"/>
      <c r="UUA57" s="37"/>
      <c r="UUB57" s="37"/>
      <c r="UUC57" s="37"/>
      <c r="UUD57" s="37"/>
      <c r="UUE57" s="37"/>
      <c r="UUF57" s="37"/>
      <c r="UUG57" s="37"/>
      <c r="UUH57" s="37"/>
      <c r="UUI57" s="37"/>
      <c r="UUJ57" s="37"/>
      <c r="UUK57" s="37"/>
      <c r="UUL57" s="37"/>
      <c r="UUM57" s="37"/>
      <c r="UUN57" s="37"/>
      <c r="UUO57" s="37"/>
      <c r="UUP57" s="37"/>
      <c r="UUQ57" s="37"/>
      <c r="UUR57" s="37"/>
      <c r="UUS57" s="37"/>
      <c r="UUT57" s="37"/>
      <c r="UUU57" s="37"/>
      <c r="UUV57" s="37"/>
      <c r="UUW57" s="37"/>
      <c r="UUX57" s="37"/>
      <c r="UUY57" s="37"/>
      <c r="UUZ57" s="37"/>
      <c r="UVA57" s="37"/>
      <c r="UVB57" s="37"/>
      <c r="UVC57" s="37"/>
      <c r="UVD57" s="37"/>
      <c r="UVE57" s="37"/>
      <c r="UVF57" s="37"/>
      <c r="UVG57" s="37"/>
      <c r="UVH57" s="37"/>
      <c r="UVI57" s="37"/>
      <c r="UVJ57" s="37"/>
      <c r="UVK57" s="37"/>
      <c r="UVL57" s="37"/>
      <c r="UVM57" s="37"/>
      <c r="UVN57" s="37"/>
      <c r="UVO57" s="37"/>
      <c r="UVP57" s="37"/>
      <c r="UVQ57" s="37"/>
      <c r="UVR57" s="37"/>
      <c r="UVS57" s="37"/>
      <c r="UVT57" s="37"/>
      <c r="UVU57" s="37"/>
      <c r="UVV57" s="37"/>
      <c r="UVW57" s="37"/>
      <c r="UVX57" s="37"/>
      <c r="UVY57" s="37"/>
      <c r="UVZ57" s="37"/>
      <c r="UWA57" s="37"/>
      <c r="UWB57" s="37"/>
      <c r="UWC57" s="37"/>
      <c r="UWD57" s="37"/>
      <c r="UWE57" s="37"/>
      <c r="UWF57" s="37"/>
      <c r="UWG57" s="37"/>
      <c r="UWH57" s="37"/>
      <c r="UWI57" s="37"/>
      <c r="UWJ57" s="37"/>
      <c r="UWK57" s="37"/>
      <c r="UWL57" s="37"/>
      <c r="UWM57" s="37"/>
      <c r="UWN57" s="37"/>
      <c r="UWO57" s="37"/>
      <c r="UWP57" s="37"/>
      <c r="UWQ57" s="37"/>
      <c r="UWR57" s="37"/>
      <c r="UWS57" s="37"/>
      <c r="UWT57" s="37"/>
      <c r="UWU57" s="37"/>
      <c r="UWV57" s="37"/>
      <c r="UWW57" s="37"/>
      <c r="UWX57" s="37"/>
      <c r="UWY57" s="37"/>
      <c r="UWZ57" s="37"/>
      <c r="UXA57" s="37"/>
      <c r="UXB57" s="37"/>
      <c r="UXC57" s="37"/>
      <c r="UXD57" s="37"/>
      <c r="UXE57" s="37"/>
      <c r="UXF57" s="37"/>
      <c r="UXG57" s="37"/>
      <c r="UXH57" s="37"/>
      <c r="UXI57" s="37"/>
      <c r="UXJ57" s="37"/>
      <c r="UXK57" s="37"/>
      <c r="UXL57" s="37"/>
      <c r="UXM57" s="37"/>
      <c r="UXN57" s="37"/>
      <c r="UXO57" s="37"/>
      <c r="UXP57" s="37"/>
      <c r="UXQ57" s="37"/>
      <c r="UXR57" s="37"/>
      <c r="UXS57" s="37"/>
      <c r="UXT57" s="37"/>
      <c r="UXU57" s="37"/>
      <c r="UXV57" s="37"/>
      <c r="UXW57" s="37"/>
      <c r="UXX57" s="37"/>
      <c r="UXY57" s="37"/>
      <c r="UXZ57" s="37"/>
      <c r="UYA57" s="37"/>
      <c r="UYB57" s="37"/>
      <c r="UYC57" s="37"/>
      <c r="UYD57" s="37"/>
      <c r="UYE57" s="37"/>
      <c r="UYF57" s="37"/>
      <c r="UYG57" s="37"/>
      <c r="UYH57" s="37"/>
      <c r="UYI57" s="37"/>
      <c r="UYJ57" s="37"/>
      <c r="UYK57" s="37"/>
      <c r="UYL57" s="37"/>
      <c r="UYM57" s="37"/>
      <c r="UYN57" s="37"/>
      <c r="UYO57" s="37"/>
      <c r="UYP57" s="37"/>
      <c r="UYQ57" s="37"/>
      <c r="UYR57" s="37"/>
      <c r="UYS57" s="37"/>
      <c r="UYT57" s="37"/>
      <c r="UYU57" s="37"/>
      <c r="UYV57" s="37"/>
      <c r="UYW57" s="37"/>
      <c r="UYX57" s="37"/>
      <c r="UYY57" s="37"/>
      <c r="UYZ57" s="37"/>
      <c r="UZA57" s="37"/>
      <c r="UZB57" s="37"/>
      <c r="UZC57" s="37"/>
      <c r="UZD57" s="37"/>
      <c r="UZE57" s="37"/>
      <c r="UZF57" s="37"/>
      <c r="UZG57" s="37"/>
      <c r="UZH57" s="37"/>
      <c r="UZI57" s="37"/>
      <c r="UZJ57" s="37"/>
      <c r="UZK57" s="37"/>
      <c r="UZL57" s="37"/>
      <c r="UZM57" s="37"/>
      <c r="UZN57" s="37"/>
      <c r="UZO57" s="37"/>
      <c r="UZP57" s="37"/>
      <c r="UZQ57" s="37"/>
      <c r="UZR57" s="37"/>
      <c r="UZS57" s="37"/>
      <c r="UZT57" s="37"/>
      <c r="UZU57" s="37"/>
      <c r="UZV57" s="37"/>
      <c r="UZW57" s="37"/>
      <c r="UZX57" s="37"/>
      <c r="UZY57" s="37"/>
      <c r="UZZ57" s="37"/>
      <c r="VAA57" s="37"/>
      <c r="VAB57" s="37"/>
      <c r="VAC57" s="37"/>
      <c r="VAD57" s="37"/>
      <c r="VAE57" s="37"/>
      <c r="VAF57" s="37"/>
      <c r="VAG57" s="37"/>
      <c r="VAH57" s="37"/>
      <c r="VAI57" s="37"/>
      <c r="VAJ57" s="37"/>
      <c r="VAK57" s="37"/>
      <c r="VAL57" s="37"/>
      <c r="VAM57" s="37"/>
      <c r="VAN57" s="37"/>
      <c r="VAO57" s="37"/>
      <c r="VAP57" s="37"/>
      <c r="VAQ57" s="37"/>
      <c r="VAR57" s="37"/>
      <c r="VAS57" s="37"/>
      <c r="VAT57" s="37"/>
      <c r="VAU57" s="37"/>
      <c r="VAV57" s="37"/>
      <c r="VAW57" s="37"/>
      <c r="VAX57" s="37"/>
      <c r="VAY57" s="37"/>
      <c r="VAZ57" s="37"/>
      <c r="VBA57" s="37"/>
      <c r="VBB57" s="37"/>
      <c r="VBC57" s="37"/>
      <c r="VBD57" s="37"/>
      <c r="VBE57" s="37"/>
      <c r="VBF57" s="37"/>
      <c r="VBG57" s="37"/>
      <c r="VBH57" s="37"/>
      <c r="VBI57" s="37"/>
      <c r="VBJ57" s="37"/>
      <c r="VBK57" s="37"/>
      <c r="VBL57" s="37"/>
      <c r="VBM57" s="37"/>
      <c r="VBN57" s="37"/>
      <c r="VBO57" s="37"/>
      <c r="VBP57" s="37"/>
      <c r="VBQ57" s="37"/>
      <c r="VBR57" s="37"/>
      <c r="VBS57" s="37"/>
      <c r="VBT57" s="37"/>
      <c r="VBU57" s="37"/>
      <c r="VBV57" s="37"/>
      <c r="VBW57" s="37"/>
      <c r="VBX57" s="37"/>
      <c r="VBY57" s="37"/>
      <c r="VBZ57" s="37"/>
      <c r="VCA57" s="37"/>
      <c r="VCB57" s="37"/>
      <c r="VCC57" s="37"/>
      <c r="VCD57" s="37"/>
      <c r="VCE57" s="37"/>
      <c r="VCF57" s="37"/>
      <c r="VCG57" s="37"/>
      <c r="VCH57" s="37"/>
      <c r="VCI57" s="37"/>
      <c r="VCJ57" s="37"/>
      <c r="VCK57" s="37"/>
      <c r="VCL57" s="37"/>
      <c r="VCM57" s="37"/>
      <c r="VCN57" s="37"/>
      <c r="VCO57" s="37"/>
      <c r="VCP57" s="37"/>
      <c r="VCQ57" s="37"/>
      <c r="VCR57" s="37"/>
      <c r="VCS57" s="37"/>
      <c r="VCT57" s="37"/>
      <c r="VCU57" s="37"/>
      <c r="VCV57" s="37"/>
      <c r="VCW57" s="37"/>
      <c r="VCX57" s="37"/>
      <c r="VCY57" s="37"/>
      <c r="VCZ57" s="37"/>
      <c r="VDA57" s="37"/>
      <c r="VDB57" s="37"/>
      <c r="VDC57" s="37"/>
      <c r="VDD57" s="37"/>
      <c r="VDE57" s="37"/>
      <c r="VDF57" s="37"/>
      <c r="VDG57" s="37"/>
      <c r="VDH57" s="37"/>
      <c r="VDI57" s="37"/>
      <c r="VDJ57" s="37"/>
      <c r="VDK57" s="37"/>
      <c r="VDL57" s="37"/>
      <c r="VDM57" s="37"/>
      <c r="VDN57" s="37"/>
      <c r="VDO57" s="37"/>
      <c r="VDP57" s="37"/>
      <c r="VDQ57" s="37"/>
      <c r="VDR57" s="37"/>
      <c r="VDS57" s="37"/>
      <c r="VDT57" s="37"/>
      <c r="VDU57" s="37"/>
      <c r="VDV57" s="37"/>
      <c r="VDW57" s="37"/>
      <c r="VDX57" s="37"/>
      <c r="VDY57" s="37"/>
      <c r="VDZ57" s="37"/>
      <c r="VEA57" s="37"/>
      <c r="VEB57" s="37"/>
      <c r="VEC57" s="37"/>
      <c r="VED57" s="37"/>
      <c r="VEE57" s="37"/>
      <c r="VEF57" s="37"/>
      <c r="VEG57" s="37"/>
      <c r="VEH57" s="37"/>
      <c r="VEI57" s="37"/>
      <c r="VEJ57" s="37"/>
      <c r="VEK57" s="37"/>
      <c r="VEL57" s="37"/>
      <c r="VEM57" s="37"/>
      <c r="VEN57" s="37"/>
      <c r="VEO57" s="37"/>
      <c r="VEP57" s="37"/>
      <c r="VEQ57" s="37"/>
      <c r="VER57" s="37"/>
      <c r="VES57" s="37"/>
      <c r="VET57" s="37"/>
      <c r="VEU57" s="37"/>
      <c r="VEV57" s="37"/>
      <c r="VEW57" s="37"/>
      <c r="VEX57" s="37"/>
      <c r="VEY57" s="37"/>
      <c r="VEZ57" s="37"/>
      <c r="VFA57" s="37"/>
      <c r="VFB57" s="37"/>
      <c r="VFC57" s="37"/>
      <c r="VFD57" s="37"/>
      <c r="VFE57" s="37"/>
      <c r="VFF57" s="37"/>
      <c r="VFG57" s="37"/>
      <c r="VFH57" s="37"/>
      <c r="VFI57" s="37"/>
      <c r="VFJ57" s="37"/>
      <c r="VFK57" s="37"/>
      <c r="VFL57" s="37"/>
      <c r="VFM57" s="37"/>
      <c r="VFN57" s="37"/>
      <c r="VFO57" s="37"/>
      <c r="VFP57" s="37"/>
      <c r="VFQ57" s="37"/>
      <c r="VFR57" s="37"/>
      <c r="VFS57" s="37"/>
      <c r="VFT57" s="37"/>
      <c r="VFU57" s="37"/>
      <c r="VFV57" s="37"/>
      <c r="VFW57" s="37"/>
      <c r="VFX57" s="37"/>
      <c r="VFY57" s="37"/>
      <c r="VFZ57" s="37"/>
      <c r="VGA57" s="37"/>
      <c r="VGB57" s="37"/>
      <c r="VGC57" s="37"/>
      <c r="VGD57" s="37"/>
      <c r="VGE57" s="37"/>
      <c r="VGF57" s="37"/>
      <c r="VGG57" s="37"/>
      <c r="VGH57" s="37"/>
      <c r="VGI57" s="37"/>
      <c r="VGJ57" s="37"/>
      <c r="VGK57" s="37"/>
      <c r="VGL57" s="37"/>
      <c r="VGM57" s="37"/>
      <c r="VGN57" s="37"/>
      <c r="VGO57" s="37"/>
      <c r="VGP57" s="37"/>
      <c r="VGQ57" s="37"/>
      <c r="VGR57" s="37"/>
      <c r="VGS57" s="37"/>
      <c r="VGT57" s="37"/>
      <c r="VGU57" s="37"/>
      <c r="VGV57" s="37"/>
      <c r="VGW57" s="37"/>
      <c r="VGX57" s="37"/>
      <c r="VGY57" s="37"/>
      <c r="VGZ57" s="37"/>
      <c r="VHA57" s="37"/>
      <c r="VHB57" s="37"/>
      <c r="VHC57" s="37"/>
      <c r="VHD57" s="37"/>
      <c r="VHE57" s="37"/>
      <c r="VHF57" s="37"/>
      <c r="VHG57" s="37"/>
      <c r="VHH57" s="37"/>
      <c r="VHI57" s="37"/>
      <c r="VHJ57" s="37"/>
      <c r="VHK57" s="37"/>
      <c r="VHL57" s="37"/>
      <c r="VHM57" s="37"/>
      <c r="VHN57" s="37"/>
      <c r="VHO57" s="37"/>
      <c r="VHP57" s="37"/>
      <c r="VHQ57" s="37"/>
      <c r="VHR57" s="37"/>
      <c r="VHS57" s="37"/>
      <c r="VHT57" s="37"/>
      <c r="VHU57" s="37"/>
      <c r="VHV57" s="37"/>
      <c r="VHW57" s="37"/>
      <c r="VHX57" s="37"/>
      <c r="VHY57" s="37"/>
      <c r="VHZ57" s="37"/>
      <c r="VIA57" s="37"/>
      <c r="VIB57" s="37"/>
      <c r="VIC57" s="37"/>
      <c r="VID57" s="37"/>
      <c r="VIE57" s="37"/>
      <c r="VIF57" s="37"/>
      <c r="VIG57" s="37"/>
      <c r="VIH57" s="37"/>
      <c r="VII57" s="37"/>
      <c r="VIJ57" s="37"/>
      <c r="VIK57" s="37"/>
      <c r="VIL57" s="37"/>
      <c r="VIM57" s="37"/>
      <c r="VIN57" s="37"/>
      <c r="VIO57" s="37"/>
      <c r="VIP57" s="37"/>
      <c r="VIQ57" s="37"/>
      <c r="VIR57" s="37"/>
      <c r="VIS57" s="37"/>
      <c r="VIT57" s="37"/>
      <c r="VIU57" s="37"/>
      <c r="VIV57" s="37"/>
      <c r="VIW57" s="37"/>
      <c r="VIX57" s="37"/>
      <c r="VIY57" s="37"/>
      <c r="VIZ57" s="37"/>
      <c r="VJA57" s="37"/>
      <c r="VJB57" s="37"/>
      <c r="VJC57" s="37"/>
      <c r="VJD57" s="37"/>
      <c r="VJE57" s="37"/>
      <c r="VJF57" s="37"/>
      <c r="VJG57" s="37"/>
      <c r="VJH57" s="37"/>
      <c r="VJI57" s="37"/>
      <c r="VJJ57" s="37"/>
      <c r="VJK57" s="37"/>
      <c r="VJL57" s="37"/>
      <c r="VJM57" s="37"/>
      <c r="VJN57" s="37"/>
      <c r="VJO57" s="37"/>
      <c r="VJP57" s="37"/>
      <c r="VJQ57" s="37"/>
      <c r="VJR57" s="37"/>
      <c r="VJS57" s="37"/>
      <c r="VJT57" s="37"/>
      <c r="VJU57" s="37"/>
      <c r="VJV57" s="37"/>
      <c r="VJW57" s="37"/>
      <c r="VJX57" s="37"/>
      <c r="VJY57" s="37"/>
      <c r="VJZ57" s="37"/>
      <c r="VKA57" s="37"/>
      <c r="VKB57" s="37"/>
      <c r="VKC57" s="37"/>
      <c r="VKD57" s="37"/>
      <c r="VKE57" s="37"/>
      <c r="VKF57" s="37"/>
      <c r="VKG57" s="37"/>
      <c r="VKH57" s="37"/>
      <c r="VKI57" s="37"/>
      <c r="VKJ57" s="37"/>
      <c r="VKK57" s="37"/>
      <c r="VKL57" s="37"/>
      <c r="VKM57" s="37"/>
      <c r="VKN57" s="37"/>
      <c r="VKO57" s="37"/>
      <c r="VKP57" s="37"/>
      <c r="VKQ57" s="37"/>
      <c r="VKR57" s="37"/>
      <c r="VKS57" s="37"/>
      <c r="VKT57" s="37"/>
      <c r="VKU57" s="37"/>
      <c r="VKV57" s="37"/>
      <c r="VKW57" s="37"/>
      <c r="VKX57" s="37"/>
      <c r="VKY57" s="37"/>
      <c r="VKZ57" s="37"/>
      <c r="VLA57" s="37"/>
      <c r="VLB57" s="37"/>
      <c r="VLC57" s="37"/>
      <c r="VLD57" s="37"/>
      <c r="VLE57" s="37"/>
      <c r="VLF57" s="37"/>
      <c r="VLG57" s="37"/>
      <c r="VLH57" s="37"/>
      <c r="VLI57" s="37"/>
      <c r="VLJ57" s="37"/>
      <c r="VLK57" s="37"/>
      <c r="VLL57" s="37"/>
      <c r="VLM57" s="37"/>
      <c r="VLN57" s="37"/>
      <c r="VLO57" s="37"/>
      <c r="VLP57" s="37"/>
      <c r="VLQ57" s="37"/>
      <c r="VLR57" s="37"/>
      <c r="VLS57" s="37"/>
      <c r="VLT57" s="37"/>
      <c r="VLU57" s="37"/>
      <c r="VLV57" s="37"/>
      <c r="VLW57" s="37"/>
      <c r="VLX57" s="37"/>
      <c r="VLY57" s="37"/>
      <c r="VLZ57" s="37"/>
      <c r="VMA57" s="37"/>
      <c r="VMB57" s="37"/>
      <c r="VMC57" s="37"/>
      <c r="VMD57" s="37"/>
      <c r="VME57" s="37"/>
      <c r="VMF57" s="37"/>
      <c r="VMG57" s="37"/>
      <c r="VMH57" s="37"/>
      <c r="VMI57" s="37"/>
      <c r="VMJ57" s="37"/>
      <c r="VMK57" s="37"/>
      <c r="VML57" s="37"/>
      <c r="VMM57" s="37"/>
      <c r="VMN57" s="37"/>
      <c r="VMO57" s="37"/>
      <c r="VMP57" s="37"/>
      <c r="VMQ57" s="37"/>
      <c r="VMR57" s="37"/>
      <c r="VMS57" s="37"/>
      <c r="VMT57" s="37"/>
      <c r="VMU57" s="37"/>
      <c r="VMV57" s="37"/>
      <c r="VMW57" s="37"/>
      <c r="VMX57" s="37"/>
      <c r="VMY57" s="37"/>
      <c r="VMZ57" s="37"/>
      <c r="VNA57" s="37"/>
      <c r="VNB57" s="37"/>
      <c r="VNC57" s="37"/>
      <c r="VND57" s="37"/>
      <c r="VNE57" s="37"/>
      <c r="VNF57" s="37"/>
      <c r="VNG57" s="37"/>
      <c r="VNH57" s="37"/>
      <c r="VNI57" s="37"/>
      <c r="VNJ57" s="37"/>
      <c r="VNK57" s="37"/>
      <c r="VNL57" s="37"/>
      <c r="VNM57" s="37"/>
      <c r="VNN57" s="37"/>
      <c r="VNO57" s="37"/>
      <c r="VNP57" s="37"/>
      <c r="VNQ57" s="37"/>
      <c r="VNR57" s="37"/>
      <c r="VNS57" s="37"/>
      <c r="VNT57" s="37"/>
      <c r="VNU57" s="37"/>
      <c r="VNV57" s="37"/>
      <c r="VNW57" s="37"/>
      <c r="VNX57" s="37"/>
      <c r="VNY57" s="37"/>
      <c r="VNZ57" s="37"/>
      <c r="VOA57" s="37"/>
      <c r="VOB57" s="37"/>
      <c r="VOC57" s="37"/>
      <c r="VOD57" s="37"/>
      <c r="VOE57" s="37"/>
      <c r="VOF57" s="37"/>
      <c r="VOG57" s="37"/>
      <c r="VOH57" s="37"/>
      <c r="VOI57" s="37"/>
      <c r="VOJ57" s="37"/>
      <c r="VOK57" s="37"/>
      <c r="VOL57" s="37"/>
      <c r="VOM57" s="37"/>
      <c r="VON57" s="37"/>
      <c r="VOO57" s="37"/>
      <c r="VOP57" s="37"/>
      <c r="VOQ57" s="37"/>
      <c r="VOR57" s="37"/>
      <c r="VOS57" s="37"/>
      <c r="VOT57" s="37"/>
      <c r="VOU57" s="37"/>
      <c r="VOV57" s="37"/>
      <c r="VOW57" s="37"/>
      <c r="VOX57" s="37"/>
      <c r="VOY57" s="37"/>
      <c r="VOZ57" s="37"/>
      <c r="VPA57" s="37"/>
      <c r="VPB57" s="37"/>
      <c r="VPC57" s="37"/>
      <c r="VPD57" s="37"/>
      <c r="VPE57" s="37"/>
      <c r="VPF57" s="37"/>
      <c r="VPG57" s="37"/>
      <c r="VPH57" s="37"/>
      <c r="VPI57" s="37"/>
      <c r="VPJ57" s="37"/>
      <c r="VPK57" s="37"/>
      <c r="VPL57" s="37"/>
      <c r="VPM57" s="37"/>
      <c r="VPN57" s="37"/>
      <c r="VPO57" s="37"/>
      <c r="VPP57" s="37"/>
      <c r="VPQ57" s="37"/>
      <c r="VPR57" s="37"/>
      <c r="VPS57" s="37"/>
      <c r="VPT57" s="37"/>
      <c r="VPU57" s="37"/>
      <c r="VPV57" s="37"/>
      <c r="VPW57" s="37"/>
      <c r="VPX57" s="37"/>
      <c r="VPY57" s="37"/>
      <c r="VPZ57" s="37"/>
      <c r="VQA57" s="37"/>
      <c r="VQB57" s="37"/>
      <c r="VQC57" s="37"/>
      <c r="VQD57" s="37"/>
      <c r="VQE57" s="37"/>
      <c r="VQF57" s="37"/>
      <c r="VQG57" s="37"/>
      <c r="VQH57" s="37"/>
      <c r="VQI57" s="37"/>
      <c r="VQJ57" s="37"/>
      <c r="VQK57" s="37"/>
      <c r="VQL57" s="37"/>
      <c r="VQM57" s="37"/>
      <c r="VQN57" s="37"/>
      <c r="VQO57" s="37"/>
      <c r="VQP57" s="37"/>
      <c r="VQQ57" s="37"/>
      <c r="VQR57" s="37"/>
      <c r="VQS57" s="37"/>
      <c r="VQT57" s="37"/>
      <c r="VQU57" s="37"/>
      <c r="VQV57" s="37"/>
      <c r="VQW57" s="37"/>
      <c r="VQX57" s="37"/>
      <c r="VQY57" s="37"/>
      <c r="VQZ57" s="37"/>
      <c r="VRA57" s="37"/>
      <c r="VRB57" s="37"/>
      <c r="VRC57" s="37"/>
      <c r="VRD57" s="37"/>
      <c r="VRE57" s="37"/>
      <c r="VRF57" s="37"/>
      <c r="VRG57" s="37"/>
      <c r="VRH57" s="37"/>
      <c r="VRI57" s="37"/>
      <c r="VRJ57" s="37"/>
      <c r="VRK57" s="37"/>
      <c r="VRL57" s="37"/>
      <c r="VRM57" s="37"/>
      <c r="VRN57" s="37"/>
      <c r="VRO57" s="37"/>
      <c r="VRP57" s="37"/>
      <c r="VRQ57" s="37"/>
      <c r="VRR57" s="37"/>
      <c r="VRS57" s="37"/>
      <c r="VRT57" s="37"/>
      <c r="VRU57" s="37"/>
      <c r="VRV57" s="37"/>
      <c r="VRW57" s="37"/>
      <c r="VRX57" s="37"/>
      <c r="VRY57" s="37"/>
      <c r="VRZ57" s="37"/>
      <c r="VSA57" s="37"/>
      <c r="VSB57" s="37"/>
      <c r="VSC57" s="37"/>
      <c r="VSD57" s="37"/>
      <c r="VSE57" s="37"/>
      <c r="VSF57" s="37"/>
      <c r="VSG57" s="37"/>
      <c r="VSH57" s="37"/>
      <c r="VSI57" s="37"/>
      <c r="VSJ57" s="37"/>
      <c r="VSK57" s="37"/>
      <c r="VSL57" s="37"/>
      <c r="VSM57" s="37"/>
      <c r="VSN57" s="37"/>
      <c r="VSO57" s="37"/>
      <c r="VSP57" s="37"/>
      <c r="VSQ57" s="37"/>
      <c r="VSR57" s="37"/>
      <c r="VSS57" s="37"/>
      <c r="VST57" s="37"/>
      <c r="VSU57" s="37"/>
      <c r="VSV57" s="37"/>
      <c r="VSW57" s="37"/>
      <c r="VSX57" s="37"/>
      <c r="VSY57" s="37"/>
      <c r="VSZ57" s="37"/>
      <c r="VTA57" s="37"/>
      <c r="VTB57" s="37"/>
      <c r="VTC57" s="37"/>
      <c r="VTD57" s="37"/>
      <c r="VTE57" s="37"/>
      <c r="VTF57" s="37"/>
      <c r="VTG57" s="37"/>
      <c r="VTH57" s="37"/>
      <c r="VTI57" s="37"/>
      <c r="VTJ57" s="37"/>
      <c r="VTK57" s="37"/>
      <c r="VTL57" s="37"/>
      <c r="VTM57" s="37"/>
      <c r="VTN57" s="37"/>
      <c r="VTO57" s="37"/>
      <c r="VTP57" s="37"/>
      <c r="VTQ57" s="37"/>
      <c r="VTR57" s="37"/>
      <c r="VTS57" s="37"/>
      <c r="VTT57" s="37"/>
      <c r="VTU57" s="37"/>
      <c r="VTV57" s="37"/>
      <c r="VTW57" s="37"/>
      <c r="VTX57" s="37"/>
      <c r="VTY57" s="37"/>
      <c r="VTZ57" s="37"/>
      <c r="VUA57" s="37"/>
      <c r="VUB57" s="37"/>
      <c r="VUC57" s="37"/>
      <c r="VUD57" s="37"/>
      <c r="VUE57" s="37"/>
      <c r="VUF57" s="37"/>
      <c r="VUG57" s="37"/>
      <c r="VUH57" s="37"/>
      <c r="VUI57" s="37"/>
      <c r="VUJ57" s="37"/>
      <c r="VUK57" s="37"/>
      <c r="VUL57" s="37"/>
      <c r="VUM57" s="37"/>
      <c r="VUN57" s="37"/>
      <c r="VUO57" s="37"/>
      <c r="VUP57" s="37"/>
      <c r="VUQ57" s="37"/>
      <c r="VUR57" s="37"/>
      <c r="VUS57" s="37"/>
      <c r="VUT57" s="37"/>
      <c r="VUU57" s="37"/>
      <c r="VUV57" s="37"/>
      <c r="VUW57" s="37"/>
      <c r="VUX57" s="37"/>
      <c r="VUY57" s="37"/>
      <c r="VUZ57" s="37"/>
      <c r="VVA57" s="37"/>
      <c r="VVB57" s="37"/>
      <c r="VVC57" s="37"/>
      <c r="VVD57" s="37"/>
      <c r="VVE57" s="37"/>
      <c r="VVF57" s="37"/>
      <c r="VVG57" s="37"/>
      <c r="VVH57" s="37"/>
      <c r="VVI57" s="37"/>
      <c r="VVJ57" s="37"/>
      <c r="VVK57" s="37"/>
      <c r="VVL57" s="37"/>
      <c r="VVM57" s="37"/>
      <c r="VVN57" s="37"/>
      <c r="VVO57" s="37"/>
      <c r="VVP57" s="37"/>
      <c r="VVQ57" s="37"/>
      <c r="VVR57" s="37"/>
      <c r="VVS57" s="37"/>
      <c r="VVT57" s="37"/>
      <c r="VVU57" s="37"/>
      <c r="VVV57" s="37"/>
      <c r="VVW57" s="37"/>
      <c r="VVX57" s="37"/>
      <c r="VVY57" s="37"/>
      <c r="VVZ57" s="37"/>
      <c r="VWA57" s="37"/>
      <c r="VWB57" s="37"/>
      <c r="VWC57" s="37"/>
      <c r="VWD57" s="37"/>
      <c r="VWE57" s="37"/>
      <c r="VWF57" s="37"/>
      <c r="VWG57" s="37"/>
      <c r="VWH57" s="37"/>
      <c r="VWI57" s="37"/>
      <c r="VWJ57" s="37"/>
      <c r="VWK57" s="37"/>
      <c r="VWL57" s="37"/>
      <c r="VWM57" s="37"/>
      <c r="VWN57" s="37"/>
      <c r="VWO57" s="37"/>
      <c r="VWP57" s="37"/>
      <c r="VWQ57" s="37"/>
      <c r="VWR57" s="37"/>
      <c r="VWS57" s="37"/>
      <c r="VWT57" s="37"/>
      <c r="VWU57" s="37"/>
      <c r="VWV57" s="37"/>
      <c r="VWW57" s="37"/>
      <c r="VWX57" s="37"/>
      <c r="VWY57" s="37"/>
      <c r="VWZ57" s="37"/>
      <c r="VXA57" s="37"/>
      <c r="VXB57" s="37"/>
      <c r="VXC57" s="37"/>
      <c r="VXD57" s="37"/>
      <c r="VXE57" s="37"/>
      <c r="VXF57" s="37"/>
      <c r="VXG57" s="37"/>
      <c r="VXH57" s="37"/>
      <c r="VXI57" s="37"/>
      <c r="VXJ57" s="37"/>
      <c r="VXK57" s="37"/>
      <c r="VXL57" s="37"/>
      <c r="VXM57" s="37"/>
      <c r="VXN57" s="37"/>
      <c r="VXO57" s="37"/>
      <c r="VXP57" s="37"/>
      <c r="VXQ57" s="37"/>
      <c r="VXR57" s="37"/>
      <c r="VXS57" s="37"/>
      <c r="VXT57" s="37"/>
      <c r="VXU57" s="37"/>
      <c r="VXV57" s="37"/>
      <c r="VXW57" s="37"/>
      <c r="VXX57" s="37"/>
      <c r="VXY57" s="37"/>
      <c r="VXZ57" s="37"/>
      <c r="VYA57" s="37"/>
      <c r="VYB57" s="37"/>
      <c r="VYC57" s="37"/>
      <c r="VYD57" s="37"/>
      <c r="VYE57" s="37"/>
      <c r="VYF57" s="37"/>
      <c r="VYG57" s="37"/>
      <c r="VYH57" s="37"/>
      <c r="VYI57" s="37"/>
      <c r="VYJ57" s="37"/>
      <c r="VYK57" s="37"/>
      <c r="VYL57" s="37"/>
      <c r="VYM57" s="37"/>
      <c r="VYN57" s="37"/>
      <c r="VYO57" s="37"/>
      <c r="VYP57" s="37"/>
      <c r="VYQ57" s="37"/>
      <c r="VYR57" s="37"/>
      <c r="VYS57" s="37"/>
      <c r="VYT57" s="37"/>
      <c r="VYU57" s="37"/>
      <c r="VYV57" s="37"/>
      <c r="VYW57" s="37"/>
      <c r="VYX57" s="37"/>
      <c r="VYY57" s="37"/>
      <c r="VYZ57" s="37"/>
      <c r="VZA57" s="37"/>
      <c r="VZB57" s="37"/>
      <c r="VZC57" s="37"/>
      <c r="VZD57" s="37"/>
      <c r="VZE57" s="37"/>
      <c r="VZF57" s="37"/>
      <c r="VZG57" s="37"/>
      <c r="VZH57" s="37"/>
      <c r="VZI57" s="37"/>
      <c r="VZJ57" s="37"/>
      <c r="VZK57" s="37"/>
      <c r="VZL57" s="37"/>
      <c r="VZM57" s="37"/>
      <c r="VZN57" s="37"/>
      <c r="VZO57" s="37"/>
      <c r="VZP57" s="37"/>
      <c r="VZQ57" s="37"/>
      <c r="VZR57" s="37"/>
      <c r="VZS57" s="37"/>
      <c r="VZT57" s="37"/>
      <c r="VZU57" s="37"/>
      <c r="VZV57" s="37"/>
      <c r="VZW57" s="37"/>
      <c r="VZX57" s="37"/>
      <c r="VZY57" s="37"/>
      <c r="VZZ57" s="37"/>
      <c r="WAA57" s="37"/>
      <c r="WAB57" s="37"/>
      <c r="WAC57" s="37"/>
      <c r="WAD57" s="37"/>
      <c r="WAE57" s="37"/>
      <c r="WAF57" s="37"/>
      <c r="WAG57" s="37"/>
      <c r="WAH57" s="37"/>
      <c r="WAI57" s="37"/>
      <c r="WAJ57" s="37"/>
      <c r="WAK57" s="37"/>
      <c r="WAL57" s="37"/>
      <c r="WAM57" s="37"/>
      <c r="WAN57" s="37"/>
      <c r="WAO57" s="37"/>
      <c r="WAP57" s="37"/>
      <c r="WAQ57" s="37"/>
      <c r="WAR57" s="37"/>
      <c r="WAS57" s="37"/>
      <c r="WAT57" s="37"/>
      <c r="WAU57" s="37"/>
      <c r="WAV57" s="37"/>
      <c r="WAW57" s="37"/>
      <c r="WAX57" s="37"/>
      <c r="WAY57" s="37"/>
      <c r="WAZ57" s="37"/>
      <c r="WBA57" s="37"/>
      <c r="WBB57" s="37"/>
      <c r="WBC57" s="37"/>
      <c r="WBD57" s="37"/>
      <c r="WBE57" s="37"/>
      <c r="WBF57" s="37"/>
      <c r="WBG57" s="37"/>
      <c r="WBH57" s="37"/>
      <c r="WBI57" s="37"/>
      <c r="WBJ57" s="37"/>
      <c r="WBK57" s="37"/>
      <c r="WBL57" s="37"/>
      <c r="WBM57" s="37"/>
      <c r="WBN57" s="37"/>
      <c r="WBO57" s="37"/>
      <c r="WBP57" s="37"/>
      <c r="WBQ57" s="37"/>
      <c r="WBR57" s="37"/>
      <c r="WBS57" s="37"/>
      <c r="WBT57" s="37"/>
      <c r="WBU57" s="37"/>
      <c r="WBV57" s="37"/>
      <c r="WBW57" s="37"/>
      <c r="WBX57" s="37"/>
      <c r="WBY57" s="37"/>
      <c r="WBZ57" s="37"/>
      <c r="WCA57" s="37"/>
      <c r="WCB57" s="37"/>
      <c r="WCC57" s="37"/>
      <c r="WCD57" s="37"/>
      <c r="WCE57" s="37"/>
      <c r="WCF57" s="37"/>
      <c r="WCG57" s="37"/>
      <c r="WCH57" s="37"/>
      <c r="WCI57" s="37"/>
      <c r="WCJ57" s="37"/>
      <c r="WCK57" s="37"/>
      <c r="WCL57" s="37"/>
      <c r="WCM57" s="37"/>
      <c r="WCN57" s="37"/>
      <c r="WCO57" s="37"/>
      <c r="WCP57" s="37"/>
      <c r="WCQ57" s="37"/>
      <c r="WCR57" s="37"/>
      <c r="WCS57" s="37"/>
      <c r="WCT57" s="37"/>
      <c r="WCU57" s="37"/>
      <c r="WCV57" s="37"/>
      <c r="WCW57" s="37"/>
      <c r="WCX57" s="37"/>
      <c r="WCY57" s="37"/>
      <c r="WCZ57" s="37"/>
      <c r="WDA57" s="37"/>
      <c r="WDB57" s="37"/>
      <c r="WDC57" s="37"/>
      <c r="WDD57" s="37"/>
      <c r="WDE57" s="37"/>
      <c r="WDF57" s="37"/>
      <c r="WDG57" s="37"/>
      <c r="WDH57" s="37"/>
      <c r="WDI57" s="37"/>
      <c r="WDJ57" s="37"/>
      <c r="WDK57" s="37"/>
      <c r="WDL57" s="37"/>
      <c r="WDM57" s="37"/>
      <c r="WDN57" s="37"/>
      <c r="WDO57" s="37"/>
      <c r="WDP57" s="37"/>
      <c r="WDQ57" s="37"/>
      <c r="WDR57" s="37"/>
      <c r="WDS57" s="37"/>
      <c r="WDT57" s="37"/>
      <c r="WDU57" s="37"/>
      <c r="WDV57" s="37"/>
      <c r="WDW57" s="37"/>
      <c r="WDX57" s="37"/>
      <c r="WDY57" s="37"/>
      <c r="WDZ57" s="37"/>
      <c r="WEA57" s="37"/>
      <c r="WEB57" s="37"/>
      <c r="WEC57" s="37"/>
      <c r="WED57" s="37"/>
      <c r="WEE57" s="37"/>
      <c r="WEF57" s="37"/>
      <c r="WEG57" s="37"/>
      <c r="WEH57" s="37"/>
      <c r="WEI57" s="37"/>
      <c r="WEJ57" s="37"/>
      <c r="WEK57" s="37"/>
      <c r="WEL57" s="37"/>
      <c r="WEM57" s="37"/>
      <c r="WEN57" s="37"/>
      <c r="WEO57" s="37"/>
      <c r="WEP57" s="37"/>
      <c r="WEQ57" s="37"/>
      <c r="WER57" s="37"/>
      <c r="WES57" s="37"/>
      <c r="WET57" s="37"/>
      <c r="WEU57" s="37"/>
      <c r="WEV57" s="37"/>
      <c r="WEW57" s="37"/>
      <c r="WEX57" s="37"/>
      <c r="WEY57" s="37"/>
      <c r="WEZ57" s="37"/>
      <c r="WFA57" s="37"/>
      <c r="WFB57" s="37"/>
      <c r="WFC57" s="37"/>
      <c r="WFD57" s="37"/>
      <c r="WFE57" s="37"/>
      <c r="WFF57" s="37"/>
      <c r="WFG57" s="37"/>
      <c r="WFH57" s="37"/>
      <c r="WFI57" s="37"/>
      <c r="WFJ57" s="37"/>
      <c r="WFK57" s="37"/>
      <c r="WFL57" s="37"/>
      <c r="WFM57" s="37"/>
      <c r="WFN57" s="37"/>
      <c r="WFO57" s="37"/>
      <c r="WFP57" s="37"/>
      <c r="WFQ57" s="37"/>
      <c r="WFR57" s="37"/>
      <c r="WFS57" s="37"/>
      <c r="WFT57" s="37"/>
      <c r="WFU57" s="37"/>
      <c r="WFV57" s="37"/>
      <c r="WFW57" s="37"/>
      <c r="WFX57" s="37"/>
      <c r="WFY57" s="37"/>
      <c r="WFZ57" s="37"/>
      <c r="WGA57" s="37"/>
      <c r="WGB57" s="37"/>
      <c r="WGC57" s="37"/>
      <c r="WGD57" s="37"/>
      <c r="WGE57" s="37"/>
      <c r="WGF57" s="37"/>
      <c r="WGG57" s="37"/>
      <c r="WGH57" s="37"/>
      <c r="WGI57" s="37"/>
      <c r="WGJ57" s="37"/>
      <c r="WGK57" s="37"/>
      <c r="WGL57" s="37"/>
      <c r="WGM57" s="37"/>
      <c r="WGN57" s="37"/>
      <c r="WGO57" s="37"/>
      <c r="WGP57" s="37"/>
      <c r="WGQ57" s="37"/>
      <c r="WGR57" s="37"/>
      <c r="WGS57" s="37"/>
      <c r="WGT57" s="37"/>
      <c r="WGU57" s="37"/>
      <c r="WGV57" s="37"/>
      <c r="WGW57" s="37"/>
      <c r="WGX57" s="37"/>
      <c r="WGY57" s="37"/>
      <c r="WGZ57" s="37"/>
      <c r="WHA57" s="37"/>
      <c r="WHB57" s="37"/>
      <c r="WHC57" s="37"/>
      <c r="WHD57" s="37"/>
      <c r="WHE57" s="37"/>
      <c r="WHF57" s="37"/>
      <c r="WHG57" s="37"/>
      <c r="WHH57" s="37"/>
      <c r="WHI57" s="37"/>
      <c r="WHJ57" s="37"/>
      <c r="WHK57" s="37"/>
      <c r="WHL57" s="37"/>
      <c r="WHM57" s="37"/>
      <c r="WHN57" s="37"/>
      <c r="WHO57" s="37"/>
      <c r="WHP57" s="37"/>
      <c r="WHQ57" s="37"/>
      <c r="WHR57" s="37"/>
      <c r="WHS57" s="37"/>
      <c r="WHT57" s="37"/>
      <c r="WHU57" s="37"/>
      <c r="WHV57" s="37"/>
      <c r="WHW57" s="37"/>
      <c r="WHX57" s="37"/>
      <c r="WHY57" s="37"/>
      <c r="WHZ57" s="37"/>
      <c r="WIA57" s="37"/>
      <c r="WIB57" s="37"/>
      <c r="WIC57" s="37"/>
      <c r="WID57" s="37"/>
      <c r="WIE57" s="37"/>
      <c r="WIF57" s="37"/>
      <c r="WIG57" s="37"/>
      <c r="WIH57" s="37"/>
      <c r="WII57" s="37"/>
      <c r="WIJ57" s="37"/>
      <c r="WIK57" s="37"/>
      <c r="WIL57" s="37"/>
      <c r="WIM57" s="37"/>
      <c r="WIN57" s="37"/>
      <c r="WIO57" s="37"/>
      <c r="WIP57" s="37"/>
      <c r="WIQ57" s="37"/>
      <c r="WIR57" s="37"/>
      <c r="WIS57" s="37"/>
      <c r="WIT57" s="37"/>
      <c r="WIU57" s="37"/>
      <c r="WIV57" s="37"/>
      <c r="WIW57" s="37"/>
      <c r="WIX57" s="37"/>
      <c r="WIY57" s="37"/>
      <c r="WIZ57" s="37"/>
      <c r="WJA57" s="37"/>
      <c r="WJB57" s="37"/>
      <c r="WJC57" s="37"/>
      <c r="WJD57" s="37"/>
      <c r="WJE57" s="37"/>
      <c r="WJF57" s="37"/>
      <c r="WJG57" s="37"/>
      <c r="WJH57" s="37"/>
      <c r="WJI57" s="37"/>
      <c r="WJJ57" s="37"/>
      <c r="WJK57" s="37"/>
      <c r="WJL57" s="37"/>
      <c r="WJM57" s="37"/>
      <c r="WJN57" s="37"/>
      <c r="WJO57" s="37"/>
      <c r="WJP57" s="37"/>
      <c r="WJQ57" s="37"/>
      <c r="WJR57" s="37"/>
      <c r="WJS57" s="37"/>
      <c r="WJT57" s="37"/>
      <c r="WJU57" s="37"/>
      <c r="WJV57" s="37"/>
      <c r="WJW57" s="37"/>
      <c r="WJX57" s="37"/>
      <c r="WJY57" s="37"/>
      <c r="WJZ57" s="37"/>
      <c r="WKA57" s="37"/>
      <c r="WKB57" s="37"/>
      <c r="WKC57" s="37"/>
      <c r="WKD57" s="37"/>
      <c r="WKE57" s="37"/>
      <c r="WKF57" s="37"/>
      <c r="WKG57" s="37"/>
      <c r="WKH57" s="37"/>
      <c r="WKI57" s="37"/>
      <c r="WKJ57" s="37"/>
      <c r="WKK57" s="37"/>
      <c r="WKL57" s="37"/>
      <c r="WKM57" s="37"/>
      <c r="WKN57" s="37"/>
      <c r="WKO57" s="37"/>
      <c r="WKP57" s="37"/>
      <c r="WKQ57" s="37"/>
      <c r="WKR57" s="37"/>
      <c r="WKS57" s="37"/>
      <c r="WKT57" s="37"/>
      <c r="WKU57" s="37"/>
      <c r="WKV57" s="37"/>
      <c r="WKW57" s="37"/>
      <c r="WKX57" s="37"/>
      <c r="WKY57" s="37"/>
      <c r="WKZ57" s="37"/>
      <c r="WLA57" s="37"/>
      <c r="WLB57" s="37"/>
      <c r="WLC57" s="37"/>
      <c r="WLD57" s="37"/>
      <c r="WLE57" s="37"/>
      <c r="WLF57" s="37"/>
      <c r="WLG57" s="37"/>
      <c r="WLH57" s="37"/>
      <c r="WLI57" s="37"/>
      <c r="WLJ57" s="37"/>
      <c r="WLK57" s="37"/>
      <c r="WLL57" s="37"/>
      <c r="WLM57" s="37"/>
      <c r="WLN57" s="37"/>
      <c r="WLO57" s="37"/>
      <c r="WLP57" s="37"/>
      <c r="WLQ57" s="37"/>
      <c r="WLR57" s="37"/>
      <c r="WLS57" s="37"/>
      <c r="WLT57" s="37"/>
      <c r="WLU57" s="37"/>
      <c r="WLV57" s="37"/>
      <c r="WLW57" s="37"/>
      <c r="WLX57" s="37"/>
      <c r="WLY57" s="37"/>
      <c r="WLZ57" s="37"/>
      <c r="WMA57" s="37"/>
      <c r="WMB57" s="37"/>
      <c r="WMC57" s="37"/>
      <c r="WMD57" s="37"/>
      <c r="WME57" s="37"/>
      <c r="WMF57" s="37"/>
      <c r="WMG57" s="37"/>
      <c r="WMH57" s="37"/>
      <c r="WMI57" s="37"/>
      <c r="WMJ57" s="37"/>
      <c r="WMK57" s="37"/>
      <c r="WML57" s="37"/>
      <c r="WMM57" s="37"/>
      <c r="WMN57" s="37"/>
      <c r="WMO57" s="37"/>
      <c r="WMP57" s="37"/>
      <c r="WMQ57" s="37"/>
      <c r="WMR57" s="37"/>
      <c r="WMS57" s="37"/>
      <c r="WMT57" s="37"/>
      <c r="WMU57" s="37"/>
      <c r="WMV57" s="37"/>
      <c r="WMW57" s="37"/>
      <c r="WMX57" s="37"/>
      <c r="WMY57" s="37"/>
      <c r="WMZ57" s="37"/>
      <c r="WNA57" s="37"/>
      <c r="WNB57" s="37"/>
      <c r="WNC57" s="37"/>
      <c r="WND57" s="37"/>
      <c r="WNE57" s="37"/>
      <c r="WNF57" s="37"/>
      <c r="WNG57" s="37"/>
      <c r="WNH57" s="37"/>
      <c r="WNI57" s="37"/>
      <c r="WNJ57" s="37"/>
      <c r="WNK57" s="37"/>
      <c r="WNL57" s="37"/>
      <c r="WNM57" s="37"/>
      <c r="WNN57" s="37"/>
      <c r="WNO57" s="37"/>
      <c r="WNP57" s="37"/>
      <c r="WNQ57" s="37"/>
      <c r="WNR57" s="37"/>
      <c r="WNS57" s="37"/>
      <c r="WNT57" s="37"/>
      <c r="WNU57" s="37"/>
      <c r="WNV57" s="37"/>
      <c r="WNW57" s="37"/>
      <c r="WNX57" s="37"/>
      <c r="WNY57" s="37"/>
      <c r="WNZ57" s="37"/>
      <c r="WOA57" s="37"/>
      <c r="WOB57" s="37"/>
      <c r="WOC57" s="37"/>
      <c r="WOD57" s="37"/>
      <c r="WOE57" s="37"/>
      <c r="WOF57" s="37"/>
      <c r="WOG57" s="37"/>
      <c r="WOH57" s="37"/>
      <c r="WOI57" s="37"/>
      <c r="WOJ57" s="37"/>
      <c r="WOK57" s="37"/>
      <c r="WOL57" s="37"/>
      <c r="WOM57" s="37"/>
      <c r="WON57" s="37"/>
      <c r="WOO57" s="37"/>
      <c r="WOP57" s="37"/>
      <c r="WOQ57" s="37"/>
      <c r="WOR57" s="37"/>
      <c r="WOS57" s="37"/>
      <c r="WOT57" s="37"/>
      <c r="WOU57" s="37"/>
      <c r="WOV57" s="37"/>
      <c r="WOW57" s="37"/>
      <c r="WOX57" s="37"/>
      <c r="WOY57" s="37"/>
      <c r="WOZ57" s="37"/>
      <c r="WPA57" s="37"/>
      <c r="WPB57" s="37"/>
      <c r="WPC57" s="37"/>
      <c r="WPD57" s="37"/>
      <c r="WPE57" s="37"/>
      <c r="WPF57" s="37"/>
      <c r="WPG57" s="37"/>
      <c r="WPH57" s="37"/>
      <c r="WPI57" s="37"/>
      <c r="WPJ57" s="37"/>
      <c r="WPK57" s="37"/>
      <c r="WPL57" s="37"/>
      <c r="WPM57" s="37"/>
      <c r="WPN57" s="37"/>
      <c r="WPO57" s="37"/>
      <c r="WPP57" s="37"/>
      <c r="WPQ57" s="37"/>
      <c r="WPR57" s="37"/>
      <c r="WPS57" s="37"/>
      <c r="WPT57" s="37"/>
      <c r="WPU57" s="37"/>
      <c r="WPV57" s="37"/>
      <c r="WPW57" s="37"/>
      <c r="WPX57" s="37"/>
      <c r="WPY57" s="37"/>
      <c r="WPZ57" s="37"/>
      <c r="WQA57" s="37"/>
      <c r="WQB57" s="37"/>
      <c r="WQC57" s="37"/>
      <c r="WQD57" s="37"/>
      <c r="WQE57" s="37"/>
      <c r="WQF57" s="37"/>
      <c r="WQG57" s="37"/>
      <c r="WQH57" s="37"/>
      <c r="WQI57" s="37"/>
      <c r="WQJ57" s="37"/>
      <c r="WQK57" s="37"/>
      <c r="WQL57" s="37"/>
      <c r="WQM57" s="37"/>
      <c r="WQN57" s="37"/>
      <c r="WQO57" s="37"/>
      <c r="WQP57" s="37"/>
      <c r="WQQ57" s="37"/>
      <c r="WQR57" s="37"/>
      <c r="WQS57" s="37"/>
      <c r="WQT57" s="37"/>
      <c r="WQU57" s="37"/>
      <c r="WQV57" s="37"/>
      <c r="WQW57" s="37"/>
      <c r="WQX57" s="37"/>
      <c r="WQY57" s="37"/>
      <c r="WQZ57" s="37"/>
      <c r="WRA57" s="37"/>
      <c r="WRB57" s="37"/>
      <c r="WRC57" s="37"/>
      <c r="WRD57" s="37"/>
      <c r="WRE57" s="37"/>
      <c r="WRF57" s="37"/>
      <c r="WRG57" s="37"/>
      <c r="WRH57" s="37"/>
      <c r="WRI57" s="37"/>
      <c r="WRJ57" s="37"/>
      <c r="WRK57" s="37"/>
      <c r="WRL57" s="37"/>
      <c r="WRM57" s="37"/>
      <c r="WRN57" s="37"/>
      <c r="WRO57" s="37"/>
      <c r="WRP57" s="37"/>
      <c r="WRQ57" s="37"/>
      <c r="WRR57" s="37"/>
      <c r="WRS57" s="37"/>
      <c r="WRT57" s="37"/>
      <c r="WRU57" s="37"/>
      <c r="WRV57" s="37"/>
      <c r="WRW57" s="37"/>
      <c r="WRX57" s="37"/>
      <c r="WRY57" s="37"/>
      <c r="WRZ57" s="37"/>
      <c r="WSA57" s="37"/>
      <c r="WSB57" s="37"/>
      <c r="WSC57" s="37"/>
      <c r="WSD57" s="37"/>
      <c r="WSE57" s="37"/>
      <c r="WSF57" s="37"/>
      <c r="WSG57" s="37"/>
      <c r="WSH57" s="37"/>
      <c r="WSI57" s="37"/>
      <c r="WSJ57" s="37"/>
      <c r="WSK57" s="37"/>
      <c r="WSL57" s="37"/>
      <c r="WSM57" s="37"/>
      <c r="WSN57" s="37"/>
      <c r="WSO57" s="37"/>
      <c r="WSP57" s="37"/>
      <c r="WSQ57" s="37"/>
      <c r="WSR57" s="37"/>
      <c r="WSS57" s="37"/>
      <c r="WST57" s="37"/>
      <c r="WSU57" s="37"/>
      <c r="WSV57" s="37"/>
      <c r="WSW57" s="37"/>
      <c r="WSX57" s="37"/>
      <c r="WSY57" s="37"/>
      <c r="WSZ57" s="37"/>
      <c r="WTA57" s="37"/>
      <c r="WTB57" s="37"/>
      <c r="WTC57" s="37"/>
      <c r="WTD57" s="37"/>
      <c r="WTE57" s="37"/>
      <c r="WTF57" s="37"/>
      <c r="WTG57" s="37"/>
      <c r="WTH57" s="37"/>
      <c r="WTI57" s="37"/>
      <c r="WTJ57" s="37"/>
      <c r="WTK57" s="37"/>
      <c r="WTL57" s="37"/>
      <c r="WTM57" s="37"/>
      <c r="WTN57" s="37"/>
      <c r="WTO57" s="37"/>
      <c r="WTP57" s="37"/>
      <c r="WTQ57" s="37"/>
      <c r="WTR57" s="37"/>
      <c r="WTS57" s="37"/>
      <c r="WTT57" s="37"/>
      <c r="WTU57" s="37"/>
      <c r="WTV57" s="37"/>
      <c r="WTW57" s="37"/>
      <c r="WTX57" s="37"/>
      <c r="WTY57" s="37"/>
      <c r="WTZ57" s="37"/>
      <c r="WUA57" s="37"/>
      <c r="WUB57" s="37"/>
      <c r="WUC57" s="37"/>
      <c r="WUD57" s="37"/>
      <c r="WUE57" s="37"/>
      <c r="WUF57" s="37"/>
      <c r="WUG57" s="37"/>
      <c r="WUH57" s="37"/>
      <c r="WUI57" s="37"/>
      <c r="WUJ57" s="37"/>
      <c r="WUK57" s="37"/>
      <c r="WUL57" s="37"/>
      <c r="WUM57" s="37"/>
      <c r="WUN57" s="37"/>
      <c r="WUO57" s="37"/>
      <c r="WUP57" s="37"/>
      <c r="WUQ57" s="37"/>
      <c r="WUR57" s="37"/>
      <c r="WUS57" s="37"/>
      <c r="WUT57" s="37"/>
      <c r="WUU57" s="37"/>
      <c r="WUV57" s="37"/>
      <c r="WUW57" s="37"/>
      <c r="WUX57" s="37"/>
      <c r="WUY57" s="37"/>
      <c r="WUZ57" s="37"/>
      <c r="WVA57" s="37"/>
      <c r="WVB57" s="37"/>
      <c r="WVC57" s="37"/>
      <c r="WVD57" s="37"/>
      <c r="WVE57" s="37"/>
      <c r="WVF57" s="37"/>
      <c r="WVG57" s="37"/>
      <c r="WVH57" s="37"/>
      <c r="WVI57" s="37"/>
      <c r="WVJ57" s="37"/>
      <c r="WVK57" s="37"/>
      <c r="WVL57" s="37"/>
      <c r="WVM57" s="37"/>
      <c r="WVN57" s="37"/>
      <c r="WVO57" s="37"/>
      <c r="WVP57" s="37"/>
      <c r="WVQ57" s="37"/>
      <c r="WVR57" s="37"/>
      <c r="WVS57" s="37"/>
      <c r="WVT57" s="37"/>
      <c r="WVU57" s="37"/>
      <c r="WVV57" s="37"/>
      <c r="WVW57" s="37"/>
      <c r="WVX57" s="37"/>
      <c r="WVY57" s="37"/>
      <c r="WVZ57" s="37"/>
      <c r="WWA57" s="37"/>
      <c r="WWB57" s="37"/>
      <c r="WWC57" s="37"/>
      <c r="WWD57" s="37"/>
      <c r="WWE57" s="37"/>
      <c r="WWF57" s="37"/>
      <c r="WWG57" s="37"/>
      <c r="WWH57" s="37"/>
      <c r="WWI57" s="37"/>
      <c r="WWJ57" s="37"/>
      <c r="WWK57" s="37"/>
      <c r="WWL57" s="37"/>
      <c r="WWM57" s="37"/>
      <c r="WWN57" s="37"/>
      <c r="WWO57" s="37"/>
      <c r="WWP57" s="37"/>
      <c r="WWQ57" s="37"/>
      <c r="WWR57" s="37"/>
      <c r="WWS57" s="37"/>
      <c r="WWT57" s="37"/>
      <c r="WWU57" s="37"/>
      <c r="WWV57" s="37"/>
      <c r="WWW57" s="37"/>
      <c r="WWX57" s="37"/>
      <c r="WWY57" s="37"/>
      <c r="WWZ57" s="37"/>
      <c r="WXA57" s="37"/>
      <c r="WXB57" s="37"/>
      <c r="WXC57" s="37"/>
      <c r="WXD57" s="37"/>
      <c r="WXE57" s="37"/>
      <c r="WXF57" s="37"/>
      <c r="WXG57" s="37"/>
      <c r="WXH57" s="37"/>
      <c r="WXI57" s="37"/>
      <c r="WXJ57" s="37"/>
      <c r="WXK57" s="37"/>
      <c r="WXL57" s="37"/>
      <c r="WXM57" s="37"/>
      <c r="WXN57" s="37"/>
      <c r="WXO57" s="37"/>
      <c r="WXP57" s="37"/>
      <c r="WXQ57" s="37"/>
      <c r="WXR57" s="37"/>
      <c r="WXS57" s="37"/>
      <c r="WXT57" s="37"/>
      <c r="WXU57" s="37"/>
      <c r="WXV57" s="37"/>
      <c r="WXW57" s="37"/>
      <c r="WXX57" s="37"/>
      <c r="WXY57" s="37"/>
      <c r="WXZ57" s="37"/>
      <c r="WYA57" s="37"/>
      <c r="WYB57" s="37"/>
      <c r="WYC57" s="37"/>
      <c r="WYD57" s="37"/>
      <c r="WYE57" s="37"/>
      <c r="WYF57" s="37"/>
      <c r="WYG57" s="37"/>
      <c r="WYH57" s="37"/>
      <c r="WYI57" s="37"/>
      <c r="WYJ57" s="37"/>
      <c r="WYK57" s="37"/>
      <c r="WYL57" s="37"/>
      <c r="WYM57" s="37"/>
      <c r="WYN57" s="37"/>
      <c r="WYO57" s="37"/>
      <c r="WYP57" s="37"/>
      <c r="WYQ57" s="37"/>
      <c r="WYR57" s="37"/>
      <c r="WYS57" s="37"/>
      <c r="WYT57" s="37"/>
      <c r="WYU57" s="37"/>
      <c r="WYV57" s="37"/>
      <c r="WYW57" s="37"/>
      <c r="WYX57" s="37"/>
      <c r="WYY57" s="37"/>
      <c r="WYZ57" s="37"/>
      <c r="WZA57" s="37"/>
      <c r="WZB57" s="37"/>
      <c r="WZC57" s="37"/>
      <c r="WZD57" s="37"/>
      <c r="WZE57" s="37"/>
      <c r="WZF57" s="37"/>
      <c r="WZG57" s="37"/>
      <c r="WZH57" s="37"/>
      <c r="WZI57" s="37"/>
      <c r="WZJ57" s="37"/>
      <c r="WZK57" s="37"/>
      <c r="WZL57" s="37"/>
      <c r="WZM57" s="37"/>
      <c r="WZN57" s="37"/>
      <c r="WZO57" s="37"/>
      <c r="WZP57" s="37"/>
      <c r="WZQ57" s="37"/>
      <c r="WZR57" s="37"/>
      <c r="WZS57" s="37"/>
      <c r="WZT57" s="37"/>
      <c r="WZU57" s="37"/>
      <c r="WZV57" s="37"/>
      <c r="WZW57" s="37"/>
      <c r="WZX57" s="37"/>
      <c r="WZY57" s="37"/>
      <c r="WZZ57" s="37"/>
      <c r="XAA57" s="37"/>
      <c r="XAB57" s="37"/>
      <c r="XAC57" s="37"/>
      <c r="XAD57" s="37"/>
      <c r="XAE57" s="37"/>
      <c r="XAF57" s="37"/>
      <c r="XAG57" s="37"/>
      <c r="XAH57" s="37"/>
      <c r="XAI57" s="37"/>
      <c r="XAJ57" s="37"/>
      <c r="XAK57" s="37"/>
      <c r="XAL57" s="37"/>
      <c r="XAM57" s="37"/>
      <c r="XAN57" s="37"/>
      <c r="XAO57" s="37"/>
      <c r="XAP57" s="37"/>
      <c r="XAQ57" s="37"/>
      <c r="XAR57" s="37"/>
      <c r="XAS57" s="37"/>
      <c r="XAT57" s="37"/>
      <c r="XAU57" s="37"/>
      <c r="XAV57" s="37"/>
      <c r="XAW57" s="37"/>
      <c r="XAX57" s="37"/>
      <c r="XAY57" s="37"/>
    </row>
    <row r="58" spans="1:16275">
      <c r="A58" s="98" t="s">
        <v>148</v>
      </c>
      <c r="B58" s="86">
        <v>1</v>
      </c>
      <c r="C58" s="57" t="s">
        <v>67</v>
      </c>
      <c r="D58" s="87">
        <v>2</v>
      </c>
      <c r="E58" s="59" t="s">
        <v>97</v>
      </c>
      <c r="F58" s="60">
        <v>44958</v>
      </c>
      <c r="G58" s="60">
        <f>IF(D58 &gt;= 1, WORKDAY(F58,(D58 -1),$L$5:$L$31), WORKDAY(F58,D58,$L$5:$L$31))</f>
        <v>44959</v>
      </c>
      <c r="H58" s="59"/>
      <c r="I58" s="61">
        <v>0</v>
      </c>
      <c r="J58" s="62">
        <f t="shared" ref="J58:J61" si="12">(1-I58)*D58</f>
        <v>2</v>
      </c>
      <c r="K58" s="63"/>
    </row>
    <row r="59" spans="1:16275">
      <c r="A59" s="122" t="s">
        <v>146</v>
      </c>
      <c r="B59" s="86">
        <v>2</v>
      </c>
      <c r="C59" s="57" t="s">
        <v>68</v>
      </c>
      <c r="D59" s="87">
        <v>2</v>
      </c>
      <c r="E59" s="59" t="s">
        <v>97</v>
      </c>
      <c r="F59" s="60">
        <v>44960</v>
      </c>
      <c r="G59" s="60">
        <f>IF(D59 &gt;= 1, WORKDAY(F59,(D59 -1),$L$5:$L$31), WORKDAY(F59,D59,$L$5:$L$31))</f>
        <v>44963</v>
      </c>
      <c r="H59" s="59"/>
      <c r="I59" s="61">
        <v>0</v>
      </c>
      <c r="J59" s="62">
        <f t="shared" si="12"/>
        <v>2</v>
      </c>
      <c r="K59" s="63"/>
    </row>
    <row r="60" spans="1:16275">
      <c r="A60" s="122" t="s">
        <v>146</v>
      </c>
      <c r="B60" s="86">
        <v>3</v>
      </c>
      <c r="C60" s="57" t="s">
        <v>69</v>
      </c>
      <c r="D60" s="87">
        <v>1</v>
      </c>
      <c r="E60" s="59" t="s">
        <v>97</v>
      </c>
      <c r="F60" s="60">
        <v>44964</v>
      </c>
      <c r="G60" s="60">
        <f>IF(D60 &gt;= 1, WORKDAY(F60,(D60 -1),$L$5:$L$31), WORKDAY(F60,D60,$L$5:$L$31))</f>
        <v>44964</v>
      </c>
      <c r="H60" s="59"/>
      <c r="I60" s="61">
        <v>0</v>
      </c>
      <c r="J60" s="62">
        <f t="shared" si="12"/>
        <v>1</v>
      </c>
      <c r="K60" s="63"/>
    </row>
    <row r="61" spans="1:16275">
      <c r="A61" s="122" t="s">
        <v>146</v>
      </c>
      <c r="B61" s="86">
        <v>4</v>
      </c>
      <c r="C61" s="57" t="s">
        <v>114</v>
      </c>
      <c r="D61" s="87">
        <v>2</v>
      </c>
      <c r="E61" s="59" t="s">
        <v>97</v>
      </c>
      <c r="F61" s="60">
        <v>44965</v>
      </c>
      <c r="G61" s="60">
        <f>IF(D61 &gt;= 1, WORKDAY(F61,(D61 -1),$L$5:$L$31), WORKDAY(F61,D61,$L$5:$L$31))</f>
        <v>44966</v>
      </c>
      <c r="H61" s="59"/>
      <c r="I61" s="61">
        <v>0</v>
      </c>
      <c r="J61" s="62">
        <f t="shared" si="12"/>
        <v>2</v>
      </c>
      <c r="K61" s="63"/>
    </row>
    <row r="62" spans="1:16275">
      <c r="A62" s="98"/>
      <c r="B62" s="86"/>
      <c r="C62" s="57"/>
      <c r="D62" s="87"/>
      <c r="E62" s="59"/>
      <c r="F62" s="60"/>
      <c r="G62" s="60"/>
      <c r="H62" s="59"/>
      <c r="I62" s="61"/>
      <c r="J62" s="65"/>
      <c r="K62" s="63"/>
    </row>
    <row r="63" spans="1:16275" s="85" customFormat="1">
      <c r="A63" s="101" t="s">
        <v>137</v>
      </c>
      <c r="B63" s="90"/>
      <c r="C63" s="91" t="s">
        <v>46</v>
      </c>
      <c r="D63" s="92">
        <f>SUM(D64:D65)</f>
        <v>6</v>
      </c>
      <c r="E63" s="93"/>
      <c r="F63" s="94">
        <f>MIN(F64:F65)</f>
        <v>44966</v>
      </c>
      <c r="G63" s="95">
        <f>MAX(G64:G65)</f>
        <v>44973</v>
      </c>
      <c r="H63" s="93"/>
      <c r="I63" s="96"/>
      <c r="J63" s="83">
        <f>SUM(J64:J65)</f>
        <v>6</v>
      </c>
      <c r="K63" s="84"/>
      <c r="L63" s="39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  <c r="AUG63" s="37"/>
      <c r="AUH63" s="37"/>
      <c r="AUI63" s="37"/>
      <c r="AUJ63" s="37"/>
      <c r="AUK63" s="37"/>
      <c r="AUL63" s="37"/>
      <c r="AUM63" s="37"/>
      <c r="AUN63" s="37"/>
      <c r="AUO63" s="37"/>
      <c r="AUP63" s="37"/>
      <c r="AUQ63" s="37"/>
      <c r="AUR63" s="37"/>
      <c r="AUS63" s="37"/>
      <c r="AUT63" s="37"/>
      <c r="AUU63" s="37"/>
      <c r="AUV63" s="37"/>
      <c r="AUW63" s="37"/>
      <c r="AUX63" s="37"/>
      <c r="AUY63" s="37"/>
      <c r="AUZ63" s="37"/>
      <c r="AVA63" s="37"/>
      <c r="AVB63" s="37"/>
      <c r="AVC63" s="37"/>
      <c r="AVD63" s="37"/>
      <c r="AVE63" s="37"/>
      <c r="AVF63" s="37"/>
      <c r="AVG63" s="37"/>
      <c r="AVH63" s="37"/>
      <c r="AVI63" s="37"/>
      <c r="AVJ63" s="37"/>
      <c r="AVK63" s="37"/>
      <c r="AVL63" s="37"/>
      <c r="AVM63" s="37"/>
      <c r="AVN63" s="37"/>
      <c r="AVO63" s="37"/>
      <c r="AVP63" s="37"/>
      <c r="AVQ63" s="37"/>
      <c r="AVR63" s="37"/>
      <c r="AVS63" s="37"/>
      <c r="AVT63" s="37"/>
      <c r="AVU63" s="37"/>
      <c r="AVV63" s="37"/>
      <c r="AVW63" s="37"/>
      <c r="AVX63" s="37"/>
      <c r="AVY63" s="37"/>
      <c r="AVZ63" s="37"/>
      <c r="AWA63" s="37"/>
      <c r="AWB63" s="37"/>
      <c r="AWC63" s="37"/>
      <c r="AWD63" s="37"/>
      <c r="AWE63" s="37"/>
      <c r="AWF63" s="37"/>
      <c r="AWG63" s="37"/>
      <c r="AWH63" s="37"/>
      <c r="AWI63" s="37"/>
      <c r="AWJ63" s="37"/>
      <c r="AWK63" s="37"/>
      <c r="AWL63" s="37"/>
      <c r="AWM63" s="37"/>
      <c r="AWN63" s="37"/>
      <c r="AWO63" s="37"/>
      <c r="AWP63" s="37"/>
      <c r="AWQ63" s="37"/>
      <c r="AWR63" s="37"/>
      <c r="AWS63" s="37"/>
      <c r="AWT63" s="37"/>
      <c r="AWU63" s="37"/>
      <c r="AWV63" s="37"/>
      <c r="AWW63" s="37"/>
      <c r="AWX63" s="37"/>
      <c r="AWY63" s="37"/>
      <c r="AWZ63" s="37"/>
      <c r="AXA63" s="37"/>
      <c r="AXB63" s="37"/>
      <c r="AXC63" s="37"/>
      <c r="AXD63" s="37"/>
      <c r="AXE63" s="37"/>
      <c r="AXF63" s="37"/>
      <c r="AXG63" s="37"/>
      <c r="AXH63" s="37"/>
      <c r="AXI63" s="37"/>
      <c r="AXJ63" s="37"/>
      <c r="AXK63" s="37"/>
      <c r="AXL63" s="37"/>
      <c r="AXM63" s="37"/>
      <c r="AXN63" s="37"/>
      <c r="AXO63" s="37"/>
      <c r="AXP63" s="37"/>
      <c r="AXQ63" s="37"/>
      <c r="AXR63" s="37"/>
      <c r="AXS63" s="37"/>
      <c r="AXT63" s="37"/>
      <c r="AXU63" s="37"/>
      <c r="AXV63" s="37"/>
      <c r="AXW63" s="37"/>
      <c r="AXX63" s="37"/>
      <c r="AXY63" s="37"/>
      <c r="AXZ63" s="37"/>
      <c r="AYA63" s="37"/>
      <c r="AYB63" s="37"/>
      <c r="AYC63" s="37"/>
      <c r="AYD63" s="37"/>
      <c r="AYE63" s="37"/>
      <c r="AYF63" s="37"/>
      <c r="AYG63" s="37"/>
      <c r="AYH63" s="37"/>
      <c r="AYI63" s="37"/>
      <c r="AYJ63" s="37"/>
      <c r="AYK63" s="37"/>
      <c r="AYL63" s="37"/>
      <c r="AYM63" s="37"/>
      <c r="AYN63" s="37"/>
      <c r="AYO63" s="37"/>
      <c r="AYP63" s="37"/>
      <c r="AYQ63" s="37"/>
      <c r="AYR63" s="37"/>
      <c r="AYS63" s="37"/>
      <c r="AYT63" s="37"/>
      <c r="AYU63" s="37"/>
      <c r="AYV63" s="37"/>
      <c r="AYW63" s="37"/>
      <c r="AYX63" s="37"/>
      <c r="AYY63" s="37"/>
      <c r="AYZ63" s="37"/>
      <c r="AZA63" s="37"/>
      <c r="AZB63" s="37"/>
      <c r="AZC63" s="37"/>
      <c r="AZD63" s="37"/>
      <c r="AZE63" s="37"/>
      <c r="AZF63" s="37"/>
      <c r="AZG63" s="37"/>
      <c r="AZH63" s="37"/>
      <c r="AZI63" s="37"/>
      <c r="AZJ63" s="37"/>
      <c r="AZK63" s="37"/>
      <c r="AZL63" s="37"/>
      <c r="AZM63" s="37"/>
      <c r="AZN63" s="37"/>
      <c r="AZO63" s="37"/>
      <c r="AZP63" s="37"/>
      <c r="AZQ63" s="37"/>
      <c r="AZR63" s="37"/>
      <c r="AZS63" s="37"/>
      <c r="AZT63" s="37"/>
      <c r="AZU63" s="37"/>
      <c r="AZV63" s="37"/>
      <c r="AZW63" s="37"/>
      <c r="AZX63" s="37"/>
      <c r="AZY63" s="37"/>
      <c r="AZZ63" s="37"/>
      <c r="BAA63" s="37"/>
      <c r="BAB63" s="37"/>
      <c r="BAC63" s="37"/>
      <c r="BAD63" s="37"/>
      <c r="BAE63" s="37"/>
      <c r="BAF63" s="37"/>
      <c r="BAG63" s="37"/>
      <c r="BAH63" s="37"/>
      <c r="BAI63" s="37"/>
      <c r="BAJ63" s="37"/>
      <c r="BAK63" s="37"/>
      <c r="BAL63" s="37"/>
      <c r="BAM63" s="37"/>
      <c r="BAN63" s="37"/>
      <c r="BAO63" s="37"/>
      <c r="BAP63" s="37"/>
      <c r="BAQ63" s="37"/>
      <c r="BAR63" s="37"/>
      <c r="BAS63" s="37"/>
      <c r="BAT63" s="37"/>
      <c r="BAU63" s="37"/>
      <c r="BAV63" s="37"/>
      <c r="BAW63" s="37"/>
      <c r="BAX63" s="37"/>
      <c r="BAY63" s="37"/>
      <c r="BAZ63" s="37"/>
      <c r="BBA63" s="37"/>
      <c r="BBB63" s="37"/>
      <c r="BBC63" s="37"/>
      <c r="BBD63" s="37"/>
      <c r="BBE63" s="37"/>
      <c r="BBF63" s="37"/>
      <c r="BBG63" s="37"/>
      <c r="BBH63" s="37"/>
      <c r="BBI63" s="37"/>
      <c r="BBJ63" s="37"/>
      <c r="BBK63" s="37"/>
      <c r="BBL63" s="37"/>
      <c r="BBM63" s="37"/>
      <c r="BBN63" s="37"/>
      <c r="BBO63" s="37"/>
      <c r="BBP63" s="37"/>
      <c r="BBQ63" s="37"/>
      <c r="BBR63" s="37"/>
      <c r="BBS63" s="37"/>
      <c r="BBT63" s="37"/>
      <c r="BBU63" s="37"/>
      <c r="BBV63" s="37"/>
      <c r="BBW63" s="37"/>
      <c r="BBX63" s="37"/>
      <c r="BBY63" s="37"/>
      <c r="BBZ63" s="37"/>
      <c r="BCA63" s="37"/>
      <c r="BCB63" s="37"/>
      <c r="BCC63" s="37"/>
      <c r="BCD63" s="37"/>
      <c r="BCE63" s="37"/>
      <c r="BCF63" s="37"/>
      <c r="BCG63" s="37"/>
      <c r="BCH63" s="37"/>
      <c r="BCI63" s="37"/>
      <c r="BCJ63" s="37"/>
      <c r="BCK63" s="37"/>
      <c r="BCL63" s="37"/>
      <c r="BCM63" s="37"/>
      <c r="BCN63" s="37"/>
      <c r="BCO63" s="37"/>
      <c r="BCP63" s="37"/>
      <c r="BCQ63" s="37"/>
      <c r="BCR63" s="37"/>
      <c r="BCS63" s="37"/>
      <c r="BCT63" s="37"/>
      <c r="BCU63" s="37"/>
      <c r="BCV63" s="37"/>
      <c r="BCW63" s="37"/>
      <c r="BCX63" s="37"/>
      <c r="BCY63" s="37"/>
      <c r="BCZ63" s="37"/>
      <c r="BDA63" s="37"/>
      <c r="BDB63" s="37"/>
      <c r="BDC63" s="37"/>
      <c r="BDD63" s="37"/>
      <c r="BDE63" s="37"/>
      <c r="BDF63" s="37"/>
      <c r="BDG63" s="37"/>
      <c r="BDH63" s="37"/>
      <c r="BDI63" s="37"/>
      <c r="BDJ63" s="37"/>
      <c r="BDK63" s="37"/>
      <c r="BDL63" s="37"/>
      <c r="BDM63" s="37"/>
      <c r="BDN63" s="37"/>
      <c r="BDO63" s="37"/>
      <c r="BDP63" s="37"/>
      <c r="BDQ63" s="37"/>
      <c r="BDR63" s="37"/>
      <c r="BDS63" s="37"/>
      <c r="BDT63" s="37"/>
      <c r="BDU63" s="37"/>
      <c r="BDV63" s="37"/>
      <c r="BDW63" s="37"/>
      <c r="BDX63" s="37"/>
      <c r="BDY63" s="37"/>
      <c r="BDZ63" s="37"/>
      <c r="BEA63" s="37"/>
      <c r="BEB63" s="37"/>
      <c r="BEC63" s="37"/>
      <c r="BED63" s="37"/>
      <c r="BEE63" s="37"/>
      <c r="BEF63" s="37"/>
      <c r="BEG63" s="37"/>
      <c r="BEH63" s="37"/>
      <c r="BEI63" s="37"/>
      <c r="BEJ63" s="37"/>
      <c r="BEK63" s="37"/>
      <c r="BEL63" s="37"/>
      <c r="BEM63" s="37"/>
      <c r="BEN63" s="37"/>
      <c r="BEO63" s="37"/>
      <c r="BEP63" s="37"/>
      <c r="BEQ63" s="37"/>
      <c r="BER63" s="37"/>
      <c r="BES63" s="37"/>
      <c r="BET63" s="37"/>
      <c r="BEU63" s="37"/>
      <c r="BEV63" s="37"/>
      <c r="BEW63" s="37"/>
      <c r="BEX63" s="37"/>
      <c r="BEY63" s="37"/>
      <c r="BEZ63" s="37"/>
      <c r="BFA63" s="37"/>
      <c r="BFB63" s="37"/>
      <c r="BFC63" s="37"/>
      <c r="BFD63" s="37"/>
      <c r="BFE63" s="37"/>
      <c r="BFF63" s="37"/>
      <c r="BFG63" s="37"/>
      <c r="BFH63" s="37"/>
      <c r="BFI63" s="37"/>
      <c r="BFJ63" s="37"/>
      <c r="BFK63" s="37"/>
      <c r="BFL63" s="37"/>
      <c r="BFM63" s="37"/>
      <c r="BFN63" s="37"/>
      <c r="BFO63" s="37"/>
      <c r="BFP63" s="37"/>
      <c r="BFQ63" s="37"/>
      <c r="BFR63" s="37"/>
      <c r="BFS63" s="37"/>
      <c r="BFT63" s="37"/>
      <c r="BFU63" s="37"/>
      <c r="BFV63" s="37"/>
      <c r="BFW63" s="37"/>
      <c r="BFX63" s="37"/>
      <c r="BFY63" s="37"/>
      <c r="BFZ63" s="37"/>
      <c r="BGA63" s="37"/>
      <c r="BGB63" s="37"/>
      <c r="BGC63" s="37"/>
      <c r="BGD63" s="37"/>
      <c r="BGE63" s="37"/>
      <c r="BGF63" s="37"/>
      <c r="BGG63" s="37"/>
      <c r="BGH63" s="37"/>
      <c r="BGI63" s="37"/>
      <c r="BGJ63" s="37"/>
      <c r="BGK63" s="37"/>
      <c r="BGL63" s="37"/>
      <c r="BGM63" s="37"/>
      <c r="BGN63" s="37"/>
      <c r="BGO63" s="37"/>
      <c r="BGP63" s="37"/>
      <c r="BGQ63" s="37"/>
      <c r="BGR63" s="37"/>
      <c r="BGS63" s="37"/>
      <c r="BGT63" s="37"/>
      <c r="BGU63" s="37"/>
      <c r="BGV63" s="37"/>
      <c r="BGW63" s="37"/>
      <c r="BGX63" s="37"/>
      <c r="BGY63" s="37"/>
      <c r="BGZ63" s="37"/>
      <c r="BHA63" s="37"/>
      <c r="BHB63" s="37"/>
      <c r="BHC63" s="37"/>
      <c r="BHD63" s="37"/>
      <c r="BHE63" s="37"/>
      <c r="BHF63" s="37"/>
      <c r="BHG63" s="37"/>
      <c r="BHH63" s="37"/>
      <c r="BHI63" s="37"/>
      <c r="BHJ63" s="37"/>
      <c r="BHK63" s="37"/>
      <c r="BHL63" s="37"/>
      <c r="BHM63" s="37"/>
      <c r="BHN63" s="37"/>
      <c r="BHO63" s="37"/>
      <c r="BHP63" s="37"/>
      <c r="BHQ63" s="37"/>
      <c r="BHR63" s="37"/>
      <c r="BHS63" s="37"/>
      <c r="BHT63" s="37"/>
      <c r="BHU63" s="37"/>
      <c r="BHV63" s="37"/>
      <c r="BHW63" s="37"/>
      <c r="BHX63" s="37"/>
      <c r="BHY63" s="37"/>
      <c r="BHZ63" s="37"/>
      <c r="BIA63" s="37"/>
      <c r="BIB63" s="37"/>
      <c r="BIC63" s="37"/>
      <c r="BID63" s="37"/>
      <c r="BIE63" s="37"/>
      <c r="BIF63" s="37"/>
      <c r="BIG63" s="37"/>
      <c r="BIH63" s="37"/>
      <c r="BII63" s="37"/>
      <c r="BIJ63" s="37"/>
      <c r="BIK63" s="37"/>
      <c r="BIL63" s="37"/>
      <c r="BIM63" s="37"/>
      <c r="BIN63" s="37"/>
      <c r="BIO63" s="37"/>
      <c r="BIP63" s="37"/>
      <c r="BIQ63" s="37"/>
      <c r="BIR63" s="37"/>
      <c r="BIS63" s="37"/>
      <c r="BIT63" s="37"/>
      <c r="BIU63" s="37"/>
      <c r="BIV63" s="37"/>
      <c r="BIW63" s="37"/>
      <c r="BIX63" s="37"/>
      <c r="BIY63" s="37"/>
      <c r="BIZ63" s="37"/>
      <c r="BJA63" s="37"/>
      <c r="BJB63" s="37"/>
      <c r="BJC63" s="37"/>
      <c r="BJD63" s="37"/>
      <c r="BJE63" s="37"/>
      <c r="BJF63" s="37"/>
      <c r="BJG63" s="37"/>
      <c r="BJH63" s="37"/>
      <c r="BJI63" s="37"/>
      <c r="BJJ63" s="37"/>
      <c r="BJK63" s="37"/>
      <c r="BJL63" s="37"/>
      <c r="BJM63" s="37"/>
      <c r="BJN63" s="37"/>
      <c r="BJO63" s="37"/>
      <c r="BJP63" s="37"/>
      <c r="BJQ63" s="37"/>
      <c r="BJR63" s="37"/>
      <c r="BJS63" s="37"/>
      <c r="BJT63" s="37"/>
      <c r="BJU63" s="37"/>
      <c r="BJV63" s="37"/>
      <c r="BJW63" s="37"/>
      <c r="BJX63" s="37"/>
      <c r="BJY63" s="37"/>
      <c r="BJZ63" s="37"/>
      <c r="BKA63" s="37"/>
      <c r="BKB63" s="37"/>
      <c r="BKC63" s="37"/>
      <c r="BKD63" s="37"/>
      <c r="BKE63" s="37"/>
      <c r="BKF63" s="37"/>
      <c r="BKG63" s="37"/>
      <c r="BKH63" s="37"/>
      <c r="BKI63" s="37"/>
      <c r="BKJ63" s="37"/>
      <c r="BKK63" s="37"/>
      <c r="BKL63" s="37"/>
      <c r="BKM63" s="37"/>
      <c r="BKN63" s="37"/>
      <c r="BKO63" s="37"/>
      <c r="BKP63" s="37"/>
      <c r="BKQ63" s="37"/>
      <c r="BKR63" s="37"/>
      <c r="BKS63" s="37"/>
      <c r="BKT63" s="37"/>
      <c r="BKU63" s="37"/>
      <c r="BKV63" s="37"/>
      <c r="BKW63" s="37"/>
      <c r="BKX63" s="37"/>
      <c r="BKY63" s="37"/>
      <c r="BKZ63" s="37"/>
      <c r="BLA63" s="37"/>
      <c r="BLB63" s="37"/>
      <c r="BLC63" s="37"/>
      <c r="BLD63" s="37"/>
      <c r="BLE63" s="37"/>
      <c r="BLF63" s="37"/>
      <c r="BLG63" s="37"/>
      <c r="BLH63" s="37"/>
      <c r="BLI63" s="37"/>
      <c r="BLJ63" s="37"/>
      <c r="BLK63" s="37"/>
      <c r="BLL63" s="37"/>
      <c r="BLM63" s="37"/>
      <c r="BLN63" s="37"/>
      <c r="BLO63" s="37"/>
      <c r="BLP63" s="37"/>
      <c r="BLQ63" s="37"/>
      <c r="BLR63" s="37"/>
      <c r="BLS63" s="37"/>
      <c r="BLT63" s="37"/>
      <c r="BLU63" s="37"/>
      <c r="BLV63" s="37"/>
      <c r="BLW63" s="37"/>
      <c r="BLX63" s="37"/>
      <c r="BLY63" s="37"/>
      <c r="BLZ63" s="37"/>
      <c r="BMA63" s="37"/>
      <c r="BMB63" s="37"/>
      <c r="BMC63" s="37"/>
      <c r="BMD63" s="37"/>
      <c r="BME63" s="37"/>
      <c r="BMF63" s="37"/>
      <c r="BMG63" s="37"/>
      <c r="BMH63" s="37"/>
      <c r="BMI63" s="37"/>
      <c r="BMJ63" s="37"/>
      <c r="BMK63" s="37"/>
      <c r="BML63" s="37"/>
      <c r="BMM63" s="37"/>
      <c r="BMN63" s="37"/>
      <c r="BMO63" s="37"/>
      <c r="BMP63" s="37"/>
      <c r="BMQ63" s="37"/>
      <c r="BMR63" s="37"/>
      <c r="BMS63" s="37"/>
      <c r="BMT63" s="37"/>
      <c r="BMU63" s="37"/>
      <c r="BMV63" s="37"/>
      <c r="BMW63" s="37"/>
      <c r="BMX63" s="37"/>
      <c r="BMY63" s="37"/>
      <c r="BMZ63" s="37"/>
      <c r="BNA63" s="37"/>
      <c r="BNB63" s="37"/>
      <c r="BNC63" s="37"/>
      <c r="BND63" s="37"/>
      <c r="BNE63" s="37"/>
      <c r="BNF63" s="37"/>
      <c r="BNG63" s="37"/>
      <c r="BNH63" s="37"/>
      <c r="BNI63" s="37"/>
      <c r="BNJ63" s="37"/>
      <c r="BNK63" s="37"/>
      <c r="BNL63" s="37"/>
      <c r="BNM63" s="37"/>
      <c r="BNN63" s="37"/>
      <c r="BNO63" s="37"/>
      <c r="BNP63" s="37"/>
      <c r="BNQ63" s="37"/>
      <c r="BNR63" s="37"/>
      <c r="BNS63" s="37"/>
      <c r="BNT63" s="37"/>
      <c r="BNU63" s="37"/>
      <c r="BNV63" s="37"/>
      <c r="BNW63" s="37"/>
      <c r="BNX63" s="37"/>
      <c r="BNY63" s="37"/>
      <c r="BNZ63" s="37"/>
      <c r="BOA63" s="37"/>
      <c r="BOB63" s="37"/>
      <c r="BOC63" s="37"/>
      <c r="BOD63" s="37"/>
      <c r="BOE63" s="37"/>
      <c r="BOF63" s="37"/>
      <c r="BOG63" s="37"/>
      <c r="BOH63" s="37"/>
      <c r="BOI63" s="37"/>
      <c r="BOJ63" s="37"/>
      <c r="BOK63" s="37"/>
      <c r="BOL63" s="37"/>
      <c r="BOM63" s="37"/>
      <c r="BON63" s="37"/>
      <c r="BOO63" s="37"/>
      <c r="BOP63" s="37"/>
      <c r="BOQ63" s="37"/>
      <c r="BOR63" s="37"/>
      <c r="BOS63" s="37"/>
      <c r="BOT63" s="37"/>
      <c r="BOU63" s="37"/>
      <c r="BOV63" s="37"/>
      <c r="BOW63" s="37"/>
      <c r="BOX63" s="37"/>
      <c r="BOY63" s="37"/>
      <c r="BOZ63" s="37"/>
      <c r="BPA63" s="37"/>
      <c r="BPB63" s="37"/>
      <c r="BPC63" s="37"/>
      <c r="BPD63" s="37"/>
      <c r="BPE63" s="37"/>
      <c r="BPF63" s="37"/>
      <c r="BPG63" s="37"/>
      <c r="BPH63" s="37"/>
      <c r="BPI63" s="37"/>
      <c r="BPJ63" s="37"/>
      <c r="BPK63" s="37"/>
      <c r="BPL63" s="37"/>
      <c r="BPM63" s="37"/>
      <c r="BPN63" s="37"/>
      <c r="BPO63" s="37"/>
      <c r="BPP63" s="37"/>
      <c r="BPQ63" s="37"/>
      <c r="BPR63" s="37"/>
      <c r="BPS63" s="37"/>
      <c r="BPT63" s="37"/>
      <c r="BPU63" s="37"/>
      <c r="BPV63" s="37"/>
      <c r="BPW63" s="37"/>
      <c r="BPX63" s="37"/>
      <c r="BPY63" s="37"/>
      <c r="BPZ63" s="37"/>
      <c r="BQA63" s="37"/>
      <c r="BQB63" s="37"/>
      <c r="BQC63" s="37"/>
      <c r="BQD63" s="37"/>
      <c r="BQE63" s="37"/>
      <c r="BQF63" s="37"/>
      <c r="BQG63" s="37"/>
      <c r="BQH63" s="37"/>
      <c r="BQI63" s="37"/>
      <c r="BQJ63" s="37"/>
      <c r="BQK63" s="37"/>
      <c r="BQL63" s="37"/>
      <c r="BQM63" s="37"/>
      <c r="BQN63" s="37"/>
      <c r="BQO63" s="37"/>
      <c r="BQP63" s="37"/>
      <c r="BQQ63" s="37"/>
      <c r="BQR63" s="37"/>
      <c r="BQS63" s="37"/>
      <c r="BQT63" s="37"/>
      <c r="BQU63" s="37"/>
      <c r="BQV63" s="37"/>
      <c r="BQW63" s="37"/>
      <c r="BQX63" s="37"/>
      <c r="BQY63" s="37"/>
      <c r="BQZ63" s="37"/>
      <c r="BRA63" s="37"/>
      <c r="BRB63" s="37"/>
      <c r="BRC63" s="37"/>
      <c r="BRD63" s="37"/>
      <c r="BRE63" s="37"/>
      <c r="BRF63" s="37"/>
      <c r="BRG63" s="37"/>
      <c r="BRH63" s="37"/>
      <c r="BRI63" s="37"/>
      <c r="BRJ63" s="37"/>
      <c r="BRK63" s="37"/>
      <c r="BRL63" s="37"/>
      <c r="BRM63" s="37"/>
      <c r="BRN63" s="37"/>
      <c r="BRO63" s="37"/>
      <c r="BRP63" s="37"/>
      <c r="BRQ63" s="37"/>
      <c r="BRR63" s="37"/>
      <c r="BRS63" s="37"/>
      <c r="BRT63" s="37"/>
      <c r="BRU63" s="37"/>
      <c r="BRV63" s="37"/>
      <c r="BRW63" s="37"/>
      <c r="BRX63" s="37"/>
      <c r="BRY63" s="37"/>
      <c r="BRZ63" s="37"/>
      <c r="BSA63" s="37"/>
      <c r="BSB63" s="37"/>
      <c r="BSC63" s="37"/>
      <c r="BSD63" s="37"/>
      <c r="BSE63" s="37"/>
      <c r="BSF63" s="37"/>
      <c r="BSG63" s="37"/>
      <c r="BSH63" s="37"/>
      <c r="BSI63" s="37"/>
      <c r="BSJ63" s="37"/>
      <c r="BSK63" s="37"/>
      <c r="BSL63" s="37"/>
      <c r="BSM63" s="37"/>
      <c r="BSN63" s="37"/>
      <c r="BSO63" s="37"/>
      <c r="BSP63" s="37"/>
      <c r="BSQ63" s="37"/>
      <c r="BSR63" s="37"/>
      <c r="BSS63" s="37"/>
      <c r="BST63" s="37"/>
      <c r="BSU63" s="37"/>
      <c r="BSV63" s="37"/>
      <c r="BSW63" s="37"/>
      <c r="BSX63" s="37"/>
      <c r="BSY63" s="37"/>
      <c r="BSZ63" s="37"/>
      <c r="BTA63" s="37"/>
      <c r="BTB63" s="37"/>
      <c r="BTC63" s="37"/>
      <c r="BTD63" s="37"/>
      <c r="BTE63" s="37"/>
      <c r="BTF63" s="37"/>
      <c r="BTG63" s="37"/>
      <c r="BTH63" s="37"/>
      <c r="BTI63" s="37"/>
      <c r="BTJ63" s="37"/>
      <c r="BTK63" s="37"/>
      <c r="BTL63" s="37"/>
      <c r="BTM63" s="37"/>
      <c r="BTN63" s="37"/>
      <c r="BTO63" s="37"/>
      <c r="BTP63" s="37"/>
      <c r="BTQ63" s="37"/>
      <c r="BTR63" s="37"/>
      <c r="BTS63" s="37"/>
      <c r="BTT63" s="37"/>
      <c r="BTU63" s="37"/>
      <c r="BTV63" s="37"/>
      <c r="BTW63" s="37"/>
      <c r="BTX63" s="37"/>
      <c r="BTY63" s="37"/>
      <c r="BTZ63" s="37"/>
      <c r="BUA63" s="37"/>
      <c r="BUB63" s="37"/>
      <c r="BUC63" s="37"/>
      <c r="BUD63" s="37"/>
      <c r="BUE63" s="37"/>
      <c r="BUF63" s="37"/>
      <c r="BUG63" s="37"/>
      <c r="BUH63" s="37"/>
      <c r="BUI63" s="37"/>
      <c r="BUJ63" s="37"/>
      <c r="BUK63" s="37"/>
      <c r="BUL63" s="37"/>
      <c r="BUM63" s="37"/>
      <c r="BUN63" s="37"/>
      <c r="BUO63" s="37"/>
      <c r="BUP63" s="37"/>
      <c r="BUQ63" s="37"/>
      <c r="BUR63" s="37"/>
      <c r="BUS63" s="37"/>
      <c r="BUT63" s="37"/>
      <c r="BUU63" s="37"/>
      <c r="BUV63" s="37"/>
      <c r="BUW63" s="37"/>
      <c r="BUX63" s="37"/>
      <c r="BUY63" s="37"/>
      <c r="BUZ63" s="37"/>
      <c r="BVA63" s="37"/>
      <c r="BVB63" s="37"/>
      <c r="BVC63" s="37"/>
      <c r="BVD63" s="37"/>
      <c r="BVE63" s="37"/>
      <c r="BVF63" s="37"/>
      <c r="BVG63" s="37"/>
      <c r="BVH63" s="37"/>
      <c r="BVI63" s="37"/>
      <c r="BVJ63" s="37"/>
      <c r="BVK63" s="37"/>
      <c r="BVL63" s="37"/>
      <c r="BVM63" s="37"/>
      <c r="BVN63" s="37"/>
      <c r="BVO63" s="37"/>
      <c r="BVP63" s="37"/>
      <c r="BVQ63" s="37"/>
      <c r="BVR63" s="37"/>
      <c r="BVS63" s="37"/>
      <c r="BVT63" s="37"/>
      <c r="BVU63" s="37"/>
      <c r="BVV63" s="37"/>
      <c r="BVW63" s="37"/>
      <c r="BVX63" s="37"/>
      <c r="BVY63" s="37"/>
      <c r="BVZ63" s="37"/>
      <c r="BWA63" s="37"/>
      <c r="BWB63" s="37"/>
      <c r="BWC63" s="37"/>
      <c r="BWD63" s="37"/>
      <c r="BWE63" s="37"/>
      <c r="BWF63" s="37"/>
      <c r="BWG63" s="37"/>
      <c r="BWH63" s="37"/>
      <c r="BWI63" s="37"/>
      <c r="BWJ63" s="37"/>
      <c r="BWK63" s="37"/>
      <c r="BWL63" s="37"/>
      <c r="BWM63" s="37"/>
      <c r="BWN63" s="37"/>
      <c r="BWO63" s="37"/>
      <c r="BWP63" s="37"/>
      <c r="BWQ63" s="37"/>
      <c r="BWR63" s="37"/>
      <c r="BWS63" s="37"/>
      <c r="BWT63" s="37"/>
      <c r="BWU63" s="37"/>
      <c r="BWV63" s="37"/>
      <c r="BWW63" s="37"/>
      <c r="BWX63" s="37"/>
      <c r="BWY63" s="37"/>
      <c r="BWZ63" s="37"/>
      <c r="BXA63" s="37"/>
      <c r="BXB63" s="37"/>
      <c r="BXC63" s="37"/>
      <c r="BXD63" s="37"/>
      <c r="BXE63" s="37"/>
      <c r="BXF63" s="37"/>
      <c r="BXG63" s="37"/>
      <c r="BXH63" s="37"/>
      <c r="BXI63" s="37"/>
      <c r="BXJ63" s="37"/>
      <c r="BXK63" s="37"/>
      <c r="BXL63" s="37"/>
      <c r="BXM63" s="37"/>
      <c r="BXN63" s="37"/>
      <c r="BXO63" s="37"/>
      <c r="BXP63" s="37"/>
      <c r="BXQ63" s="37"/>
      <c r="BXR63" s="37"/>
      <c r="BXS63" s="37"/>
      <c r="BXT63" s="37"/>
      <c r="BXU63" s="37"/>
      <c r="BXV63" s="37"/>
      <c r="BXW63" s="37"/>
      <c r="BXX63" s="37"/>
      <c r="BXY63" s="37"/>
      <c r="BXZ63" s="37"/>
      <c r="BYA63" s="37"/>
      <c r="BYB63" s="37"/>
      <c r="BYC63" s="37"/>
      <c r="BYD63" s="37"/>
      <c r="BYE63" s="37"/>
      <c r="BYF63" s="37"/>
      <c r="BYG63" s="37"/>
      <c r="BYH63" s="37"/>
      <c r="BYI63" s="37"/>
      <c r="BYJ63" s="37"/>
      <c r="BYK63" s="37"/>
      <c r="BYL63" s="37"/>
      <c r="BYM63" s="37"/>
      <c r="BYN63" s="37"/>
      <c r="BYO63" s="37"/>
      <c r="BYP63" s="37"/>
      <c r="BYQ63" s="37"/>
      <c r="BYR63" s="37"/>
      <c r="BYS63" s="37"/>
      <c r="BYT63" s="37"/>
      <c r="BYU63" s="37"/>
      <c r="BYV63" s="37"/>
      <c r="BYW63" s="37"/>
      <c r="BYX63" s="37"/>
      <c r="BYY63" s="37"/>
      <c r="BYZ63" s="37"/>
      <c r="BZA63" s="37"/>
      <c r="BZB63" s="37"/>
      <c r="BZC63" s="37"/>
      <c r="BZD63" s="37"/>
      <c r="BZE63" s="37"/>
      <c r="BZF63" s="37"/>
      <c r="BZG63" s="37"/>
      <c r="BZH63" s="37"/>
      <c r="BZI63" s="37"/>
      <c r="BZJ63" s="37"/>
      <c r="BZK63" s="37"/>
      <c r="BZL63" s="37"/>
      <c r="BZM63" s="37"/>
      <c r="BZN63" s="37"/>
      <c r="BZO63" s="37"/>
      <c r="BZP63" s="37"/>
      <c r="BZQ63" s="37"/>
      <c r="BZR63" s="37"/>
      <c r="BZS63" s="37"/>
      <c r="BZT63" s="37"/>
      <c r="BZU63" s="37"/>
      <c r="BZV63" s="37"/>
      <c r="BZW63" s="37"/>
      <c r="BZX63" s="37"/>
      <c r="BZY63" s="37"/>
      <c r="BZZ63" s="37"/>
      <c r="CAA63" s="37"/>
      <c r="CAB63" s="37"/>
      <c r="CAC63" s="37"/>
      <c r="CAD63" s="37"/>
      <c r="CAE63" s="37"/>
      <c r="CAF63" s="37"/>
      <c r="CAG63" s="37"/>
      <c r="CAH63" s="37"/>
      <c r="CAI63" s="37"/>
      <c r="CAJ63" s="37"/>
      <c r="CAK63" s="37"/>
      <c r="CAL63" s="37"/>
      <c r="CAM63" s="37"/>
      <c r="CAN63" s="37"/>
      <c r="CAO63" s="37"/>
      <c r="CAP63" s="37"/>
      <c r="CAQ63" s="37"/>
      <c r="CAR63" s="37"/>
      <c r="CAS63" s="37"/>
      <c r="CAT63" s="37"/>
      <c r="CAU63" s="37"/>
      <c r="CAV63" s="37"/>
      <c r="CAW63" s="37"/>
      <c r="CAX63" s="37"/>
      <c r="CAY63" s="37"/>
      <c r="CAZ63" s="37"/>
      <c r="CBA63" s="37"/>
      <c r="CBB63" s="37"/>
      <c r="CBC63" s="37"/>
      <c r="CBD63" s="37"/>
      <c r="CBE63" s="37"/>
      <c r="CBF63" s="37"/>
      <c r="CBG63" s="37"/>
      <c r="CBH63" s="37"/>
      <c r="CBI63" s="37"/>
      <c r="CBJ63" s="37"/>
      <c r="CBK63" s="37"/>
      <c r="CBL63" s="37"/>
      <c r="CBM63" s="37"/>
      <c r="CBN63" s="37"/>
      <c r="CBO63" s="37"/>
      <c r="CBP63" s="37"/>
      <c r="CBQ63" s="37"/>
      <c r="CBR63" s="37"/>
      <c r="CBS63" s="37"/>
      <c r="CBT63" s="37"/>
      <c r="CBU63" s="37"/>
      <c r="CBV63" s="37"/>
      <c r="CBW63" s="37"/>
      <c r="CBX63" s="37"/>
      <c r="CBY63" s="37"/>
      <c r="CBZ63" s="37"/>
      <c r="CCA63" s="37"/>
      <c r="CCB63" s="37"/>
      <c r="CCC63" s="37"/>
      <c r="CCD63" s="37"/>
      <c r="CCE63" s="37"/>
      <c r="CCF63" s="37"/>
      <c r="CCG63" s="37"/>
      <c r="CCH63" s="37"/>
      <c r="CCI63" s="37"/>
      <c r="CCJ63" s="37"/>
      <c r="CCK63" s="37"/>
      <c r="CCL63" s="37"/>
      <c r="CCM63" s="37"/>
      <c r="CCN63" s="37"/>
      <c r="CCO63" s="37"/>
      <c r="CCP63" s="37"/>
      <c r="CCQ63" s="37"/>
      <c r="CCR63" s="37"/>
      <c r="CCS63" s="37"/>
      <c r="CCT63" s="37"/>
      <c r="CCU63" s="37"/>
      <c r="CCV63" s="37"/>
      <c r="CCW63" s="37"/>
      <c r="CCX63" s="37"/>
      <c r="CCY63" s="37"/>
      <c r="CCZ63" s="37"/>
      <c r="CDA63" s="37"/>
      <c r="CDB63" s="37"/>
      <c r="CDC63" s="37"/>
      <c r="CDD63" s="37"/>
      <c r="CDE63" s="37"/>
      <c r="CDF63" s="37"/>
      <c r="CDG63" s="37"/>
      <c r="CDH63" s="37"/>
      <c r="CDI63" s="37"/>
      <c r="CDJ63" s="37"/>
      <c r="CDK63" s="37"/>
      <c r="CDL63" s="37"/>
      <c r="CDM63" s="37"/>
      <c r="CDN63" s="37"/>
      <c r="CDO63" s="37"/>
      <c r="CDP63" s="37"/>
      <c r="CDQ63" s="37"/>
      <c r="CDR63" s="37"/>
      <c r="CDS63" s="37"/>
      <c r="CDT63" s="37"/>
      <c r="CDU63" s="37"/>
      <c r="CDV63" s="37"/>
      <c r="CDW63" s="37"/>
      <c r="CDX63" s="37"/>
      <c r="CDY63" s="37"/>
      <c r="CDZ63" s="37"/>
      <c r="CEA63" s="37"/>
      <c r="CEB63" s="37"/>
      <c r="CEC63" s="37"/>
      <c r="CED63" s="37"/>
      <c r="CEE63" s="37"/>
      <c r="CEF63" s="37"/>
      <c r="CEG63" s="37"/>
      <c r="CEH63" s="37"/>
      <c r="CEI63" s="37"/>
      <c r="CEJ63" s="37"/>
      <c r="CEK63" s="37"/>
      <c r="CEL63" s="37"/>
      <c r="CEM63" s="37"/>
      <c r="CEN63" s="37"/>
      <c r="CEO63" s="37"/>
      <c r="CEP63" s="37"/>
      <c r="CEQ63" s="37"/>
      <c r="CER63" s="37"/>
      <c r="CES63" s="37"/>
      <c r="CET63" s="37"/>
      <c r="CEU63" s="37"/>
      <c r="CEV63" s="37"/>
      <c r="CEW63" s="37"/>
      <c r="CEX63" s="37"/>
      <c r="CEY63" s="37"/>
      <c r="CEZ63" s="37"/>
      <c r="CFA63" s="37"/>
      <c r="CFB63" s="37"/>
      <c r="CFC63" s="37"/>
      <c r="CFD63" s="37"/>
      <c r="CFE63" s="37"/>
      <c r="CFF63" s="37"/>
      <c r="CFG63" s="37"/>
      <c r="CFH63" s="37"/>
      <c r="CFI63" s="37"/>
      <c r="CFJ63" s="37"/>
      <c r="CFK63" s="37"/>
      <c r="CFL63" s="37"/>
      <c r="CFM63" s="37"/>
      <c r="CFN63" s="37"/>
      <c r="CFO63" s="37"/>
      <c r="CFP63" s="37"/>
      <c r="CFQ63" s="37"/>
      <c r="CFR63" s="37"/>
      <c r="CFS63" s="37"/>
      <c r="CFT63" s="37"/>
      <c r="CFU63" s="37"/>
      <c r="CFV63" s="37"/>
      <c r="CFW63" s="37"/>
      <c r="CFX63" s="37"/>
      <c r="CFY63" s="37"/>
      <c r="CFZ63" s="37"/>
      <c r="CGA63" s="37"/>
      <c r="CGB63" s="37"/>
      <c r="CGC63" s="37"/>
      <c r="CGD63" s="37"/>
      <c r="CGE63" s="37"/>
      <c r="CGF63" s="37"/>
      <c r="CGG63" s="37"/>
      <c r="CGH63" s="37"/>
      <c r="CGI63" s="37"/>
      <c r="CGJ63" s="37"/>
      <c r="CGK63" s="37"/>
      <c r="CGL63" s="37"/>
      <c r="CGM63" s="37"/>
      <c r="CGN63" s="37"/>
      <c r="CGO63" s="37"/>
      <c r="CGP63" s="37"/>
      <c r="CGQ63" s="37"/>
      <c r="CGR63" s="37"/>
      <c r="CGS63" s="37"/>
      <c r="CGT63" s="37"/>
      <c r="CGU63" s="37"/>
      <c r="CGV63" s="37"/>
      <c r="CGW63" s="37"/>
      <c r="CGX63" s="37"/>
      <c r="CGY63" s="37"/>
      <c r="CGZ63" s="37"/>
      <c r="CHA63" s="37"/>
      <c r="CHB63" s="37"/>
      <c r="CHC63" s="37"/>
      <c r="CHD63" s="37"/>
      <c r="CHE63" s="37"/>
      <c r="CHF63" s="37"/>
      <c r="CHG63" s="37"/>
      <c r="CHH63" s="37"/>
      <c r="CHI63" s="37"/>
      <c r="CHJ63" s="37"/>
      <c r="CHK63" s="37"/>
      <c r="CHL63" s="37"/>
      <c r="CHM63" s="37"/>
      <c r="CHN63" s="37"/>
      <c r="CHO63" s="37"/>
      <c r="CHP63" s="37"/>
      <c r="CHQ63" s="37"/>
      <c r="CHR63" s="37"/>
      <c r="CHS63" s="37"/>
      <c r="CHT63" s="37"/>
      <c r="CHU63" s="37"/>
      <c r="CHV63" s="37"/>
      <c r="CHW63" s="37"/>
      <c r="CHX63" s="37"/>
      <c r="CHY63" s="37"/>
      <c r="CHZ63" s="37"/>
      <c r="CIA63" s="37"/>
      <c r="CIB63" s="37"/>
      <c r="CIC63" s="37"/>
      <c r="CID63" s="37"/>
      <c r="CIE63" s="37"/>
      <c r="CIF63" s="37"/>
      <c r="CIG63" s="37"/>
      <c r="CIH63" s="37"/>
      <c r="CII63" s="37"/>
      <c r="CIJ63" s="37"/>
      <c r="CIK63" s="37"/>
      <c r="CIL63" s="37"/>
      <c r="CIM63" s="37"/>
      <c r="CIN63" s="37"/>
      <c r="CIO63" s="37"/>
      <c r="CIP63" s="37"/>
      <c r="CIQ63" s="37"/>
      <c r="CIR63" s="37"/>
      <c r="CIS63" s="37"/>
      <c r="CIT63" s="37"/>
      <c r="CIU63" s="37"/>
      <c r="CIV63" s="37"/>
      <c r="CIW63" s="37"/>
      <c r="CIX63" s="37"/>
      <c r="CIY63" s="37"/>
      <c r="CIZ63" s="37"/>
      <c r="CJA63" s="37"/>
      <c r="CJB63" s="37"/>
      <c r="CJC63" s="37"/>
      <c r="CJD63" s="37"/>
      <c r="CJE63" s="37"/>
      <c r="CJF63" s="37"/>
      <c r="CJG63" s="37"/>
      <c r="CJH63" s="37"/>
      <c r="CJI63" s="37"/>
      <c r="CJJ63" s="37"/>
      <c r="CJK63" s="37"/>
      <c r="CJL63" s="37"/>
      <c r="CJM63" s="37"/>
      <c r="CJN63" s="37"/>
      <c r="CJO63" s="37"/>
      <c r="CJP63" s="37"/>
      <c r="CJQ63" s="37"/>
      <c r="CJR63" s="37"/>
      <c r="CJS63" s="37"/>
      <c r="CJT63" s="37"/>
      <c r="CJU63" s="37"/>
      <c r="CJV63" s="37"/>
      <c r="CJW63" s="37"/>
      <c r="CJX63" s="37"/>
      <c r="CJY63" s="37"/>
      <c r="CJZ63" s="37"/>
      <c r="CKA63" s="37"/>
      <c r="CKB63" s="37"/>
      <c r="CKC63" s="37"/>
      <c r="CKD63" s="37"/>
      <c r="CKE63" s="37"/>
      <c r="CKF63" s="37"/>
      <c r="CKG63" s="37"/>
      <c r="CKH63" s="37"/>
      <c r="CKI63" s="37"/>
      <c r="CKJ63" s="37"/>
      <c r="CKK63" s="37"/>
      <c r="CKL63" s="37"/>
      <c r="CKM63" s="37"/>
      <c r="CKN63" s="37"/>
      <c r="CKO63" s="37"/>
      <c r="CKP63" s="37"/>
      <c r="CKQ63" s="37"/>
      <c r="CKR63" s="37"/>
      <c r="CKS63" s="37"/>
      <c r="CKT63" s="37"/>
      <c r="CKU63" s="37"/>
      <c r="CKV63" s="37"/>
      <c r="CKW63" s="37"/>
      <c r="CKX63" s="37"/>
      <c r="CKY63" s="37"/>
      <c r="CKZ63" s="37"/>
      <c r="CLA63" s="37"/>
      <c r="CLB63" s="37"/>
      <c r="CLC63" s="37"/>
      <c r="CLD63" s="37"/>
      <c r="CLE63" s="37"/>
      <c r="CLF63" s="37"/>
      <c r="CLG63" s="37"/>
      <c r="CLH63" s="37"/>
      <c r="CLI63" s="37"/>
      <c r="CLJ63" s="37"/>
      <c r="CLK63" s="37"/>
      <c r="CLL63" s="37"/>
      <c r="CLM63" s="37"/>
      <c r="CLN63" s="37"/>
      <c r="CLO63" s="37"/>
      <c r="CLP63" s="37"/>
      <c r="CLQ63" s="37"/>
      <c r="CLR63" s="37"/>
      <c r="CLS63" s="37"/>
      <c r="CLT63" s="37"/>
      <c r="CLU63" s="37"/>
      <c r="CLV63" s="37"/>
      <c r="CLW63" s="37"/>
      <c r="CLX63" s="37"/>
      <c r="CLY63" s="37"/>
      <c r="CLZ63" s="37"/>
      <c r="CMA63" s="37"/>
      <c r="CMB63" s="37"/>
      <c r="CMC63" s="37"/>
      <c r="CMD63" s="37"/>
      <c r="CME63" s="37"/>
      <c r="CMF63" s="37"/>
      <c r="CMG63" s="37"/>
      <c r="CMH63" s="37"/>
      <c r="CMI63" s="37"/>
      <c r="CMJ63" s="37"/>
      <c r="CMK63" s="37"/>
      <c r="CML63" s="37"/>
      <c r="CMM63" s="37"/>
      <c r="CMN63" s="37"/>
      <c r="CMO63" s="37"/>
      <c r="CMP63" s="37"/>
      <c r="CMQ63" s="37"/>
      <c r="CMR63" s="37"/>
      <c r="CMS63" s="37"/>
      <c r="CMT63" s="37"/>
      <c r="CMU63" s="37"/>
      <c r="CMV63" s="37"/>
      <c r="CMW63" s="37"/>
      <c r="CMX63" s="37"/>
      <c r="CMY63" s="37"/>
      <c r="CMZ63" s="37"/>
      <c r="CNA63" s="37"/>
      <c r="CNB63" s="37"/>
      <c r="CNC63" s="37"/>
      <c r="CND63" s="37"/>
      <c r="CNE63" s="37"/>
      <c r="CNF63" s="37"/>
      <c r="CNG63" s="37"/>
      <c r="CNH63" s="37"/>
      <c r="CNI63" s="37"/>
      <c r="CNJ63" s="37"/>
      <c r="CNK63" s="37"/>
      <c r="CNL63" s="37"/>
      <c r="CNM63" s="37"/>
      <c r="CNN63" s="37"/>
      <c r="CNO63" s="37"/>
      <c r="CNP63" s="37"/>
      <c r="CNQ63" s="37"/>
      <c r="CNR63" s="37"/>
      <c r="CNS63" s="37"/>
      <c r="CNT63" s="37"/>
      <c r="CNU63" s="37"/>
      <c r="CNV63" s="37"/>
      <c r="CNW63" s="37"/>
      <c r="CNX63" s="37"/>
      <c r="CNY63" s="37"/>
      <c r="CNZ63" s="37"/>
      <c r="COA63" s="37"/>
      <c r="COB63" s="37"/>
      <c r="COC63" s="37"/>
      <c r="COD63" s="37"/>
      <c r="COE63" s="37"/>
      <c r="COF63" s="37"/>
      <c r="COG63" s="37"/>
      <c r="COH63" s="37"/>
      <c r="COI63" s="37"/>
      <c r="COJ63" s="37"/>
      <c r="COK63" s="37"/>
      <c r="COL63" s="37"/>
      <c r="COM63" s="37"/>
      <c r="CON63" s="37"/>
      <c r="COO63" s="37"/>
      <c r="COP63" s="37"/>
      <c r="COQ63" s="37"/>
      <c r="COR63" s="37"/>
      <c r="COS63" s="37"/>
      <c r="COT63" s="37"/>
      <c r="COU63" s="37"/>
      <c r="COV63" s="37"/>
      <c r="COW63" s="37"/>
      <c r="COX63" s="37"/>
      <c r="COY63" s="37"/>
      <c r="COZ63" s="37"/>
      <c r="CPA63" s="37"/>
      <c r="CPB63" s="37"/>
      <c r="CPC63" s="37"/>
      <c r="CPD63" s="37"/>
      <c r="CPE63" s="37"/>
      <c r="CPF63" s="37"/>
      <c r="CPG63" s="37"/>
      <c r="CPH63" s="37"/>
      <c r="CPI63" s="37"/>
      <c r="CPJ63" s="37"/>
      <c r="CPK63" s="37"/>
      <c r="CPL63" s="37"/>
      <c r="CPM63" s="37"/>
      <c r="CPN63" s="37"/>
      <c r="CPO63" s="37"/>
      <c r="CPP63" s="37"/>
      <c r="CPQ63" s="37"/>
      <c r="CPR63" s="37"/>
      <c r="CPS63" s="37"/>
      <c r="CPT63" s="37"/>
      <c r="CPU63" s="37"/>
      <c r="CPV63" s="37"/>
      <c r="CPW63" s="37"/>
      <c r="CPX63" s="37"/>
      <c r="CPY63" s="37"/>
      <c r="CPZ63" s="37"/>
      <c r="CQA63" s="37"/>
      <c r="CQB63" s="37"/>
      <c r="CQC63" s="37"/>
      <c r="CQD63" s="37"/>
      <c r="CQE63" s="37"/>
      <c r="CQF63" s="37"/>
      <c r="CQG63" s="37"/>
      <c r="CQH63" s="37"/>
      <c r="CQI63" s="37"/>
      <c r="CQJ63" s="37"/>
      <c r="CQK63" s="37"/>
      <c r="CQL63" s="37"/>
      <c r="CQM63" s="37"/>
      <c r="CQN63" s="37"/>
      <c r="CQO63" s="37"/>
      <c r="CQP63" s="37"/>
      <c r="CQQ63" s="37"/>
      <c r="CQR63" s="37"/>
      <c r="CQS63" s="37"/>
      <c r="CQT63" s="37"/>
      <c r="CQU63" s="37"/>
      <c r="CQV63" s="37"/>
      <c r="CQW63" s="37"/>
      <c r="CQX63" s="37"/>
      <c r="CQY63" s="37"/>
      <c r="CQZ63" s="37"/>
      <c r="CRA63" s="37"/>
      <c r="CRB63" s="37"/>
      <c r="CRC63" s="37"/>
      <c r="CRD63" s="37"/>
      <c r="CRE63" s="37"/>
      <c r="CRF63" s="37"/>
      <c r="CRG63" s="37"/>
      <c r="CRH63" s="37"/>
      <c r="CRI63" s="37"/>
      <c r="CRJ63" s="37"/>
      <c r="CRK63" s="37"/>
      <c r="CRL63" s="37"/>
      <c r="CRM63" s="37"/>
      <c r="CRN63" s="37"/>
      <c r="CRO63" s="37"/>
      <c r="CRP63" s="37"/>
      <c r="CRQ63" s="37"/>
      <c r="CRR63" s="37"/>
      <c r="CRS63" s="37"/>
      <c r="CRT63" s="37"/>
      <c r="CRU63" s="37"/>
      <c r="CRV63" s="37"/>
      <c r="CRW63" s="37"/>
      <c r="CRX63" s="37"/>
      <c r="CRY63" s="37"/>
      <c r="CRZ63" s="37"/>
      <c r="CSA63" s="37"/>
      <c r="CSB63" s="37"/>
      <c r="CSC63" s="37"/>
      <c r="CSD63" s="37"/>
      <c r="CSE63" s="37"/>
      <c r="CSF63" s="37"/>
      <c r="CSG63" s="37"/>
      <c r="CSH63" s="37"/>
      <c r="CSI63" s="37"/>
      <c r="CSJ63" s="37"/>
      <c r="CSK63" s="37"/>
      <c r="CSL63" s="37"/>
      <c r="CSM63" s="37"/>
      <c r="CSN63" s="37"/>
      <c r="CSO63" s="37"/>
      <c r="CSP63" s="37"/>
      <c r="CSQ63" s="37"/>
      <c r="CSR63" s="37"/>
      <c r="CSS63" s="37"/>
      <c r="CST63" s="37"/>
      <c r="CSU63" s="37"/>
      <c r="CSV63" s="37"/>
      <c r="CSW63" s="37"/>
      <c r="CSX63" s="37"/>
      <c r="CSY63" s="37"/>
      <c r="CSZ63" s="37"/>
      <c r="CTA63" s="37"/>
      <c r="CTB63" s="37"/>
      <c r="CTC63" s="37"/>
      <c r="CTD63" s="37"/>
      <c r="CTE63" s="37"/>
      <c r="CTF63" s="37"/>
      <c r="CTG63" s="37"/>
      <c r="CTH63" s="37"/>
      <c r="CTI63" s="37"/>
      <c r="CTJ63" s="37"/>
      <c r="CTK63" s="37"/>
      <c r="CTL63" s="37"/>
      <c r="CTM63" s="37"/>
      <c r="CTN63" s="37"/>
      <c r="CTO63" s="37"/>
      <c r="CTP63" s="37"/>
      <c r="CTQ63" s="37"/>
      <c r="CTR63" s="37"/>
      <c r="CTS63" s="37"/>
      <c r="CTT63" s="37"/>
      <c r="CTU63" s="37"/>
      <c r="CTV63" s="37"/>
      <c r="CTW63" s="37"/>
      <c r="CTX63" s="37"/>
      <c r="CTY63" s="37"/>
      <c r="CTZ63" s="37"/>
      <c r="CUA63" s="37"/>
      <c r="CUB63" s="37"/>
      <c r="CUC63" s="37"/>
      <c r="CUD63" s="37"/>
      <c r="CUE63" s="37"/>
      <c r="CUF63" s="37"/>
      <c r="CUG63" s="37"/>
      <c r="CUH63" s="37"/>
      <c r="CUI63" s="37"/>
      <c r="CUJ63" s="37"/>
      <c r="CUK63" s="37"/>
      <c r="CUL63" s="37"/>
      <c r="CUM63" s="37"/>
      <c r="CUN63" s="37"/>
      <c r="CUO63" s="37"/>
      <c r="CUP63" s="37"/>
      <c r="CUQ63" s="37"/>
      <c r="CUR63" s="37"/>
      <c r="CUS63" s="37"/>
      <c r="CUT63" s="37"/>
      <c r="CUU63" s="37"/>
      <c r="CUV63" s="37"/>
      <c r="CUW63" s="37"/>
      <c r="CUX63" s="37"/>
      <c r="CUY63" s="37"/>
      <c r="CUZ63" s="37"/>
      <c r="CVA63" s="37"/>
      <c r="CVB63" s="37"/>
      <c r="CVC63" s="37"/>
      <c r="CVD63" s="37"/>
      <c r="CVE63" s="37"/>
      <c r="CVF63" s="37"/>
      <c r="CVG63" s="37"/>
      <c r="CVH63" s="37"/>
      <c r="CVI63" s="37"/>
      <c r="CVJ63" s="37"/>
      <c r="CVK63" s="37"/>
      <c r="CVL63" s="37"/>
      <c r="CVM63" s="37"/>
      <c r="CVN63" s="37"/>
      <c r="CVO63" s="37"/>
      <c r="CVP63" s="37"/>
      <c r="CVQ63" s="37"/>
      <c r="CVR63" s="37"/>
      <c r="CVS63" s="37"/>
      <c r="CVT63" s="37"/>
      <c r="CVU63" s="37"/>
      <c r="CVV63" s="37"/>
      <c r="CVW63" s="37"/>
      <c r="CVX63" s="37"/>
      <c r="CVY63" s="37"/>
      <c r="CVZ63" s="37"/>
      <c r="CWA63" s="37"/>
      <c r="CWB63" s="37"/>
      <c r="CWC63" s="37"/>
      <c r="CWD63" s="37"/>
      <c r="CWE63" s="37"/>
      <c r="CWF63" s="37"/>
      <c r="CWG63" s="37"/>
      <c r="CWH63" s="37"/>
      <c r="CWI63" s="37"/>
      <c r="CWJ63" s="37"/>
      <c r="CWK63" s="37"/>
      <c r="CWL63" s="37"/>
      <c r="CWM63" s="37"/>
      <c r="CWN63" s="37"/>
      <c r="CWO63" s="37"/>
      <c r="CWP63" s="37"/>
      <c r="CWQ63" s="37"/>
      <c r="CWR63" s="37"/>
      <c r="CWS63" s="37"/>
      <c r="CWT63" s="37"/>
      <c r="CWU63" s="37"/>
      <c r="CWV63" s="37"/>
      <c r="CWW63" s="37"/>
      <c r="CWX63" s="37"/>
      <c r="CWY63" s="37"/>
      <c r="CWZ63" s="37"/>
      <c r="CXA63" s="37"/>
      <c r="CXB63" s="37"/>
      <c r="CXC63" s="37"/>
      <c r="CXD63" s="37"/>
      <c r="CXE63" s="37"/>
      <c r="CXF63" s="37"/>
      <c r="CXG63" s="37"/>
      <c r="CXH63" s="37"/>
      <c r="CXI63" s="37"/>
      <c r="CXJ63" s="37"/>
      <c r="CXK63" s="37"/>
      <c r="CXL63" s="37"/>
      <c r="CXM63" s="37"/>
      <c r="CXN63" s="37"/>
      <c r="CXO63" s="37"/>
      <c r="CXP63" s="37"/>
      <c r="CXQ63" s="37"/>
      <c r="CXR63" s="37"/>
      <c r="CXS63" s="37"/>
      <c r="CXT63" s="37"/>
      <c r="CXU63" s="37"/>
      <c r="CXV63" s="37"/>
      <c r="CXW63" s="37"/>
      <c r="CXX63" s="37"/>
      <c r="CXY63" s="37"/>
      <c r="CXZ63" s="37"/>
      <c r="CYA63" s="37"/>
      <c r="CYB63" s="37"/>
      <c r="CYC63" s="37"/>
      <c r="CYD63" s="37"/>
      <c r="CYE63" s="37"/>
      <c r="CYF63" s="37"/>
      <c r="CYG63" s="37"/>
      <c r="CYH63" s="37"/>
      <c r="CYI63" s="37"/>
      <c r="CYJ63" s="37"/>
      <c r="CYK63" s="37"/>
      <c r="CYL63" s="37"/>
      <c r="CYM63" s="37"/>
      <c r="CYN63" s="37"/>
      <c r="CYO63" s="37"/>
      <c r="CYP63" s="37"/>
      <c r="CYQ63" s="37"/>
      <c r="CYR63" s="37"/>
      <c r="CYS63" s="37"/>
      <c r="CYT63" s="37"/>
      <c r="CYU63" s="37"/>
      <c r="CYV63" s="37"/>
      <c r="CYW63" s="37"/>
      <c r="CYX63" s="37"/>
      <c r="CYY63" s="37"/>
      <c r="CYZ63" s="37"/>
      <c r="CZA63" s="37"/>
      <c r="CZB63" s="37"/>
      <c r="CZC63" s="37"/>
      <c r="CZD63" s="37"/>
      <c r="CZE63" s="37"/>
      <c r="CZF63" s="37"/>
      <c r="CZG63" s="37"/>
      <c r="CZH63" s="37"/>
      <c r="CZI63" s="37"/>
      <c r="CZJ63" s="37"/>
      <c r="CZK63" s="37"/>
      <c r="CZL63" s="37"/>
      <c r="CZM63" s="37"/>
      <c r="CZN63" s="37"/>
      <c r="CZO63" s="37"/>
      <c r="CZP63" s="37"/>
      <c r="CZQ63" s="37"/>
      <c r="CZR63" s="37"/>
      <c r="CZS63" s="37"/>
      <c r="CZT63" s="37"/>
      <c r="CZU63" s="37"/>
      <c r="CZV63" s="37"/>
      <c r="CZW63" s="37"/>
      <c r="CZX63" s="37"/>
      <c r="CZY63" s="37"/>
      <c r="CZZ63" s="37"/>
      <c r="DAA63" s="37"/>
      <c r="DAB63" s="37"/>
      <c r="DAC63" s="37"/>
      <c r="DAD63" s="37"/>
      <c r="DAE63" s="37"/>
      <c r="DAF63" s="37"/>
      <c r="DAG63" s="37"/>
      <c r="DAH63" s="37"/>
      <c r="DAI63" s="37"/>
      <c r="DAJ63" s="37"/>
      <c r="DAK63" s="37"/>
      <c r="DAL63" s="37"/>
      <c r="DAM63" s="37"/>
      <c r="DAN63" s="37"/>
      <c r="DAO63" s="37"/>
      <c r="DAP63" s="37"/>
      <c r="DAQ63" s="37"/>
      <c r="DAR63" s="37"/>
      <c r="DAS63" s="37"/>
      <c r="DAT63" s="37"/>
      <c r="DAU63" s="37"/>
      <c r="DAV63" s="37"/>
      <c r="DAW63" s="37"/>
      <c r="DAX63" s="37"/>
      <c r="DAY63" s="37"/>
      <c r="DAZ63" s="37"/>
      <c r="DBA63" s="37"/>
      <c r="DBB63" s="37"/>
      <c r="DBC63" s="37"/>
      <c r="DBD63" s="37"/>
      <c r="DBE63" s="37"/>
      <c r="DBF63" s="37"/>
      <c r="DBG63" s="37"/>
      <c r="DBH63" s="37"/>
      <c r="DBI63" s="37"/>
      <c r="DBJ63" s="37"/>
      <c r="DBK63" s="37"/>
      <c r="DBL63" s="37"/>
      <c r="DBM63" s="37"/>
      <c r="DBN63" s="37"/>
      <c r="DBO63" s="37"/>
      <c r="DBP63" s="37"/>
      <c r="DBQ63" s="37"/>
      <c r="DBR63" s="37"/>
      <c r="DBS63" s="37"/>
      <c r="DBT63" s="37"/>
      <c r="DBU63" s="37"/>
      <c r="DBV63" s="37"/>
      <c r="DBW63" s="37"/>
      <c r="DBX63" s="37"/>
      <c r="DBY63" s="37"/>
      <c r="DBZ63" s="37"/>
      <c r="DCA63" s="37"/>
      <c r="DCB63" s="37"/>
      <c r="DCC63" s="37"/>
      <c r="DCD63" s="37"/>
      <c r="DCE63" s="37"/>
      <c r="DCF63" s="37"/>
      <c r="DCG63" s="37"/>
      <c r="DCH63" s="37"/>
      <c r="DCI63" s="37"/>
      <c r="DCJ63" s="37"/>
      <c r="DCK63" s="37"/>
      <c r="DCL63" s="37"/>
      <c r="DCM63" s="37"/>
      <c r="DCN63" s="37"/>
      <c r="DCO63" s="37"/>
      <c r="DCP63" s="37"/>
      <c r="DCQ63" s="37"/>
      <c r="DCR63" s="37"/>
      <c r="DCS63" s="37"/>
      <c r="DCT63" s="37"/>
      <c r="DCU63" s="37"/>
      <c r="DCV63" s="37"/>
      <c r="DCW63" s="37"/>
      <c r="DCX63" s="37"/>
      <c r="DCY63" s="37"/>
      <c r="DCZ63" s="37"/>
      <c r="DDA63" s="37"/>
      <c r="DDB63" s="37"/>
      <c r="DDC63" s="37"/>
      <c r="DDD63" s="37"/>
      <c r="DDE63" s="37"/>
      <c r="DDF63" s="37"/>
      <c r="DDG63" s="37"/>
      <c r="DDH63" s="37"/>
      <c r="DDI63" s="37"/>
      <c r="DDJ63" s="37"/>
      <c r="DDK63" s="37"/>
      <c r="DDL63" s="37"/>
      <c r="DDM63" s="37"/>
      <c r="DDN63" s="37"/>
      <c r="DDO63" s="37"/>
      <c r="DDP63" s="37"/>
      <c r="DDQ63" s="37"/>
      <c r="DDR63" s="37"/>
      <c r="DDS63" s="37"/>
      <c r="DDT63" s="37"/>
      <c r="DDU63" s="37"/>
      <c r="DDV63" s="37"/>
      <c r="DDW63" s="37"/>
      <c r="DDX63" s="37"/>
      <c r="DDY63" s="37"/>
      <c r="DDZ63" s="37"/>
      <c r="DEA63" s="37"/>
      <c r="DEB63" s="37"/>
      <c r="DEC63" s="37"/>
      <c r="DED63" s="37"/>
      <c r="DEE63" s="37"/>
      <c r="DEF63" s="37"/>
      <c r="DEG63" s="37"/>
      <c r="DEH63" s="37"/>
      <c r="DEI63" s="37"/>
      <c r="DEJ63" s="37"/>
      <c r="DEK63" s="37"/>
      <c r="DEL63" s="37"/>
      <c r="DEM63" s="37"/>
      <c r="DEN63" s="37"/>
      <c r="DEO63" s="37"/>
      <c r="DEP63" s="37"/>
      <c r="DEQ63" s="37"/>
      <c r="DER63" s="37"/>
      <c r="DES63" s="37"/>
      <c r="DET63" s="37"/>
      <c r="DEU63" s="37"/>
      <c r="DEV63" s="37"/>
      <c r="DEW63" s="37"/>
      <c r="DEX63" s="37"/>
      <c r="DEY63" s="37"/>
      <c r="DEZ63" s="37"/>
      <c r="DFA63" s="37"/>
      <c r="DFB63" s="37"/>
      <c r="DFC63" s="37"/>
      <c r="DFD63" s="37"/>
      <c r="DFE63" s="37"/>
      <c r="DFF63" s="37"/>
      <c r="DFG63" s="37"/>
      <c r="DFH63" s="37"/>
      <c r="DFI63" s="37"/>
      <c r="DFJ63" s="37"/>
      <c r="DFK63" s="37"/>
      <c r="DFL63" s="37"/>
      <c r="DFM63" s="37"/>
      <c r="DFN63" s="37"/>
      <c r="DFO63" s="37"/>
      <c r="DFP63" s="37"/>
      <c r="DFQ63" s="37"/>
      <c r="DFR63" s="37"/>
      <c r="DFS63" s="37"/>
      <c r="DFT63" s="37"/>
      <c r="DFU63" s="37"/>
      <c r="DFV63" s="37"/>
      <c r="DFW63" s="37"/>
      <c r="DFX63" s="37"/>
      <c r="DFY63" s="37"/>
      <c r="DFZ63" s="37"/>
      <c r="DGA63" s="37"/>
      <c r="DGB63" s="37"/>
      <c r="DGC63" s="37"/>
      <c r="DGD63" s="37"/>
      <c r="DGE63" s="37"/>
      <c r="DGF63" s="37"/>
      <c r="DGG63" s="37"/>
      <c r="DGH63" s="37"/>
      <c r="DGI63" s="37"/>
      <c r="DGJ63" s="37"/>
      <c r="DGK63" s="37"/>
      <c r="DGL63" s="37"/>
      <c r="DGM63" s="37"/>
      <c r="DGN63" s="37"/>
      <c r="DGO63" s="37"/>
      <c r="DGP63" s="37"/>
      <c r="DGQ63" s="37"/>
      <c r="DGR63" s="37"/>
      <c r="DGS63" s="37"/>
      <c r="DGT63" s="37"/>
      <c r="DGU63" s="37"/>
      <c r="DGV63" s="37"/>
      <c r="DGW63" s="37"/>
      <c r="DGX63" s="37"/>
      <c r="DGY63" s="37"/>
      <c r="DGZ63" s="37"/>
      <c r="DHA63" s="37"/>
      <c r="DHB63" s="37"/>
      <c r="DHC63" s="37"/>
      <c r="DHD63" s="37"/>
      <c r="DHE63" s="37"/>
      <c r="DHF63" s="37"/>
      <c r="DHG63" s="37"/>
      <c r="DHH63" s="37"/>
      <c r="DHI63" s="37"/>
      <c r="DHJ63" s="37"/>
      <c r="DHK63" s="37"/>
      <c r="DHL63" s="37"/>
      <c r="DHM63" s="37"/>
      <c r="DHN63" s="37"/>
      <c r="DHO63" s="37"/>
      <c r="DHP63" s="37"/>
      <c r="DHQ63" s="37"/>
      <c r="DHR63" s="37"/>
      <c r="DHS63" s="37"/>
      <c r="DHT63" s="37"/>
      <c r="DHU63" s="37"/>
      <c r="DHV63" s="37"/>
      <c r="DHW63" s="37"/>
      <c r="DHX63" s="37"/>
      <c r="DHY63" s="37"/>
      <c r="DHZ63" s="37"/>
      <c r="DIA63" s="37"/>
      <c r="DIB63" s="37"/>
      <c r="DIC63" s="37"/>
      <c r="DID63" s="37"/>
      <c r="DIE63" s="37"/>
      <c r="DIF63" s="37"/>
      <c r="DIG63" s="37"/>
      <c r="DIH63" s="37"/>
      <c r="DII63" s="37"/>
      <c r="DIJ63" s="37"/>
      <c r="DIK63" s="37"/>
      <c r="DIL63" s="37"/>
      <c r="DIM63" s="37"/>
      <c r="DIN63" s="37"/>
      <c r="DIO63" s="37"/>
      <c r="DIP63" s="37"/>
      <c r="DIQ63" s="37"/>
      <c r="DIR63" s="37"/>
      <c r="DIS63" s="37"/>
      <c r="DIT63" s="37"/>
      <c r="DIU63" s="37"/>
      <c r="DIV63" s="37"/>
      <c r="DIW63" s="37"/>
      <c r="DIX63" s="37"/>
      <c r="DIY63" s="37"/>
      <c r="DIZ63" s="37"/>
      <c r="DJA63" s="37"/>
      <c r="DJB63" s="37"/>
      <c r="DJC63" s="37"/>
      <c r="DJD63" s="37"/>
      <c r="DJE63" s="37"/>
      <c r="DJF63" s="37"/>
      <c r="DJG63" s="37"/>
      <c r="DJH63" s="37"/>
      <c r="DJI63" s="37"/>
      <c r="DJJ63" s="37"/>
      <c r="DJK63" s="37"/>
      <c r="DJL63" s="37"/>
      <c r="DJM63" s="37"/>
      <c r="DJN63" s="37"/>
      <c r="DJO63" s="37"/>
      <c r="DJP63" s="37"/>
      <c r="DJQ63" s="37"/>
      <c r="DJR63" s="37"/>
      <c r="DJS63" s="37"/>
      <c r="DJT63" s="37"/>
      <c r="DJU63" s="37"/>
      <c r="DJV63" s="37"/>
      <c r="DJW63" s="37"/>
      <c r="DJX63" s="37"/>
      <c r="DJY63" s="37"/>
      <c r="DJZ63" s="37"/>
      <c r="DKA63" s="37"/>
      <c r="DKB63" s="37"/>
      <c r="DKC63" s="37"/>
      <c r="DKD63" s="37"/>
      <c r="DKE63" s="37"/>
      <c r="DKF63" s="37"/>
      <c r="DKG63" s="37"/>
      <c r="DKH63" s="37"/>
      <c r="DKI63" s="37"/>
      <c r="DKJ63" s="37"/>
      <c r="DKK63" s="37"/>
      <c r="DKL63" s="37"/>
      <c r="DKM63" s="37"/>
      <c r="DKN63" s="37"/>
      <c r="DKO63" s="37"/>
      <c r="DKP63" s="37"/>
      <c r="DKQ63" s="37"/>
      <c r="DKR63" s="37"/>
      <c r="DKS63" s="37"/>
      <c r="DKT63" s="37"/>
      <c r="DKU63" s="37"/>
      <c r="DKV63" s="37"/>
      <c r="DKW63" s="37"/>
      <c r="DKX63" s="37"/>
      <c r="DKY63" s="37"/>
      <c r="DKZ63" s="37"/>
      <c r="DLA63" s="37"/>
      <c r="DLB63" s="37"/>
      <c r="DLC63" s="37"/>
      <c r="DLD63" s="37"/>
      <c r="DLE63" s="37"/>
      <c r="DLF63" s="37"/>
      <c r="DLG63" s="37"/>
      <c r="DLH63" s="37"/>
      <c r="DLI63" s="37"/>
      <c r="DLJ63" s="37"/>
      <c r="DLK63" s="37"/>
      <c r="DLL63" s="37"/>
      <c r="DLM63" s="37"/>
      <c r="DLN63" s="37"/>
      <c r="DLO63" s="37"/>
      <c r="DLP63" s="37"/>
      <c r="DLQ63" s="37"/>
      <c r="DLR63" s="37"/>
      <c r="DLS63" s="37"/>
      <c r="DLT63" s="37"/>
      <c r="DLU63" s="37"/>
      <c r="DLV63" s="37"/>
      <c r="DLW63" s="37"/>
      <c r="DLX63" s="37"/>
      <c r="DLY63" s="37"/>
      <c r="DLZ63" s="37"/>
      <c r="DMA63" s="37"/>
      <c r="DMB63" s="37"/>
      <c r="DMC63" s="37"/>
      <c r="DMD63" s="37"/>
      <c r="DME63" s="37"/>
      <c r="DMF63" s="37"/>
      <c r="DMG63" s="37"/>
      <c r="DMH63" s="37"/>
      <c r="DMI63" s="37"/>
      <c r="DMJ63" s="37"/>
      <c r="DMK63" s="37"/>
      <c r="DML63" s="37"/>
      <c r="DMM63" s="37"/>
      <c r="DMN63" s="37"/>
      <c r="DMO63" s="37"/>
      <c r="DMP63" s="37"/>
      <c r="DMQ63" s="37"/>
      <c r="DMR63" s="37"/>
      <c r="DMS63" s="37"/>
      <c r="DMT63" s="37"/>
      <c r="DMU63" s="37"/>
      <c r="DMV63" s="37"/>
      <c r="DMW63" s="37"/>
      <c r="DMX63" s="37"/>
      <c r="DMY63" s="37"/>
      <c r="DMZ63" s="37"/>
      <c r="DNA63" s="37"/>
      <c r="DNB63" s="37"/>
      <c r="DNC63" s="37"/>
      <c r="DND63" s="37"/>
      <c r="DNE63" s="37"/>
      <c r="DNF63" s="37"/>
      <c r="DNG63" s="37"/>
      <c r="DNH63" s="37"/>
      <c r="DNI63" s="37"/>
      <c r="DNJ63" s="37"/>
      <c r="DNK63" s="37"/>
      <c r="DNL63" s="37"/>
      <c r="DNM63" s="37"/>
      <c r="DNN63" s="37"/>
      <c r="DNO63" s="37"/>
      <c r="DNP63" s="37"/>
      <c r="DNQ63" s="37"/>
      <c r="DNR63" s="37"/>
      <c r="DNS63" s="37"/>
      <c r="DNT63" s="37"/>
      <c r="DNU63" s="37"/>
      <c r="DNV63" s="37"/>
      <c r="DNW63" s="37"/>
      <c r="DNX63" s="37"/>
      <c r="DNY63" s="37"/>
      <c r="DNZ63" s="37"/>
      <c r="DOA63" s="37"/>
      <c r="DOB63" s="37"/>
      <c r="DOC63" s="37"/>
      <c r="DOD63" s="37"/>
      <c r="DOE63" s="37"/>
      <c r="DOF63" s="37"/>
      <c r="DOG63" s="37"/>
      <c r="DOH63" s="37"/>
      <c r="DOI63" s="37"/>
      <c r="DOJ63" s="37"/>
      <c r="DOK63" s="37"/>
      <c r="DOL63" s="37"/>
      <c r="DOM63" s="37"/>
      <c r="DON63" s="37"/>
      <c r="DOO63" s="37"/>
      <c r="DOP63" s="37"/>
      <c r="DOQ63" s="37"/>
      <c r="DOR63" s="37"/>
      <c r="DOS63" s="37"/>
      <c r="DOT63" s="37"/>
      <c r="DOU63" s="37"/>
      <c r="DOV63" s="37"/>
      <c r="DOW63" s="37"/>
      <c r="DOX63" s="37"/>
      <c r="DOY63" s="37"/>
      <c r="DOZ63" s="37"/>
      <c r="DPA63" s="37"/>
      <c r="DPB63" s="37"/>
      <c r="DPC63" s="37"/>
      <c r="DPD63" s="37"/>
      <c r="DPE63" s="37"/>
      <c r="DPF63" s="37"/>
      <c r="DPG63" s="37"/>
      <c r="DPH63" s="37"/>
      <c r="DPI63" s="37"/>
      <c r="DPJ63" s="37"/>
      <c r="DPK63" s="37"/>
      <c r="DPL63" s="37"/>
      <c r="DPM63" s="37"/>
      <c r="DPN63" s="37"/>
      <c r="DPO63" s="37"/>
      <c r="DPP63" s="37"/>
      <c r="DPQ63" s="37"/>
      <c r="DPR63" s="37"/>
      <c r="DPS63" s="37"/>
      <c r="DPT63" s="37"/>
      <c r="DPU63" s="37"/>
      <c r="DPV63" s="37"/>
      <c r="DPW63" s="37"/>
      <c r="DPX63" s="37"/>
      <c r="DPY63" s="37"/>
      <c r="DPZ63" s="37"/>
      <c r="DQA63" s="37"/>
      <c r="DQB63" s="37"/>
      <c r="DQC63" s="37"/>
      <c r="DQD63" s="37"/>
      <c r="DQE63" s="37"/>
      <c r="DQF63" s="37"/>
      <c r="DQG63" s="37"/>
      <c r="DQH63" s="37"/>
      <c r="DQI63" s="37"/>
      <c r="DQJ63" s="37"/>
      <c r="DQK63" s="37"/>
      <c r="DQL63" s="37"/>
      <c r="DQM63" s="37"/>
      <c r="DQN63" s="37"/>
      <c r="DQO63" s="37"/>
      <c r="DQP63" s="37"/>
      <c r="DQQ63" s="37"/>
      <c r="DQR63" s="37"/>
      <c r="DQS63" s="37"/>
      <c r="DQT63" s="37"/>
      <c r="DQU63" s="37"/>
      <c r="DQV63" s="37"/>
      <c r="DQW63" s="37"/>
      <c r="DQX63" s="37"/>
      <c r="DQY63" s="37"/>
      <c r="DQZ63" s="37"/>
      <c r="DRA63" s="37"/>
      <c r="DRB63" s="37"/>
      <c r="DRC63" s="37"/>
      <c r="DRD63" s="37"/>
      <c r="DRE63" s="37"/>
      <c r="DRF63" s="37"/>
      <c r="DRG63" s="37"/>
      <c r="DRH63" s="37"/>
      <c r="DRI63" s="37"/>
      <c r="DRJ63" s="37"/>
      <c r="DRK63" s="37"/>
      <c r="DRL63" s="37"/>
      <c r="DRM63" s="37"/>
      <c r="DRN63" s="37"/>
      <c r="DRO63" s="37"/>
      <c r="DRP63" s="37"/>
      <c r="DRQ63" s="37"/>
      <c r="DRR63" s="37"/>
      <c r="DRS63" s="37"/>
      <c r="DRT63" s="37"/>
      <c r="DRU63" s="37"/>
      <c r="DRV63" s="37"/>
      <c r="DRW63" s="37"/>
      <c r="DRX63" s="37"/>
      <c r="DRY63" s="37"/>
      <c r="DRZ63" s="37"/>
      <c r="DSA63" s="37"/>
      <c r="DSB63" s="37"/>
      <c r="DSC63" s="37"/>
      <c r="DSD63" s="37"/>
      <c r="DSE63" s="37"/>
      <c r="DSF63" s="37"/>
      <c r="DSG63" s="37"/>
      <c r="DSH63" s="37"/>
      <c r="DSI63" s="37"/>
      <c r="DSJ63" s="37"/>
      <c r="DSK63" s="37"/>
      <c r="DSL63" s="37"/>
      <c r="DSM63" s="37"/>
      <c r="DSN63" s="37"/>
      <c r="DSO63" s="37"/>
      <c r="DSP63" s="37"/>
      <c r="DSQ63" s="37"/>
      <c r="DSR63" s="37"/>
      <c r="DSS63" s="37"/>
      <c r="DST63" s="37"/>
      <c r="DSU63" s="37"/>
      <c r="DSV63" s="37"/>
      <c r="DSW63" s="37"/>
      <c r="DSX63" s="37"/>
      <c r="DSY63" s="37"/>
      <c r="DSZ63" s="37"/>
      <c r="DTA63" s="37"/>
      <c r="DTB63" s="37"/>
      <c r="DTC63" s="37"/>
      <c r="DTD63" s="37"/>
      <c r="DTE63" s="37"/>
      <c r="DTF63" s="37"/>
      <c r="DTG63" s="37"/>
      <c r="DTH63" s="37"/>
      <c r="DTI63" s="37"/>
      <c r="DTJ63" s="37"/>
      <c r="DTK63" s="37"/>
      <c r="DTL63" s="37"/>
      <c r="DTM63" s="37"/>
      <c r="DTN63" s="37"/>
      <c r="DTO63" s="37"/>
      <c r="DTP63" s="37"/>
      <c r="DTQ63" s="37"/>
      <c r="DTR63" s="37"/>
      <c r="DTS63" s="37"/>
      <c r="DTT63" s="37"/>
      <c r="DTU63" s="37"/>
      <c r="DTV63" s="37"/>
      <c r="DTW63" s="37"/>
      <c r="DTX63" s="37"/>
      <c r="DTY63" s="37"/>
      <c r="DTZ63" s="37"/>
      <c r="DUA63" s="37"/>
      <c r="DUB63" s="37"/>
      <c r="DUC63" s="37"/>
      <c r="DUD63" s="37"/>
      <c r="DUE63" s="37"/>
      <c r="DUF63" s="37"/>
      <c r="DUG63" s="37"/>
      <c r="DUH63" s="37"/>
      <c r="DUI63" s="37"/>
      <c r="DUJ63" s="37"/>
      <c r="DUK63" s="37"/>
      <c r="DUL63" s="37"/>
      <c r="DUM63" s="37"/>
      <c r="DUN63" s="37"/>
      <c r="DUO63" s="37"/>
      <c r="DUP63" s="37"/>
      <c r="DUQ63" s="37"/>
      <c r="DUR63" s="37"/>
      <c r="DUS63" s="37"/>
      <c r="DUT63" s="37"/>
      <c r="DUU63" s="37"/>
      <c r="DUV63" s="37"/>
      <c r="DUW63" s="37"/>
      <c r="DUX63" s="37"/>
      <c r="DUY63" s="37"/>
      <c r="DUZ63" s="37"/>
      <c r="DVA63" s="37"/>
      <c r="DVB63" s="37"/>
      <c r="DVC63" s="37"/>
      <c r="DVD63" s="37"/>
      <c r="DVE63" s="37"/>
      <c r="DVF63" s="37"/>
      <c r="DVG63" s="37"/>
      <c r="DVH63" s="37"/>
      <c r="DVI63" s="37"/>
      <c r="DVJ63" s="37"/>
      <c r="DVK63" s="37"/>
      <c r="DVL63" s="37"/>
      <c r="DVM63" s="37"/>
      <c r="DVN63" s="37"/>
      <c r="DVO63" s="37"/>
      <c r="DVP63" s="37"/>
      <c r="DVQ63" s="37"/>
      <c r="DVR63" s="37"/>
      <c r="DVS63" s="37"/>
      <c r="DVT63" s="37"/>
      <c r="DVU63" s="37"/>
      <c r="DVV63" s="37"/>
      <c r="DVW63" s="37"/>
      <c r="DVX63" s="37"/>
      <c r="DVY63" s="37"/>
      <c r="DVZ63" s="37"/>
      <c r="DWA63" s="37"/>
      <c r="DWB63" s="37"/>
      <c r="DWC63" s="37"/>
      <c r="DWD63" s="37"/>
      <c r="DWE63" s="37"/>
      <c r="DWF63" s="37"/>
      <c r="DWG63" s="37"/>
      <c r="DWH63" s="37"/>
      <c r="DWI63" s="37"/>
      <c r="DWJ63" s="37"/>
      <c r="DWK63" s="37"/>
      <c r="DWL63" s="37"/>
      <c r="DWM63" s="37"/>
      <c r="DWN63" s="37"/>
      <c r="DWO63" s="37"/>
      <c r="DWP63" s="37"/>
      <c r="DWQ63" s="37"/>
      <c r="DWR63" s="37"/>
      <c r="DWS63" s="37"/>
      <c r="DWT63" s="37"/>
      <c r="DWU63" s="37"/>
      <c r="DWV63" s="37"/>
      <c r="DWW63" s="37"/>
      <c r="DWX63" s="37"/>
      <c r="DWY63" s="37"/>
      <c r="DWZ63" s="37"/>
      <c r="DXA63" s="37"/>
      <c r="DXB63" s="37"/>
      <c r="DXC63" s="37"/>
      <c r="DXD63" s="37"/>
      <c r="DXE63" s="37"/>
      <c r="DXF63" s="37"/>
      <c r="DXG63" s="37"/>
      <c r="DXH63" s="37"/>
      <c r="DXI63" s="37"/>
      <c r="DXJ63" s="37"/>
      <c r="DXK63" s="37"/>
      <c r="DXL63" s="37"/>
      <c r="DXM63" s="37"/>
      <c r="DXN63" s="37"/>
      <c r="DXO63" s="37"/>
      <c r="DXP63" s="37"/>
      <c r="DXQ63" s="37"/>
      <c r="DXR63" s="37"/>
      <c r="DXS63" s="37"/>
      <c r="DXT63" s="37"/>
      <c r="DXU63" s="37"/>
      <c r="DXV63" s="37"/>
      <c r="DXW63" s="37"/>
      <c r="DXX63" s="37"/>
      <c r="DXY63" s="37"/>
      <c r="DXZ63" s="37"/>
      <c r="DYA63" s="37"/>
      <c r="DYB63" s="37"/>
      <c r="DYC63" s="37"/>
      <c r="DYD63" s="37"/>
      <c r="DYE63" s="37"/>
      <c r="DYF63" s="37"/>
      <c r="DYG63" s="37"/>
      <c r="DYH63" s="37"/>
      <c r="DYI63" s="37"/>
      <c r="DYJ63" s="37"/>
      <c r="DYK63" s="37"/>
      <c r="DYL63" s="37"/>
      <c r="DYM63" s="37"/>
      <c r="DYN63" s="37"/>
      <c r="DYO63" s="37"/>
      <c r="DYP63" s="37"/>
      <c r="DYQ63" s="37"/>
      <c r="DYR63" s="37"/>
      <c r="DYS63" s="37"/>
      <c r="DYT63" s="37"/>
      <c r="DYU63" s="37"/>
      <c r="DYV63" s="37"/>
      <c r="DYW63" s="37"/>
      <c r="DYX63" s="37"/>
      <c r="DYY63" s="37"/>
      <c r="DYZ63" s="37"/>
      <c r="DZA63" s="37"/>
      <c r="DZB63" s="37"/>
      <c r="DZC63" s="37"/>
      <c r="DZD63" s="37"/>
      <c r="DZE63" s="37"/>
      <c r="DZF63" s="37"/>
      <c r="DZG63" s="37"/>
      <c r="DZH63" s="37"/>
      <c r="DZI63" s="37"/>
      <c r="DZJ63" s="37"/>
      <c r="DZK63" s="37"/>
      <c r="DZL63" s="37"/>
      <c r="DZM63" s="37"/>
      <c r="DZN63" s="37"/>
      <c r="DZO63" s="37"/>
      <c r="DZP63" s="37"/>
      <c r="DZQ63" s="37"/>
      <c r="DZR63" s="37"/>
      <c r="DZS63" s="37"/>
      <c r="DZT63" s="37"/>
      <c r="DZU63" s="37"/>
      <c r="DZV63" s="37"/>
      <c r="DZW63" s="37"/>
      <c r="DZX63" s="37"/>
      <c r="DZY63" s="37"/>
      <c r="DZZ63" s="37"/>
      <c r="EAA63" s="37"/>
      <c r="EAB63" s="37"/>
      <c r="EAC63" s="37"/>
      <c r="EAD63" s="37"/>
      <c r="EAE63" s="37"/>
      <c r="EAF63" s="37"/>
      <c r="EAG63" s="37"/>
      <c r="EAH63" s="37"/>
      <c r="EAI63" s="37"/>
      <c r="EAJ63" s="37"/>
      <c r="EAK63" s="37"/>
      <c r="EAL63" s="37"/>
      <c r="EAM63" s="37"/>
      <c r="EAN63" s="37"/>
      <c r="EAO63" s="37"/>
      <c r="EAP63" s="37"/>
      <c r="EAQ63" s="37"/>
      <c r="EAR63" s="37"/>
      <c r="EAS63" s="37"/>
      <c r="EAT63" s="37"/>
      <c r="EAU63" s="37"/>
      <c r="EAV63" s="37"/>
      <c r="EAW63" s="37"/>
      <c r="EAX63" s="37"/>
      <c r="EAY63" s="37"/>
      <c r="EAZ63" s="37"/>
      <c r="EBA63" s="37"/>
      <c r="EBB63" s="37"/>
      <c r="EBC63" s="37"/>
      <c r="EBD63" s="37"/>
      <c r="EBE63" s="37"/>
      <c r="EBF63" s="37"/>
      <c r="EBG63" s="37"/>
      <c r="EBH63" s="37"/>
      <c r="EBI63" s="37"/>
      <c r="EBJ63" s="37"/>
      <c r="EBK63" s="37"/>
      <c r="EBL63" s="37"/>
      <c r="EBM63" s="37"/>
      <c r="EBN63" s="37"/>
      <c r="EBO63" s="37"/>
      <c r="EBP63" s="37"/>
      <c r="EBQ63" s="37"/>
      <c r="EBR63" s="37"/>
      <c r="EBS63" s="37"/>
      <c r="EBT63" s="37"/>
      <c r="EBU63" s="37"/>
      <c r="EBV63" s="37"/>
      <c r="EBW63" s="37"/>
      <c r="EBX63" s="37"/>
      <c r="EBY63" s="37"/>
      <c r="EBZ63" s="37"/>
      <c r="ECA63" s="37"/>
      <c r="ECB63" s="37"/>
      <c r="ECC63" s="37"/>
      <c r="ECD63" s="37"/>
      <c r="ECE63" s="37"/>
      <c r="ECF63" s="37"/>
      <c r="ECG63" s="37"/>
      <c r="ECH63" s="37"/>
      <c r="ECI63" s="37"/>
      <c r="ECJ63" s="37"/>
      <c r="ECK63" s="37"/>
      <c r="ECL63" s="37"/>
      <c r="ECM63" s="37"/>
      <c r="ECN63" s="37"/>
      <c r="ECO63" s="37"/>
      <c r="ECP63" s="37"/>
      <c r="ECQ63" s="37"/>
      <c r="ECR63" s="37"/>
      <c r="ECS63" s="37"/>
      <c r="ECT63" s="37"/>
      <c r="ECU63" s="37"/>
      <c r="ECV63" s="37"/>
      <c r="ECW63" s="37"/>
      <c r="ECX63" s="37"/>
      <c r="ECY63" s="37"/>
      <c r="ECZ63" s="37"/>
      <c r="EDA63" s="37"/>
      <c r="EDB63" s="37"/>
      <c r="EDC63" s="37"/>
      <c r="EDD63" s="37"/>
      <c r="EDE63" s="37"/>
      <c r="EDF63" s="37"/>
      <c r="EDG63" s="37"/>
      <c r="EDH63" s="37"/>
      <c r="EDI63" s="37"/>
      <c r="EDJ63" s="37"/>
      <c r="EDK63" s="37"/>
      <c r="EDL63" s="37"/>
      <c r="EDM63" s="37"/>
      <c r="EDN63" s="37"/>
      <c r="EDO63" s="37"/>
      <c r="EDP63" s="37"/>
      <c r="EDQ63" s="37"/>
      <c r="EDR63" s="37"/>
      <c r="EDS63" s="37"/>
      <c r="EDT63" s="37"/>
      <c r="EDU63" s="37"/>
      <c r="EDV63" s="37"/>
      <c r="EDW63" s="37"/>
      <c r="EDX63" s="37"/>
      <c r="EDY63" s="37"/>
      <c r="EDZ63" s="37"/>
      <c r="EEA63" s="37"/>
      <c r="EEB63" s="37"/>
      <c r="EEC63" s="37"/>
      <c r="EED63" s="37"/>
      <c r="EEE63" s="37"/>
      <c r="EEF63" s="37"/>
      <c r="EEG63" s="37"/>
      <c r="EEH63" s="37"/>
      <c r="EEI63" s="37"/>
      <c r="EEJ63" s="37"/>
      <c r="EEK63" s="37"/>
      <c r="EEL63" s="37"/>
      <c r="EEM63" s="37"/>
      <c r="EEN63" s="37"/>
      <c r="EEO63" s="37"/>
      <c r="EEP63" s="37"/>
      <c r="EEQ63" s="37"/>
      <c r="EER63" s="37"/>
      <c r="EES63" s="37"/>
      <c r="EET63" s="37"/>
      <c r="EEU63" s="37"/>
      <c r="EEV63" s="37"/>
      <c r="EEW63" s="37"/>
      <c r="EEX63" s="37"/>
      <c r="EEY63" s="37"/>
      <c r="EEZ63" s="37"/>
      <c r="EFA63" s="37"/>
      <c r="EFB63" s="37"/>
      <c r="EFC63" s="37"/>
      <c r="EFD63" s="37"/>
      <c r="EFE63" s="37"/>
      <c r="EFF63" s="37"/>
      <c r="EFG63" s="37"/>
      <c r="EFH63" s="37"/>
      <c r="EFI63" s="37"/>
      <c r="EFJ63" s="37"/>
      <c r="EFK63" s="37"/>
      <c r="EFL63" s="37"/>
      <c r="EFM63" s="37"/>
      <c r="EFN63" s="37"/>
      <c r="EFO63" s="37"/>
      <c r="EFP63" s="37"/>
      <c r="EFQ63" s="37"/>
      <c r="EFR63" s="37"/>
      <c r="EFS63" s="37"/>
      <c r="EFT63" s="37"/>
      <c r="EFU63" s="37"/>
      <c r="EFV63" s="37"/>
      <c r="EFW63" s="37"/>
      <c r="EFX63" s="37"/>
      <c r="EFY63" s="37"/>
      <c r="EFZ63" s="37"/>
      <c r="EGA63" s="37"/>
      <c r="EGB63" s="37"/>
      <c r="EGC63" s="37"/>
      <c r="EGD63" s="37"/>
      <c r="EGE63" s="37"/>
      <c r="EGF63" s="37"/>
      <c r="EGG63" s="37"/>
      <c r="EGH63" s="37"/>
      <c r="EGI63" s="37"/>
      <c r="EGJ63" s="37"/>
      <c r="EGK63" s="37"/>
      <c r="EGL63" s="37"/>
      <c r="EGM63" s="37"/>
      <c r="EGN63" s="37"/>
      <c r="EGO63" s="37"/>
      <c r="EGP63" s="37"/>
      <c r="EGQ63" s="37"/>
      <c r="EGR63" s="37"/>
      <c r="EGS63" s="37"/>
      <c r="EGT63" s="37"/>
      <c r="EGU63" s="37"/>
      <c r="EGV63" s="37"/>
      <c r="EGW63" s="37"/>
      <c r="EGX63" s="37"/>
      <c r="EGY63" s="37"/>
      <c r="EGZ63" s="37"/>
      <c r="EHA63" s="37"/>
      <c r="EHB63" s="37"/>
      <c r="EHC63" s="37"/>
      <c r="EHD63" s="37"/>
      <c r="EHE63" s="37"/>
      <c r="EHF63" s="37"/>
      <c r="EHG63" s="37"/>
      <c r="EHH63" s="37"/>
      <c r="EHI63" s="37"/>
      <c r="EHJ63" s="37"/>
      <c r="EHK63" s="37"/>
      <c r="EHL63" s="37"/>
      <c r="EHM63" s="37"/>
      <c r="EHN63" s="37"/>
      <c r="EHO63" s="37"/>
      <c r="EHP63" s="37"/>
      <c r="EHQ63" s="37"/>
      <c r="EHR63" s="37"/>
      <c r="EHS63" s="37"/>
      <c r="EHT63" s="37"/>
      <c r="EHU63" s="37"/>
      <c r="EHV63" s="37"/>
      <c r="EHW63" s="37"/>
      <c r="EHX63" s="37"/>
      <c r="EHY63" s="37"/>
      <c r="EHZ63" s="37"/>
      <c r="EIA63" s="37"/>
      <c r="EIB63" s="37"/>
      <c r="EIC63" s="37"/>
      <c r="EID63" s="37"/>
      <c r="EIE63" s="37"/>
      <c r="EIF63" s="37"/>
      <c r="EIG63" s="37"/>
      <c r="EIH63" s="37"/>
      <c r="EII63" s="37"/>
      <c r="EIJ63" s="37"/>
      <c r="EIK63" s="37"/>
      <c r="EIL63" s="37"/>
      <c r="EIM63" s="37"/>
      <c r="EIN63" s="37"/>
      <c r="EIO63" s="37"/>
      <c r="EIP63" s="37"/>
      <c r="EIQ63" s="37"/>
      <c r="EIR63" s="37"/>
      <c r="EIS63" s="37"/>
      <c r="EIT63" s="37"/>
      <c r="EIU63" s="37"/>
      <c r="EIV63" s="37"/>
      <c r="EIW63" s="37"/>
      <c r="EIX63" s="37"/>
      <c r="EIY63" s="37"/>
      <c r="EIZ63" s="37"/>
      <c r="EJA63" s="37"/>
      <c r="EJB63" s="37"/>
      <c r="EJC63" s="37"/>
      <c r="EJD63" s="37"/>
      <c r="EJE63" s="37"/>
      <c r="EJF63" s="37"/>
      <c r="EJG63" s="37"/>
      <c r="EJH63" s="37"/>
      <c r="EJI63" s="37"/>
      <c r="EJJ63" s="37"/>
      <c r="EJK63" s="37"/>
      <c r="EJL63" s="37"/>
      <c r="EJM63" s="37"/>
      <c r="EJN63" s="37"/>
      <c r="EJO63" s="37"/>
      <c r="EJP63" s="37"/>
      <c r="EJQ63" s="37"/>
      <c r="EJR63" s="37"/>
      <c r="EJS63" s="37"/>
      <c r="EJT63" s="37"/>
      <c r="EJU63" s="37"/>
      <c r="EJV63" s="37"/>
      <c r="EJW63" s="37"/>
      <c r="EJX63" s="37"/>
      <c r="EJY63" s="37"/>
      <c r="EJZ63" s="37"/>
      <c r="EKA63" s="37"/>
      <c r="EKB63" s="37"/>
      <c r="EKC63" s="37"/>
      <c r="EKD63" s="37"/>
      <c r="EKE63" s="37"/>
      <c r="EKF63" s="37"/>
      <c r="EKG63" s="37"/>
      <c r="EKH63" s="37"/>
      <c r="EKI63" s="37"/>
      <c r="EKJ63" s="37"/>
      <c r="EKK63" s="37"/>
      <c r="EKL63" s="37"/>
      <c r="EKM63" s="37"/>
      <c r="EKN63" s="37"/>
      <c r="EKO63" s="37"/>
      <c r="EKP63" s="37"/>
      <c r="EKQ63" s="37"/>
      <c r="EKR63" s="37"/>
      <c r="EKS63" s="37"/>
      <c r="EKT63" s="37"/>
      <c r="EKU63" s="37"/>
      <c r="EKV63" s="37"/>
      <c r="EKW63" s="37"/>
      <c r="EKX63" s="37"/>
      <c r="EKY63" s="37"/>
      <c r="EKZ63" s="37"/>
      <c r="ELA63" s="37"/>
      <c r="ELB63" s="37"/>
      <c r="ELC63" s="37"/>
      <c r="ELD63" s="37"/>
      <c r="ELE63" s="37"/>
      <c r="ELF63" s="37"/>
      <c r="ELG63" s="37"/>
      <c r="ELH63" s="37"/>
      <c r="ELI63" s="37"/>
      <c r="ELJ63" s="37"/>
      <c r="ELK63" s="37"/>
      <c r="ELL63" s="37"/>
      <c r="ELM63" s="37"/>
      <c r="ELN63" s="37"/>
      <c r="ELO63" s="37"/>
      <c r="ELP63" s="37"/>
      <c r="ELQ63" s="37"/>
      <c r="ELR63" s="37"/>
      <c r="ELS63" s="37"/>
      <c r="ELT63" s="37"/>
      <c r="ELU63" s="37"/>
      <c r="ELV63" s="37"/>
      <c r="ELW63" s="37"/>
      <c r="ELX63" s="37"/>
      <c r="ELY63" s="37"/>
      <c r="ELZ63" s="37"/>
      <c r="EMA63" s="37"/>
      <c r="EMB63" s="37"/>
      <c r="EMC63" s="37"/>
      <c r="EMD63" s="37"/>
      <c r="EME63" s="37"/>
      <c r="EMF63" s="37"/>
      <c r="EMG63" s="37"/>
      <c r="EMH63" s="37"/>
      <c r="EMI63" s="37"/>
      <c r="EMJ63" s="37"/>
      <c r="EMK63" s="37"/>
      <c r="EML63" s="37"/>
      <c r="EMM63" s="37"/>
      <c r="EMN63" s="37"/>
      <c r="EMO63" s="37"/>
      <c r="EMP63" s="37"/>
      <c r="EMQ63" s="37"/>
      <c r="EMR63" s="37"/>
      <c r="EMS63" s="37"/>
      <c r="EMT63" s="37"/>
      <c r="EMU63" s="37"/>
      <c r="EMV63" s="37"/>
      <c r="EMW63" s="37"/>
      <c r="EMX63" s="37"/>
      <c r="EMY63" s="37"/>
      <c r="EMZ63" s="37"/>
      <c r="ENA63" s="37"/>
      <c r="ENB63" s="37"/>
      <c r="ENC63" s="37"/>
      <c r="END63" s="37"/>
      <c r="ENE63" s="37"/>
      <c r="ENF63" s="37"/>
      <c r="ENG63" s="37"/>
      <c r="ENH63" s="37"/>
      <c r="ENI63" s="37"/>
      <c r="ENJ63" s="37"/>
      <c r="ENK63" s="37"/>
      <c r="ENL63" s="37"/>
      <c r="ENM63" s="37"/>
      <c r="ENN63" s="37"/>
      <c r="ENO63" s="37"/>
      <c r="ENP63" s="37"/>
      <c r="ENQ63" s="37"/>
      <c r="ENR63" s="37"/>
      <c r="ENS63" s="37"/>
      <c r="ENT63" s="37"/>
      <c r="ENU63" s="37"/>
      <c r="ENV63" s="37"/>
      <c r="ENW63" s="37"/>
      <c r="ENX63" s="37"/>
      <c r="ENY63" s="37"/>
      <c r="ENZ63" s="37"/>
      <c r="EOA63" s="37"/>
      <c r="EOB63" s="37"/>
      <c r="EOC63" s="37"/>
      <c r="EOD63" s="37"/>
      <c r="EOE63" s="37"/>
      <c r="EOF63" s="37"/>
      <c r="EOG63" s="37"/>
      <c r="EOH63" s="37"/>
      <c r="EOI63" s="37"/>
      <c r="EOJ63" s="37"/>
      <c r="EOK63" s="37"/>
      <c r="EOL63" s="37"/>
      <c r="EOM63" s="37"/>
      <c r="EON63" s="37"/>
      <c r="EOO63" s="37"/>
      <c r="EOP63" s="37"/>
      <c r="EOQ63" s="37"/>
      <c r="EOR63" s="37"/>
      <c r="EOS63" s="37"/>
      <c r="EOT63" s="37"/>
      <c r="EOU63" s="37"/>
      <c r="EOV63" s="37"/>
      <c r="EOW63" s="37"/>
      <c r="EOX63" s="37"/>
      <c r="EOY63" s="37"/>
      <c r="EOZ63" s="37"/>
      <c r="EPA63" s="37"/>
      <c r="EPB63" s="37"/>
      <c r="EPC63" s="37"/>
      <c r="EPD63" s="37"/>
      <c r="EPE63" s="37"/>
      <c r="EPF63" s="37"/>
      <c r="EPG63" s="37"/>
      <c r="EPH63" s="37"/>
      <c r="EPI63" s="37"/>
      <c r="EPJ63" s="37"/>
      <c r="EPK63" s="37"/>
      <c r="EPL63" s="37"/>
      <c r="EPM63" s="37"/>
      <c r="EPN63" s="37"/>
      <c r="EPO63" s="37"/>
      <c r="EPP63" s="37"/>
      <c r="EPQ63" s="37"/>
      <c r="EPR63" s="37"/>
      <c r="EPS63" s="37"/>
      <c r="EPT63" s="37"/>
      <c r="EPU63" s="37"/>
      <c r="EPV63" s="37"/>
      <c r="EPW63" s="37"/>
      <c r="EPX63" s="37"/>
      <c r="EPY63" s="37"/>
      <c r="EPZ63" s="37"/>
      <c r="EQA63" s="37"/>
      <c r="EQB63" s="37"/>
      <c r="EQC63" s="37"/>
      <c r="EQD63" s="37"/>
      <c r="EQE63" s="37"/>
      <c r="EQF63" s="37"/>
      <c r="EQG63" s="37"/>
      <c r="EQH63" s="37"/>
      <c r="EQI63" s="37"/>
      <c r="EQJ63" s="37"/>
      <c r="EQK63" s="37"/>
      <c r="EQL63" s="37"/>
      <c r="EQM63" s="37"/>
      <c r="EQN63" s="37"/>
      <c r="EQO63" s="37"/>
      <c r="EQP63" s="37"/>
      <c r="EQQ63" s="37"/>
      <c r="EQR63" s="37"/>
      <c r="EQS63" s="37"/>
      <c r="EQT63" s="37"/>
      <c r="EQU63" s="37"/>
      <c r="EQV63" s="37"/>
      <c r="EQW63" s="37"/>
      <c r="EQX63" s="37"/>
      <c r="EQY63" s="37"/>
      <c r="EQZ63" s="37"/>
      <c r="ERA63" s="37"/>
      <c r="ERB63" s="37"/>
      <c r="ERC63" s="37"/>
      <c r="ERD63" s="37"/>
      <c r="ERE63" s="37"/>
      <c r="ERF63" s="37"/>
      <c r="ERG63" s="37"/>
      <c r="ERH63" s="37"/>
      <c r="ERI63" s="37"/>
      <c r="ERJ63" s="37"/>
      <c r="ERK63" s="37"/>
      <c r="ERL63" s="37"/>
      <c r="ERM63" s="37"/>
      <c r="ERN63" s="37"/>
      <c r="ERO63" s="37"/>
      <c r="ERP63" s="37"/>
      <c r="ERQ63" s="37"/>
      <c r="ERR63" s="37"/>
      <c r="ERS63" s="37"/>
      <c r="ERT63" s="37"/>
      <c r="ERU63" s="37"/>
      <c r="ERV63" s="37"/>
      <c r="ERW63" s="37"/>
      <c r="ERX63" s="37"/>
      <c r="ERY63" s="37"/>
      <c r="ERZ63" s="37"/>
      <c r="ESA63" s="37"/>
      <c r="ESB63" s="37"/>
      <c r="ESC63" s="37"/>
      <c r="ESD63" s="37"/>
      <c r="ESE63" s="37"/>
      <c r="ESF63" s="37"/>
      <c r="ESG63" s="37"/>
      <c r="ESH63" s="37"/>
      <c r="ESI63" s="37"/>
      <c r="ESJ63" s="37"/>
      <c r="ESK63" s="37"/>
      <c r="ESL63" s="37"/>
      <c r="ESM63" s="37"/>
      <c r="ESN63" s="37"/>
      <c r="ESO63" s="37"/>
      <c r="ESP63" s="37"/>
      <c r="ESQ63" s="37"/>
      <c r="ESR63" s="37"/>
      <c r="ESS63" s="37"/>
      <c r="EST63" s="37"/>
      <c r="ESU63" s="37"/>
      <c r="ESV63" s="37"/>
      <c r="ESW63" s="37"/>
      <c r="ESX63" s="37"/>
      <c r="ESY63" s="37"/>
      <c r="ESZ63" s="37"/>
      <c r="ETA63" s="37"/>
      <c r="ETB63" s="37"/>
      <c r="ETC63" s="37"/>
      <c r="ETD63" s="37"/>
      <c r="ETE63" s="37"/>
      <c r="ETF63" s="37"/>
      <c r="ETG63" s="37"/>
      <c r="ETH63" s="37"/>
      <c r="ETI63" s="37"/>
      <c r="ETJ63" s="37"/>
      <c r="ETK63" s="37"/>
      <c r="ETL63" s="37"/>
      <c r="ETM63" s="37"/>
      <c r="ETN63" s="37"/>
      <c r="ETO63" s="37"/>
      <c r="ETP63" s="37"/>
      <c r="ETQ63" s="37"/>
      <c r="ETR63" s="37"/>
      <c r="ETS63" s="37"/>
      <c r="ETT63" s="37"/>
      <c r="ETU63" s="37"/>
      <c r="ETV63" s="37"/>
      <c r="ETW63" s="37"/>
      <c r="ETX63" s="37"/>
      <c r="ETY63" s="37"/>
      <c r="ETZ63" s="37"/>
      <c r="EUA63" s="37"/>
      <c r="EUB63" s="37"/>
      <c r="EUC63" s="37"/>
      <c r="EUD63" s="37"/>
      <c r="EUE63" s="37"/>
      <c r="EUF63" s="37"/>
      <c r="EUG63" s="37"/>
      <c r="EUH63" s="37"/>
      <c r="EUI63" s="37"/>
      <c r="EUJ63" s="37"/>
      <c r="EUK63" s="37"/>
      <c r="EUL63" s="37"/>
      <c r="EUM63" s="37"/>
      <c r="EUN63" s="37"/>
      <c r="EUO63" s="37"/>
      <c r="EUP63" s="37"/>
      <c r="EUQ63" s="37"/>
      <c r="EUR63" s="37"/>
      <c r="EUS63" s="37"/>
      <c r="EUT63" s="37"/>
      <c r="EUU63" s="37"/>
      <c r="EUV63" s="37"/>
      <c r="EUW63" s="37"/>
      <c r="EUX63" s="37"/>
      <c r="EUY63" s="37"/>
      <c r="EUZ63" s="37"/>
      <c r="EVA63" s="37"/>
      <c r="EVB63" s="37"/>
      <c r="EVC63" s="37"/>
      <c r="EVD63" s="37"/>
      <c r="EVE63" s="37"/>
      <c r="EVF63" s="37"/>
      <c r="EVG63" s="37"/>
      <c r="EVH63" s="37"/>
      <c r="EVI63" s="37"/>
      <c r="EVJ63" s="37"/>
      <c r="EVK63" s="37"/>
      <c r="EVL63" s="37"/>
      <c r="EVM63" s="37"/>
      <c r="EVN63" s="37"/>
      <c r="EVO63" s="37"/>
      <c r="EVP63" s="37"/>
      <c r="EVQ63" s="37"/>
      <c r="EVR63" s="37"/>
      <c r="EVS63" s="37"/>
      <c r="EVT63" s="37"/>
      <c r="EVU63" s="37"/>
      <c r="EVV63" s="37"/>
      <c r="EVW63" s="37"/>
      <c r="EVX63" s="37"/>
      <c r="EVY63" s="37"/>
      <c r="EVZ63" s="37"/>
      <c r="EWA63" s="37"/>
      <c r="EWB63" s="37"/>
      <c r="EWC63" s="37"/>
      <c r="EWD63" s="37"/>
      <c r="EWE63" s="37"/>
      <c r="EWF63" s="37"/>
      <c r="EWG63" s="37"/>
      <c r="EWH63" s="37"/>
      <c r="EWI63" s="37"/>
      <c r="EWJ63" s="37"/>
      <c r="EWK63" s="37"/>
      <c r="EWL63" s="37"/>
      <c r="EWM63" s="37"/>
      <c r="EWN63" s="37"/>
      <c r="EWO63" s="37"/>
      <c r="EWP63" s="37"/>
      <c r="EWQ63" s="37"/>
      <c r="EWR63" s="37"/>
      <c r="EWS63" s="37"/>
      <c r="EWT63" s="37"/>
      <c r="EWU63" s="37"/>
      <c r="EWV63" s="37"/>
      <c r="EWW63" s="37"/>
      <c r="EWX63" s="37"/>
      <c r="EWY63" s="37"/>
      <c r="EWZ63" s="37"/>
      <c r="EXA63" s="37"/>
      <c r="EXB63" s="37"/>
      <c r="EXC63" s="37"/>
      <c r="EXD63" s="37"/>
      <c r="EXE63" s="37"/>
      <c r="EXF63" s="37"/>
      <c r="EXG63" s="37"/>
      <c r="EXH63" s="37"/>
      <c r="EXI63" s="37"/>
      <c r="EXJ63" s="37"/>
      <c r="EXK63" s="37"/>
      <c r="EXL63" s="37"/>
      <c r="EXM63" s="37"/>
      <c r="EXN63" s="37"/>
      <c r="EXO63" s="37"/>
      <c r="EXP63" s="37"/>
      <c r="EXQ63" s="37"/>
      <c r="EXR63" s="37"/>
      <c r="EXS63" s="37"/>
      <c r="EXT63" s="37"/>
      <c r="EXU63" s="37"/>
      <c r="EXV63" s="37"/>
      <c r="EXW63" s="37"/>
      <c r="EXX63" s="37"/>
      <c r="EXY63" s="37"/>
      <c r="EXZ63" s="37"/>
      <c r="EYA63" s="37"/>
      <c r="EYB63" s="37"/>
      <c r="EYC63" s="37"/>
      <c r="EYD63" s="37"/>
      <c r="EYE63" s="37"/>
      <c r="EYF63" s="37"/>
      <c r="EYG63" s="37"/>
      <c r="EYH63" s="37"/>
      <c r="EYI63" s="37"/>
      <c r="EYJ63" s="37"/>
      <c r="EYK63" s="37"/>
      <c r="EYL63" s="37"/>
      <c r="EYM63" s="37"/>
      <c r="EYN63" s="37"/>
      <c r="EYO63" s="37"/>
      <c r="EYP63" s="37"/>
      <c r="EYQ63" s="37"/>
      <c r="EYR63" s="37"/>
      <c r="EYS63" s="37"/>
      <c r="EYT63" s="37"/>
      <c r="EYU63" s="37"/>
      <c r="EYV63" s="37"/>
      <c r="EYW63" s="37"/>
      <c r="EYX63" s="37"/>
      <c r="EYY63" s="37"/>
      <c r="EYZ63" s="37"/>
      <c r="EZA63" s="37"/>
      <c r="EZB63" s="37"/>
      <c r="EZC63" s="37"/>
      <c r="EZD63" s="37"/>
      <c r="EZE63" s="37"/>
      <c r="EZF63" s="37"/>
      <c r="EZG63" s="37"/>
      <c r="EZH63" s="37"/>
      <c r="EZI63" s="37"/>
      <c r="EZJ63" s="37"/>
      <c r="EZK63" s="37"/>
      <c r="EZL63" s="37"/>
      <c r="EZM63" s="37"/>
      <c r="EZN63" s="37"/>
      <c r="EZO63" s="37"/>
      <c r="EZP63" s="37"/>
      <c r="EZQ63" s="37"/>
      <c r="EZR63" s="37"/>
      <c r="EZS63" s="37"/>
      <c r="EZT63" s="37"/>
      <c r="EZU63" s="37"/>
      <c r="EZV63" s="37"/>
      <c r="EZW63" s="37"/>
      <c r="EZX63" s="37"/>
      <c r="EZY63" s="37"/>
      <c r="EZZ63" s="37"/>
      <c r="FAA63" s="37"/>
      <c r="FAB63" s="37"/>
      <c r="FAC63" s="37"/>
      <c r="FAD63" s="37"/>
      <c r="FAE63" s="37"/>
      <c r="FAF63" s="37"/>
      <c r="FAG63" s="37"/>
      <c r="FAH63" s="37"/>
      <c r="FAI63" s="37"/>
      <c r="FAJ63" s="37"/>
      <c r="FAK63" s="37"/>
      <c r="FAL63" s="37"/>
      <c r="FAM63" s="37"/>
      <c r="FAN63" s="37"/>
      <c r="FAO63" s="37"/>
      <c r="FAP63" s="37"/>
      <c r="FAQ63" s="37"/>
      <c r="FAR63" s="37"/>
      <c r="FAS63" s="37"/>
      <c r="FAT63" s="37"/>
      <c r="FAU63" s="37"/>
      <c r="FAV63" s="37"/>
      <c r="FAW63" s="37"/>
      <c r="FAX63" s="37"/>
      <c r="FAY63" s="37"/>
      <c r="FAZ63" s="37"/>
      <c r="FBA63" s="37"/>
      <c r="FBB63" s="37"/>
      <c r="FBC63" s="37"/>
      <c r="FBD63" s="37"/>
      <c r="FBE63" s="37"/>
      <c r="FBF63" s="37"/>
      <c r="FBG63" s="37"/>
      <c r="FBH63" s="37"/>
      <c r="FBI63" s="37"/>
      <c r="FBJ63" s="37"/>
      <c r="FBK63" s="37"/>
      <c r="FBL63" s="37"/>
      <c r="FBM63" s="37"/>
      <c r="FBN63" s="37"/>
      <c r="FBO63" s="37"/>
      <c r="FBP63" s="37"/>
      <c r="FBQ63" s="37"/>
      <c r="FBR63" s="37"/>
      <c r="FBS63" s="37"/>
      <c r="FBT63" s="37"/>
      <c r="FBU63" s="37"/>
      <c r="FBV63" s="37"/>
      <c r="FBW63" s="37"/>
      <c r="FBX63" s="37"/>
      <c r="FBY63" s="37"/>
      <c r="FBZ63" s="37"/>
      <c r="FCA63" s="37"/>
      <c r="FCB63" s="37"/>
      <c r="FCC63" s="37"/>
      <c r="FCD63" s="37"/>
      <c r="FCE63" s="37"/>
      <c r="FCF63" s="37"/>
      <c r="FCG63" s="37"/>
      <c r="FCH63" s="37"/>
      <c r="FCI63" s="37"/>
      <c r="FCJ63" s="37"/>
      <c r="FCK63" s="37"/>
      <c r="FCL63" s="37"/>
      <c r="FCM63" s="37"/>
      <c r="FCN63" s="37"/>
      <c r="FCO63" s="37"/>
      <c r="FCP63" s="37"/>
      <c r="FCQ63" s="37"/>
      <c r="FCR63" s="37"/>
      <c r="FCS63" s="37"/>
      <c r="FCT63" s="37"/>
      <c r="FCU63" s="37"/>
      <c r="FCV63" s="37"/>
      <c r="FCW63" s="37"/>
      <c r="FCX63" s="37"/>
      <c r="FCY63" s="37"/>
      <c r="FCZ63" s="37"/>
      <c r="FDA63" s="37"/>
      <c r="FDB63" s="37"/>
      <c r="FDC63" s="37"/>
      <c r="FDD63" s="37"/>
      <c r="FDE63" s="37"/>
      <c r="FDF63" s="37"/>
      <c r="FDG63" s="37"/>
      <c r="FDH63" s="37"/>
      <c r="FDI63" s="37"/>
      <c r="FDJ63" s="37"/>
      <c r="FDK63" s="37"/>
      <c r="FDL63" s="37"/>
      <c r="FDM63" s="37"/>
      <c r="FDN63" s="37"/>
      <c r="FDO63" s="37"/>
      <c r="FDP63" s="37"/>
      <c r="FDQ63" s="37"/>
      <c r="FDR63" s="37"/>
      <c r="FDS63" s="37"/>
      <c r="FDT63" s="37"/>
      <c r="FDU63" s="37"/>
      <c r="FDV63" s="37"/>
      <c r="FDW63" s="37"/>
      <c r="FDX63" s="37"/>
      <c r="FDY63" s="37"/>
      <c r="FDZ63" s="37"/>
      <c r="FEA63" s="37"/>
      <c r="FEB63" s="37"/>
      <c r="FEC63" s="37"/>
      <c r="FED63" s="37"/>
      <c r="FEE63" s="37"/>
      <c r="FEF63" s="37"/>
      <c r="FEG63" s="37"/>
      <c r="FEH63" s="37"/>
      <c r="FEI63" s="37"/>
      <c r="FEJ63" s="37"/>
      <c r="FEK63" s="37"/>
      <c r="FEL63" s="37"/>
      <c r="FEM63" s="37"/>
      <c r="FEN63" s="37"/>
      <c r="FEO63" s="37"/>
      <c r="FEP63" s="37"/>
      <c r="FEQ63" s="37"/>
      <c r="FER63" s="37"/>
      <c r="FES63" s="37"/>
      <c r="FET63" s="37"/>
      <c r="FEU63" s="37"/>
      <c r="FEV63" s="37"/>
      <c r="FEW63" s="37"/>
      <c r="FEX63" s="37"/>
      <c r="FEY63" s="37"/>
      <c r="FEZ63" s="37"/>
      <c r="FFA63" s="37"/>
      <c r="FFB63" s="37"/>
      <c r="FFC63" s="37"/>
      <c r="FFD63" s="37"/>
      <c r="FFE63" s="37"/>
      <c r="FFF63" s="37"/>
      <c r="FFG63" s="37"/>
      <c r="FFH63" s="37"/>
      <c r="FFI63" s="37"/>
      <c r="FFJ63" s="37"/>
      <c r="FFK63" s="37"/>
      <c r="FFL63" s="37"/>
      <c r="FFM63" s="37"/>
      <c r="FFN63" s="37"/>
      <c r="FFO63" s="37"/>
      <c r="FFP63" s="37"/>
      <c r="FFQ63" s="37"/>
      <c r="FFR63" s="37"/>
      <c r="FFS63" s="37"/>
      <c r="FFT63" s="37"/>
      <c r="FFU63" s="37"/>
      <c r="FFV63" s="37"/>
      <c r="FFW63" s="37"/>
      <c r="FFX63" s="37"/>
      <c r="FFY63" s="37"/>
      <c r="FFZ63" s="37"/>
      <c r="FGA63" s="37"/>
      <c r="FGB63" s="37"/>
      <c r="FGC63" s="37"/>
      <c r="FGD63" s="37"/>
      <c r="FGE63" s="37"/>
      <c r="FGF63" s="37"/>
      <c r="FGG63" s="37"/>
      <c r="FGH63" s="37"/>
      <c r="FGI63" s="37"/>
      <c r="FGJ63" s="37"/>
      <c r="FGK63" s="37"/>
      <c r="FGL63" s="37"/>
      <c r="FGM63" s="37"/>
      <c r="FGN63" s="37"/>
      <c r="FGO63" s="37"/>
      <c r="FGP63" s="37"/>
      <c r="FGQ63" s="37"/>
      <c r="FGR63" s="37"/>
      <c r="FGS63" s="37"/>
      <c r="FGT63" s="37"/>
      <c r="FGU63" s="37"/>
      <c r="FGV63" s="37"/>
      <c r="FGW63" s="37"/>
      <c r="FGX63" s="37"/>
      <c r="FGY63" s="37"/>
      <c r="FGZ63" s="37"/>
      <c r="FHA63" s="37"/>
      <c r="FHB63" s="37"/>
      <c r="FHC63" s="37"/>
      <c r="FHD63" s="37"/>
      <c r="FHE63" s="37"/>
      <c r="FHF63" s="37"/>
      <c r="FHG63" s="37"/>
      <c r="FHH63" s="37"/>
      <c r="FHI63" s="37"/>
      <c r="FHJ63" s="37"/>
      <c r="FHK63" s="37"/>
      <c r="FHL63" s="37"/>
      <c r="FHM63" s="37"/>
      <c r="FHN63" s="37"/>
      <c r="FHO63" s="37"/>
      <c r="FHP63" s="37"/>
      <c r="FHQ63" s="37"/>
      <c r="FHR63" s="37"/>
      <c r="FHS63" s="37"/>
      <c r="FHT63" s="37"/>
      <c r="FHU63" s="37"/>
      <c r="FHV63" s="37"/>
      <c r="FHW63" s="37"/>
      <c r="FHX63" s="37"/>
      <c r="FHY63" s="37"/>
      <c r="FHZ63" s="37"/>
      <c r="FIA63" s="37"/>
      <c r="FIB63" s="37"/>
      <c r="FIC63" s="37"/>
      <c r="FID63" s="37"/>
      <c r="FIE63" s="37"/>
      <c r="FIF63" s="37"/>
      <c r="FIG63" s="37"/>
      <c r="FIH63" s="37"/>
      <c r="FII63" s="37"/>
      <c r="FIJ63" s="37"/>
      <c r="FIK63" s="37"/>
      <c r="FIL63" s="37"/>
      <c r="FIM63" s="37"/>
      <c r="FIN63" s="37"/>
      <c r="FIO63" s="37"/>
      <c r="FIP63" s="37"/>
      <c r="FIQ63" s="37"/>
      <c r="FIR63" s="37"/>
      <c r="FIS63" s="37"/>
      <c r="FIT63" s="37"/>
      <c r="FIU63" s="37"/>
      <c r="FIV63" s="37"/>
      <c r="FIW63" s="37"/>
      <c r="FIX63" s="37"/>
      <c r="FIY63" s="37"/>
      <c r="FIZ63" s="37"/>
      <c r="FJA63" s="37"/>
      <c r="FJB63" s="37"/>
      <c r="FJC63" s="37"/>
      <c r="FJD63" s="37"/>
      <c r="FJE63" s="37"/>
      <c r="FJF63" s="37"/>
      <c r="FJG63" s="37"/>
      <c r="FJH63" s="37"/>
      <c r="FJI63" s="37"/>
      <c r="FJJ63" s="37"/>
      <c r="FJK63" s="37"/>
      <c r="FJL63" s="37"/>
      <c r="FJM63" s="37"/>
      <c r="FJN63" s="37"/>
      <c r="FJO63" s="37"/>
      <c r="FJP63" s="37"/>
      <c r="FJQ63" s="37"/>
      <c r="FJR63" s="37"/>
      <c r="FJS63" s="37"/>
      <c r="FJT63" s="37"/>
      <c r="FJU63" s="37"/>
      <c r="FJV63" s="37"/>
      <c r="FJW63" s="37"/>
      <c r="FJX63" s="37"/>
      <c r="FJY63" s="37"/>
      <c r="FJZ63" s="37"/>
      <c r="FKA63" s="37"/>
      <c r="FKB63" s="37"/>
      <c r="FKC63" s="37"/>
      <c r="FKD63" s="37"/>
      <c r="FKE63" s="37"/>
      <c r="FKF63" s="37"/>
      <c r="FKG63" s="37"/>
      <c r="FKH63" s="37"/>
      <c r="FKI63" s="37"/>
      <c r="FKJ63" s="37"/>
      <c r="FKK63" s="37"/>
      <c r="FKL63" s="37"/>
      <c r="FKM63" s="37"/>
      <c r="FKN63" s="37"/>
      <c r="FKO63" s="37"/>
      <c r="FKP63" s="37"/>
      <c r="FKQ63" s="37"/>
      <c r="FKR63" s="37"/>
      <c r="FKS63" s="37"/>
      <c r="FKT63" s="37"/>
      <c r="FKU63" s="37"/>
      <c r="FKV63" s="37"/>
      <c r="FKW63" s="37"/>
      <c r="FKX63" s="37"/>
      <c r="FKY63" s="37"/>
      <c r="FKZ63" s="37"/>
      <c r="FLA63" s="37"/>
      <c r="FLB63" s="37"/>
      <c r="FLC63" s="37"/>
      <c r="FLD63" s="37"/>
      <c r="FLE63" s="37"/>
      <c r="FLF63" s="37"/>
      <c r="FLG63" s="37"/>
      <c r="FLH63" s="37"/>
      <c r="FLI63" s="37"/>
      <c r="FLJ63" s="37"/>
      <c r="FLK63" s="37"/>
      <c r="FLL63" s="37"/>
      <c r="FLM63" s="37"/>
      <c r="FLN63" s="37"/>
      <c r="FLO63" s="37"/>
      <c r="FLP63" s="37"/>
      <c r="FLQ63" s="37"/>
      <c r="FLR63" s="37"/>
      <c r="FLS63" s="37"/>
      <c r="FLT63" s="37"/>
      <c r="FLU63" s="37"/>
      <c r="FLV63" s="37"/>
      <c r="FLW63" s="37"/>
      <c r="FLX63" s="37"/>
      <c r="FLY63" s="37"/>
      <c r="FLZ63" s="37"/>
      <c r="FMA63" s="37"/>
      <c r="FMB63" s="37"/>
      <c r="FMC63" s="37"/>
      <c r="FMD63" s="37"/>
      <c r="FME63" s="37"/>
      <c r="FMF63" s="37"/>
      <c r="FMG63" s="37"/>
      <c r="FMH63" s="37"/>
      <c r="FMI63" s="37"/>
      <c r="FMJ63" s="37"/>
      <c r="FMK63" s="37"/>
      <c r="FML63" s="37"/>
      <c r="FMM63" s="37"/>
      <c r="FMN63" s="37"/>
      <c r="FMO63" s="37"/>
      <c r="FMP63" s="37"/>
      <c r="FMQ63" s="37"/>
      <c r="FMR63" s="37"/>
      <c r="FMS63" s="37"/>
      <c r="FMT63" s="37"/>
      <c r="FMU63" s="37"/>
      <c r="FMV63" s="37"/>
      <c r="FMW63" s="37"/>
      <c r="FMX63" s="37"/>
      <c r="FMY63" s="37"/>
      <c r="FMZ63" s="37"/>
      <c r="FNA63" s="37"/>
      <c r="FNB63" s="37"/>
      <c r="FNC63" s="37"/>
      <c r="FND63" s="37"/>
      <c r="FNE63" s="37"/>
      <c r="FNF63" s="37"/>
      <c r="FNG63" s="37"/>
      <c r="FNH63" s="37"/>
      <c r="FNI63" s="37"/>
      <c r="FNJ63" s="37"/>
      <c r="FNK63" s="37"/>
      <c r="FNL63" s="37"/>
      <c r="FNM63" s="37"/>
      <c r="FNN63" s="37"/>
      <c r="FNO63" s="37"/>
      <c r="FNP63" s="37"/>
      <c r="FNQ63" s="37"/>
      <c r="FNR63" s="37"/>
      <c r="FNS63" s="37"/>
      <c r="FNT63" s="37"/>
      <c r="FNU63" s="37"/>
      <c r="FNV63" s="37"/>
      <c r="FNW63" s="37"/>
      <c r="FNX63" s="37"/>
      <c r="FNY63" s="37"/>
      <c r="FNZ63" s="37"/>
      <c r="FOA63" s="37"/>
      <c r="FOB63" s="37"/>
      <c r="FOC63" s="37"/>
      <c r="FOD63" s="37"/>
      <c r="FOE63" s="37"/>
      <c r="FOF63" s="37"/>
      <c r="FOG63" s="37"/>
      <c r="FOH63" s="37"/>
      <c r="FOI63" s="37"/>
      <c r="FOJ63" s="37"/>
      <c r="FOK63" s="37"/>
      <c r="FOL63" s="37"/>
      <c r="FOM63" s="37"/>
      <c r="FON63" s="37"/>
      <c r="FOO63" s="37"/>
      <c r="FOP63" s="37"/>
      <c r="FOQ63" s="37"/>
      <c r="FOR63" s="37"/>
      <c r="FOS63" s="37"/>
      <c r="FOT63" s="37"/>
      <c r="FOU63" s="37"/>
      <c r="FOV63" s="37"/>
      <c r="FOW63" s="37"/>
      <c r="FOX63" s="37"/>
      <c r="FOY63" s="37"/>
      <c r="FOZ63" s="37"/>
      <c r="FPA63" s="37"/>
      <c r="FPB63" s="37"/>
      <c r="FPC63" s="37"/>
      <c r="FPD63" s="37"/>
      <c r="FPE63" s="37"/>
      <c r="FPF63" s="37"/>
      <c r="FPG63" s="37"/>
      <c r="FPH63" s="37"/>
      <c r="FPI63" s="37"/>
      <c r="FPJ63" s="37"/>
      <c r="FPK63" s="37"/>
      <c r="FPL63" s="37"/>
      <c r="FPM63" s="37"/>
      <c r="FPN63" s="37"/>
      <c r="FPO63" s="37"/>
      <c r="FPP63" s="37"/>
      <c r="FPQ63" s="37"/>
      <c r="FPR63" s="37"/>
      <c r="FPS63" s="37"/>
      <c r="FPT63" s="37"/>
      <c r="FPU63" s="37"/>
      <c r="FPV63" s="37"/>
      <c r="FPW63" s="37"/>
      <c r="FPX63" s="37"/>
      <c r="FPY63" s="37"/>
      <c r="FPZ63" s="37"/>
      <c r="FQA63" s="37"/>
      <c r="FQB63" s="37"/>
      <c r="FQC63" s="37"/>
      <c r="FQD63" s="37"/>
      <c r="FQE63" s="37"/>
      <c r="FQF63" s="37"/>
      <c r="FQG63" s="37"/>
      <c r="FQH63" s="37"/>
      <c r="FQI63" s="37"/>
      <c r="FQJ63" s="37"/>
      <c r="FQK63" s="37"/>
      <c r="FQL63" s="37"/>
      <c r="FQM63" s="37"/>
      <c r="FQN63" s="37"/>
      <c r="FQO63" s="37"/>
      <c r="FQP63" s="37"/>
      <c r="FQQ63" s="37"/>
      <c r="FQR63" s="37"/>
      <c r="FQS63" s="37"/>
      <c r="FQT63" s="37"/>
      <c r="FQU63" s="37"/>
      <c r="FQV63" s="37"/>
      <c r="FQW63" s="37"/>
      <c r="FQX63" s="37"/>
      <c r="FQY63" s="37"/>
      <c r="FQZ63" s="37"/>
      <c r="FRA63" s="37"/>
      <c r="FRB63" s="37"/>
      <c r="FRC63" s="37"/>
      <c r="FRD63" s="37"/>
      <c r="FRE63" s="37"/>
      <c r="FRF63" s="37"/>
      <c r="FRG63" s="37"/>
      <c r="FRH63" s="37"/>
      <c r="FRI63" s="37"/>
      <c r="FRJ63" s="37"/>
      <c r="FRK63" s="37"/>
      <c r="FRL63" s="37"/>
      <c r="FRM63" s="37"/>
      <c r="FRN63" s="37"/>
      <c r="FRO63" s="37"/>
      <c r="FRP63" s="37"/>
      <c r="FRQ63" s="37"/>
      <c r="FRR63" s="37"/>
      <c r="FRS63" s="37"/>
      <c r="FRT63" s="37"/>
      <c r="FRU63" s="37"/>
      <c r="FRV63" s="37"/>
      <c r="FRW63" s="37"/>
      <c r="FRX63" s="37"/>
      <c r="FRY63" s="37"/>
      <c r="FRZ63" s="37"/>
      <c r="FSA63" s="37"/>
      <c r="FSB63" s="37"/>
      <c r="FSC63" s="37"/>
      <c r="FSD63" s="37"/>
      <c r="FSE63" s="37"/>
      <c r="FSF63" s="37"/>
      <c r="FSG63" s="37"/>
      <c r="FSH63" s="37"/>
      <c r="FSI63" s="37"/>
      <c r="FSJ63" s="37"/>
      <c r="FSK63" s="37"/>
      <c r="FSL63" s="37"/>
      <c r="FSM63" s="37"/>
      <c r="FSN63" s="37"/>
      <c r="FSO63" s="37"/>
      <c r="FSP63" s="37"/>
      <c r="FSQ63" s="37"/>
      <c r="FSR63" s="37"/>
      <c r="FSS63" s="37"/>
      <c r="FST63" s="37"/>
      <c r="FSU63" s="37"/>
      <c r="FSV63" s="37"/>
      <c r="FSW63" s="37"/>
      <c r="FSX63" s="37"/>
      <c r="FSY63" s="37"/>
      <c r="FSZ63" s="37"/>
      <c r="FTA63" s="37"/>
      <c r="FTB63" s="37"/>
      <c r="FTC63" s="37"/>
      <c r="FTD63" s="37"/>
      <c r="FTE63" s="37"/>
      <c r="FTF63" s="37"/>
      <c r="FTG63" s="37"/>
      <c r="FTH63" s="37"/>
      <c r="FTI63" s="37"/>
      <c r="FTJ63" s="37"/>
      <c r="FTK63" s="37"/>
      <c r="FTL63" s="37"/>
      <c r="FTM63" s="37"/>
      <c r="FTN63" s="37"/>
      <c r="FTO63" s="37"/>
      <c r="FTP63" s="37"/>
      <c r="FTQ63" s="37"/>
      <c r="FTR63" s="37"/>
      <c r="FTS63" s="37"/>
      <c r="FTT63" s="37"/>
      <c r="FTU63" s="37"/>
      <c r="FTV63" s="37"/>
      <c r="FTW63" s="37"/>
      <c r="FTX63" s="37"/>
      <c r="FTY63" s="37"/>
      <c r="FTZ63" s="37"/>
      <c r="FUA63" s="37"/>
      <c r="FUB63" s="37"/>
      <c r="FUC63" s="37"/>
      <c r="FUD63" s="37"/>
      <c r="FUE63" s="37"/>
      <c r="FUF63" s="37"/>
      <c r="FUG63" s="37"/>
      <c r="FUH63" s="37"/>
      <c r="FUI63" s="37"/>
      <c r="FUJ63" s="37"/>
      <c r="FUK63" s="37"/>
      <c r="FUL63" s="37"/>
      <c r="FUM63" s="37"/>
      <c r="FUN63" s="37"/>
      <c r="FUO63" s="37"/>
      <c r="FUP63" s="37"/>
      <c r="FUQ63" s="37"/>
      <c r="FUR63" s="37"/>
      <c r="FUS63" s="37"/>
      <c r="FUT63" s="37"/>
      <c r="FUU63" s="37"/>
      <c r="FUV63" s="37"/>
      <c r="FUW63" s="37"/>
      <c r="FUX63" s="37"/>
      <c r="FUY63" s="37"/>
      <c r="FUZ63" s="37"/>
      <c r="FVA63" s="37"/>
      <c r="FVB63" s="37"/>
      <c r="FVC63" s="37"/>
      <c r="FVD63" s="37"/>
      <c r="FVE63" s="37"/>
      <c r="FVF63" s="37"/>
      <c r="FVG63" s="37"/>
      <c r="FVH63" s="37"/>
      <c r="FVI63" s="37"/>
      <c r="FVJ63" s="37"/>
      <c r="FVK63" s="37"/>
      <c r="FVL63" s="37"/>
      <c r="FVM63" s="37"/>
      <c r="FVN63" s="37"/>
      <c r="FVO63" s="37"/>
      <c r="FVP63" s="37"/>
      <c r="FVQ63" s="37"/>
      <c r="FVR63" s="37"/>
      <c r="FVS63" s="37"/>
      <c r="FVT63" s="37"/>
      <c r="FVU63" s="37"/>
      <c r="FVV63" s="37"/>
      <c r="FVW63" s="37"/>
      <c r="FVX63" s="37"/>
      <c r="FVY63" s="37"/>
      <c r="FVZ63" s="37"/>
      <c r="FWA63" s="37"/>
      <c r="FWB63" s="37"/>
      <c r="FWC63" s="37"/>
      <c r="FWD63" s="37"/>
      <c r="FWE63" s="37"/>
      <c r="FWF63" s="37"/>
      <c r="FWG63" s="37"/>
      <c r="FWH63" s="37"/>
      <c r="FWI63" s="37"/>
      <c r="FWJ63" s="37"/>
      <c r="FWK63" s="37"/>
      <c r="FWL63" s="37"/>
      <c r="FWM63" s="37"/>
      <c r="FWN63" s="37"/>
      <c r="FWO63" s="37"/>
      <c r="FWP63" s="37"/>
      <c r="FWQ63" s="37"/>
      <c r="FWR63" s="37"/>
      <c r="FWS63" s="37"/>
      <c r="FWT63" s="37"/>
      <c r="FWU63" s="37"/>
      <c r="FWV63" s="37"/>
      <c r="FWW63" s="37"/>
      <c r="FWX63" s="37"/>
      <c r="FWY63" s="37"/>
      <c r="FWZ63" s="37"/>
      <c r="FXA63" s="37"/>
      <c r="FXB63" s="37"/>
      <c r="FXC63" s="37"/>
      <c r="FXD63" s="37"/>
      <c r="FXE63" s="37"/>
      <c r="FXF63" s="37"/>
      <c r="FXG63" s="37"/>
      <c r="FXH63" s="37"/>
      <c r="FXI63" s="37"/>
      <c r="FXJ63" s="37"/>
      <c r="FXK63" s="37"/>
      <c r="FXL63" s="37"/>
      <c r="FXM63" s="37"/>
      <c r="FXN63" s="37"/>
      <c r="FXO63" s="37"/>
      <c r="FXP63" s="37"/>
      <c r="FXQ63" s="37"/>
      <c r="FXR63" s="37"/>
      <c r="FXS63" s="37"/>
      <c r="FXT63" s="37"/>
      <c r="FXU63" s="37"/>
      <c r="FXV63" s="37"/>
      <c r="FXW63" s="37"/>
      <c r="FXX63" s="37"/>
      <c r="FXY63" s="37"/>
      <c r="FXZ63" s="37"/>
      <c r="FYA63" s="37"/>
      <c r="FYB63" s="37"/>
      <c r="FYC63" s="37"/>
      <c r="FYD63" s="37"/>
      <c r="FYE63" s="37"/>
      <c r="FYF63" s="37"/>
      <c r="FYG63" s="37"/>
      <c r="FYH63" s="37"/>
      <c r="FYI63" s="37"/>
      <c r="FYJ63" s="37"/>
      <c r="FYK63" s="37"/>
      <c r="FYL63" s="37"/>
      <c r="FYM63" s="37"/>
      <c r="FYN63" s="37"/>
      <c r="FYO63" s="37"/>
      <c r="FYP63" s="37"/>
      <c r="FYQ63" s="37"/>
      <c r="FYR63" s="37"/>
      <c r="FYS63" s="37"/>
      <c r="FYT63" s="37"/>
      <c r="FYU63" s="37"/>
      <c r="FYV63" s="37"/>
      <c r="FYW63" s="37"/>
      <c r="FYX63" s="37"/>
      <c r="FYY63" s="37"/>
      <c r="FYZ63" s="37"/>
      <c r="FZA63" s="37"/>
      <c r="FZB63" s="37"/>
      <c r="FZC63" s="37"/>
      <c r="FZD63" s="37"/>
      <c r="FZE63" s="37"/>
      <c r="FZF63" s="37"/>
      <c r="FZG63" s="37"/>
      <c r="FZH63" s="37"/>
      <c r="FZI63" s="37"/>
      <c r="FZJ63" s="37"/>
      <c r="FZK63" s="37"/>
      <c r="FZL63" s="37"/>
      <c r="FZM63" s="37"/>
      <c r="FZN63" s="37"/>
      <c r="FZO63" s="37"/>
      <c r="FZP63" s="37"/>
      <c r="FZQ63" s="37"/>
      <c r="FZR63" s="37"/>
      <c r="FZS63" s="37"/>
      <c r="FZT63" s="37"/>
      <c r="FZU63" s="37"/>
      <c r="FZV63" s="37"/>
      <c r="FZW63" s="37"/>
      <c r="FZX63" s="37"/>
      <c r="FZY63" s="37"/>
      <c r="FZZ63" s="37"/>
      <c r="GAA63" s="37"/>
      <c r="GAB63" s="37"/>
      <c r="GAC63" s="37"/>
      <c r="GAD63" s="37"/>
      <c r="GAE63" s="37"/>
      <c r="GAF63" s="37"/>
      <c r="GAG63" s="37"/>
      <c r="GAH63" s="37"/>
      <c r="GAI63" s="37"/>
      <c r="GAJ63" s="37"/>
      <c r="GAK63" s="37"/>
      <c r="GAL63" s="37"/>
      <c r="GAM63" s="37"/>
      <c r="GAN63" s="37"/>
      <c r="GAO63" s="37"/>
      <c r="GAP63" s="37"/>
      <c r="GAQ63" s="37"/>
      <c r="GAR63" s="37"/>
      <c r="GAS63" s="37"/>
      <c r="GAT63" s="37"/>
      <c r="GAU63" s="37"/>
      <c r="GAV63" s="37"/>
      <c r="GAW63" s="37"/>
      <c r="GAX63" s="37"/>
      <c r="GAY63" s="37"/>
      <c r="GAZ63" s="37"/>
      <c r="GBA63" s="37"/>
      <c r="GBB63" s="37"/>
      <c r="GBC63" s="37"/>
      <c r="GBD63" s="37"/>
      <c r="GBE63" s="37"/>
      <c r="GBF63" s="37"/>
      <c r="GBG63" s="37"/>
      <c r="GBH63" s="37"/>
      <c r="GBI63" s="37"/>
      <c r="GBJ63" s="37"/>
      <c r="GBK63" s="37"/>
      <c r="GBL63" s="37"/>
      <c r="GBM63" s="37"/>
      <c r="GBN63" s="37"/>
      <c r="GBO63" s="37"/>
      <c r="GBP63" s="37"/>
      <c r="GBQ63" s="37"/>
      <c r="GBR63" s="37"/>
      <c r="GBS63" s="37"/>
      <c r="GBT63" s="37"/>
      <c r="GBU63" s="37"/>
      <c r="GBV63" s="37"/>
      <c r="GBW63" s="37"/>
      <c r="GBX63" s="37"/>
      <c r="GBY63" s="37"/>
      <c r="GBZ63" s="37"/>
      <c r="GCA63" s="37"/>
      <c r="GCB63" s="37"/>
      <c r="GCC63" s="37"/>
      <c r="GCD63" s="37"/>
      <c r="GCE63" s="37"/>
      <c r="GCF63" s="37"/>
      <c r="GCG63" s="37"/>
      <c r="GCH63" s="37"/>
      <c r="GCI63" s="37"/>
      <c r="GCJ63" s="37"/>
      <c r="GCK63" s="37"/>
      <c r="GCL63" s="37"/>
      <c r="GCM63" s="37"/>
      <c r="GCN63" s="37"/>
      <c r="GCO63" s="37"/>
      <c r="GCP63" s="37"/>
      <c r="GCQ63" s="37"/>
      <c r="GCR63" s="37"/>
      <c r="GCS63" s="37"/>
      <c r="GCT63" s="37"/>
      <c r="GCU63" s="37"/>
      <c r="GCV63" s="37"/>
      <c r="GCW63" s="37"/>
      <c r="GCX63" s="37"/>
      <c r="GCY63" s="37"/>
      <c r="GCZ63" s="37"/>
      <c r="GDA63" s="37"/>
      <c r="GDB63" s="37"/>
      <c r="GDC63" s="37"/>
      <c r="GDD63" s="37"/>
      <c r="GDE63" s="37"/>
      <c r="GDF63" s="37"/>
      <c r="GDG63" s="37"/>
      <c r="GDH63" s="37"/>
      <c r="GDI63" s="37"/>
      <c r="GDJ63" s="37"/>
      <c r="GDK63" s="37"/>
      <c r="GDL63" s="37"/>
      <c r="GDM63" s="37"/>
      <c r="GDN63" s="37"/>
      <c r="GDO63" s="37"/>
      <c r="GDP63" s="37"/>
      <c r="GDQ63" s="37"/>
      <c r="GDR63" s="37"/>
      <c r="GDS63" s="37"/>
      <c r="GDT63" s="37"/>
      <c r="GDU63" s="37"/>
      <c r="GDV63" s="37"/>
      <c r="GDW63" s="37"/>
      <c r="GDX63" s="37"/>
      <c r="GDY63" s="37"/>
      <c r="GDZ63" s="37"/>
      <c r="GEA63" s="37"/>
      <c r="GEB63" s="37"/>
      <c r="GEC63" s="37"/>
      <c r="GED63" s="37"/>
      <c r="GEE63" s="37"/>
      <c r="GEF63" s="37"/>
      <c r="GEG63" s="37"/>
      <c r="GEH63" s="37"/>
      <c r="GEI63" s="37"/>
      <c r="GEJ63" s="37"/>
      <c r="GEK63" s="37"/>
      <c r="GEL63" s="37"/>
      <c r="GEM63" s="37"/>
      <c r="GEN63" s="37"/>
      <c r="GEO63" s="37"/>
      <c r="GEP63" s="37"/>
      <c r="GEQ63" s="37"/>
      <c r="GER63" s="37"/>
      <c r="GES63" s="37"/>
      <c r="GET63" s="37"/>
      <c r="GEU63" s="37"/>
      <c r="GEV63" s="37"/>
      <c r="GEW63" s="37"/>
      <c r="GEX63" s="37"/>
      <c r="GEY63" s="37"/>
      <c r="GEZ63" s="37"/>
      <c r="GFA63" s="37"/>
      <c r="GFB63" s="37"/>
      <c r="GFC63" s="37"/>
      <c r="GFD63" s="37"/>
      <c r="GFE63" s="37"/>
      <c r="GFF63" s="37"/>
      <c r="GFG63" s="37"/>
      <c r="GFH63" s="37"/>
      <c r="GFI63" s="37"/>
      <c r="GFJ63" s="37"/>
      <c r="GFK63" s="37"/>
      <c r="GFL63" s="37"/>
      <c r="GFM63" s="37"/>
      <c r="GFN63" s="37"/>
      <c r="GFO63" s="37"/>
      <c r="GFP63" s="37"/>
      <c r="GFQ63" s="37"/>
      <c r="GFR63" s="37"/>
      <c r="GFS63" s="37"/>
      <c r="GFT63" s="37"/>
      <c r="GFU63" s="37"/>
      <c r="GFV63" s="37"/>
      <c r="GFW63" s="37"/>
      <c r="GFX63" s="37"/>
      <c r="GFY63" s="37"/>
      <c r="GFZ63" s="37"/>
      <c r="GGA63" s="37"/>
      <c r="GGB63" s="37"/>
      <c r="GGC63" s="37"/>
      <c r="GGD63" s="37"/>
      <c r="GGE63" s="37"/>
      <c r="GGF63" s="37"/>
      <c r="GGG63" s="37"/>
      <c r="GGH63" s="37"/>
      <c r="GGI63" s="37"/>
      <c r="GGJ63" s="37"/>
      <c r="GGK63" s="37"/>
      <c r="GGL63" s="37"/>
      <c r="GGM63" s="37"/>
      <c r="GGN63" s="37"/>
      <c r="GGO63" s="37"/>
      <c r="GGP63" s="37"/>
      <c r="GGQ63" s="37"/>
      <c r="GGR63" s="37"/>
      <c r="GGS63" s="37"/>
      <c r="GGT63" s="37"/>
      <c r="GGU63" s="37"/>
      <c r="GGV63" s="37"/>
      <c r="GGW63" s="37"/>
      <c r="GGX63" s="37"/>
      <c r="GGY63" s="37"/>
      <c r="GGZ63" s="37"/>
      <c r="GHA63" s="37"/>
      <c r="GHB63" s="37"/>
      <c r="GHC63" s="37"/>
      <c r="GHD63" s="37"/>
      <c r="GHE63" s="37"/>
      <c r="GHF63" s="37"/>
      <c r="GHG63" s="37"/>
      <c r="GHH63" s="37"/>
      <c r="GHI63" s="37"/>
      <c r="GHJ63" s="37"/>
      <c r="GHK63" s="37"/>
      <c r="GHL63" s="37"/>
      <c r="GHM63" s="37"/>
      <c r="GHN63" s="37"/>
      <c r="GHO63" s="37"/>
      <c r="GHP63" s="37"/>
      <c r="GHQ63" s="37"/>
      <c r="GHR63" s="37"/>
      <c r="GHS63" s="37"/>
      <c r="GHT63" s="37"/>
      <c r="GHU63" s="37"/>
      <c r="GHV63" s="37"/>
      <c r="GHW63" s="37"/>
      <c r="GHX63" s="37"/>
      <c r="GHY63" s="37"/>
      <c r="GHZ63" s="37"/>
      <c r="GIA63" s="37"/>
      <c r="GIB63" s="37"/>
      <c r="GIC63" s="37"/>
      <c r="GID63" s="37"/>
      <c r="GIE63" s="37"/>
      <c r="GIF63" s="37"/>
      <c r="GIG63" s="37"/>
      <c r="GIH63" s="37"/>
      <c r="GII63" s="37"/>
      <c r="GIJ63" s="37"/>
      <c r="GIK63" s="37"/>
      <c r="GIL63" s="37"/>
      <c r="GIM63" s="37"/>
      <c r="GIN63" s="37"/>
      <c r="GIO63" s="37"/>
      <c r="GIP63" s="37"/>
      <c r="GIQ63" s="37"/>
      <c r="GIR63" s="37"/>
      <c r="GIS63" s="37"/>
      <c r="GIT63" s="37"/>
      <c r="GIU63" s="37"/>
      <c r="GIV63" s="37"/>
      <c r="GIW63" s="37"/>
      <c r="GIX63" s="37"/>
      <c r="GIY63" s="37"/>
      <c r="GIZ63" s="37"/>
      <c r="GJA63" s="37"/>
      <c r="GJB63" s="37"/>
      <c r="GJC63" s="37"/>
      <c r="GJD63" s="37"/>
      <c r="GJE63" s="37"/>
      <c r="GJF63" s="37"/>
      <c r="GJG63" s="37"/>
      <c r="GJH63" s="37"/>
      <c r="GJI63" s="37"/>
      <c r="GJJ63" s="37"/>
      <c r="GJK63" s="37"/>
      <c r="GJL63" s="37"/>
      <c r="GJM63" s="37"/>
      <c r="GJN63" s="37"/>
      <c r="GJO63" s="37"/>
      <c r="GJP63" s="37"/>
      <c r="GJQ63" s="37"/>
      <c r="GJR63" s="37"/>
      <c r="GJS63" s="37"/>
      <c r="GJT63" s="37"/>
      <c r="GJU63" s="37"/>
      <c r="GJV63" s="37"/>
      <c r="GJW63" s="37"/>
      <c r="GJX63" s="37"/>
      <c r="GJY63" s="37"/>
      <c r="GJZ63" s="37"/>
      <c r="GKA63" s="37"/>
      <c r="GKB63" s="37"/>
      <c r="GKC63" s="37"/>
      <c r="GKD63" s="37"/>
      <c r="GKE63" s="37"/>
      <c r="GKF63" s="37"/>
      <c r="GKG63" s="37"/>
      <c r="GKH63" s="37"/>
      <c r="GKI63" s="37"/>
      <c r="GKJ63" s="37"/>
      <c r="GKK63" s="37"/>
      <c r="GKL63" s="37"/>
      <c r="GKM63" s="37"/>
      <c r="GKN63" s="37"/>
      <c r="GKO63" s="37"/>
      <c r="GKP63" s="37"/>
      <c r="GKQ63" s="37"/>
      <c r="GKR63" s="37"/>
      <c r="GKS63" s="37"/>
      <c r="GKT63" s="37"/>
      <c r="GKU63" s="37"/>
      <c r="GKV63" s="37"/>
      <c r="GKW63" s="37"/>
      <c r="GKX63" s="37"/>
      <c r="GKY63" s="37"/>
      <c r="GKZ63" s="37"/>
      <c r="GLA63" s="37"/>
      <c r="GLB63" s="37"/>
      <c r="GLC63" s="37"/>
      <c r="GLD63" s="37"/>
      <c r="GLE63" s="37"/>
      <c r="GLF63" s="37"/>
      <c r="GLG63" s="37"/>
      <c r="GLH63" s="37"/>
      <c r="GLI63" s="37"/>
      <c r="GLJ63" s="37"/>
      <c r="GLK63" s="37"/>
      <c r="GLL63" s="37"/>
      <c r="GLM63" s="37"/>
      <c r="GLN63" s="37"/>
      <c r="GLO63" s="37"/>
      <c r="GLP63" s="37"/>
      <c r="GLQ63" s="37"/>
      <c r="GLR63" s="37"/>
      <c r="GLS63" s="37"/>
      <c r="GLT63" s="37"/>
      <c r="GLU63" s="37"/>
      <c r="GLV63" s="37"/>
      <c r="GLW63" s="37"/>
      <c r="GLX63" s="37"/>
      <c r="GLY63" s="37"/>
      <c r="GLZ63" s="37"/>
      <c r="GMA63" s="37"/>
      <c r="GMB63" s="37"/>
      <c r="GMC63" s="37"/>
      <c r="GMD63" s="37"/>
      <c r="GME63" s="37"/>
      <c r="GMF63" s="37"/>
      <c r="GMG63" s="37"/>
      <c r="GMH63" s="37"/>
      <c r="GMI63" s="37"/>
      <c r="GMJ63" s="37"/>
      <c r="GMK63" s="37"/>
      <c r="GML63" s="37"/>
      <c r="GMM63" s="37"/>
      <c r="GMN63" s="37"/>
      <c r="GMO63" s="37"/>
      <c r="GMP63" s="37"/>
      <c r="GMQ63" s="37"/>
      <c r="GMR63" s="37"/>
      <c r="GMS63" s="37"/>
      <c r="GMT63" s="37"/>
      <c r="GMU63" s="37"/>
      <c r="GMV63" s="37"/>
      <c r="GMW63" s="37"/>
      <c r="GMX63" s="37"/>
      <c r="GMY63" s="37"/>
      <c r="GMZ63" s="37"/>
      <c r="GNA63" s="37"/>
      <c r="GNB63" s="37"/>
      <c r="GNC63" s="37"/>
      <c r="GND63" s="37"/>
      <c r="GNE63" s="37"/>
      <c r="GNF63" s="37"/>
      <c r="GNG63" s="37"/>
      <c r="GNH63" s="37"/>
      <c r="GNI63" s="37"/>
      <c r="GNJ63" s="37"/>
      <c r="GNK63" s="37"/>
      <c r="GNL63" s="37"/>
      <c r="GNM63" s="37"/>
      <c r="GNN63" s="37"/>
      <c r="GNO63" s="37"/>
      <c r="GNP63" s="37"/>
      <c r="GNQ63" s="37"/>
      <c r="GNR63" s="37"/>
      <c r="GNS63" s="37"/>
      <c r="GNT63" s="37"/>
      <c r="GNU63" s="37"/>
      <c r="GNV63" s="37"/>
      <c r="GNW63" s="37"/>
      <c r="GNX63" s="37"/>
      <c r="GNY63" s="37"/>
      <c r="GNZ63" s="37"/>
      <c r="GOA63" s="37"/>
      <c r="GOB63" s="37"/>
      <c r="GOC63" s="37"/>
      <c r="GOD63" s="37"/>
      <c r="GOE63" s="37"/>
      <c r="GOF63" s="37"/>
      <c r="GOG63" s="37"/>
      <c r="GOH63" s="37"/>
      <c r="GOI63" s="37"/>
      <c r="GOJ63" s="37"/>
      <c r="GOK63" s="37"/>
      <c r="GOL63" s="37"/>
      <c r="GOM63" s="37"/>
      <c r="GON63" s="37"/>
      <c r="GOO63" s="37"/>
      <c r="GOP63" s="37"/>
      <c r="GOQ63" s="37"/>
      <c r="GOR63" s="37"/>
      <c r="GOS63" s="37"/>
      <c r="GOT63" s="37"/>
      <c r="GOU63" s="37"/>
      <c r="GOV63" s="37"/>
      <c r="GOW63" s="37"/>
      <c r="GOX63" s="37"/>
      <c r="GOY63" s="37"/>
      <c r="GOZ63" s="37"/>
      <c r="GPA63" s="37"/>
      <c r="GPB63" s="37"/>
      <c r="GPC63" s="37"/>
      <c r="GPD63" s="37"/>
      <c r="GPE63" s="37"/>
      <c r="GPF63" s="37"/>
      <c r="GPG63" s="37"/>
      <c r="GPH63" s="37"/>
      <c r="GPI63" s="37"/>
      <c r="GPJ63" s="37"/>
      <c r="GPK63" s="37"/>
      <c r="GPL63" s="37"/>
      <c r="GPM63" s="37"/>
      <c r="GPN63" s="37"/>
      <c r="GPO63" s="37"/>
      <c r="GPP63" s="37"/>
      <c r="GPQ63" s="37"/>
      <c r="GPR63" s="37"/>
      <c r="GPS63" s="37"/>
      <c r="GPT63" s="37"/>
      <c r="GPU63" s="37"/>
      <c r="GPV63" s="37"/>
      <c r="GPW63" s="37"/>
      <c r="GPX63" s="37"/>
      <c r="GPY63" s="37"/>
      <c r="GPZ63" s="37"/>
      <c r="GQA63" s="37"/>
      <c r="GQB63" s="37"/>
      <c r="GQC63" s="37"/>
      <c r="GQD63" s="37"/>
      <c r="GQE63" s="37"/>
      <c r="GQF63" s="37"/>
      <c r="GQG63" s="37"/>
      <c r="GQH63" s="37"/>
      <c r="GQI63" s="37"/>
      <c r="GQJ63" s="37"/>
      <c r="GQK63" s="37"/>
      <c r="GQL63" s="37"/>
      <c r="GQM63" s="37"/>
      <c r="GQN63" s="37"/>
      <c r="GQO63" s="37"/>
      <c r="GQP63" s="37"/>
      <c r="GQQ63" s="37"/>
      <c r="GQR63" s="37"/>
      <c r="GQS63" s="37"/>
      <c r="GQT63" s="37"/>
      <c r="GQU63" s="37"/>
      <c r="GQV63" s="37"/>
      <c r="GQW63" s="37"/>
      <c r="GQX63" s="37"/>
      <c r="GQY63" s="37"/>
      <c r="GQZ63" s="37"/>
      <c r="GRA63" s="37"/>
      <c r="GRB63" s="37"/>
      <c r="GRC63" s="37"/>
      <c r="GRD63" s="37"/>
      <c r="GRE63" s="37"/>
      <c r="GRF63" s="37"/>
      <c r="GRG63" s="37"/>
      <c r="GRH63" s="37"/>
      <c r="GRI63" s="37"/>
      <c r="GRJ63" s="37"/>
      <c r="GRK63" s="37"/>
      <c r="GRL63" s="37"/>
      <c r="GRM63" s="37"/>
      <c r="GRN63" s="37"/>
      <c r="GRO63" s="37"/>
      <c r="GRP63" s="37"/>
      <c r="GRQ63" s="37"/>
      <c r="GRR63" s="37"/>
      <c r="GRS63" s="37"/>
      <c r="GRT63" s="37"/>
      <c r="GRU63" s="37"/>
      <c r="GRV63" s="37"/>
      <c r="GRW63" s="37"/>
      <c r="GRX63" s="37"/>
      <c r="GRY63" s="37"/>
      <c r="GRZ63" s="37"/>
      <c r="GSA63" s="37"/>
      <c r="GSB63" s="37"/>
      <c r="GSC63" s="37"/>
      <c r="GSD63" s="37"/>
      <c r="GSE63" s="37"/>
      <c r="GSF63" s="37"/>
      <c r="GSG63" s="37"/>
      <c r="GSH63" s="37"/>
      <c r="GSI63" s="37"/>
      <c r="GSJ63" s="37"/>
      <c r="GSK63" s="37"/>
      <c r="GSL63" s="37"/>
      <c r="GSM63" s="37"/>
      <c r="GSN63" s="37"/>
      <c r="GSO63" s="37"/>
      <c r="GSP63" s="37"/>
      <c r="GSQ63" s="37"/>
      <c r="GSR63" s="37"/>
      <c r="GSS63" s="37"/>
      <c r="GST63" s="37"/>
      <c r="GSU63" s="37"/>
      <c r="GSV63" s="37"/>
      <c r="GSW63" s="37"/>
      <c r="GSX63" s="37"/>
      <c r="GSY63" s="37"/>
      <c r="GSZ63" s="37"/>
      <c r="GTA63" s="37"/>
      <c r="GTB63" s="37"/>
      <c r="GTC63" s="37"/>
      <c r="GTD63" s="37"/>
      <c r="GTE63" s="37"/>
      <c r="GTF63" s="37"/>
      <c r="GTG63" s="37"/>
      <c r="GTH63" s="37"/>
      <c r="GTI63" s="37"/>
      <c r="GTJ63" s="37"/>
      <c r="GTK63" s="37"/>
      <c r="GTL63" s="37"/>
      <c r="GTM63" s="37"/>
      <c r="GTN63" s="37"/>
      <c r="GTO63" s="37"/>
      <c r="GTP63" s="37"/>
      <c r="GTQ63" s="37"/>
      <c r="GTR63" s="37"/>
      <c r="GTS63" s="37"/>
      <c r="GTT63" s="37"/>
      <c r="GTU63" s="37"/>
      <c r="GTV63" s="37"/>
      <c r="GTW63" s="37"/>
      <c r="GTX63" s="37"/>
      <c r="GTY63" s="37"/>
      <c r="GTZ63" s="37"/>
      <c r="GUA63" s="37"/>
      <c r="GUB63" s="37"/>
      <c r="GUC63" s="37"/>
      <c r="GUD63" s="37"/>
      <c r="GUE63" s="37"/>
      <c r="GUF63" s="37"/>
      <c r="GUG63" s="37"/>
      <c r="GUH63" s="37"/>
      <c r="GUI63" s="37"/>
      <c r="GUJ63" s="37"/>
      <c r="GUK63" s="37"/>
      <c r="GUL63" s="37"/>
      <c r="GUM63" s="37"/>
      <c r="GUN63" s="37"/>
      <c r="GUO63" s="37"/>
      <c r="GUP63" s="37"/>
      <c r="GUQ63" s="37"/>
      <c r="GUR63" s="37"/>
      <c r="GUS63" s="37"/>
      <c r="GUT63" s="37"/>
      <c r="GUU63" s="37"/>
      <c r="GUV63" s="37"/>
      <c r="GUW63" s="37"/>
      <c r="GUX63" s="37"/>
      <c r="GUY63" s="37"/>
      <c r="GUZ63" s="37"/>
      <c r="GVA63" s="37"/>
      <c r="GVB63" s="37"/>
      <c r="GVC63" s="37"/>
      <c r="GVD63" s="37"/>
      <c r="GVE63" s="37"/>
      <c r="GVF63" s="37"/>
      <c r="GVG63" s="37"/>
      <c r="GVH63" s="37"/>
      <c r="GVI63" s="37"/>
      <c r="GVJ63" s="37"/>
      <c r="GVK63" s="37"/>
      <c r="GVL63" s="37"/>
      <c r="GVM63" s="37"/>
      <c r="GVN63" s="37"/>
      <c r="GVO63" s="37"/>
      <c r="GVP63" s="37"/>
      <c r="GVQ63" s="37"/>
      <c r="GVR63" s="37"/>
      <c r="GVS63" s="37"/>
      <c r="GVT63" s="37"/>
      <c r="GVU63" s="37"/>
      <c r="GVV63" s="37"/>
      <c r="GVW63" s="37"/>
      <c r="GVX63" s="37"/>
      <c r="GVY63" s="37"/>
      <c r="GVZ63" s="37"/>
      <c r="GWA63" s="37"/>
      <c r="GWB63" s="37"/>
      <c r="GWC63" s="37"/>
      <c r="GWD63" s="37"/>
      <c r="GWE63" s="37"/>
      <c r="GWF63" s="37"/>
      <c r="GWG63" s="37"/>
      <c r="GWH63" s="37"/>
      <c r="GWI63" s="37"/>
      <c r="GWJ63" s="37"/>
      <c r="GWK63" s="37"/>
      <c r="GWL63" s="37"/>
      <c r="GWM63" s="37"/>
      <c r="GWN63" s="37"/>
      <c r="GWO63" s="37"/>
      <c r="GWP63" s="37"/>
      <c r="GWQ63" s="37"/>
      <c r="GWR63" s="37"/>
      <c r="GWS63" s="37"/>
      <c r="GWT63" s="37"/>
      <c r="GWU63" s="37"/>
      <c r="GWV63" s="37"/>
      <c r="GWW63" s="37"/>
      <c r="GWX63" s="37"/>
      <c r="GWY63" s="37"/>
      <c r="GWZ63" s="37"/>
      <c r="GXA63" s="37"/>
      <c r="GXB63" s="37"/>
      <c r="GXC63" s="37"/>
      <c r="GXD63" s="37"/>
      <c r="GXE63" s="37"/>
      <c r="GXF63" s="37"/>
      <c r="GXG63" s="37"/>
      <c r="GXH63" s="37"/>
      <c r="GXI63" s="37"/>
      <c r="GXJ63" s="37"/>
      <c r="GXK63" s="37"/>
      <c r="GXL63" s="37"/>
      <c r="GXM63" s="37"/>
      <c r="GXN63" s="37"/>
      <c r="GXO63" s="37"/>
      <c r="GXP63" s="37"/>
      <c r="GXQ63" s="37"/>
      <c r="GXR63" s="37"/>
      <c r="GXS63" s="37"/>
      <c r="GXT63" s="37"/>
      <c r="GXU63" s="37"/>
      <c r="GXV63" s="37"/>
      <c r="GXW63" s="37"/>
      <c r="GXX63" s="37"/>
      <c r="GXY63" s="37"/>
      <c r="GXZ63" s="37"/>
      <c r="GYA63" s="37"/>
      <c r="GYB63" s="37"/>
      <c r="GYC63" s="37"/>
      <c r="GYD63" s="37"/>
      <c r="GYE63" s="37"/>
      <c r="GYF63" s="37"/>
      <c r="GYG63" s="37"/>
      <c r="GYH63" s="37"/>
      <c r="GYI63" s="37"/>
      <c r="GYJ63" s="37"/>
      <c r="GYK63" s="37"/>
      <c r="GYL63" s="37"/>
      <c r="GYM63" s="37"/>
      <c r="GYN63" s="37"/>
      <c r="GYO63" s="37"/>
      <c r="GYP63" s="37"/>
      <c r="GYQ63" s="37"/>
      <c r="GYR63" s="37"/>
      <c r="GYS63" s="37"/>
      <c r="GYT63" s="37"/>
      <c r="GYU63" s="37"/>
      <c r="GYV63" s="37"/>
      <c r="GYW63" s="37"/>
      <c r="GYX63" s="37"/>
      <c r="GYY63" s="37"/>
      <c r="GYZ63" s="37"/>
      <c r="GZA63" s="37"/>
      <c r="GZB63" s="37"/>
      <c r="GZC63" s="37"/>
      <c r="GZD63" s="37"/>
      <c r="GZE63" s="37"/>
      <c r="GZF63" s="37"/>
      <c r="GZG63" s="37"/>
      <c r="GZH63" s="37"/>
      <c r="GZI63" s="37"/>
      <c r="GZJ63" s="37"/>
      <c r="GZK63" s="37"/>
      <c r="GZL63" s="37"/>
      <c r="GZM63" s="37"/>
      <c r="GZN63" s="37"/>
      <c r="GZO63" s="37"/>
      <c r="GZP63" s="37"/>
      <c r="GZQ63" s="37"/>
      <c r="GZR63" s="37"/>
      <c r="GZS63" s="37"/>
      <c r="GZT63" s="37"/>
      <c r="GZU63" s="37"/>
      <c r="GZV63" s="37"/>
      <c r="GZW63" s="37"/>
      <c r="GZX63" s="37"/>
      <c r="GZY63" s="37"/>
      <c r="GZZ63" s="37"/>
      <c r="HAA63" s="37"/>
      <c r="HAB63" s="37"/>
      <c r="HAC63" s="37"/>
      <c r="HAD63" s="37"/>
      <c r="HAE63" s="37"/>
      <c r="HAF63" s="37"/>
      <c r="HAG63" s="37"/>
      <c r="HAH63" s="37"/>
      <c r="HAI63" s="37"/>
      <c r="HAJ63" s="37"/>
      <c r="HAK63" s="37"/>
      <c r="HAL63" s="37"/>
      <c r="HAM63" s="37"/>
      <c r="HAN63" s="37"/>
      <c r="HAO63" s="37"/>
      <c r="HAP63" s="37"/>
      <c r="HAQ63" s="37"/>
      <c r="HAR63" s="37"/>
      <c r="HAS63" s="37"/>
      <c r="HAT63" s="37"/>
      <c r="HAU63" s="37"/>
      <c r="HAV63" s="37"/>
      <c r="HAW63" s="37"/>
      <c r="HAX63" s="37"/>
      <c r="HAY63" s="37"/>
      <c r="HAZ63" s="37"/>
      <c r="HBA63" s="37"/>
      <c r="HBB63" s="37"/>
      <c r="HBC63" s="37"/>
      <c r="HBD63" s="37"/>
      <c r="HBE63" s="37"/>
      <c r="HBF63" s="37"/>
      <c r="HBG63" s="37"/>
      <c r="HBH63" s="37"/>
      <c r="HBI63" s="37"/>
      <c r="HBJ63" s="37"/>
      <c r="HBK63" s="37"/>
      <c r="HBL63" s="37"/>
      <c r="HBM63" s="37"/>
      <c r="HBN63" s="37"/>
      <c r="HBO63" s="37"/>
      <c r="HBP63" s="37"/>
      <c r="HBQ63" s="37"/>
      <c r="HBR63" s="37"/>
      <c r="HBS63" s="37"/>
      <c r="HBT63" s="37"/>
      <c r="HBU63" s="37"/>
      <c r="HBV63" s="37"/>
      <c r="HBW63" s="37"/>
      <c r="HBX63" s="37"/>
      <c r="HBY63" s="37"/>
      <c r="HBZ63" s="37"/>
      <c r="HCA63" s="37"/>
      <c r="HCB63" s="37"/>
      <c r="HCC63" s="37"/>
      <c r="HCD63" s="37"/>
      <c r="HCE63" s="37"/>
      <c r="HCF63" s="37"/>
      <c r="HCG63" s="37"/>
      <c r="HCH63" s="37"/>
      <c r="HCI63" s="37"/>
      <c r="HCJ63" s="37"/>
      <c r="HCK63" s="37"/>
      <c r="HCL63" s="37"/>
      <c r="HCM63" s="37"/>
      <c r="HCN63" s="37"/>
      <c r="HCO63" s="37"/>
      <c r="HCP63" s="37"/>
      <c r="HCQ63" s="37"/>
      <c r="HCR63" s="37"/>
      <c r="HCS63" s="37"/>
      <c r="HCT63" s="37"/>
      <c r="HCU63" s="37"/>
      <c r="HCV63" s="37"/>
      <c r="HCW63" s="37"/>
      <c r="HCX63" s="37"/>
      <c r="HCY63" s="37"/>
      <c r="HCZ63" s="37"/>
      <c r="HDA63" s="37"/>
      <c r="HDB63" s="37"/>
      <c r="HDC63" s="37"/>
      <c r="HDD63" s="37"/>
      <c r="HDE63" s="37"/>
      <c r="HDF63" s="37"/>
      <c r="HDG63" s="37"/>
      <c r="HDH63" s="37"/>
      <c r="HDI63" s="37"/>
      <c r="HDJ63" s="37"/>
      <c r="HDK63" s="37"/>
      <c r="HDL63" s="37"/>
      <c r="HDM63" s="37"/>
      <c r="HDN63" s="37"/>
      <c r="HDO63" s="37"/>
      <c r="HDP63" s="37"/>
      <c r="HDQ63" s="37"/>
      <c r="HDR63" s="37"/>
      <c r="HDS63" s="37"/>
      <c r="HDT63" s="37"/>
      <c r="HDU63" s="37"/>
      <c r="HDV63" s="37"/>
      <c r="HDW63" s="37"/>
      <c r="HDX63" s="37"/>
      <c r="HDY63" s="37"/>
      <c r="HDZ63" s="37"/>
      <c r="HEA63" s="37"/>
      <c r="HEB63" s="37"/>
      <c r="HEC63" s="37"/>
      <c r="HED63" s="37"/>
      <c r="HEE63" s="37"/>
      <c r="HEF63" s="37"/>
      <c r="HEG63" s="37"/>
      <c r="HEH63" s="37"/>
      <c r="HEI63" s="37"/>
      <c r="HEJ63" s="37"/>
      <c r="HEK63" s="37"/>
      <c r="HEL63" s="37"/>
      <c r="HEM63" s="37"/>
      <c r="HEN63" s="37"/>
      <c r="HEO63" s="37"/>
      <c r="HEP63" s="37"/>
      <c r="HEQ63" s="37"/>
      <c r="HER63" s="37"/>
      <c r="HES63" s="37"/>
      <c r="HET63" s="37"/>
      <c r="HEU63" s="37"/>
      <c r="HEV63" s="37"/>
      <c r="HEW63" s="37"/>
      <c r="HEX63" s="37"/>
      <c r="HEY63" s="37"/>
      <c r="HEZ63" s="37"/>
      <c r="HFA63" s="37"/>
      <c r="HFB63" s="37"/>
      <c r="HFC63" s="37"/>
      <c r="HFD63" s="37"/>
      <c r="HFE63" s="37"/>
      <c r="HFF63" s="37"/>
      <c r="HFG63" s="37"/>
      <c r="HFH63" s="37"/>
      <c r="HFI63" s="37"/>
      <c r="HFJ63" s="37"/>
      <c r="HFK63" s="37"/>
      <c r="HFL63" s="37"/>
      <c r="HFM63" s="37"/>
      <c r="HFN63" s="37"/>
      <c r="HFO63" s="37"/>
      <c r="HFP63" s="37"/>
      <c r="HFQ63" s="37"/>
      <c r="HFR63" s="37"/>
      <c r="HFS63" s="37"/>
      <c r="HFT63" s="37"/>
      <c r="HFU63" s="37"/>
      <c r="HFV63" s="37"/>
      <c r="HFW63" s="37"/>
      <c r="HFX63" s="37"/>
      <c r="HFY63" s="37"/>
      <c r="HFZ63" s="37"/>
      <c r="HGA63" s="37"/>
      <c r="HGB63" s="37"/>
      <c r="HGC63" s="37"/>
      <c r="HGD63" s="37"/>
      <c r="HGE63" s="37"/>
      <c r="HGF63" s="37"/>
      <c r="HGG63" s="37"/>
      <c r="HGH63" s="37"/>
      <c r="HGI63" s="37"/>
      <c r="HGJ63" s="37"/>
      <c r="HGK63" s="37"/>
      <c r="HGL63" s="37"/>
      <c r="HGM63" s="37"/>
      <c r="HGN63" s="37"/>
      <c r="HGO63" s="37"/>
      <c r="HGP63" s="37"/>
      <c r="HGQ63" s="37"/>
      <c r="HGR63" s="37"/>
      <c r="HGS63" s="37"/>
      <c r="HGT63" s="37"/>
      <c r="HGU63" s="37"/>
      <c r="HGV63" s="37"/>
      <c r="HGW63" s="37"/>
      <c r="HGX63" s="37"/>
      <c r="HGY63" s="37"/>
      <c r="HGZ63" s="37"/>
      <c r="HHA63" s="37"/>
      <c r="HHB63" s="37"/>
      <c r="HHC63" s="37"/>
      <c r="HHD63" s="37"/>
      <c r="HHE63" s="37"/>
      <c r="HHF63" s="37"/>
      <c r="HHG63" s="37"/>
      <c r="HHH63" s="37"/>
      <c r="HHI63" s="37"/>
      <c r="HHJ63" s="37"/>
      <c r="HHK63" s="37"/>
      <c r="HHL63" s="37"/>
      <c r="HHM63" s="37"/>
      <c r="HHN63" s="37"/>
      <c r="HHO63" s="37"/>
      <c r="HHP63" s="37"/>
      <c r="HHQ63" s="37"/>
      <c r="HHR63" s="37"/>
      <c r="HHS63" s="37"/>
      <c r="HHT63" s="37"/>
      <c r="HHU63" s="37"/>
      <c r="HHV63" s="37"/>
      <c r="HHW63" s="37"/>
      <c r="HHX63" s="37"/>
      <c r="HHY63" s="37"/>
      <c r="HHZ63" s="37"/>
      <c r="HIA63" s="37"/>
      <c r="HIB63" s="37"/>
      <c r="HIC63" s="37"/>
      <c r="HID63" s="37"/>
      <c r="HIE63" s="37"/>
      <c r="HIF63" s="37"/>
      <c r="HIG63" s="37"/>
      <c r="HIH63" s="37"/>
      <c r="HII63" s="37"/>
      <c r="HIJ63" s="37"/>
      <c r="HIK63" s="37"/>
      <c r="HIL63" s="37"/>
      <c r="HIM63" s="37"/>
      <c r="HIN63" s="37"/>
      <c r="HIO63" s="37"/>
      <c r="HIP63" s="37"/>
      <c r="HIQ63" s="37"/>
      <c r="HIR63" s="37"/>
      <c r="HIS63" s="37"/>
      <c r="HIT63" s="37"/>
      <c r="HIU63" s="37"/>
      <c r="HIV63" s="37"/>
      <c r="HIW63" s="37"/>
      <c r="HIX63" s="37"/>
      <c r="HIY63" s="37"/>
      <c r="HIZ63" s="37"/>
      <c r="HJA63" s="37"/>
      <c r="HJB63" s="37"/>
      <c r="HJC63" s="37"/>
      <c r="HJD63" s="37"/>
      <c r="HJE63" s="37"/>
      <c r="HJF63" s="37"/>
      <c r="HJG63" s="37"/>
      <c r="HJH63" s="37"/>
      <c r="HJI63" s="37"/>
      <c r="HJJ63" s="37"/>
      <c r="HJK63" s="37"/>
      <c r="HJL63" s="37"/>
      <c r="HJM63" s="37"/>
      <c r="HJN63" s="37"/>
      <c r="HJO63" s="37"/>
      <c r="HJP63" s="37"/>
      <c r="HJQ63" s="37"/>
      <c r="HJR63" s="37"/>
      <c r="HJS63" s="37"/>
      <c r="HJT63" s="37"/>
      <c r="HJU63" s="37"/>
      <c r="HJV63" s="37"/>
      <c r="HJW63" s="37"/>
      <c r="HJX63" s="37"/>
      <c r="HJY63" s="37"/>
      <c r="HJZ63" s="37"/>
      <c r="HKA63" s="37"/>
      <c r="HKB63" s="37"/>
      <c r="HKC63" s="37"/>
      <c r="HKD63" s="37"/>
      <c r="HKE63" s="37"/>
      <c r="HKF63" s="37"/>
      <c r="HKG63" s="37"/>
      <c r="HKH63" s="37"/>
      <c r="HKI63" s="37"/>
      <c r="HKJ63" s="37"/>
      <c r="HKK63" s="37"/>
      <c r="HKL63" s="37"/>
      <c r="HKM63" s="37"/>
      <c r="HKN63" s="37"/>
      <c r="HKO63" s="37"/>
      <c r="HKP63" s="37"/>
      <c r="HKQ63" s="37"/>
      <c r="HKR63" s="37"/>
      <c r="HKS63" s="37"/>
      <c r="HKT63" s="37"/>
      <c r="HKU63" s="37"/>
      <c r="HKV63" s="37"/>
      <c r="HKW63" s="37"/>
      <c r="HKX63" s="37"/>
      <c r="HKY63" s="37"/>
      <c r="HKZ63" s="37"/>
      <c r="HLA63" s="37"/>
      <c r="HLB63" s="37"/>
      <c r="HLC63" s="37"/>
      <c r="HLD63" s="37"/>
      <c r="HLE63" s="37"/>
      <c r="HLF63" s="37"/>
      <c r="HLG63" s="37"/>
      <c r="HLH63" s="37"/>
      <c r="HLI63" s="37"/>
      <c r="HLJ63" s="37"/>
      <c r="HLK63" s="37"/>
      <c r="HLL63" s="37"/>
      <c r="HLM63" s="37"/>
      <c r="HLN63" s="37"/>
      <c r="HLO63" s="37"/>
      <c r="HLP63" s="37"/>
      <c r="HLQ63" s="37"/>
      <c r="HLR63" s="37"/>
      <c r="HLS63" s="37"/>
      <c r="HLT63" s="37"/>
      <c r="HLU63" s="37"/>
      <c r="HLV63" s="37"/>
      <c r="HLW63" s="37"/>
      <c r="HLX63" s="37"/>
      <c r="HLY63" s="37"/>
      <c r="HLZ63" s="37"/>
      <c r="HMA63" s="37"/>
      <c r="HMB63" s="37"/>
      <c r="HMC63" s="37"/>
      <c r="HMD63" s="37"/>
      <c r="HME63" s="37"/>
      <c r="HMF63" s="37"/>
      <c r="HMG63" s="37"/>
      <c r="HMH63" s="37"/>
      <c r="HMI63" s="37"/>
      <c r="HMJ63" s="37"/>
      <c r="HMK63" s="37"/>
      <c r="HML63" s="37"/>
      <c r="HMM63" s="37"/>
      <c r="HMN63" s="37"/>
      <c r="HMO63" s="37"/>
      <c r="HMP63" s="37"/>
      <c r="HMQ63" s="37"/>
      <c r="HMR63" s="37"/>
      <c r="HMS63" s="37"/>
      <c r="HMT63" s="37"/>
      <c r="HMU63" s="37"/>
      <c r="HMV63" s="37"/>
      <c r="HMW63" s="37"/>
      <c r="HMX63" s="37"/>
      <c r="HMY63" s="37"/>
      <c r="HMZ63" s="37"/>
      <c r="HNA63" s="37"/>
      <c r="HNB63" s="37"/>
      <c r="HNC63" s="37"/>
      <c r="HND63" s="37"/>
      <c r="HNE63" s="37"/>
      <c r="HNF63" s="37"/>
      <c r="HNG63" s="37"/>
      <c r="HNH63" s="37"/>
      <c r="HNI63" s="37"/>
      <c r="HNJ63" s="37"/>
      <c r="HNK63" s="37"/>
      <c r="HNL63" s="37"/>
      <c r="HNM63" s="37"/>
      <c r="HNN63" s="37"/>
      <c r="HNO63" s="37"/>
      <c r="HNP63" s="37"/>
      <c r="HNQ63" s="37"/>
      <c r="HNR63" s="37"/>
      <c r="HNS63" s="37"/>
      <c r="HNT63" s="37"/>
      <c r="HNU63" s="37"/>
      <c r="HNV63" s="37"/>
      <c r="HNW63" s="37"/>
      <c r="HNX63" s="37"/>
      <c r="HNY63" s="37"/>
      <c r="HNZ63" s="37"/>
      <c r="HOA63" s="37"/>
      <c r="HOB63" s="37"/>
      <c r="HOC63" s="37"/>
      <c r="HOD63" s="37"/>
      <c r="HOE63" s="37"/>
      <c r="HOF63" s="37"/>
      <c r="HOG63" s="37"/>
      <c r="HOH63" s="37"/>
      <c r="HOI63" s="37"/>
      <c r="HOJ63" s="37"/>
      <c r="HOK63" s="37"/>
      <c r="HOL63" s="37"/>
      <c r="HOM63" s="37"/>
      <c r="HON63" s="37"/>
      <c r="HOO63" s="37"/>
      <c r="HOP63" s="37"/>
      <c r="HOQ63" s="37"/>
      <c r="HOR63" s="37"/>
      <c r="HOS63" s="37"/>
      <c r="HOT63" s="37"/>
      <c r="HOU63" s="37"/>
      <c r="HOV63" s="37"/>
      <c r="HOW63" s="37"/>
      <c r="HOX63" s="37"/>
      <c r="HOY63" s="37"/>
      <c r="HOZ63" s="37"/>
      <c r="HPA63" s="37"/>
      <c r="HPB63" s="37"/>
      <c r="HPC63" s="37"/>
      <c r="HPD63" s="37"/>
      <c r="HPE63" s="37"/>
      <c r="HPF63" s="37"/>
      <c r="HPG63" s="37"/>
      <c r="HPH63" s="37"/>
      <c r="HPI63" s="37"/>
      <c r="HPJ63" s="37"/>
      <c r="HPK63" s="37"/>
      <c r="HPL63" s="37"/>
      <c r="HPM63" s="37"/>
      <c r="HPN63" s="37"/>
      <c r="HPO63" s="37"/>
      <c r="HPP63" s="37"/>
      <c r="HPQ63" s="37"/>
      <c r="HPR63" s="37"/>
      <c r="HPS63" s="37"/>
      <c r="HPT63" s="37"/>
      <c r="HPU63" s="37"/>
      <c r="HPV63" s="37"/>
      <c r="HPW63" s="37"/>
      <c r="HPX63" s="37"/>
      <c r="HPY63" s="37"/>
      <c r="HPZ63" s="37"/>
      <c r="HQA63" s="37"/>
      <c r="HQB63" s="37"/>
      <c r="HQC63" s="37"/>
      <c r="HQD63" s="37"/>
      <c r="HQE63" s="37"/>
      <c r="HQF63" s="37"/>
      <c r="HQG63" s="37"/>
      <c r="HQH63" s="37"/>
      <c r="HQI63" s="37"/>
      <c r="HQJ63" s="37"/>
      <c r="HQK63" s="37"/>
      <c r="HQL63" s="37"/>
      <c r="HQM63" s="37"/>
      <c r="HQN63" s="37"/>
      <c r="HQO63" s="37"/>
      <c r="HQP63" s="37"/>
      <c r="HQQ63" s="37"/>
      <c r="HQR63" s="37"/>
      <c r="HQS63" s="37"/>
      <c r="HQT63" s="37"/>
      <c r="HQU63" s="37"/>
      <c r="HQV63" s="37"/>
      <c r="HQW63" s="37"/>
      <c r="HQX63" s="37"/>
      <c r="HQY63" s="37"/>
      <c r="HQZ63" s="37"/>
      <c r="HRA63" s="37"/>
      <c r="HRB63" s="37"/>
      <c r="HRC63" s="37"/>
      <c r="HRD63" s="37"/>
      <c r="HRE63" s="37"/>
      <c r="HRF63" s="37"/>
      <c r="HRG63" s="37"/>
      <c r="HRH63" s="37"/>
      <c r="HRI63" s="37"/>
      <c r="HRJ63" s="37"/>
      <c r="HRK63" s="37"/>
      <c r="HRL63" s="37"/>
      <c r="HRM63" s="37"/>
      <c r="HRN63" s="37"/>
      <c r="HRO63" s="37"/>
      <c r="HRP63" s="37"/>
      <c r="HRQ63" s="37"/>
      <c r="HRR63" s="37"/>
      <c r="HRS63" s="37"/>
      <c r="HRT63" s="37"/>
      <c r="HRU63" s="37"/>
      <c r="HRV63" s="37"/>
      <c r="HRW63" s="37"/>
      <c r="HRX63" s="37"/>
      <c r="HRY63" s="37"/>
      <c r="HRZ63" s="37"/>
      <c r="HSA63" s="37"/>
      <c r="HSB63" s="37"/>
      <c r="HSC63" s="37"/>
      <c r="HSD63" s="37"/>
      <c r="HSE63" s="37"/>
      <c r="HSF63" s="37"/>
      <c r="HSG63" s="37"/>
      <c r="HSH63" s="37"/>
      <c r="HSI63" s="37"/>
      <c r="HSJ63" s="37"/>
      <c r="HSK63" s="37"/>
      <c r="HSL63" s="37"/>
      <c r="HSM63" s="37"/>
      <c r="HSN63" s="37"/>
      <c r="HSO63" s="37"/>
      <c r="HSP63" s="37"/>
      <c r="HSQ63" s="37"/>
      <c r="HSR63" s="37"/>
      <c r="HSS63" s="37"/>
      <c r="HST63" s="37"/>
      <c r="HSU63" s="37"/>
      <c r="HSV63" s="37"/>
      <c r="HSW63" s="37"/>
      <c r="HSX63" s="37"/>
      <c r="HSY63" s="37"/>
      <c r="HSZ63" s="37"/>
      <c r="HTA63" s="37"/>
      <c r="HTB63" s="37"/>
      <c r="HTC63" s="37"/>
      <c r="HTD63" s="37"/>
      <c r="HTE63" s="37"/>
      <c r="HTF63" s="37"/>
      <c r="HTG63" s="37"/>
      <c r="HTH63" s="37"/>
      <c r="HTI63" s="37"/>
      <c r="HTJ63" s="37"/>
      <c r="HTK63" s="37"/>
      <c r="HTL63" s="37"/>
      <c r="HTM63" s="37"/>
      <c r="HTN63" s="37"/>
      <c r="HTO63" s="37"/>
      <c r="HTP63" s="37"/>
      <c r="HTQ63" s="37"/>
      <c r="HTR63" s="37"/>
      <c r="HTS63" s="37"/>
      <c r="HTT63" s="37"/>
      <c r="HTU63" s="37"/>
      <c r="HTV63" s="37"/>
      <c r="HTW63" s="37"/>
      <c r="HTX63" s="37"/>
      <c r="HTY63" s="37"/>
      <c r="HTZ63" s="37"/>
      <c r="HUA63" s="37"/>
      <c r="HUB63" s="37"/>
      <c r="HUC63" s="37"/>
      <c r="HUD63" s="37"/>
      <c r="HUE63" s="37"/>
      <c r="HUF63" s="37"/>
      <c r="HUG63" s="37"/>
      <c r="HUH63" s="37"/>
      <c r="HUI63" s="37"/>
      <c r="HUJ63" s="37"/>
      <c r="HUK63" s="37"/>
      <c r="HUL63" s="37"/>
      <c r="HUM63" s="37"/>
      <c r="HUN63" s="37"/>
      <c r="HUO63" s="37"/>
      <c r="HUP63" s="37"/>
      <c r="HUQ63" s="37"/>
      <c r="HUR63" s="37"/>
      <c r="HUS63" s="37"/>
      <c r="HUT63" s="37"/>
      <c r="HUU63" s="37"/>
      <c r="HUV63" s="37"/>
      <c r="HUW63" s="37"/>
      <c r="HUX63" s="37"/>
      <c r="HUY63" s="37"/>
      <c r="HUZ63" s="37"/>
      <c r="HVA63" s="37"/>
      <c r="HVB63" s="37"/>
      <c r="HVC63" s="37"/>
      <c r="HVD63" s="37"/>
      <c r="HVE63" s="37"/>
      <c r="HVF63" s="37"/>
      <c r="HVG63" s="37"/>
      <c r="HVH63" s="37"/>
      <c r="HVI63" s="37"/>
      <c r="HVJ63" s="37"/>
      <c r="HVK63" s="37"/>
      <c r="HVL63" s="37"/>
      <c r="HVM63" s="37"/>
      <c r="HVN63" s="37"/>
      <c r="HVO63" s="37"/>
      <c r="HVP63" s="37"/>
      <c r="HVQ63" s="37"/>
      <c r="HVR63" s="37"/>
      <c r="HVS63" s="37"/>
      <c r="HVT63" s="37"/>
      <c r="HVU63" s="37"/>
      <c r="HVV63" s="37"/>
      <c r="HVW63" s="37"/>
      <c r="HVX63" s="37"/>
      <c r="HVY63" s="37"/>
      <c r="HVZ63" s="37"/>
      <c r="HWA63" s="37"/>
      <c r="HWB63" s="37"/>
      <c r="HWC63" s="37"/>
      <c r="HWD63" s="37"/>
      <c r="HWE63" s="37"/>
      <c r="HWF63" s="37"/>
      <c r="HWG63" s="37"/>
      <c r="HWH63" s="37"/>
      <c r="HWI63" s="37"/>
      <c r="HWJ63" s="37"/>
      <c r="HWK63" s="37"/>
      <c r="HWL63" s="37"/>
      <c r="HWM63" s="37"/>
      <c r="HWN63" s="37"/>
      <c r="HWO63" s="37"/>
      <c r="HWP63" s="37"/>
      <c r="HWQ63" s="37"/>
      <c r="HWR63" s="37"/>
      <c r="HWS63" s="37"/>
      <c r="HWT63" s="37"/>
      <c r="HWU63" s="37"/>
      <c r="HWV63" s="37"/>
      <c r="HWW63" s="37"/>
      <c r="HWX63" s="37"/>
      <c r="HWY63" s="37"/>
      <c r="HWZ63" s="37"/>
      <c r="HXA63" s="37"/>
      <c r="HXB63" s="37"/>
      <c r="HXC63" s="37"/>
      <c r="HXD63" s="37"/>
      <c r="HXE63" s="37"/>
      <c r="HXF63" s="37"/>
      <c r="HXG63" s="37"/>
      <c r="HXH63" s="37"/>
      <c r="HXI63" s="37"/>
      <c r="HXJ63" s="37"/>
      <c r="HXK63" s="37"/>
      <c r="HXL63" s="37"/>
      <c r="HXM63" s="37"/>
      <c r="HXN63" s="37"/>
      <c r="HXO63" s="37"/>
      <c r="HXP63" s="37"/>
      <c r="HXQ63" s="37"/>
      <c r="HXR63" s="37"/>
      <c r="HXS63" s="37"/>
      <c r="HXT63" s="37"/>
      <c r="HXU63" s="37"/>
      <c r="HXV63" s="37"/>
      <c r="HXW63" s="37"/>
      <c r="HXX63" s="37"/>
      <c r="HXY63" s="37"/>
      <c r="HXZ63" s="37"/>
      <c r="HYA63" s="37"/>
      <c r="HYB63" s="37"/>
      <c r="HYC63" s="37"/>
      <c r="HYD63" s="37"/>
      <c r="HYE63" s="37"/>
      <c r="HYF63" s="37"/>
      <c r="HYG63" s="37"/>
      <c r="HYH63" s="37"/>
      <c r="HYI63" s="37"/>
      <c r="HYJ63" s="37"/>
      <c r="HYK63" s="37"/>
      <c r="HYL63" s="37"/>
      <c r="HYM63" s="37"/>
      <c r="HYN63" s="37"/>
      <c r="HYO63" s="37"/>
      <c r="HYP63" s="37"/>
      <c r="HYQ63" s="37"/>
      <c r="HYR63" s="37"/>
      <c r="HYS63" s="37"/>
      <c r="HYT63" s="37"/>
      <c r="HYU63" s="37"/>
      <c r="HYV63" s="37"/>
      <c r="HYW63" s="37"/>
      <c r="HYX63" s="37"/>
      <c r="HYY63" s="37"/>
      <c r="HYZ63" s="37"/>
      <c r="HZA63" s="37"/>
      <c r="HZB63" s="37"/>
      <c r="HZC63" s="37"/>
      <c r="HZD63" s="37"/>
      <c r="HZE63" s="37"/>
      <c r="HZF63" s="37"/>
      <c r="HZG63" s="37"/>
      <c r="HZH63" s="37"/>
      <c r="HZI63" s="37"/>
      <c r="HZJ63" s="37"/>
      <c r="HZK63" s="37"/>
      <c r="HZL63" s="37"/>
      <c r="HZM63" s="37"/>
      <c r="HZN63" s="37"/>
      <c r="HZO63" s="37"/>
      <c r="HZP63" s="37"/>
      <c r="HZQ63" s="37"/>
      <c r="HZR63" s="37"/>
      <c r="HZS63" s="37"/>
      <c r="HZT63" s="37"/>
      <c r="HZU63" s="37"/>
      <c r="HZV63" s="37"/>
      <c r="HZW63" s="37"/>
      <c r="HZX63" s="37"/>
      <c r="HZY63" s="37"/>
      <c r="HZZ63" s="37"/>
      <c r="IAA63" s="37"/>
      <c r="IAB63" s="37"/>
      <c r="IAC63" s="37"/>
      <c r="IAD63" s="37"/>
      <c r="IAE63" s="37"/>
      <c r="IAF63" s="37"/>
      <c r="IAG63" s="37"/>
      <c r="IAH63" s="37"/>
      <c r="IAI63" s="37"/>
      <c r="IAJ63" s="37"/>
      <c r="IAK63" s="37"/>
      <c r="IAL63" s="37"/>
      <c r="IAM63" s="37"/>
      <c r="IAN63" s="37"/>
      <c r="IAO63" s="37"/>
      <c r="IAP63" s="37"/>
      <c r="IAQ63" s="37"/>
      <c r="IAR63" s="37"/>
      <c r="IAS63" s="37"/>
      <c r="IAT63" s="37"/>
      <c r="IAU63" s="37"/>
      <c r="IAV63" s="37"/>
      <c r="IAW63" s="37"/>
      <c r="IAX63" s="37"/>
      <c r="IAY63" s="37"/>
      <c r="IAZ63" s="37"/>
      <c r="IBA63" s="37"/>
      <c r="IBB63" s="37"/>
      <c r="IBC63" s="37"/>
      <c r="IBD63" s="37"/>
      <c r="IBE63" s="37"/>
      <c r="IBF63" s="37"/>
      <c r="IBG63" s="37"/>
      <c r="IBH63" s="37"/>
      <c r="IBI63" s="37"/>
      <c r="IBJ63" s="37"/>
      <c r="IBK63" s="37"/>
      <c r="IBL63" s="37"/>
      <c r="IBM63" s="37"/>
      <c r="IBN63" s="37"/>
      <c r="IBO63" s="37"/>
      <c r="IBP63" s="37"/>
      <c r="IBQ63" s="37"/>
      <c r="IBR63" s="37"/>
      <c r="IBS63" s="37"/>
      <c r="IBT63" s="37"/>
      <c r="IBU63" s="37"/>
      <c r="IBV63" s="37"/>
      <c r="IBW63" s="37"/>
      <c r="IBX63" s="37"/>
      <c r="IBY63" s="37"/>
      <c r="IBZ63" s="37"/>
      <c r="ICA63" s="37"/>
      <c r="ICB63" s="37"/>
      <c r="ICC63" s="37"/>
      <c r="ICD63" s="37"/>
      <c r="ICE63" s="37"/>
      <c r="ICF63" s="37"/>
      <c r="ICG63" s="37"/>
      <c r="ICH63" s="37"/>
      <c r="ICI63" s="37"/>
      <c r="ICJ63" s="37"/>
      <c r="ICK63" s="37"/>
      <c r="ICL63" s="37"/>
      <c r="ICM63" s="37"/>
      <c r="ICN63" s="37"/>
      <c r="ICO63" s="37"/>
      <c r="ICP63" s="37"/>
      <c r="ICQ63" s="37"/>
      <c r="ICR63" s="37"/>
      <c r="ICS63" s="37"/>
      <c r="ICT63" s="37"/>
      <c r="ICU63" s="37"/>
      <c r="ICV63" s="37"/>
      <c r="ICW63" s="37"/>
      <c r="ICX63" s="37"/>
      <c r="ICY63" s="37"/>
      <c r="ICZ63" s="37"/>
      <c r="IDA63" s="37"/>
      <c r="IDB63" s="37"/>
      <c r="IDC63" s="37"/>
      <c r="IDD63" s="37"/>
      <c r="IDE63" s="37"/>
      <c r="IDF63" s="37"/>
      <c r="IDG63" s="37"/>
      <c r="IDH63" s="37"/>
      <c r="IDI63" s="37"/>
      <c r="IDJ63" s="37"/>
      <c r="IDK63" s="37"/>
      <c r="IDL63" s="37"/>
      <c r="IDM63" s="37"/>
      <c r="IDN63" s="37"/>
      <c r="IDO63" s="37"/>
      <c r="IDP63" s="37"/>
      <c r="IDQ63" s="37"/>
      <c r="IDR63" s="37"/>
      <c r="IDS63" s="37"/>
      <c r="IDT63" s="37"/>
      <c r="IDU63" s="37"/>
      <c r="IDV63" s="37"/>
      <c r="IDW63" s="37"/>
      <c r="IDX63" s="37"/>
      <c r="IDY63" s="37"/>
      <c r="IDZ63" s="37"/>
      <c r="IEA63" s="37"/>
      <c r="IEB63" s="37"/>
      <c r="IEC63" s="37"/>
      <c r="IED63" s="37"/>
      <c r="IEE63" s="37"/>
      <c r="IEF63" s="37"/>
      <c r="IEG63" s="37"/>
      <c r="IEH63" s="37"/>
      <c r="IEI63" s="37"/>
      <c r="IEJ63" s="37"/>
      <c r="IEK63" s="37"/>
      <c r="IEL63" s="37"/>
      <c r="IEM63" s="37"/>
      <c r="IEN63" s="37"/>
      <c r="IEO63" s="37"/>
      <c r="IEP63" s="37"/>
      <c r="IEQ63" s="37"/>
      <c r="IER63" s="37"/>
      <c r="IES63" s="37"/>
      <c r="IET63" s="37"/>
      <c r="IEU63" s="37"/>
      <c r="IEV63" s="37"/>
      <c r="IEW63" s="37"/>
      <c r="IEX63" s="37"/>
      <c r="IEY63" s="37"/>
      <c r="IEZ63" s="37"/>
      <c r="IFA63" s="37"/>
      <c r="IFB63" s="37"/>
      <c r="IFC63" s="37"/>
      <c r="IFD63" s="37"/>
      <c r="IFE63" s="37"/>
      <c r="IFF63" s="37"/>
      <c r="IFG63" s="37"/>
      <c r="IFH63" s="37"/>
      <c r="IFI63" s="37"/>
      <c r="IFJ63" s="37"/>
      <c r="IFK63" s="37"/>
      <c r="IFL63" s="37"/>
      <c r="IFM63" s="37"/>
      <c r="IFN63" s="37"/>
      <c r="IFO63" s="37"/>
      <c r="IFP63" s="37"/>
      <c r="IFQ63" s="37"/>
      <c r="IFR63" s="37"/>
      <c r="IFS63" s="37"/>
      <c r="IFT63" s="37"/>
      <c r="IFU63" s="37"/>
      <c r="IFV63" s="37"/>
      <c r="IFW63" s="37"/>
      <c r="IFX63" s="37"/>
      <c r="IFY63" s="37"/>
      <c r="IFZ63" s="37"/>
      <c r="IGA63" s="37"/>
      <c r="IGB63" s="37"/>
      <c r="IGC63" s="37"/>
      <c r="IGD63" s="37"/>
      <c r="IGE63" s="37"/>
      <c r="IGF63" s="37"/>
      <c r="IGG63" s="37"/>
      <c r="IGH63" s="37"/>
      <c r="IGI63" s="37"/>
      <c r="IGJ63" s="37"/>
      <c r="IGK63" s="37"/>
      <c r="IGL63" s="37"/>
      <c r="IGM63" s="37"/>
      <c r="IGN63" s="37"/>
      <c r="IGO63" s="37"/>
      <c r="IGP63" s="37"/>
      <c r="IGQ63" s="37"/>
      <c r="IGR63" s="37"/>
      <c r="IGS63" s="37"/>
      <c r="IGT63" s="37"/>
      <c r="IGU63" s="37"/>
      <c r="IGV63" s="37"/>
      <c r="IGW63" s="37"/>
      <c r="IGX63" s="37"/>
      <c r="IGY63" s="37"/>
      <c r="IGZ63" s="37"/>
      <c r="IHA63" s="37"/>
      <c r="IHB63" s="37"/>
      <c r="IHC63" s="37"/>
      <c r="IHD63" s="37"/>
      <c r="IHE63" s="37"/>
      <c r="IHF63" s="37"/>
      <c r="IHG63" s="37"/>
      <c r="IHH63" s="37"/>
      <c r="IHI63" s="37"/>
      <c r="IHJ63" s="37"/>
      <c r="IHK63" s="37"/>
      <c r="IHL63" s="37"/>
      <c r="IHM63" s="37"/>
      <c r="IHN63" s="37"/>
      <c r="IHO63" s="37"/>
      <c r="IHP63" s="37"/>
      <c r="IHQ63" s="37"/>
      <c r="IHR63" s="37"/>
      <c r="IHS63" s="37"/>
      <c r="IHT63" s="37"/>
      <c r="IHU63" s="37"/>
      <c r="IHV63" s="37"/>
      <c r="IHW63" s="37"/>
      <c r="IHX63" s="37"/>
      <c r="IHY63" s="37"/>
      <c r="IHZ63" s="37"/>
      <c r="IIA63" s="37"/>
      <c r="IIB63" s="37"/>
      <c r="IIC63" s="37"/>
      <c r="IID63" s="37"/>
      <c r="IIE63" s="37"/>
      <c r="IIF63" s="37"/>
      <c r="IIG63" s="37"/>
      <c r="IIH63" s="37"/>
      <c r="III63" s="37"/>
      <c r="IIJ63" s="37"/>
      <c r="IIK63" s="37"/>
      <c r="IIL63" s="37"/>
      <c r="IIM63" s="37"/>
      <c r="IIN63" s="37"/>
      <c r="IIO63" s="37"/>
      <c r="IIP63" s="37"/>
      <c r="IIQ63" s="37"/>
      <c r="IIR63" s="37"/>
      <c r="IIS63" s="37"/>
      <c r="IIT63" s="37"/>
      <c r="IIU63" s="37"/>
      <c r="IIV63" s="37"/>
      <c r="IIW63" s="37"/>
      <c r="IIX63" s="37"/>
      <c r="IIY63" s="37"/>
      <c r="IIZ63" s="37"/>
      <c r="IJA63" s="37"/>
      <c r="IJB63" s="37"/>
      <c r="IJC63" s="37"/>
      <c r="IJD63" s="37"/>
      <c r="IJE63" s="37"/>
      <c r="IJF63" s="37"/>
      <c r="IJG63" s="37"/>
      <c r="IJH63" s="37"/>
      <c r="IJI63" s="37"/>
      <c r="IJJ63" s="37"/>
      <c r="IJK63" s="37"/>
      <c r="IJL63" s="37"/>
      <c r="IJM63" s="37"/>
      <c r="IJN63" s="37"/>
      <c r="IJO63" s="37"/>
      <c r="IJP63" s="37"/>
      <c r="IJQ63" s="37"/>
      <c r="IJR63" s="37"/>
      <c r="IJS63" s="37"/>
      <c r="IJT63" s="37"/>
      <c r="IJU63" s="37"/>
      <c r="IJV63" s="37"/>
      <c r="IJW63" s="37"/>
      <c r="IJX63" s="37"/>
      <c r="IJY63" s="37"/>
      <c r="IJZ63" s="37"/>
      <c r="IKA63" s="37"/>
      <c r="IKB63" s="37"/>
      <c r="IKC63" s="37"/>
      <c r="IKD63" s="37"/>
      <c r="IKE63" s="37"/>
      <c r="IKF63" s="37"/>
      <c r="IKG63" s="37"/>
      <c r="IKH63" s="37"/>
      <c r="IKI63" s="37"/>
      <c r="IKJ63" s="37"/>
      <c r="IKK63" s="37"/>
      <c r="IKL63" s="37"/>
      <c r="IKM63" s="37"/>
      <c r="IKN63" s="37"/>
      <c r="IKO63" s="37"/>
      <c r="IKP63" s="37"/>
      <c r="IKQ63" s="37"/>
      <c r="IKR63" s="37"/>
      <c r="IKS63" s="37"/>
      <c r="IKT63" s="37"/>
      <c r="IKU63" s="37"/>
      <c r="IKV63" s="37"/>
      <c r="IKW63" s="37"/>
      <c r="IKX63" s="37"/>
      <c r="IKY63" s="37"/>
      <c r="IKZ63" s="37"/>
      <c r="ILA63" s="37"/>
      <c r="ILB63" s="37"/>
      <c r="ILC63" s="37"/>
      <c r="ILD63" s="37"/>
      <c r="ILE63" s="37"/>
      <c r="ILF63" s="37"/>
      <c r="ILG63" s="37"/>
      <c r="ILH63" s="37"/>
      <c r="ILI63" s="37"/>
      <c r="ILJ63" s="37"/>
      <c r="ILK63" s="37"/>
      <c r="ILL63" s="37"/>
      <c r="ILM63" s="37"/>
      <c r="ILN63" s="37"/>
      <c r="ILO63" s="37"/>
      <c r="ILP63" s="37"/>
      <c r="ILQ63" s="37"/>
      <c r="ILR63" s="37"/>
      <c r="ILS63" s="37"/>
      <c r="ILT63" s="37"/>
      <c r="ILU63" s="37"/>
      <c r="ILV63" s="37"/>
      <c r="ILW63" s="37"/>
      <c r="ILX63" s="37"/>
      <c r="ILY63" s="37"/>
      <c r="ILZ63" s="37"/>
      <c r="IMA63" s="37"/>
      <c r="IMB63" s="37"/>
      <c r="IMC63" s="37"/>
      <c r="IMD63" s="37"/>
      <c r="IME63" s="37"/>
      <c r="IMF63" s="37"/>
      <c r="IMG63" s="37"/>
      <c r="IMH63" s="37"/>
      <c r="IMI63" s="37"/>
      <c r="IMJ63" s="37"/>
      <c r="IMK63" s="37"/>
      <c r="IML63" s="37"/>
      <c r="IMM63" s="37"/>
      <c r="IMN63" s="37"/>
      <c r="IMO63" s="37"/>
      <c r="IMP63" s="37"/>
      <c r="IMQ63" s="37"/>
      <c r="IMR63" s="37"/>
      <c r="IMS63" s="37"/>
      <c r="IMT63" s="37"/>
      <c r="IMU63" s="37"/>
      <c r="IMV63" s="37"/>
      <c r="IMW63" s="37"/>
      <c r="IMX63" s="37"/>
      <c r="IMY63" s="37"/>
      <c r="IMZ63" s="37"/>
      <c r="INA63" s="37"/>
      <c r="INB63" s="37"/>
      <c r="INC63" s="37"/>
      <c r="IND63" s="37"/>
      <c r="INE63" s="37"/>
      <c r="INF63" s="37"/>
      <c r="ING63" s="37"/>
      <c r="INH63" s="37"/>
      <c r="INI63" s="37"/>
      <c r="INJ63" s="37"/>
      <c r="INK63" s="37"/>
      <c r="INL63" s="37"/>
      <c r="INM63" s="37"/>
      <c r="INN63" s="37"/>
      <c r="INO63" s="37"/>
      <c r="INP63" s="37"/>
      <c r="INQ63" s="37"/>
      <c r="INR63" s="37"/>
      <c r="INS63" s="37"/>
      <c r="INT63" s="37"/>
      <c r="INU63" s="37"/>
      <c r="INV63" s="37"/>
      <c r="INW63" s="37"/>
      <c r="INX63" s="37"/>
      <c r="INY63" s="37"/>
      <c r="INZ63" s="37"/>
      <c r="IOA63" s="37"/>
      <c r="IOB63" s="37"/>
      <c r="IOC63" s="37"/>
      <c r="IOD63" s="37"/>
      <c r="IOE63" s="37"/>
      <c r="IOF63" s="37"/>
      <c r="IOG63" s="37"/>
      <c r="IOH63" s="37"/>
      <c r="IOI63" s="37"/>
      <c r="IOJ63" s="37"/>
      <c r="IOK63" s="37"/>
      <c r="IOL63" s="37"/>
      <c r="IOM63" s="37"/>
      <c r="ION63" s="37"/>
      <c r="IOO63" s="37"/>
      <c r="IOP63" s="37"/>
      <c r="IOQ63" s="37"/>
      <c r="IOR63" s="37"/>
      <c r="IOS63" s="37"/>
      <c r="IOT63" s="37"/>
      <c r="IOU63" s="37"/>
      <c r="IOV63" s="37"/>
      <c r="IOW63" s="37"/>
      <c r="IOX63" s="37"/>
      <c r="IOY63" s="37"/>
      <c r="IOZ63" s="37"/>
      <c r="IPA63" s="37"/>
      <c r="IPB63" s="37"/>
      <c r="IPC63" s="37"/>
      <c r="IPD63" s="37"/>
      <c r="IPE63" s="37"/>
      <c r="IPF63" s="37"/>
      <c r="IPG63" s="37"/>
      <c r="IPH63" s="37"/>
      <c r="IPI63" s="37"/>
      <c r="IPJ63" s="37"/>
      <c r="IPK63" s="37"/>
      <c r="IPL63" s="37"/>
      <c r="IPM63" s="37"/>
      <c r="IPN63" s="37"/>
      <c r="IPO63" s="37"/>
      <c r="IPP63" s="37"/>
      <c r="IPQ63" s="37"/>
      <c r="IPR63" s="37"/>
      <c r="IPS63" s="37"/>
      <c r="IPT63" s="37"/>
      <c r="IPU63" s="37"/>
      <c r="IPV63" s="37"/>
      <c r="IPW63" s="37"/>
      <c r="IPX63" s="37"/>
      <c r="IPY63" s="37"/>
      <c r="IPZ63" s="37"/>
      <c r="IQA63" s="37"/>
      <c r="IQB63" s="37"/>
      <c r="IQC63" s="37"/>
      <c r="IQD63" s="37"/>
      <c r="IQE63" s="37"/>
      <c r="IQF63" s="37"/>
      <c r="IQG63" s="37"/>
      <c r="IQH63" s="37"/>
      <c r="IQI63" s="37"/>
      <c r="IQJ63" s="37"/>
      <c r="IQK63" s="37"/>
      <c r="IQL63" s="37"/>
      <c r="IQM63" s="37"/>
      <c r="IQN63" s="37"/>
      <c r="IQO63" s="37"/>
      <c r="IQP63" s="37"/>
      <c r="IQQ63" s="37"/>
      <c r="IQR63" s="37"/>
      <c r="IQS63" s="37"/>
      <c r="IQT63" s="37"/>
      <c r="IQU63" s="37"/>
      <c r="IQV63" s="37"/>
      <c r="IQW63" s="37"/>
      <c r="IQX63" s="37"/>
      <c r="IQY63" s="37"/>
      <c r="IQZ63" s="37"/>
      <c r="IRA63" s="37"/>
      <c r="IRB63" s="37"/>
      <c r="IRC63" s="37"/>
      <c r="IRD63" s="37"/>
      <c r="IRE63" s="37"/>
      <c r="IRF63" s="37"/>
      <c r="IRG63" s="37"/>
      <c r="IRH63" s="37"/>
      <c r="IRI63" s="37"/>
      <c r="IRJ63" s="37"/>
      <c r="IRK63" s="37"/>
      <c r="IRL63" s="37"/>
      <c r="IRM63" s="37"/>
      <c r="IRN63" s="37"/>
      <c r="IRO63" s="37"/>
      <c r="IRP63" s="37"/>
      <c r="IRQ63" s="37"/>
      <c r="IRR63" s="37"/>
      <c r="IRS63" s="37"/>
      <c r="IRT63" s="37"/>
      <c r="IRU63" s="37"/>
      <c r="IRV63" s="37"/>
      <c r="IRW63" s="37"/>
      <c r="IRX63" s="37"/>
      <c r="IRY63" s="37"/>
      <c r="IRZ63" s="37"/>
      <c r="ISA63" s="37"/>
      <c r="ISB63" s="37"/>
      <c r="ISC63" s="37"/>
      <c r="ISD63" s="37"/>
      <c r="ISE63" s="37"/>
      <c r="ISF63" s="37"/>
      <c r="ISG63" s="37"/>
      <c r="ISH63" s="37"/>
      <c r="ISI63" s="37"/>
      <c r="ISJ63" s="37"/>
      <c r="ISK63" s="37"/>
      <c r="ISL63" s="37"/>
      <c r="ISM63" s="37"/>
      <c r="ISN63" s="37"/>
      <c r="ISO63" s="37"/>
      <c r="ISP63" s="37"/>
      <c r="ISQ63" s="37"/>
      <c r="ISR63" s="37"/>
      <c r="ISS63" s="37"/>
      <c r="IST63" s="37"/>
      <c r="ISU63" s="37"/>
      <c r="ISV63" s="37"/>
      <c r="ISW63" s="37"/>
      <c r="ISX63" s="37"/>
      <c r="ISY63" s="37"/>
      <c r="ISZ63" s="37"/>
      <c r="ITA63" s="37"/>
      <c r="ITB63" s="37"/>
      <c r="ITC63" s="37"/>
      <c r="ITD63" s="37"/>
      <c r="ITE63" s="37"/>
      <c r="ITF63" s="37"/>
      <c r="ITG63" s="37"/>
      <c r="ITH63" s="37"/>
      <c r="ITI63" s="37"/>
      <c r="ITJ63" s="37"/>
      <c r="ITK63" s="37"/>
      <c r="ITL63" s="37"/>
      <c r="ITM63" s="37"/>
      <c r="ITN63" s="37"/>
      <c r="ITO63" s="37"/>
      <c r="ITP63" s="37"/>
      <c r="ITQ63" s="37"/>
      <c r="ITR63" s="37"/>
      <c r="ITS63" s="37"/>
      <c r="ITT63" s="37"/>
      <c r="ITU63" s="37"/>
      <c r="ITV63" s="37"/>
      <c r="ITW63" s="37"/>
      <c r="ITX63" s="37"/>
      <c r="ITY63" s="37"/>
      <c r="ITZ63" s="37"/>
      <c r="IUA63" s="37"/>
      <c r="IUB63" s="37"/>
      <c r="IUC63" s="37"/>
      <c r="IUD63" s="37"/>
      <c r="IUE63" s="37"/>
      <c r="IUF63" s="37"/>
      <c r="IUG63" s="37"/>
      <c r="IUH63" s="37"/>
      <c r="IUI63" s="37"/>
      <c r="IUJ63" s="37"/>
      <c r="IUK63" s="37"/>
      <c r="IUL63" s="37"/>
      <c r="IUM63" s="37"/>
      <c r="IUN63" s="37"/>
      <c r="IUO63" s="37"/>
      <c r="IUP63" s="37"/>
      <c r="IUQ63" s="37"/>
      <c r="IUR63" s="37"/>
      <c r="IUS63" s="37"/>
      <c r="IUT63" s="37"/>
      <c r="IUU63" s="37"/>
      <c r="IUV63" s="37"/>
      <c r="IUW63" s="37"/>
      <c r="IUX63" s="37"/>
      <c r="IUY63" s="37"/>
      <c r="IUZ63" s="37"/>
      <c r="IVA63" s="37"/>
      <c r="IVB63" s="37"/>
      <c r="IVC63" s="37"/>
      <c r="IVD63" s="37"/>
      <c r="IVE63" s="37"/>
      <c r="IVF63" s="37"/>
      <c r="IVG63" s="37"/>
      <c r="IVH63" s="37"/>
      <c r="IVI63" s="37"/>
      <c r="IVJ63" s="37"/>
      <c r="IVK63" s="37"/>
      <c r="IVL63" s="37"/>
      <c r="IVM63" s="37"/>
      <c r="IVN63" s="37"/>
      <c r="IVO63" s="37"/>
      <c r="IVP63" s="37"/>
      <c r="IVQ63" s="37"/>
      <c r="IVR63" s="37"/>
      <c r="IVS63" s="37"/>
      <c r="IVT63" s="37"/>
      <c r="IVU63" s="37"/>
      <c r="IVV63" s="37"/>
      <c r="IVW63" s="37"/>
      <c r="IVX63" s="37"/>
      <c r="IVY63" s="37"/>
      <c r="IVZ63" s="37"/>
      <c r="IWA63" s="37"/>
      <c r="IWB63" s="37"/>
      <c r="IWC63" s="37"/>
      <c r="IWD63" s="37"/>
      <c r="IWE63" s="37"/>
      <c r="IWF63" s="37"/>
      <c r="IWG63" s="37"/>
      <c r="IWH63" s="37"/>
      <c r="IWI63" s="37"/>
      <c r="IWJ63" s="37"/>
      <c r="IWK63" s="37"/>
      <c r="IWL63" s="37"/>
      <c r="IWM63" s="37"/>
      <c r="IWN63" s="37"/>
      <c r="IWO63" s="37"/>
      <c r="IWP63" s="37"/>
      <c r="IWQ63" s="37"/>
      <c r="IWR63" s="37"/>
      <c r="IWS63" s="37"/>
      <c r="IWT63" s="37"/>
      <c r="IWU63" s="37"/>
      <c r="IWV63" s="37"/>
      <c r="IWW63" s="37"/>
      <c r="IWX63" s="37"/>
      <c r="IWY63" s="37"/>
      <c r="IWZ63" s="37"/>
      <c r="IXA63" s="37"/>
      <c r="IXB63" s="37"/>
      <c r="IXC63" s="37"/>
      <c r="IXD63" s="37"/>
      <c r="IXE63" s="37"/>
      <c r="IXF63" s="37"/>
      <c r="IXG63" s="37"/>
      <c r="IXH63" s="37"/>
      <c r="IXI63" s="37"/>
      <c r="IXJ63" s="37"/>
      <c r="IXK63" s="37"/>
      <c r="IXL63" s="37"/>
      <c r="IXM63" s="37"/>
      <c r="IXN63" s="37"/>
      <c r="IXO63" s="37"/>
      <c r="IXP63" s="37"/>
      <c r="IXQ63" s="37"/>
      <c r="IXR63" s="37"/>
      <c r="IXS63" s="37"/>
      <c r="IXT63" s="37"/>
      <c r="IXU63" s="37"/>
      <c r="IXV63" s="37"/>
      <c r="IXW63" s="37"/>
      <c r="IXX63" s="37"/>
      <c r="IXY63" s="37"/>
      <c r="IXZ63" s="37"/>
      <c r="IYA63" s="37"/>
      <c r="IYB63" s="37"/>
      <c r="IYC63" s="37"/>
      <c r="IYD63" s="37"/>
      <c r="IYE63" s="37"/>
      <c r="IYF63" s="37"/>
      <c r="IYG63" s="37"/>
      <c r="IYH63" s="37"/>
      <c r="IYI63" s="37"/>
      <c r="IYJ63" s="37"/>
      <c r="IYK63" s="37"/>
      <c r="IYL63" s="37"/>
      <c r="IYM63" s="37"/>
      <c r="IYN63" s="37"/>
      <c r="IYO63" s="37"/>
      <c r="IYP63" s="37"/>
      <c r="IYQ63" s="37"/>
      <c r="IYR63" s="37"/>
      <c r="IYS63" s="37"/>
      <c r="IYT63" s="37"/>
      <c r="IYU63" s="37"/>
      <c r="IYV63" s="37"/>
      <c r="IYW63" s="37"/>
      <c r="IYX63" s="37"/>
      <c r="IYY63" s="37"/>
      <c r="IYZ63" s="37"/>
      <c r="IZA63" s="37"/>
      <c r="IZB63" s="37"/>
      <c r="IZC63" s="37"/>
      <c r="IZD63" s="37"/>
      <c r="IZE63" s="37"/>
      <c r="IZF63" s="37"/>
      <c r="IZG63" s="37"/>
      <c r="IZH63" s="37"/>
      <c r="IZI63" s="37"/>
      <c r="IZJ63" s="37"/>
      <c r="IZK63" s="37"/>
      <c r="IZL63" s="37"/>
      <c r="IZM63" s="37"/>
      <c r="IZN63" s="37"/>
      <c r="IZO63" s="37"/>
      <c r="IZP63" s="37"/>
      <c r="IZQ63" s="37"/>
      <c r="IZR63" s="37"/>
      <c r="IZS63" s="37"/>
      <c r="IZT63" s="37"/>
      <c r="IZU63" s="37"/>
      <c r="IZV63" s="37"/>
      <c r="IZW63" s="37"/>
      <c r="IZX63" s="37"/>
      <c r="IZY63" s="37"/>
      <c r="IZZ63" s="37"/>
      <c r="JAA63" s="37"/>
      <c r="JAB63" s="37"/>
      <c r="JAC63" s="37"/>
      <c r="JAD63" s="37"/>
      <c r="JAE63" s="37"/>
      <c r="JAF63" s="37"/>
      <c r="JAG63" s="37"/>
      <c r="JAH63" s="37"/>
      <c r="JAI63" s="37"/>
      <c r="JAJ63" s="37"/>
      <c r="JAK63" s="37"/>
      <c r="JAL63" s="37"/>
      <c r="JAM63" s="37"/>
      <c r="JAN63" s="37"/>
      <c r="JAO63" s="37"/>
      <c r="JAP63" s="37"/>
      <c r="JAQ63" s="37"/>
      <c r="JAR63" s="37"/>
      <c r="JAS63" s="37"/>
      <c r="JAT63" s="37"/>
      <c r="JAU63" s="37"/>
      <c r="JAV63" s="37"/>
      <c r="JAW63" s="37"/>
      <c r="JAX63" s="37"/>
      <c r="JAY63" s="37"/>
      <c r="JAZ63" s="37"/>
      <c r="JBA63" s="37"/>
      <c r="JBB63" s="37"/>
      <c r="JBC63" s="37"/>
      <c r="JBD63" s="37"/>
      <c r="JBE63" s="37"/>
      <c r="JBF63" s="37"/>
      <c r="JBG63" s="37"/>
      <c r="JBH63" s="37"/>
      <c r="JBI63" s="37"/>
      <c r="JBJ63" s="37"/>
      <c r="JBK63" s="37"/>
      <c r="JBL63" s="37"/>
      <c r="JBM63" s="37"/>
      <c r="JBN63" s="37"/>
      <c r="JBO63" s="37"/>
      <c r="JBP63" s="37"/>
      <c r="JBQ63" s="37"/>
      <c r="JBR63" s="37"/>
      <c r="JBS63" s="37"/>
      <c r="JBT63" s="37"/>
      <c r="JBU63" s="37"/>
      <c r="JBV63" s="37"/>
      <c r="JBW63" s="37"/>
      <c r="JBX63" s="37"/>
      <c r="JBY63" s="37"/>
      <c r="JBZ63" s="37"/>
      <c r="JCA63" s="37"/>
      <c r="JCB63" s="37"/>
      <c r="JCC63" s="37"/>
      <c r="JCD63" s="37"/>
      <c r="JCE63" s="37"/>
      <c r="JCF63" s="37"/>
      <c r="JCG63" s="37"/>
      <c r="JCH63" s="37"/>
      <c r="JCI63" s="37"/>
      <c r="JCJ63" s="37"/>
      <c r="JCK63" s="37"/>
      <c r="JCL63" s="37"/>
      <c r="JCM63" s="37"/>
      <c r="JCN63" s="37"/>
      <c r="JCO63" s="37"/>
      <c r="JCP63" s="37"/>
      <c r="JCQ63" s="37"/>
      <c r="JCR63" s="37"/>
      <c r="JCS63" s="37"/>
      <c r="JCT63" s="37"/>
      <c r="JCU63" s="37"/>
      <c r="JCV63" s="37"/>
      <c r="JCW63" s="37"/>
      <c r="JCX63" s="37"/>
      <c r="JCY63" s="37"/>
      <c r="JCZ63" s="37"/>
      <c r="JDA63" s="37"/>
      <c r="JDB63" s="37"/>
      <c r="JDC63" s="37"/>
      <c r="JDD63" s="37"/>
      <c r="JDE63" s="37"/>
      <c r="JDF63" s="37"/>
      <c r="JDG63" s="37"/>
      <c r="JDH63" s="37"/>
      <c r="JDI63" s="37"/>
      <c r="JDJ63" s="37"/>
      <c r="JDK63" s="37"/>
      <c r="JDL63" s="37"/>
      <c r="JDM63" s="37"/>
      <c r="JDN63" s="37"/>
      <c r="JDO63" s="37"/>
      <c r="JDP63" s="37"/>
      <c r="JDQ63" s="37"/>
      <c r="JDR63" s="37"/>
      <c r="JDS63" s="37"/>
      <c r="JDT63" s="37"/>
      <c r="JDU63" s="37"/>
      <c r="JDV63" s="37"/>
      <c r="JDW63" s="37"/>
      <c r="JDX63" s="37"/>
      <c r="JDY63" s="37"/>
      <c r="JDZ63" s="37"/>
      <c r="JEA63" s="37"/>
      <c r="JEB63" s="37"/>
      <c r="JEC63" s="37"/>
      <c r="JED63" s="37"/>
      <c r="JEE63" s="37"/>
      <c r="JEF63" s="37"/>
      <c r="JEG63" s="37"/>
      <c r="JEH63" s="37"/>
      <c r="JEI63" s="37"/>
      <c r="JEJ63" s="37"/>
      <c r="JEK63" s="37"/>
      <c r="JEL63" s="37"/>
      <c r="JEM63" s="37"/>
      <c r="JEN63" s="37"/>
      <c r="JEO63" s="37"/>
      <c r="JEP63" s="37"/>
      <c r="JEQ63" s="37"/>
      <c r="JER63" s="37"/>
      <c r="JES63" s="37"/>
      <c r="JET63" s="37"/>
      <c r="JEU63" s="37"/>
      <c r="JEV63" s="37"/>
      <c r="JEW63" s="37"/>
      <c r="JEX63" s="37"/>
      <c r="JEY63" s="37"/>
      <c r="JEZ63" s="37"/>
      <c r="JFA63" s="37"/>
      <c r="JFB63" s="37"/>
      <c r="JFC63" s="37"/>
      <c r="JFD63" s="37"/>
      <c r="JFE63" s="37"/>
      <c r="JFF63" s="37"/>
      <c r="JFG63" s="37"/>
      <c r="JFH63" s="37"/>
      <c r="JFI63" s="37"/>
      <c r="JFJ63" s="37"/>
      <c r="JFK63" s="37"/>
      <c r="JFL63" s="37"/>
      <c r="JFM63" s="37"/>
      <c r="JFN63" s="37"/>
      <c r="JFO63" s="37"/>
      <c r="JFP63" s="37"/>
      <c r="JFQ63" s="37"/>
      <c r="JFR63" s="37"/>
      <c r="JFS63" s="37"/>
      <c r="JFT63" s="37"/>
      <c r="JFU63" s="37"/>
      <c r="JFV63" s="37"/>
      <c r="JFW63" s="37"/>
      <c r="JFX63" s="37"/>
      <c r="JFY63" s="37"/>
      <c r="JFZ63" s="37"/>
      <c r="JGA63" s="37"/>
      <c r="JGB63" s="37"/>
      <c r="JGC63" s="37"/>
      <c r="JGD63" s="37"/>
      <c r="JGE63" s="37"/>
      <c r="JGF63" s="37"/>
      <c r="JGG63" s="37"/>
      <c r="JGH63" s="37"/>
      <c r="JGI63" s="37"/>
      <c r="JGJ63" s="37"/>
      <c r="JGK63" s="37"/>
      <c r="JGL63" s="37"/>
      <c r="JGM63" s="37"/>
      <c r="JGN63" s="37"/>
      <c r="JGO63" s="37"/>
      <c r="JGP63" s="37"/>
      <c r="JGQ63" s="37"/>
      <c r="JGR63" s="37"/>
      <c r="JGS63" s="37"/>
      <c r="JGT63" s="37"/>
      <c r="JGU63" s="37"/>
      <c r="JGV63" s="37"/>
      <c r="JGW63" s="37"/>
      <c r="JGX63" s="37"/>
      <c r="JGY63" s="37"/>
      <c r="JGZ63" s="37"/>
      <c r="JHA63" s="37"/>
      <c r="JHB63" s="37"/>
      <c r="JHC63" s="37"/>
      <c r="JHD63" s="37"/>
      <c r="JHE63" s="37"/>
      <c r="JHF63" s="37"/>
      <c r="JHG63" s="37"/>
      <c r="JHH63" s="37"/>
      <c r="JHI63" s="37"/>
      <c r="JHJ63" s="37"/>
      <c r="JHK63" s="37"/>
      <c r="JHL63" s="37"/>
      <c r="JHM63" s="37"/>
      <c r="JHN63" s="37"/>
      <c r="JHO63" s="37"/>
      <c r="JHP63" s="37"/>
      <c r="JHQ63" s="37"/>
      <c r="JHR63" s="37"/>
      <c r="JHS63" s="37"/>
      <c r="JHT63" s="37"/>
      <c r="JHU63" s="37"/>
      <c r="JHV63" s="37"/>
      <c r="JHW63" s="37"/>
      <c r="JHX63" s="37"/>
      <c r="JHY63" s="37"/>
      <c r="JHZ63" s="37"/>
      <c r="JIA63" s="37"/>
      <c r="JIB63" s="37"/>
      <c r="JIC63" s="37"/>
      <c r="JID63" s="37"/>
      <c r="JIE63" s="37"/>
      <c r="JIF63" s="37"/>
      <c r="JIG63" s="37"/>
      <c r="JIH63" s="37"/>
      <c r="JII63" s="37"/>
      <c r="JIJ63" s="37"/>
      <c r="JIK63" s="37"/>
      <c r="JIL63" s="37"/>
      <c r="JIM63" s="37"/>
      <c r="JIN63" s="37"/>
      <c r="JIO63" s="37"/>
      <c r="JIP63" s="37"/>
      <c r="JIQ63" s="37"/>
      <c r="JIR63" s="37"/>
      <c r="JIS63" s="37"/>
      <c r="JIT63" s="37"/>
      <c r="JIU63" s="37"/>
      <c r="JIV63" s="37"/>
      <c r="JIW63" s="37"/>
      <c r="JIX63" s="37"/>
      <c r="JIY63" s="37"/>
      <c r="JIZ63" s="37"/>
      <c r="JJA63" s="37"/>
      <c r="JJB63" s="37"/>
      <c r="JJC63" s="37"/>
      <c r="JJD63" s="37"/>
      <c r="JJE63" s="37"/>
      <c r="JJF63" s="37"/>
      <c r="JJG63" s="37"/>
      <c r="JJH63" s="37"/>
      <c r="JJI63" s="37"/>
      <c r="JJJ63" s="37"/>
      <c r="JJK63" s="37"/>
      <c r="JJL63" s="37"/>
      <c r="JJM63" s="37"/>
      <c r="JJN63" s="37"/>
      <c r="JJO63" s="37"/>
      <c r="JJP63" s="37"/>
      <c r="JJQ63" s="37"/>
      <c r="JJR63" s="37"/>
      <c r="JJS63" s="37"/>
      <c r="JJT63" s="37"/>
      <c r="JJU63" s="37"/>
      <c r="JJV63" s="37"/>
      <c r="JJW63" s="37"/>
      <c r="JJX63" s="37"/>
      <c r="JJY63" s="37"/>
      <c r="JJZ63" s="37"/>
      <c r="JKA63" s="37"/>
      <c r="JKB63" s="37"/>
      <c r="JKC63" s="37"/>
      <c r="JKD63" s="37"/>
      <c r="JKE63" s="37"/>
      <c r="JKF63" s="37"/>
      <c r="JKG63" s="37"/>
      <c r="JKH63" s="37"/>
      <c r="JKI63" s="37"/>
      <c r="JKJ63" s="37"/>
      <c r="JKK63" s="37"/>
      <c r="JKL63" s="37"/>
      <c r="JKM63" s="37"/>
      <c r="JKN63" s="37"/>
      <c r="JKO63" s="37"/>
      <c r="JKP63" s="37"/>
      <c r="JKQ63" s="37"/>
      <c r="JKR63" s="37"/>
      <c r="JKS63" s="37"/>
      <c r="JKT63" s="37"/>
      <c r="JKU63" s="37"/>
      <c r="JKV63" s="37"/>
      <c r="JKW63" s="37"/>
      <c r="JKX63" s="37"/>
      <c r="JKY63" s="37"/>
      <c r="JKZ63" s="37"/>
      <c r="JLA63" s="37"/>
      <c r="JLB63" s="37"/>
      <c r="JLC63" s="37"/>
      <c r="JLD63" s="37"/>
      <c r="JLE63" s="37"/>
      <c r="JLF63" s="37"/>
      <c r="JLG63" s="37"/>
      <c r="JLH63" s="37"/>
      <c r="JLI63" s="37"/>
      <c r="JLJ63" s="37"/>
      <c r="JLK63" s="37"/>
      <c r="JLL63" s="37"/>
      <c r="JLM63" s="37"/>
      <c r="JLN63" s="37"/>
      <c r="JLO63" s="37"/>
      <c r="JLP63" s="37"/>
      <c r="JLQ63" s="37"/>
      <c r="JLR63" s="37"/>
      <c r="JLS63" s="37"/>
      <c r="JLT63" s="37"/>
      <c r="JLU63" s="37"/>
      <c r="JLV63" s="37"/>
      <c r="JLW63" s="37"/>
      <c r="JLX63" s="37"/>
      <c r="JLY63" s="37"/>
      <c r="JLZ63" s="37"/>
      <c r="JMA63" s="37"/>
      <c r="JMB63" s="37"/>
      <c r="JMC63" s="37"/>
      <c r="JMD63" s="37"/>
      <c r="JME63" s="37"/>
      <c r="JMF63" s="37"/>
      <c r="JMG63" s="37"/>
      <c r="JMH63" s="37"/>
      <c r="JMI63" s="37"/>
      <c r="JMJ63" s="37"/>
      <c r="JMK63" s="37"/>
      <c r="JML63" s="37"/>
      <c r="JMM63" s="37"/>
      <c r="JMN63" s="37"/>
      <c r="JMO63" s="37"/>
      <c r="JMP63" s="37"/>
      <c r="JMQ63" s="37"/>
      <c r="JMR63" s="37"/>
      <c r="JMS63" s="37"/>
      <c r="JMT63" s="37"/>
      <c r="JMU63" s="37"/>
      <c r="JMV63" s="37"/>
      <c r="JMW63" s="37"/>
      <c r="JMX63" s="37"/>
      <c r="JMY63" s="37"/>
      <c r="JMZ63" s="37"/>
      <c r="JNA63" s="37"/>
      <c r="JNB63" s="37"/>
      <c r="JNC63" s="37"/>
      <c r="JND63" s="37"/>
      <c r="JNE63" s="37"/>
      <c r="JNF63" s="37"/>
      <c r="JNG63" s="37"/>
      <c r="JNH63" s="37"/>
      <c r="JNI63" s="37"/>
      <c r="JNJ63" s="37"/>
      <c r="JNK63" s="37"/>
      <c r="JNL63" s="37"/>
      <c r="JNM63" s="37"/>
      <c r="JNN63" s="37"/>
      <c r="JNO63" s="37"/>
      <c r="JNP63" s="37"/>
      <c r="JNQ63" s="37"/>
      <c r="JNR63" s="37"/>
      <c r="JNS63" s="37"/>
      <c r="JNT63" s="37"/>
      <c r="JNU63" s="37"/>
      <c r="JNV63" s="37"/>
      <c r="JNW63" s="37"/>
      <c r="JNX63" s="37"/>
      <c r="JNY63" s="37"/>
      <c r="JNZ63" s="37"/>
      <c r="JOA63" s="37"/>
      <c r="JOB63" s="37"/>
      <c r="JOC63" s="37"/>
      <c r="JOD63" s="37"/>
      <c r="JOE63" s="37"/>
      <c r="JOF63" s="37"/>
      <c r="JOG63" s="37"/>
      <c r="JOH63" s="37"/>
      <c r="JOI63" s="37"/>
      <c r="JOJ63" s="37"/>
      <c r="JOK63" s="37"/>
      <c r="JOL63" s="37"/>
      <c r="JOM63" s="37"/>
      <c r="JON63" s="37"/>
      <c r="JOO63" s="37"/>
      <c r="JOP63" s="37"/>
      <c r="JOQ63" s="37"/>
      <c r="JOR63" s="37"/>
      <c r="JOS63" s="37"/>
      <c r="JOT63" s="37"/>
      <c r="JOU63" s="37"/>
      <c r="JOV63" s="37"/>
      <c r="JOW63" s="37"/>
      <c r="JOX63" s="37"/>
      <c r="JOY63" s="37"/>
      <c r="JOZ63" s="37"/>
      <c r="JPA63" s="37"/>
      <c r="JPB63" s="37"/>
      <c r="JPC63" s="37"/>
      <c r="JPD63" s="37"/>
      <c r="JPE63" s="37"/>
      <c r="JPF63" s="37"/>
      <c r="JPG63" s="37"/>
      <c r="JPH63" s="37"/>
      <c r="JPI63" s="37"/>
      <c r="JPJ63" s="37"/>
      <c r="JPK63" s="37"/>
      <c r="JPL63" s="37"/>
      <c r="JPM63" s="37"/>
      <c r="JPN63" s="37"/>
      <c r="JPO63" s="37"/>
      <c r="JPP63" s="37"/>
      <c r="JPQ63" s="37"/>
      <c r="JPR63" s="37"/>
      <c r="JPS63" s="37"/>
      <c r="JPT63" s="37"/>
      <c r="JPU63" s="37"/>
      <c r="JPV63" s="37"/>
      <c r="JPW63" s="37"/>
      <c r="JPX63" s="37"/>
      <c r="JPY63" s="37"/>
      <c r="JPZ63" s="37"/>
      <c r="JQA63" s="37"/>
      <c r="JQB63" s="37"/>
      <c r="JQC63" s="37"/>
      <c r="JQD63" s="37"/>
      <c r="JQE63" s="37"/>
      <c r="JQF63" s="37"/>
      <c r="JQG63" s="37"/>
      <c r="JQH63" s="37"/>
      <c r="JQI63" s="37"/>
      <c r="JQJ63" s="37"/>
      <c r="JQK63" s="37"/>
      <c r="JQL63" s="37"/>
      <c r="JQM63" s="37"/>
      <c r="JQN63" s="37"/>
      <c r="JQO63" s="37"/>
      <c r="JQP63" s="37"/>
      <c r="JQQ63" s="37"/>
      <c r="JQR63" s="37"/>
      <c r="JQS63" s="37"/>
      <c r="JQT63" s="37"/>
      <c r="JQU63" s="37"/>
      <c r="JQV63" s="37"/>
      <c r="JQW63" s="37"/>
      <c r="JQX63" s="37"/>
      <c r="JQY63" s="37"/>
      <c r="JQZ63" s="37"/>
      <c r="JRA63" s="37"/>
      <c r="JRB63" s="37"/>
      <c r="JRC63" s="37"/>
      <c r="JRD63" s="37"/>
      <c r="JRE63" s="37"/>
      <c r="JRF63" s="37"/>
      <c r="JRG63" s="37"/>
      <c r="JRH63" s="37"/>
      <c r="JRI63" s="37"/>
      <c r="JRJ63" s="37"/>
      <c r="JRK63" s="37"/>
      <c r="JRL63" s="37"/>
      <c r="JRM63" s="37"/>
      <c r="JRN63" s="37"/>
      <c r="JRO63" s="37"/>
      <c r="JRP63" s="37"/>
      <c r="JRQ63" s="37"/>
      <c r="JRR63" s="37"/>
      <c r="JRS63" s="37"/>
      <c r="JRT63" s="37"/>
      <c r="JRU63" s="37"/>
      <c r="JRV63" s="37"/>
      <c r="JRW63" s="37"/>
      <c r="JRX63" s="37"/>
      <c r="JRY63" s="37"/>
      <c r="JRZ63" s="37"/>
      <c r="JSA63" s="37"/>
      <c r="JSB63" s="37"/>
      <c r="JSC63" s="37"/>
      <c r="JSD63" s="37"/>
      <c r="JSE63" s="37"/>
      <c r="JSF63" s="37"/>
      <c r="JSG63" s="37"/>
      <c r="JSH63" s="37"/>
      <c r="JSI63" s="37"/>
      <c r="JSJ63" s="37"/>
      <c r="JSK63" s="37"/>
      <c r="JSL63" s="37"/>
      <c r="JSM63" s="37"/>
      <c r="JSN63" s="37"/>
      <c r="JSO63" s="37"/>
      <c r="JSP63" s="37"/>
      <c r="JSQ63" s="37"/>
      <c r="JSR63" s="37"/>
      <c r="JSS63" s="37"/>
      <c r="JST63" s="37"/>
      <c r="JSU63" s="37"/>
      <c r="JSV63" s="37"/>
      <c r="JSW63" s="37"/>
      <c r="JSX63" s="37"/>
      <c r="JSY63" s="37"/>
      <c r="JSZ63" s="37"/>
      <c r="JTA63" s="37"/>
      <c r="JTB63" s="37"/>
      <c r="JTC63" s="37"/>
      <c r="JTD63" s="37"/>
      <c r="JTE63" s="37"/>
      <c r="JTF63" s="37"/>
      <c r="JTG63" s="37"/>
      <c r="JTH63" s="37"/>
      <c r="JTI63" s="37"/>
      <c r="JTJ63" s="37"/>
      <c r="JTK63" s="37"/>
      <c r="JTL63" s="37"/>
      <c r="JTM63" s="37"/>
      <c r="JTN63" s="37"/>
      <c r="JTO63" s="37"/>
      <c r="JTP63" s="37"/>
      <c r="JTQ63" s="37"/>
      <c r="JTR63" s="37"/>
      <c r="JTS63" s="37"/>
      <c r="JTT63" s="37"/>
      <c r="JTU63" s="37"/>
      <c r="JTV63" s="37"/>
      <c r="JTW63" s="37"/>
      <c r="JTX63" s="37"/>
      <c r="JTY63" s="37"/>
      <c r="JTZ63" s="37"/>
      <c r="JUA63" s="37"/>
      <c r="JUB63" s="37"/>
      <c r="JUC63" s="37"/>
      <c r="JUD63" s="37"/>
      <c r="JUE63" s="37"/>
      <c r="JUF63" s="37"/>
      <c r="JUG63" s="37"/>
      <c r="JUH63" s="37"/>
      <c r="JUI63" s="37"/>
      <c r="JUJ63" s="37"/>
      <c r="JUK63" s="37"/>
      <c r="JUL63" s="37"/>
      <c r="JUM63" s="37"/>
      <c r="JUN63" s="37"/>
      <c r="JUO63" s="37"/>
      <c r="JUP63" s="37"/>
      <c r="JUQ63" s="37"/>
      <c r="JUR63" s="37"/>
      <c r="JUS63" s="37"/>
      <c r="JUT63" s="37"/>
      <c r="JUU63" s="37"/>
      <c r="JUV63" s="37"/>
      <c r="JUW63" s="37"/>
      <c r="JUX63" s="37"/>
      <c r="JUY63" s="37"/>
      <c r="JUZ63" s="37"/>
      <c r="JVA63" s="37"/>
      <c r="JVB63" s="37"/>
      <c r="JVC63" s="37"/>
      <c r="JVD63" s="37"/>
      <c r="JVE63" s="37"/>
      <c r="JVF63" s="37"/>
      <c r="JVG63" s="37"/>
      <c r="JVH63" s="37"/>
      <c r="JVI63" s="37"/>
      <c r="JVJ63" s="37"/>
      <c r="JVK63" s="37"/>
      <c r="JVL63" s="37"/>
      <c r="JVM63" s="37"/>
      <c r="JVN63" s="37"/>
      <c r="JVO63" s="37"/>
      <c r="JVP63" s="37"/>
      <c r="JVQ63" s="37"/>
      <c r="JVR63" s="37"/>
      <c r="JVS63" s="37"/>
      <c r="JVT63" s="37"/>
      <c r="JVU63" s="37"/>
      <c r="JVV63" s="37"/>
      <c r="JVW63" s="37"/>
      <c r="JVX63" s="37"/>
      <c r="JVY63" s="37"/>
      <c r="JVZ63" s="37"/>
      <c r="JWA63" s="37"/>
      <c r="JWB63" s="37"/>
      <c r="JWC63" s="37"/>
      <c r="JWD63" s="37"/>
      <c r="JWE63" s="37"/>
      <c r="JWF63" s="37"/>
      <c r="JWG63" s="37"/>
      <c r="JWH63" s="37"/>
      <c r="JWI63" s="37"/>
      <c r="JWJ63" s="37"/>
      <c r="JWK63" s="37"/>
      <c r="JWL63" s="37"/>
      <c r="JWM63" s="37"/>
      <c r="JWN63" s="37"/>
      <c r="JWO63" s="37"/>
      <c r="JWP63" s="37"/>
      <c r="JWQ63" s="37"/>
      <c r="JWR63" s="37"/>
      <c r="JWS63" s="37"/>
      <c r="JWT63" s="37"/>
      <c r="JWU63" s="37"/>
      <c r="JWV63" s="37"/>
      <c r="JWW63" s="37"/>
      <c r="JWX63" s="37"/>
      <c r="JWY63" s="37"/>
      <c r="JWZ63" s="37"/>
      <c r="JXA63" s="37"/>
      <c r="JXB63" s="37"/>
      <c r="JXC63" s="37"/>
      <c r="JXD63" s="37"/>
      <c r="JXE63" s="37"/>
      <c r="JXF63" s="37"/>
      <c r="JXG63" s="37"/>
      <c r="JXH63" s="37"/>
      <c r="JXI63" s="37"/>
      <c r="JXJ63" s="37"/>
      <c r="JXK63" s="37"/>
      <c r="JXL63" s="37"/>
      <c r="JXM63" s="37"/>
      <c r="JXN63" s="37"/>
      <c r="JXO63" s="37"/>
      <c r="JXP63" s="37"/>
      <c r="JXQ63" s="37"/>
      <c r="JXR63" s="37"/>
      <c r="JXS63" s="37"/>
      <c r="JXT63" s="37"/>
      <c r="JXU63" s="37"/>
      <c r="JXV63" s="37"/>
      <c r="JXW63" s="37"/>
      <c r="JXX63" s="37"/>
      <c r="JXY63" s="37"/>
      <c r="JXZ63" s="37"/>
      <c r="JYA63" s="37"/>
      <c r="JYB63" s="37"/>
      <c r="JYC63" s="37"/>
      <c r="JYD63" s="37"/>
      <c r="JYE63" s="37"/>
      <c r="JYF63" s="37"/>
      <c r="JYG63" s="37"/>
      <c r="JYH63" s="37"/>
      <c r="JYI63" s="37"/>
      <c r="JYJ63" s="37"/>
      <c r="JYK63" s="37"/>
      <c r="JYL63" s="37"/>
      <c r="JYM63" s="37"/>
      <c r="JYN63" s="37"/>
      <c r="JYO63" s="37"/>
      <c r="JYP63" s="37"/>
      <c r="JYQ63" s="37"/>
      <c r="JYR63" s="37"/>
      <c r="JYS63" s="37"/>
      <c r="JYT63" s="37"/>
      <c r="JYU63" s="37"/>
      <c r="JYV63" s="37"/>
      <c r="JYW63" s="37"/>
      <c r="JYX63" s="37"/>
      <c r="JYY63" s="37"/>
      <c r="JYZ63" s="37"/>
      <c r="JZA63" s="37"/>
      <c r="JZB63" s="37"/>
      <c r="JZC63" s="37"/>
      <c r="JZD63" s="37"/>
      <c r="JZE63" s="37"/>
      <c r="JZF63" s="37"/>
      <c r="JZG63" s="37"/>
      <c r="JZH63" s="37"/>
      <c r="JZI63" s="37"/>
      <c r="JZJ63" s="37"/>
      <c r="JZK63" s="37"/>
      <c r="JZL63" s="37"/>
      <c r="JZM63" s="37"/>
      <c r="JZN63" s="37"/>
      <c r="JZO63" s="37"/>
      <c r="JZP63" s="37"/>
      <c r="JZQ63" s="37"/>
      <c r="JZR63" s="37"/>
      <c r="JZS63" s="37"/>
      <c r="JZT63" s="37"/>
      <c r="JZU63" s="37"/>
      <c r="JZV63" s="37"/>
      <c r="JZW63" s="37"/>
      <c r="JZX63" s="37"/>
      <c r="JZY63" s="37"/>
      <c r="JZZ63" s="37"/>
      <c r="KAA63" s="37"/>
      <c r="KAB63" s="37"/>
      <c r="KAC63" s="37"/>
      <c r="KAD63" s="37"/>
      <c r="KAE63" s="37"/>
      <c r="KAF63" s="37"/>
      <c r="KAG63" s="37"/>
      <c r="KAH63" s="37"/>
      <c r="KAI63" s="37"/>
      <c r="KAJ63" s="37"/>
      <c r="KAK63" s="37"/>
      <c r="KAL63" s="37"/>
      <c r="KAM63" s="37"/>
      <c r="KAN63" s="37"/>
      <c r="KAO63" s="37"/>
      <c r="KAP63" s="37"/>
      <c r="KAQ63" s="37"/>
      <c r="KAR63" s="37"/>
      <c r="KAS63" s="37"/>
      <c r="KAT63" s="37"/>
      <c r="KAU63" s="37"/>
      <c r="KAV63" s="37"/>
      <c r="KAW63" s="37"/>
      <c r="KAX63" s="37"/>
      <c r="KAY63" s="37"/>
      <c r="KAZ63" s="37"/>
      <c r="KBA63" s="37"/>
      <c r="KBB63" s="37"/>
      <c r="KBC63" s="37"/>
      <c r="KBD63" s="37"/>
      <c r="KBE63" s="37"/>
      <c r="KBF63" s="37"/>
      <c r="KBG63" s="37"/>
      <c r="KBH63" s="37"/>
      <c r="KBI63" s="37"/>
      <c r="KBJ63" s="37"/>
      <c r="KBK63" s="37"/>
      <c r="KBL63" s="37"/>
      <c r="KBM63" s="37"/>
      <c r="KBN63" s="37"/>
      <c r="KBO63" s="37"/>
      <c r="KBP63" s="37"/>
      <c r="KBQ63" s="37"/>
      <c r="KBR63" s="37"/>
      <c r="KBS63" s="37"/>
      <c r="KBT63" s="37"/>
      <c r="KBU63" s="37"/>
      <c r="KBV63" s="37"/>
      <c r="KBW63" s="37"/>
      <c r="KBX63" s="37"/>
      <c r="KBY63" s="37"/>
      <c r="KBZ63" s="37"/>
      <c r="KCA63" s="37"/>
      <c r="KCB63" s="37"/>
      <c r="KCC63" s="37"/>
      <c r="KCD63" s="37"/>
      <c r="KCE63" s="37"/>
      <c r="KCF63" s="37"/>
      <c r="KCG63" s="37"/>
      <c r="KCH63" s="37"/>
      <c r="KCI63" s="37"/>
      <c r="KCJ63" s="37"/>
      <c r="KCK63" s="37"/>
      <c r="KCL63" s="37"/>
      <c r="KCM63" s="37"/>
      <c r="KCN63" s="37"/>
      <c r="KCO63" s="37"/>
      <c r="KCP63" s="37"/>
      <c r="KCQ63" s="37"/>
      <c r="KCR63" s="37"/>
      <c r="KCS63" s="37"/>
      <c r="KCT63" s="37"/>
      <c r="KCU63" s="37"/>
      <c r="KCV63" s="37"/>
      <c r="KCW63" s="37"/>
      <c r="KCX63" s="37"/>
      <c r="KCY63" s="37"/>
      <c r="KCZ63" s="37"/>
      <c r="KDA63" s="37"/>
      <c r="KDB63" s="37"/>
      <c r="KDC63" s="37"/>
      <c r="KDD63" s="37"/>
      <c r="KDE63" s="37"/>
      <c r="KDF63" s="37"/>
      <c r="KDG63" s="37"/>
      <c r="KDH63" s="37"/>
      <c r="KDI63" s="37"/>
      <c r="KDJ63" s="37"/>
      <c r="KDK63" s="37"/>
      <c r="KDL63" s="37"/>
      <c r="KDM63" s="37"/>
      <c r="KDN63" s="37"/>
      <c r="KDO63" s="37"/>
      <c r="KDP63" s="37"/>
      <c r="KDQ63" s="37"/>
      <c r="KDR63" s="37"/>
      <c r="KDS63" s="37"/>
      <c r="KDT63" s="37"/>
      <c r="KDU63" s="37"/>
      <c r="KDV63" s="37"/>
      <c r="KDW63" s="37"/>
      <c r="KDX63" s="37"/>
      <c r="KDY63" s="37"/>
      <c r="KDZ63" s="37"/>
      <c r="KEA63" s="37"/>
      <c r="KEB63" s="37"/>
      <c r="KEC63" s="37"/>
      <c r="KED63" s="37"/>
      <c r="KEE63" s="37"/>
      <c r="KEF63" s="37"/>
      <c r="KEG63" s="37"/>
      <c r="KEH63" s="37"/>
      <c r="KEI63" s="37"/>
      <c r="KEJ63" s="37"/>
      <c r="KEK63" s="37"/>
      <c r="KEL63" s="37"/>
      <c r="KEM63" s="37"/>
      <c r="KEN63" s="37"/>
      <c r="KEO63" s="37"/>
      <c r="KEP63" s="37"/>
      <c r="KEQ63" s="37"/>
      <c r="KER63" s="37"/>
      <c r="KES63" s="37"/>
      <c r="KET63" s="37"/>
      <c r="KEU63" s="37"/>
      <c r="KEV63" s="37"/>
      <c r="KEW63" s="37"/>
      <c r="KEX63" s="37"/>
      <c r="KEY63" s="37"/>
      <c r="KEZ63" s="37"/>
      <c r="KFA63" s="37"/>
      <c r="KFB63" s="37"/>
      <c r="KFC63" s="37"/>
      <c r="KFD63" s="37"/>
      <c r="KFE63" s="37"/>
      <c r="KFF63" s="37"/>
      <c r="KFG63" s="37"/>
      <c r="KFH63" s="37"/>
      <c r="KFI63" s="37"/>
      <c r="KFJ63" s="37"/>
      <c r="KFK63" s="37"/>
      <c r="KFL63" s="37"/>
      <c r="KFM63" s="37"/>
      <c r="KFN63" s="37"/>
      <c r="KFO63" s="37"/>
      <c r="KFP63" s="37"/>
      <c r="KFQ63" s="37"/>
      <c r="KFR63" s="37"/>
      <c r="KFS63" s="37"/>
      <c r="KFT63" s="37"/>
      <c r="KFU63" s="37"/>
      <c r="KFV63" s="37"/>
      <c r="KFW63" s="37"/>
      <c r="KFX63" s="37"/>
      <c r="KFY63" s="37"/>
      <c r="KFZ63" s="37"/>
      <c r="KGA63" s="37"/>
      <c r="KGB63" s="37"/>
      <c r="KGC63" s="37"/>
      <c r="KGD63" s="37"/>
      <c r="KGE63" s="37"/>
      <c r="KGF63" s="37"/>
      <c r="KGG63" s="37"/>
      <c r="KGH63" s="37"/>
      <c r="KGI63" s="37"/>
      <c r="KGJ63" s="37"/>
      <c r="KGK63" s="37"/>
      <c r="KGL63" s="37"/>
      <c r="KGM63" s="37"/>
      <c r="KGN63" s="37"/>
      <c r="KGO63" s="37"/>
      <c r="KGP63" s="37"/>
      <c r="KGQ63" s="37"/>
      <c r="KGR63" s="37"/>
      <c r="KGS63" s="37"/>
      <c r="KGT63" s="37"/>
      <c r="KGU63" s="37"/>
      <c r="KGV63" s="37"/>
      <c r="KGW63" s="37"/>
      <c r="KGX63" s="37"/>
      <c r="KGY63" s="37"/>
      <c r="KGZ63" s="37"/>
      <c r="KHA63" s="37"/>
      <c r="KHB63" s="37"/>
      <c r="KHC63" s="37"/>
      <c r="KHD63" s="37"/>
      <c r="KHE63" s="37"/>
      <c r="KHF63" s="37"/>
      <c r="KHG63" s="37"/>
      <c r="KHH63" s="37"/>
      <c r="KHI63" s="37"/>
      <c r="KHJ63" s="37"/>
      <c r="KHK63" s="37"/>
      <c r="KHL63" s="37"/>
      <c r="KHM63" s="37"/>
      <c r="KHN63" s="37"/>
      <c r="KHO63" s="37"/>
      <c r="KHP63" s="37"/>
      <c r="KHQ63" s="37"/>
      <c r="KHR63" s="37"/>
      <c r="KHS63" s="37"/>
      <c r="KHT63" s="37"/>
      <c r="KHU63" s="37"/>
      <c r="KHV63" s="37"/>
      <c r="KHW63" s="37"/>
      <c r="KHX63" s="37"/>
      <c r="KHY63" s="37"/>
      <c r="KHZ63" s="37"/>
      <c r="KIA63" s="37"/>
      <c r="KIB63" s="37"/>
      <c r="KIC63" s="37"/>
      <c r="KID63" s="37"/>
      <c r="KIE63" s="37"/>
      <c r="KIF63" s="37"/>
      <c r="KIG63" s="37"/>
      <c r="KIH63" s="37"/>
      <c r="KII63" s="37"/>
      <c r="KIJ63" s="37"/>
      <c r="KIK63" s="37"/>
      <c r="KIL63" s="37"/>
      <c r="KIM63" s="37"/>
      <c r="KIN63" s="37"/>
      <c r="KIO63" s="37"/>
      <c r="KIP63" s="37"/>
      <c r="KIQ63" s="37"/>
      <c r="KIR63" s="37"/>
      <c r="KIS63" s="37"/>
      <c r="KIT63" s="37"/>
      <c r="KIU63" s="37"/>
      <c r="KIV63" s="37"/>
      <c r="KIW63" s="37"/>
      <c r="KIX63" s="37"/>
      <c r="KIY63" s="37"/>
      <c r="KIZ63" s="37"/>
      <c r="KJA63" s="37"/>
      <c r="KJB63" s="37"/>
      <c r="KJC63" s="37"/>
      <c r="KJD63" s="37"/>
      <c r="KJE63" s="37"/>
      <c r="KJF63" s="37"/>
      <c r="KJG63" s="37"/>
      <c r="KJH63" s="37"/>
      <c r="KJI63" s="37"/>
      <c r="KJJ63" s="37"/>
      <c r="KJK63" s="37"/>
      <c r="KJL63" s="37"/>
      <c r="KJM63" s="37"/>
      <c r="KJN63" s="37"/>
      <c r="KJO63" s="37"/>
      <c r="KJP63" s="37"/>
      <c r="KJQ63" s="37"/>
      <c r="KJR63" s="37"/>
      <c r="KJS63" s="37"/>
      <c r="KJT63" s="37"/>
      <c r="KJU63" s="37"/>
      <c r="KJV63" s="37"/>
      <c r="KJW63" s="37"/>
      <c r="KJX63" s="37"/>
      <c r="KJY63" s="37"/>
      <c r="KJZ63" s="37"/>
      <c r="KKA63" s="37"/>
      <c r="KKB63" s="37"/>
      <c r="KKC63" s="37"/>
      <c r="KKD63" s="37"/>
      <c r="KKE63" s="37"/>
      <c r="KKF63" s="37"/>
      <c r="KKG63" s="37"/>
      <c r="KKH63" s="37"/>
      <c r="KKI63" s="37"/>
      <c r="KKJ63" s="37"/>
      <c r="KKK63" s="37"/>
      <c r="KKL63" s="37"/>
      <c r="KKM63" s="37"/>
      <c r="KKN63" s="37"/>
      <c r="KKO63" s="37"/>
      <c r="KKP63" s="37"/>
      <c r="KKQ63" s="37"/>
      <c r="KKR63" s="37"/>
      <c r="KKS63" s="37"/>
      <c r="KKT63" s="37"/>
      <c r="KKU63" s="37"/>
      <c r="KKV63" s="37"/>
      <c r="KKW63" s="37"/>
      <c r="KKX63" s="37"/>
      <c r="KKY63" s="37"/>
      <c r="KKZ63" s="37"/>
      <c r="KLA63" s="37"/>
      <c r="KLB63" s="37"/>
      <c r="KLC63" s="37"/>
      <c r="KLD63" s="37"/>
      <c r="KLE63" s="37"/>
      <c r="KLF63" s="37"/>
      <c r="KLG63" s="37"/>
      <c r="KLH63" s="37"/>
      <c r="KLI63" s="37"/>
      <c r="KLJ63" s="37"/>
      <c r="KLK63" s="37"/>
      <c r="KLL63" s="37"/>
      <c r="KLM63" s="37"/>
      <c r="KLN63" s="37"/>
      <c r="KLO63" s="37"/>
      <c r="KLP63" s="37"/>
      <c r="KLQ63" s="37"/>
      <c r="KLR63" s="37"/>
      <c r="KLS63" s="37"/>
      <c r="KLT63" s="37"/>
      <c r="KLU63" s="37"/>
      <c r="KLV63" s="37"/>
      <c r="KLW63" s="37"/>
      <c r="KLX63" s="37"/>
      <c r="KLY63" s="37"/>
      <c r="KLZ63" s="37"/>
      <c r="KMA63" s="37"/>
      <c r="KMB63" s="37"/>
      <c r="KMC63" s="37"/>
      <c r="KMD63" s="37"/>
      <c r="KME63" s="37"/>
      <c r="KMF63" s="37"/>
      <c r="KMG63" s="37"/>
      <c r="KMH63" s="37"/>
      <c r="KMI63" s="37"/>
      <c r="KMJ63" s="37"/>
      <c r="KMK63" s="37"/>
      <c r="KML63" s="37"/>
      <c r="KMM63" s="37"/>
      <c r="KMN63" s="37"/>
      <c r="KMO63" s="37"/>
      <c r="KMP63" s="37"/>
      <c r="KMQ63" s="37"/>
      <c r="KMR63" s="37"/>
      <c r="KMS63" s="37"/>
      <c r="KMT63" s="37"/>
      <c r="KMU63" s="37"/>
      <c r="KMV63" s="37"/>
      <c r="KMW63" s="37"/>
      <c r="KMX63" s="37"/>
      <c r="KMY63" s="37"/>
      <c r="KMZ63" s="37"/>
      <c r="KNA63" s="37"/>
      <c r="KNB63" s="37"/>
      <c r="KNC63" s="37"/>
      <c r="KND63" s="37"/>
      <c r="KNE63" s="37"/>
      <c r="KNF63" s="37"/>
      <c r="KNG63" s="37"/>
      <c r="KNH63" s="37"/>
      <c r="KNI63" s="37"/>
      <c r="KNJ63" s="37"/>
      <c r="KNK63" s="37"/>
      <c r="KNL63" s="37"/>
      <c r="KNM63" s="37"/>
      <c r="KNN63" s="37"/>
      <c r="KNO63" s="37"/>
      <c r="KNP63" s="37"/>
      <c r="KNQ63" s="37"/>
      <c r="KNR63" s="37"/>
      <c r="KNS63" s="37"/>
      <c r="KNT63" s="37"/>
      <c r="KNU63" s="37"/>
      <c r="KNV63" s="37"/>
      <c r="KNW63" s="37"/>
      <c r="KNX63" s="37"/>
      <c r="KNY63" s="37"/>
      <c r="KNZ63" s="37"/>
      <c r="KOA63" s="37"/>
      <c r="KOB63" s="37"/>
      <c r="KOC63" s="37"/>
      <c r="KOD63" s="37"/>
      <c r="KOE63" s="37"/>
      <c r="KOF63" s="37"/>
      <c r="KOG63" s="37"/>
      <c r="KOH63" s="37"/>
      <c r="KOI63" s="37"/>
      <c r="KOJ63" s="37"/>
      <c r="KOK63" s="37"/>
      <c r="KOL63" s="37"/>
      <c r="KOM63" s="37"/>
      <c r="KON63" s="37"/>
      <c r="KOO63" s="37"/>
      <c r="KOP63" s="37"/>
      <c r="KOQ63" s="37"/>
      <c r="KOR63" s="37"/>
      <c r="KOS63" s="37"/>
      <c r="KOT63" s="37"/>
      <c r="KOU63" s="37"/>
      <c r="KOV63" s="37"/>
      <c r="KOW63" s="37"/>
      <c r="KOX63" s="37"/>
      <c r="KOY63" s="37"/>
      <c r="KOZ63" s="37"/>
      <c r="KPA63" s="37"/>
      <c r="KPB63" s="37"/>
      <c r="KPC63" s="37"/>
      <c r="KPD63" s="37"/>
      <c r="KPE63" s="37"/>
      <c r="KPF63" s="37"/>
      <c r="KPG63" s="37"/>
      <c r="KPH63" s="37"/>
      <c r="KPI63" s="37"/>
      <c r="KPJ63" s="37"/>
      <c r="KPK63" s="37"/>
      <c r="KPL63" s="37"/>
      <c r="KPM63" s="37"/>
      <c r="KPN63" s="37"/>
      <c r="KPO63" s="37"/>
      <c r="KPP63" s="37"/>
      <c r="KPQ63" s="37"/>
      <c r="KPR63" s="37"/>
      <c r="KPS63" s="37"/>
      <c r="KPT63" s="37"/>
      <c r="KPU63" s="37"/>
      <c r="KPV63" s="37"/>
      <c r="KPW63" s="37"/>
      <c r="KPX63" s="37"/>
      <c r="KPY63" s="37"/>
      <c r="KPZ63" s="37"/>
      <c r="KQA63" s="37"/>
      <c r="KQB63" s="37"/>
      <c r="KQC63" s="37"/>
      <c r="KQD63" s="37"/>
      <c r="KQE63" s="37"/>
      <c r="KQF63" s="37"/>
      <c r="KQG63" s="37"/>
      <c r="KQH63" s="37"/>
      <c r="KQI63" s="37"/>
      <c r="KQJ63" s="37"/>
      <c r="KQK63" s="37"/>
      <c r="KQL63" s="37"/>
      <c r="KQM63" s="37"/>
      <c r="KQN63" s="37"/>
      <c r="KQO63" s="37"/>
      <c r="KQP63" s="37"/>
      <c r="KQQ63" s="37"/>
      <c r="KQR63" s="37"/>
      <c r="KQS63" s="37"/>
      <c r="KQT63" s="37"/>
      <c r="KQU63" s="37"/>
      <c r="KQV63" s="37"/>
      <c r="KQW63" s="37"/>
      <c r="KQX63" s="37"/>
      <c r="KQY63" s="37"/>
      <c r="KQZ63" s="37"/>
      <c r="KRA63" s="37"/>
      <c r="KRB63" s="37"/>
      <c r="KRC63" s="37"/>
      <c r="KRD63" s="37"/>
      <c r="KRE63" s="37"/>
      <c r="KRF63" s="37"/>
      <c r="KRG63" s="37"/>
      <c r="KRH63" s="37"/>
      <c r="KRI63" s="37"/>
      <c r="KRJ63" s="37"/>
      <c r="KRK63" s="37"/>
      <c r="KRL63" s="37"/>
      <c r="KRM63" s="37"/>
      <c r="KRN63" s="37"/>
      <c r="KRO63" s="37"/>
      <c r="KRP63" s="37"/>
      <c r="KRQ63" s="37"/>
      <c r="KRR63" s="37"/>
      <c r="KRS63" s="37"/>
      <c r="KRT63" s="37"/>
      <c r="KRU63" s="37"/>
      <c r="KRV63" s="37"/>
      <c r="KRW63" s="37"/>
      <c r="KRX63" s="37"/>
      <c r="KRY63" s="37"/>
      <c r="KRZ63" s="37"/>
      <c r="KSA63" s="37"/>
      <c r="KSB63" s="37"/>
      <c r="KSC63" s="37"/>
      <c r="KSD63" s="37"/>
      <c r="KSE63" s="37"/>
      <c r="KSF63" s="37"/>
      <c r="KSG63" s="37"/>
      <c r="KSH63" s="37"/>
      <c r="KSI63" s="37"/>
      <c r="KSJ63" s="37"/>
      <c r="KSK63" s="37"/>
      <c r="KSL63" s="37"/>
      <c r="KSM63" s="37"/>
      <c r="KSN63" s="37"/>
      <c r="KSO63" s="37"/>
      <c r="KSP63" s="37"/>
      <c r="KSQ63" s="37"/>
      <c r="KSR63" s="37"/>
      <c r="KSS63" s="37"/>
      <c r="KST63" s="37"/>
      <c r="KSU63" s="37"/>
      <c r="KSV63" s="37"/>
      <c r="KSW63" s="37"/>
      <c r="KSX63" s="37"/>
      <c r="KSY63" s="37"/>
      <c r="KSZ63" s="37"/>
      <c r="KTA63" s="37"/>
      <c r="KTB63" s="37"/>
      <c r="KTC63" s="37"/>
      <c r="KTD63" s="37"/>
      <c r="KTE63" s="37"/>
      <c r="KTF63" s="37"/>
      <c r="KTG63" s="37"/>
      <c r="KTH63" s="37"/>
      <c r="KTI63" s="37"/>
      <c r="KTJ63" s="37"/>
      <c r="KTK63" s="37"/>
      <c r="KTL63" s="37"/>
      <c r="KTM63" s="37"/>
      <c r="KTN63" s="37"/>
      <c r="KTO63" s="37"/>
      <c r="KTP63" s="37"/>
      <c r="KTQ63" s="37"/>
      <c r="KTR63" s="37"/>
      <c r="KTS63" s="37"/>
      <c r="KTT63" s="37"/>
      <c r="KTU63" s="37"/>
      <c r="KTV63" s="37"/>
      <c r="KTW63" s="37"/>
      <c r="KTX63" s="37"/>
      <c r="KTY63" s="37"/>
      <c r="KTZ63" s="37"/>
      <c r="KUA63" s="37"/>
      <c r="KUB63" s="37"/>
      <c r="KUC63" s="37"/>
      <c r="KUD63" s="37"/>
      <c r="KUE63" s="37"/>
      <c r="KUF63" s="37"/>
      <c r="KUG63" s="37"/>
      <c r="KUH63" s="37"/>
      <c r="KUI63" s="37"/>
      <c r="KUJ63" s="37"/>
      <c r="KUK63" s="37"/>
      <c r="KUL63" s="37"/>
      <c r="KUM63" s="37"/>
      <c r="KUN63" s="37"/>
      <c r="KUO63" s="37"/>
      <c r="KUP63" s="37"/>
      <c r="KUQ63" s="37"/>
      <c r="KUR63" s="37"/>
      <c r="KUS63" s="37"/>
      <c r="KUT63" s="37"/>
      <c r="KUU63" s="37"/>
      <c r="KUV63" s="37"/>
      <c r="KUW63" s="37"/>
      <c r="KUX63" s="37"/>
      <c r="KUY63" s="37"/>
      <c r="KUZ63" s="37"/>
      <c r="KVA63" s="37"/>
      <c r="KVB63" s="37"/>
      <c r="KVC63" s="37"/>
      <c r="KVD63" s="37"/>
      <c r="KVE63" s="37"/>
      <c r="KVF63" s="37"/>
      <c r="KVG63" s="37"/>
      <c r="KVH63" s="37"/>
      <c r="KVI63" s="37"/>
      <c r="KVJ63" s="37"/>
      <c r="KVK63" s="37"/>
      <c r="KVL63" s="37"/>
      <c r="KVM63" s="37"/>
      <c r="KVN63" s="37"/>
      <c r="KVO63" s="37"/>
      <c r="KVP63" s="37"/>
      <c r="KVQ63" s="37"/>
      <c r="KVR63" s="37"/>
      <c r="KVS63" s="37"/>
      <c r="KVT63" s="37"/>
      <c r="KVU63" s="37"/>
      <c r="KVV63" s="37"/>
      <c r="KVW63" s="37"/>
      <c r="KVX63" s="37"/>
      <c r="KVY63" s="37"/>
      <c r="KVZ63" s="37"/>
      <c r="KWA63" s="37"/>
      <c r="KWB63" s="37"/>
      <c r="KWC63" s="37"/>
      <c r="KWD63" s="37"/>
      <c r="KWE63" s="37"/>
      <c r="KWF63" s="37"/>
      <c r="KWG63" s="37"/>
      <c r="KWH63" s="37"/>
      <c r="KWI63" s="37"/>
      <c r="KWJ63" s="37"/>
      <c r="KWK63" s="37"/>
      <c r="KWL63" s="37"/>
      <c r="KWM63" s="37"/>
      <c r="KWN63" s="37"/>
      <c r="KWO63" s="37"/>
      <c r="KWP63" s="37"/>
      <c r="KWQ63" s="37"/>
      <c r="KWR63" s="37"/>
      <c r="KWS63" s="37"/>
      <c r="KWT63" s="37"/>
      <c r="KWU63" s="37"/>
      <c r="KWV63" s="37"/>
      <c r="KWW63" s="37"/>
      <c r="KWX63" s="37"/>
      <c r="KWY63" s="37"/>
      <c r="KWZ63" s="37"/>
      <c r="KXA63" s="37"/>
      <c r="KXB63" s="37"/>
      <c r="KXC63" s="37"/>
      <c r="KXD63" s="37"/>
      <c r="KXE63" s="37"/>
      <c r="KXF63" s="37"/>
      <c r="KXG63" s="37"/>
      <c r="KXH63" s="37"/>
      <c r="KXI63" s="37"/>
      <c r="KXJ63" s="37"/>
      <c r="KXK63" s="37"/>
      <c r="KXL63" s="37"/>
      <c r="KXM63" s="37"/>
      <c r="KXN63" s="37"/>
      <c r="KXO63" s="37"/>
      <c r="KXP63" s="37"/>
      <c r="KXQ63" s="37"/>
      <c r="KXR63" s="37"/>
      <c r="KXS63" s="37"/>
      <c r="KXT63" s="37"/>
      <c r="KXU63" s="37"/>
      <c r="KXV63" s="37"/>
      <c r="KXW63" s="37"/>
      <c r="KXX63" s="37"/>
      <c r="KXY63" s="37"/>
      <c r="KXZ63" s="37"/>
      <c r="KYA63" s="37"/>
      <c r="KYB63" s="37"/>
      <c r="KYC63" s="37"/>
      <c r="KYD63" s="37"/>
      <c r="KYE63" s="37"/>
      <c r="KYF63" s="37"/>
      <c r="KYG63" s="37"/>
      <c r="KYH63" s="37"/>
      <c r="KYI63" s="37"/>
      <c r="KYJ63" s="37"/>
      <c r="KYK63" s="37"/>
      <c r="KYL63" s="37"/>
      <c r="KYM63" s="37"/>
      <c r="KYN63" s="37"/>
      <c r="KYO63" s="37"/>
      <c r="KYP63" s="37"/>
      <c r="KYQ63" s="37"/>
      <c r="KYR63" s="37"/>
      <c r="KYS63" s="37"/>
      <c r="KYT63" s="37"/>
      <c r="KYU63" s="37"/>
      <c r="KYV63" s="37"/>
      <c r="KYW63" s="37"/>
      <c r="KYX63" s="37"/>
      <c r="KYY63" s="37"/>
      <c r="KYZ63" s="37"/>
      <c r="KZA63" s="37"/>
      <c r="KZB63" s="37"/>
      <c r="KZC63" s="37"/>
      <c r="KZD63" s="37"/>
      <c r="KZE63" s="37"/>
      <c r="KZF63" s="37"/>
      <c r="KZG63" s="37"/>
      <c r="KZH63" s="37"/>
      <c r="KZI63" s="37"/>
      <c r="KZJ63" s="37"/>
      <c r="KZK63" s="37"/>
      <c r="KZL63" s="37"/>
      <c r="KZM63" s="37"/>
      <c r="KZN63" s="37"/>
      <c r="KZO63" s="37"/>
      <c r="KZP63" s="37"/>
      <c r="KZQ63" s="37"/>
      <c r="KZR63" s="37"/>
      <c r="KZS63" s="37"/>
      <c r="KZT63" s="37"/>
      <c r="KZU63" s="37"/>
      <c r="KZV63" s="37"/>
      <c r="KZW63" s="37"/>
      <c r="KZX63" s="37"/>
      <c r="KZY63" s="37"/>
      <c r="KZZ63" s="37"/>
      <c r="LAA63" s="37"/>
      <c r="LAB63" s="37"/>
      <c r="LAC63" s="37"/>
      <c r="LAD63" s="37"/>
      <c r="LAE63" s="37"/>
      <c r="LAF63" s="37"/>
      <c r="LAG63" s="37"/>
      <c r="LAH63" s="37"/>
      <c r="LAI63" s="37"/>
      <c r="LAJ63" s="37"/>
      <c r="LAK63" s="37"/>
      <c r="LAL63" s="37"/>
      <c r="LAM63" s="37"/>
      <c r="LAN63" s="37"/>
      <c r="LAO63" s="37"/>
      <c r="LAP63" s="37"/>
      <c r="LAQ63" s="37"/>
      <c r="LAR63" s="37"/>
      <c r="LAS63" s="37"/>
      <c r="LAT63" s="37"/>
      <c r="LAU63" s="37"/>
      <c r="LAV63" s="37"/>
      <c r="LAW63" s="37"/>
      <c r="LAX63" s="37"/>
      <c r="LAY63" s="37"/>
      <c r="LAZ63" s="37"/>
      <c r="LBA63" s="37"/>
      <c r="LBB63" s="37"/>
      <c r="LBC63" s="37"/>
      <c r="LBD63" s="37"/>
      <c r="LBE63" s="37"/>
      <c r="LBF63" s="37"/>
      <c r="LBG63" s="37"/>
      <c r="LBH63" s="37"/>
      <c r="LBI63" s="37"/>
      <c r="LBJ63" s="37"/>
      <c r="LBK63" s="37"/>
      <c r="LBL63" s="37"/>
      <c r="LBM63" s="37"/>
      <c r="LBN63" s="37"/>
      <c r="LBO63" s="37"/>
      <c r="LBP63" s="37"/>
      <c r="LBQ63" s="37"/>
      <c r="LBR63" s="37"/>
      <c r="LBS63" s="37"/>
      <c r="LBT63" s="37"/>
      <c r="LBU63" s="37"/>
      <c r="LBV63" s="37"/>
      <c r="LBW63" s="37"/>
      <c r="LBX63" s="37"/>
      <c r="LBY63" s="37"/>
      <c r="LBZ63" s="37"/>
      <c r="LCA63" s="37"/>
      <c r="LCB63" s="37"/>
      <c r="LCC63" s="37"/>
      <c r="LCD63" s="37"/>
      <c r="LCE63" s="37"/>
      <c r="LCF63" s="37"/>
      <c r="LCG63" s="37"/>
      <c r="LCH63" s="37"/>
      <c r="LCI63" s="37"/>
      <c r="LCJ63" s="37"/>
      <c r="LCK63" s="37"/>
      <c r="LCL63" s="37"/>
      <c r="LCM63" s="37"/>
      <c r="LCN63" s="37"/>
      <c r="LCO63" s="37"/>
      <c r="LCP63" s="37"/>
      <c r="LCQ63" s="37"/>
      <c r="LCR63" s="37"/>
      <c r="LCS63" s="37"/>
      <c r="LCT63" s="37"/>
      <c r="LCU63" s="37"/>
      <c r="LCV63" s="37"/>
      <c r="LCW63" s="37"/>
      <c r="LCX63" s="37"/>
      <c r="LCY63" s="37"/>
      <c r="LCZ63" s="37"/>
      <c r="LDA63" s="37"/>
      <c r="LDB63" s="37"/>
      <c r="LDC63" s="37"/>
      <c r="LDD63" s="37"/>
      <c r="LDE63" s="37"/>
      <c r="LDF63" s="37"/>
      <c r="LDG63" s="37"/>
      <c r="LDH63" s="37"/>
      <c r="LDI63" s="37"/>
      <c r="LDJ63" s="37"/>
      <c r="LDK63" s="37"/>
      <c r="LDL63" s="37"/>
      <c r="LDM63" s="37"/>
      <c r="LDN63" s="37"/>
      <c r="LDO63" s="37"/>
      <c r="LDP63" s="37"/>
      <c r="LDQ63" s="37"/>
      <c r="LDR63" s="37"/>
      <c r="LDS63" s="37"/>
      <c r="LDT63" s="37"/>
      <c r="LDU63" s="37"/>
      <c r="LDV63" s="37"/>
      <c r="LDW63" s="37"/>
      <c r="LDX63" s="37"/>
      <c r="LDY63" s="37"/>
      <c r="LDZ63" s="37"/>
      <c r="LEA63" s="37"/>
      <c r="LEB63" s="37"/>
      <c r="LEC63" s="37"/>
      <c r="LED63" s="37"/>
      <c r="LEE63" s="37"/>
      <c r="LEF63" s="37"/>
      <c r="LEG63" s="37"/>
      <c r="LEH63" s="37"/>
      <c r="LEI63" s="37"/>
      <c r="LEJ63" s="37"/>
      <c r="LEK63" s="37"/>
      <c r="LEL63" s="37"/>
      <c r="LEM63" s="37"/>
      <c r="LEN63" s="37"/>
      <c r="LEO63" s="37"/>
      <c r="LEP63" s="37"/>
      <c r="LEQ63" s="37"/>
      <c r="LER63" s="37"/>
      <c r="LES63" s="37"/>
      <c r="LET63" s="37"/>
      <c r="LEU63" s="37"/>
      <c r="LEV63" s="37"/>
      <c r="LEW63" s="37"/>
      <c r="LEX63" s="37"/>
      <c r="LEY63" s="37"/>
      <c r="LEZ63" s="37"/>
      <c r="LFA63" s="37"/>
      <c r="LFB63" s="37"/>
      <c r="LFC63" s="37"/>
      <c r="LFD63" s="37"/>
      <c r="LFE63" s="37"/>
      <c r="LFF63" s="37"/>
      <c r="LFG63" s="37"/>
      <c r="LFH63" s="37"/>
      <c r="LFI63" s="37"/>
      <c r="LFJ63" s="37"/>
      <c r="LFK63" s="37"/>
      <c r="LFL63" s="37"/>
      <c r="LFM63" s="37"/>
      <c r="LFN63" s="37"/>
      <c r="LFO63" s="37"/>
      <c r="LFP63" s="37"/>
      <c r="LFQ63" s="37"/>
      <c r="LFR63" s="37"/>
      <c r="LFS63" s="37"/>
      <c r="LFT63" s="37"/>
      <c r="LFU63" s="37"/>
      <c r="LFV63" s="37"/>
      <c r="LFW63" s="37"/>
      <c r="LFX63" s="37"/>
      <c r="LFY63" s="37"/>
      <c r="LFZ63" s="37"/>
      <c r="LGA63" s="37"/>
      <c r="LGB63" s="37"/>
      <c r="LGC63" s="37"/>
      <c r="LGD63" s="37"/>
      <c r="LGE63" s="37"/>
      <c r="LGF63" s="37"/>
      <c r="LGG63" s="37"/>
      <c r="LGH63" s="37"/>
      <c r="LGI63" s="37"/>
      <c r="LGJ63" s="37"/>
      <c r="LGK63" s="37"/>
      <c r="LGL63" s="37"/>
      <c r="LGM63" s="37"/>
      <c r="LGN63" s="37"/>
      <c r="LGO63" s="37"/>
      <c r="LGP63" s="37"/>
      <c r="LGQ63" s="37"/>
      <c r="LGR63" s="37"/>
      <c r="LGS63" s="37"/>
      <c r="LGT63" s="37"/>
      <c r="LGU63" s="37"/>
      <c r="LGV63" s="37"/>
      <c r="LGW63" s="37"/>
      <c r="LGX63" s="37"/>
      <c r="LGY63" s="37"/>
      <c r="LGZ63" s="37"/>
      <c r="LHA63" s="37"/>
      <c r="LHB63" s="37"/>
      <c r="LHC63" s="37"/>
      <c r="LHD63" s="37"/>
      <c r="LHE63" s="37"/>
      <c r="LHF63" s="37"/>
      <c r="LHG63" s="37"/>
      <c r="LHH63" s="37"/>
      <c r="LHI63" s="37"/>
      <c r="LHJ63" s="37"/>
      <c r="LHK63" s="37"/>
      <c r="LHL63" s="37"/>
      <c r="LHM63" s="37"/>
      <c r="LHN63" s="37"/>
      <c r="LHO63" s="37"/>
      <c r="LHP63" s="37"/>
      <c r="LHQ63" s="37"/>
      <c r="LHR63" s="37"/>
      <c r="LHS63" s="37"/>
      <c r="LHT63" s="37"/>
      <c r="LHU63" s="37"/>
      <c r="LHV63" s="37"/>
      <c r="LHW63" s="37"/>
      <c r="LHX63" s="37"/>
      <c r="LHY63" s="37"/>
      <c r="LHZ63" s="37"/>
      <c r="LIA63" s="37"/>
      <c r="LIB63" s="37"/>
      <c r="LIC63" s="37"/>
      <c r="LID63" s="37"/>
      <c r="LIE63" s="37"/>
      <c r="LIF63" s="37"/>
      <c r="LIG63" s="37"/>
      <c r="LIH63" s="37"/>
      <c r="LII63" s="37"/>
      <c r="LIJ63" s="37"/>
      <c r="LIK63" s="37"/>
      <c r="LIL63" s="37"/>
      <c r="LIM63" s="37"/>
      <c r="LIN63" s="37"/>
      <c r="LIO63" s="37"/>
      <c r="LIP63" s="37"/>
      <c r="LIQ63" s="37"/>
      <c r="LIR63" s="37"/>
      <c r="LIS63" s="37"/>
      <c r="LIT63" s="37"/>
      <c r="LIU63" s="37"/>
      <c r="LIV63" s="37"/>
      <c r="LIW63" s="37"/>
      <c r="LIX63" s="37"/>
      <c r="LIY63" s="37"/>
      <c r="LIZ63" s="37"/>
      <c r="LJA63" s="37"/>
      <c r="LJB63" s="37"/>
      <c r="LJC63" s="37"/>
      <c r="LJD63" s="37"/>
      <c r="LJE63" s="37"/>
      <c r="LJF63" s="37"/>
      <c r="LJG63" s="37"/>
      <c r="LJH63" s="37"/>
      <c r="LJI63" s="37"/>
      <c r="LJJ63" s="37"/>
      <c r="LJK63" s="37"/>
      <c r="LJL63" s="37"/>
      <c r="LJM63" s="37"/>
      <c r="LJN63" s="37"/>
      <c r="LJO63" s="37"/>
      <c r="LJP63" s="37"/>
      <c r="LJQ63" s="37"/>
      <c r="LJR63" s="37"/>
      <c r="LJS63" s="37"/>
      <c r="LJT63" s="37"/>
      <c r="LJU63" s="37"/>
      <c r="LJV63" s="37"/>
      <c r="LJW63" s="37"/>
      <c r="LJX63" s="37"/>
      <c r="LJY63" s="37"/>
      <c r="LJZ63" s="37"/>
      <c r="LKA63" s="37"/>
      <c r="LKB63" s="37"/>
      <c r="LKC63" s="37"/>
      <c r="LKD63" s="37"/>
      <c r="LKE63" s="37"/>
      <c r="LKF63" s="37"/>
      <c r="LKG63" s="37"/>
      <c r="LKH63" s="37"/>
      <c r="LKI63" s="37"/>
      <c r="LKJ63" s="37"/>
      <c r="LKK63" s="37"/>
      <c r="LKL63" s="37"/>
      <c r="LKM63" s="37"/>
      <c r="LKN63" s="37"/>
      <c r="LKO63" s="37"/>
      <c r="LKP63" s="37"/>
      <c r="LKQ63" s="37"/>
      <c r="LKR63" s="37"/>
      <c r="LKS63" s="37"/>
      <c r="LKT63" s="37"/>
      <c r="LKU63" s="37"/>
      <c r="LKV63" s="37"/>
      <c r="LKW63" s="37"/>
      <c r="LKX63" s="37"/>
      <c r="LKY63" s="37"/>
      <c r="LKZ63" s="37"/>
      <c r="LLA63" s="37"/>
      <c r="LLB63" s="37"/>
      <c r="LLC63" s="37"/>
      <c r="LLD63" s="37"/>
      <c r="LLE63" s="37"/>
      <c r="LLF63" s="37"/>
      <c r="LLG63" s="37"/>
      <c r="LLH63" s="37"/>
      <c r="LLI63" s="37"/>
      <c r="LLJ63" s="37"/>
      <c r="LLK63" s="37"/>
      <c r="LLL63" s="37"/>
      <c r="LLM63" s="37"/>
      <c r="LLN63" s="37"/>
      <c r="LLO63" s="37"/>
      <c r="LLP63" s="37"/>
      <c r="LLQ63" s="37"/>
      <c r="LLR63" s="37"/>
      <c r="LLS63" s="37"/>
      <c r="LLT63" s="37"/>
      <c r="LLU63" s="37"/>
      <c r="LLV63" s="37"/>
      <c r="LLW63" s="37"/>
      <c r="LLX63" s="37"/>
      <c r="LLY63" s="37"/>
      <c r="LLZ63" s="37"/>
      <c r="LMA63" s="37"/>
      <c r="LMB63" s="37"/>
      <c r="LMC63" s="37"/>
      <c r="LMD63" s="37"/>
      <c r="LME63" s="37"/>
      <c r="LMF63" s="37"/>
      <c r="LMG63" s="37"/>
      <c r="LMH63" s="37"/>
      <c r="LMI63" s="37"/>
      <c r="LMJ63" s="37"/>
      <c r="LMK63" s="37"/>
      <c r="LML63" s="37"/>
      <c r="LMM63" s="37"/>
      <c r="LMN63" s="37"/>
      <c r="LMO63" s="37"/>
      <c r="LMP63" s="37"/>
      <c r="LMQ63" s="37"/>
      <c r="LMR63" s="37"/>
      <c r="LMS63" s="37"/>
      <c r="LMT63" s="37"/>
      <c r="LMU63" s="37"/>
      <c r="LMV63" s="37"/>
      <c r="LMW63" s="37"/>
      <c r="LMX63" s="37"/>
      <c r="LMY63" s="37"/>
      <c r="LMZ63" s="37"/>
      <c r="LNA63" s="37"/>
      <c r="LNB63" s="37"/>
      <c r="LNC63" s="37"/>
      <c r="LND63" s="37"/>
      <c r="LNE63" s="37"/>
      <c r="LNF63" s="37"/>
      <c r="LNG63" s="37"/>
      <c r="LNH63" s="37"/>
      <c r="LNI63" s="37"/>
      <c r="LNJ63" s="37"/>
      <c r="LNK63" s="37"/>
      <c r="LNL63" s="37"/>
      <c r="LNM63" s="37"/>
      <c r="LNN63" s="37"/>
      <c r="LNO63" s="37"/>
      <c r="LNP63" s="37"/>
      <c r="LNQ63" s="37"/>
      <c r="LNR63" s="37"/>
      <c r="LNS63" s="37"/>
      <c r="LNT63" s="37"/>
      <c r="LNU63" s="37"/>
      <c r="LNV63" s="37"/>
      <c r="LNW63" s="37"/>
      <c r="LNX63" s="37"/>
      <c r="LNY63" s="37"/>
      <c r="LNZ63" s="37"/>
      <c r="LOA63" s="37"/>
      <c r="LOB63" s="37"/>
      <c r="LOC63" s="37"/>
      <c r="LOD63" s="37"/>
      <c r="LOE63" s="37"/>
      <c r="LOF63" s="37"/>
      <c r="LOG63" s="37"/>
      <c r="LOH63" s="37"/>
      <c r="LOI63" s="37"/>
      <c r="LOJ63" s="37"/>
      <c r="LOK63" s="37"/>
      <c r="LOL63" s="37"/>
      <c r="LOM63" s="37"/>
      <c r="LON63" s="37"/>
      <c r="LOO63" s="37"/>
      <c r="LOP63" s="37"/>
      <c r="LOQ63" s="37"/>
      <c r="LOR63" s="37"/>
      <c r="LOS63" s="37"/>
      <c r="LOT63" s="37"/>
      <c r="LOU63" s="37"/>
      <c r="LOV63" s="37"/>
      <c r="LOW63" s="37"/>
      <c r="LOX63" s="37"/>
      <c r="LOY63" s="37"/>
      <c r="LOZ63" s="37"/>
      <c r="LPA63" s="37"/>
      <c r="LPB63" s="37"/>
      <c r="LPC63" s="37"/>
      <c r="LPD63" s="37"/>
      <c r="LPE63" s="37"/>
      <c r="LPF63" s="37"/>
      <c r="LPG63" s="37"/>
      <c r="LPH63" s="37"/>
      <c r="LPI63" s="37"/>
      <c r="LPJ63" s="37"/>
      <c r="LPK63" s="37"/>
      <c r="LPL63" s="37"/>
      <c r="LPM63" s="37"/>
      <c r="LPN63" s="37"/>
      <c r="LPO63" s="37"/>
      <c r="LPP63" s="37"/>
      <c r="LPQ63" s="37"/>
      <c r="LPR63" s="37"/>
      <c r="LPS63" s="37"/>
      <c r="LPT63" s="37"/>
      <c r="LPU63" s="37"/>
      <c r="LPV63" s="37"/>
      <c r="LPW63" s="37"/>
      <c r="LPX63" s="37"/>
      <c r="LPY63" s="37"/>
      <c r="LPZ63" s="37"/>
      <c r="LQA63" s="37"/>
      <c r="LQB63" s="37"/>
      <c r="LQC63" s="37"/>
      <c r="LQD63" s="37"/>
      <c r="LQE63" s="37"/>
      <c r="LQF63" s="37"/>
      <c r="LQG63" s="37"/>
      <c r="LQH63" s="37"/>
      <c r="LQI63" s="37"/>
      <c r="LQJ63" s="37"/>
      <c r="LQK63" s="37"/>
      <c r="LQL63" s="37"/>
      <c r="LQM63" s="37"/>
      <c r="LQN63" s="37"/>
      <c r="LQO63" s="37"/>
      <c r="LQP63" s="37"/>
      <c r="LQQ63" s="37"/>
      <c r="LQR63" s="37"/>
      <c r="LQS63" s="37"/>
      <c r="LQT63" s="37"/>
      <c r="LQU63" s="37"/>
      <c r="LQV63" s="37"/>
      <c r="LQW63" s="37"/>
      <c r="LQX63" s="37"/>
      <c r="LQY63" s="37"/>
      <c r="LQZ63" s="37"/>
      <c r="LRA63" s="37"/>
      <c r="LRB63" s="37"/>
      <c r="LRC63" s="37"/>
      <c r="LRD63" s="37"/>
      <c r="LRE63" s="37"/>
      <c r="LRF63" s="37"/>
      <c r="LRG63" s="37"/>
      <c r="LRH63" s="37"/>
      <c r="LRI63" s="37"/>
      <c r="LRJ63" s="37"/>
      <c r="LRK63" s="37"/>
      <c r="LRL63" s="37"/>
      <c r="LRM63" s="37"/>
      <c r="LRN63" s="37"/>
      <c r="LRO63" s="37"/>
      <c r="LRP63" s="37"/>
      <c r="LRQ63" s="37"/>
      <c r="LRR63" s="37"/>
      <c r="LRS63" s="37"/>
      <c r="LRT63" s="37"/>
      <c r="LRU63" s="37"/>
      <c r="LRV63" s="37"/>
      <c r="LRW63" s="37"/>
      <c r="LRX63" s="37"/>
      <c r="LRY63" s="37"/>
      <c r="LRZ63" s="37"/>
      <c r="LSA63" s="37"/>
      <c r="LSB63" s="37"/>
      <c r="LSC63" s="37"/>
      <c r="LSD63" s="37"/>
      <c r="LSE63" s="37"/>
      <c r="LSF63" s="37"/>
      <c r="LSG63" s="37"/>
      <c r="LSH63" s="37"/>
      <c r="LSI63" s="37"/>
      <c r="LSJ63" s="37"/>
      <c r="LSK63" s="37"/>
      <c r="LSL63" s="37"/>
      <c r="LSM63" s="37"/>
      <c r="LSN63" s="37"/>
      <c r="LSO63" s="37"/>
      <c r="LSP63" s="37"/>
      <c r="LSQ63" s="37"/>
      <c r="LSR63" s="37"/>
      <c r="LSS63" s="37"/>
      <c r="LST63" s="37"/>
      <c r="LSU63" s="37"/>
      <c r="LSV63" s="37"/>
      <c r="LSW63" s="37"/>
      <c r="LSX63" s="37"/>
      <c r="LSY63" s="37"/>
      <c r="LSZ63" s="37"/>
      <c r="LTA63" s="37"/>
      <c r="LTB63" s="37"/>
      <c r="LTC63" s="37"/>
      <c r="LTD63" s="37"/>
      <c r="LTE63" s="37"/>
      <c r="LTF63" s="37"/>
      <c r="LTG63" s="37"/>
      <c r="LTH63" s="37"/>
      <c r="LTI63" s="37"/>
      <c r="LTJ63" s="37"/>
      <c r="LTK63" s="37"/>
      <c r="LTL63" s="37"/>
      <c r="LTM63" s="37"/>
      <c r="LTN63" s="37"/>
      <c r="LTO63" s="37"/>
      <c r="LTP63" s="37"/>
      <c r="LTQ63" s="37"/>
      <c r="LTR63" s="37"/>
      <c r="LTS63" s="37"/>
      <c r="LTT63" s="37"/>
      <c r="LTU63" s="37"/>
      <c r="LTV63" s="37"/>
      <c r="LTW63" s="37"/>
      <c r="LTX63" s="37"/>
      <c r="LTY63" s="37"/>
      <c r="LTZ63" s="37"/>
      <c r="LUA63" s="37"/>
      <c r="LUB63" s="37"/>
      <c r="LUC63" s="37"/>
      <c r="LUD63" s="37"/>
      <c r="LUE63" s="37"/>
      <c r="LUF63" s="37"/>
      <c r="LUG63" s="37"/>
      <c r="LUH63" s="37"/>
      <c r="LUI63" s="37"/>
      <c r="LUJ63" s="37"/>
      <c r="LUK63" s="37"/>
      <c r="LUL63" s="37"/>
      <c r="LUM63" s="37"/>
      <c r="LUN63" s="37"/>
      <c r="LUO63" s="37"/>
      <c r="LUP63" s="37"/>
      <c r="LUQ63" s="37"/>
      <c r="LUR63" s="37"/>
      <c r="LUS63" s="37"/>
      <c r="LUT63" s="37"/>
      <c r="LUU63" s="37"/>
      <c r="LUV63" s="37"/>
      <c r="LUW63" s="37"/>
      <c r="LUX63" s="37"/>
      <c r="LUY63" s="37"/>
      <c r="LUZ63" s="37"/>
      <c r="LVA63" s="37"/>
      <c r="LVB63" s="37"/>
      <c r="LVC63" s="37"/>
      <c r="LVD63" s="37"/>
      <c r="LVE63" s="37"/>
      <c r="LVF63" s="37"/>
      <c r="LVG63" s="37"/>
      <c r="LVH63" s="37"/>
      <c r="LVI63" s="37"/>
      <c r="LVJ63" s="37"/>
      <c r="LVK63" s="37"/>
      <c r="LVL63" s="37"/>
      <c r="LVM63" s="37"/>
      <c r="LVN63" s="37"/>
      <c r="LVO63" s="37"/>
      <c r="LVP63" s="37"/>
      <c r="LVQ63" s="37"/>
      <c r="LVR63" s="37"/>
      <c r="LVS63" s="37"/>
      <c r="LVT63" s="37"/>
      <c r="LVU63" s="37"/>
      <c r="LVV63" s="37"/>
      <c r="LVW63" s="37"/>
      <c r="LVX63" s="37"/>
      <c r="LVY63" s="37"/>
      <c r="LVZ63" s="37"/>
      <c r="LWA63" s="37"/>
      <c r="LWB63" s="37"/>
      <c r="LWC63" s="37"/>
      <c r="LWD63" s="37"/>
      <c r="LWE63" s="37"/>
      <c r="LWF63" s="37"/>
      <c r="LWG63" s="37"/>
      <c r="LWH63" s="37"/>
      <c r="LWI63" s="37"/>
      <c r="LWJ63" s="37"/>
      <c r="LWK63" s="37"/>
      <c r="LWL63" s="37"/>
      <c r="LWM63" s="37"/>
      <c r="LWN63" s="37"/>
      <c r="LWO63" s="37"/>
      <c r="LWP63" s="37"/>
      <c r="LWQ63" s="37"/>
      <c r="LWR63" s="37"/>
      <c r="LWS63" s="37"/>
      <c r="LWT63" s="37"/>
      <c r="LWU63" s="37"/>
      <c r="LWV63" s="37"/>
      <c r="LWW63" s="37"/>
      <c r="LWX63" s="37"/>
      <c r="LWY63" s="37"/>
      <c r="LWZ63" s="37"/>
      <c r="LXA63" s="37"/>
      <c r="LXB63" s="37"/>
      <c r="LXC63" s="37"/>
      <c r="LXD63" s="37"/>
      <c r="LXE63" s="37"/>
      <c r="LXF63" s="37"/>
      <c r="LXG63" s="37"/>
      <c r="LXH63" s="37"/>
      <c r="LXI63" s="37"/>
      <c r="LXJ63" s="37"/>
      <c r="LXK63" s="37"/>
      <c r="LXL63" s="37"/>
      <c r="LXM63" s="37"/>
      <c r="LXN63" s="37"/>
      <c r="LXO63" s="37"/>
      <c r="LXP63" s="37"/>
      <c r="LXQ63" s="37"/>
      <c r="LXR63" s="37"/>
      <c r="LXS63" s="37"/>
      <c r="LXT63" s="37"/>
      <c r="LXU63" s="37"/>
      <c r="LXV63" s="37"/>
      <c r="LXW63" s="37"/>
      <c r="LXX63" s="37"/>
      <c r="LXY63" s="37"/>
      <c r="LXZ63" s="37"/>
      <c r="LYA63" s="37"/>
      <c r="LYB63" s="37"/>
      <c r="LYC63" s="37"/>
      <c r="LYD63" s="37"/>
      <c r="LYE63" s="37"/>
      <c r="LYF63" s="37"/>
      <c r="LYG63" s="37"/>
      <c r="LYH63" s="37"/>
      <c r="LYI63" s="37"/>
      <c r="LYJ63" s="37"/>
      <c r="LYK63" s="37"/>
      <c r="LYL63" s="37"/>
      <c r="LYM63" s="37"/>
      <c r="LYN63" s="37"/>
      <c r="LYO63" s="37"/>
      <c r="LYP63" s="37"/>
      <c r="LYQ63" s="37"/>
      <c r="LYR63" s="37"/>
      <c r="LYS63" s="37"/>
      <c r="LYT63" s="37"/>
      <c r="LYU63" s="37"/>
      <c r="LYV63" s="37"/>
      <c r="LYW63" s="37"/>
      <c r="LYX63" s="37"/>
      <c r="LYY63" s="37"/>
      <c r="LYZ63" s="37"/>
      <c r="LZA63" s="37"/>
      <c r="LZB63" s="37"/>
      <c r="LZC63" s="37"/>
      <c r="LZD63" s="37"/>
      <c r="LZE63" s="37"/>
      <c r="LZF63" s="37"/>
      <c r="LZG63" s="37"/>
      <c r="LZH63" s="37"/>
      <c r="LZI63" s="37"/>
      <c r="LZJ63" s="37"/>
      <c r="LZK63" s="37"/>
      <c r="LZL63" s="37"/>
      <c r="LZM63" s="37"/>
      <c r="LZN63" s="37"/>
      <c r="LZO63" s="37"/>
      <c r="LZP63" s="37"/>
      <c r="LZQ63" s="37"/>
      <c r="LZR63" s="37"/>
      <c r="LZS63" s="37"/>
      <c r="LZT63" s="37"/>
      <c r="LZU63" s="37"/>
      <c r="LZV63" s="37"/>
      <c r="LZW63" s="37"/>
      <c r="LZX63" s="37"/>
      <c r="LZY63" s="37"/>
      <c r="LZZ63" s="37"/>
      <c r="MAA63" s="37"/>
      <c r="MAB63" s="37"/>
      <c r="MAC63" s="37"/>
      <c r="MAD63" s="37"/>
      <c r="MAE63" s="37"/>
      <c r="MAF63" s="37"/>
      <c r="MAG63" s="37"/>
      <c r="MAH63" s="37"/>
      <c r="MAI63" s="37"/>
      <c r="MAJ63" s="37"/>
      <c r="MAK63" s="37"/>
      <c r="MAL63" s="37"/>
      <c r="MAM63" s="37"/>
      <c r="MAN63" s="37"/>
      <c r="MAO63" s="37"/>
      <c r="MAP63" s="37"/>
      <c r="MAQ63" s="37"/>
      <c r="MAR63" s="37"/>
      <c r="MAS63" s="37"/>
      <c r="MAT63" s="37"/>
      <c r="MAU63" s="37"/>
      <c r="MAV63" s="37"/>
      <c r="MAW63" s="37"/>
      <c r="MAX63" s="37"/>
      <c r="MAY63" s="37"/>
      <c r="MAZ63" s="37"/>
      <c r="MBA63" s="37"/>
      <c r="MBB63" s="37"/>
      <c r="MBC63" s="37"/>
      <c r="MBD63" s="37"/>
      <c r="MBE63" s="37"/>
      <c r="MBF63" s="37"/>
      <c r="MBG63" s="37"/>
      <c r="MBH63" s="37"/>
      <c r="MBI63" s="37"/>
      <c r="MBJ63" s="37"/>
      <c r="MBK63" s="37"/>
      <c r="MBL63" s="37"/>
      <c r="MBM63" s="37"/>
      <c r="MBN63" s="37"/>
      <c r="MBO63" s="37"/>
      <c r="MBP63" s="37"/>
      <c r="MBQ63" s="37"/>
      <c r="MBR63" s="37"/>
      <c r="MBS63" s="37"/>
      <c r="MBT63" s="37"/>
      <c r="MBU63" s="37"/>
      <c r="MBV63" s="37"/>
      <c r="MBW63" s="37"/>
      <c r="MBX63" s="37"/>
      <c r="MBY63" s="37"/>
      <c r="MBZ63" s="37"/>
      <c r="MCA63" s="37"/>
      <c r="MCB63" s="37"/>
      <c r="MCC63" s="37"/>
      <c r="MCD63" s="37"/>
      <c r="MCE63" s="37"/>
      <c r="MCF63" s="37"/>
      <c r="MCG63" s="37"/>
      <c r="MCH63" s="37"/>
      <c r="MCI63" s="37"/>
      <c r="MCJ63" s="37"/>
      <c r="MCK63" s="37"/>
      <c r="MCL63" s="37"/>
      <c r="MCM63" s="37"/>
      <c r="MCN63" s="37"/>
      <c r="MCO63" s="37"/>
      <c r="MCP63" s="37"/>
      <c r="MCQ63" s="37"/>
      <c r="MCR63" s="37"/>
      <c r="MCS63" s="37"/>
      <c r="MCT63" s="37"/>
      <c r="MCU63" s="37"/>
      <c r="MCV63" s="37"/>
      <c r="MCW63" s="37"/>
      <c r="MCX63" s="37"/>
      <c r="MCY63" s="37"/>
      <c r="MCZ63" s="37"/>
      <c r="MDA63" s="37"/>
      <c r="MDB63" s="37"/>
      <c r="MDC63" s="37"/>
      <c r="MDD63" s="37"/>
      <c r="MDE63" s="37"/>
      <c r="MDF63" s="37"/>
      <c r="MDG63" s="37"/>
      <c r="MDH63" s="37"/>
      <c r="MDI63" s="37"/>
      <c r="MDJ63" s="37"/>
      <c r="MDK63" s="37"/>
      <c r="MDL63" s="37"/>
      <c r="MDM63" s="37"/>
      <c r="MDN63" s="37"/>
      <c r="MDO63" s="37"/>
      <c r="MDP63" s="37"/>
      <c r="MDQ63" s="37"/>
      <c r="MDR63" s="37"/>
      <c r="MDS63" s="37"/>
      <c r="MDT63" s="37"/>
      <c r="MDU63" s="37"/>
      <c r="MDV63" s="37"/>
      <c r="MDW63" s="37"/>
      <c r="MDX63" s="37"/>
      <c r="MDY63" s="37"/>
      <c r="MDZ63" s="37"/>
      <c r="MEA63" s="37"/>
      <c r="MEB63" s="37"/>
      <c r="MEC63" s="37"/>
      <c r="MED63" s="37"/>
      <c r="MEE63" s="37"/>
      <c r="MEF63" s="37"/>
      <c r="MEG63" s="37"/>
      <c r="MEH63" s="37"/>
      <c r="MEI63" s="37"/>
      <c r="MEJ63" s="37"/>
      <c r="MEK63" s="37"/>
      <c r="MEL63" s="37"/>
      <c r="MEM63" s="37"/>
      <c r="MEN63" s="37"/>
      <c r="MEO63" s="37"/>
      <c r="MEP63" s="37"/>
      <c r="MEQ63" s="37"/>
      <c r="MER63" s="37"/>
      <c r="MES63" s="37"/>
      <c r="MET63" s="37"/>
      <c r="MEU63" s="37"/>
      <c r="MEV63" s="37"/>
      <c r="MEW63" s="37"/>
      <c r="MEX63" s="37"/>
      <c r="MEY63" s="37"/>
      <c r="MEZ63" s="37"/>
      <c r="MFA63" s="37"/>
      <c r="MFB63" s="37"/>
      <c r="MFC63" s="37"/>
      <c r="MFD63" s="37"/>
      <c r="MFE63" s="37"/>
      <c r="MFF63" s="37"/>
      <c r="MFG63" s="37"/>
      <c r="MFH63" s="37"/>
      <c r="MFI63" s="37"/>
      <c r="MFJ63" s="37"/>
      <c r="MFK63" s="37"/>
      <c r="MFL63" s="37"/>
      <c r="MFM63" s="37"/>
      <c r="MFN63" s="37"/>
      <c r="MFO63" s="37"/>
      <c r="MFP63" s="37"/>
      <c r="MFQ63" s="37"/>
      <c r="MFR63" s="37"/>
      <c r="MFS63" s="37"/>
      <c r="MFT63" s="37"/>
      <c r="MFU63" s="37"/>
      <c r="MFV63" s="37"/>
      <c r="MFW63" s="37"/>
      <c r="MFX63" s="37"/>
      <c r="MFY63" s="37"/>
      <c r="MFZ63" s="37"/>
      <c r="MGA63" s="37"/>
      <c r="MGB63" s="37"/>
      <c r="MGC63" s="37"/>
      <c r="MGD63" s="37"/>
      <c r="MGE63" s="37"/>
      <c r="MGF63" s="37"/>
      <c r="MGG63" s="37"/>
      <c r="MGH63" s="37"/>
      <c r="MGI63" s="37"/>
      <c r="MGJ63" s="37"/>
      <c r="MGK63" s="37"/>
      <c r="MGL63" s="37"/>
      <c r="MGM63" s="37"/>
      <c r="MGN63" s="37"/>
      <c r="MGO63" s="37"/>
      <c r="MGP63" s="37"/>
      <c r="MGQ63" s="37"/>
      <c r="MGR63" s="37"/>
      <c r="MGS63" s="37"/>
      <c r="MGT63" s="37"/>
      <c r="MGU63" s="37"/>
      <c r="MGV63" s="37"/>
      <c r="MGW63" s="37"/>
      <c r="MGX63" s="37"/>
      <c r="MGY63" s="37"/>
      <c r="MGZ63" s="37"/>
      <c r="MHA63" s="37"/>
      <c r="MHB63" s="37"/>
      <c r="MHC63" s="37"/>
      <c r="MHD63" s="37"/>
      <c r="MHE63" s="37"/>
      <c r="MHF63" s="37"/>
      <c r="MHG63" s="37"/>
      <c r="MHH63" s="37"/>
      <c r="MHI63" s="37"/>
      <c r="MHJ63" s="37"/>
      <c r="MHK63" s="37"/>
      <c r="MHL63" s="37"/>
      <c r="MHM63" s="37"/>
      <c r="MHN63" s="37"/>
      <c r="MHO63" s="37"/>
      <c r="MHP63" s="37"/>
      <c r="MHQ63" s="37"/>
      <c r="MHR63" s="37"/>
      <c r="MHS63" s="37"/>
      <c r="MHT63" s="37"/>
      <c r="MHU63" s="37"/>
      <c r="MHV63" s="37"/>
      <c r="MHW63" s="37"/>
      <c r="MHX63" s="37"/>
      <c r="MHY63" s="37"/>
      <c r="MHZ63" s="37"/>
      <c r="MIA63" s="37"/>
      <c r="MIB63" s="37"/>
      <c r="MIC63" s="37"/>
      <c r="MID63" s="37"/>
      <c r="MIE63" s="37"/>
      <c r="MIF63" s="37"/>
      <c r="MIG63" s="37"/>
      <c r="MIH63" s="37"/>
      <c r="MII63" s="37"/>
      <c r="MIJ63" s="37"/>
      <c r="MIK63" s="37"/>
      <c r="MIL63" s="37"/>
      <c r="MIM63" s="37"/>
      <c r="MIN63" s="37"/>
      <c r="MIO63" s="37"/>
      <c r="MIP63" s="37"/>
      <c r="MIQ63" s="37"/>
      <c r="MIR63" s="37"/>
      <c r="MIS63" s="37"/>
      <c r="MIT63" s="37"/>
      <c r="MIU63" s="37"/>
      <c r="MIV63" s="37"/>
      <c r="MIW63" s="37"/>
      <c r="MIX63" s="37"/>
      <c r="MIY63" s="37"/>
      <c r="MIZ63" s="37"/>
      <c r="MJA63" s="37"/>
      <c r="MJB63" s="37"/>
      <c r="MJC63" s="37"/>
      <c r="MJD63" s="37"/>
      <c r="MJE63" s="37"/>
      <c r="MJF63" s="37"/>
      <c r="MJG63" s="37"/>
      <c r="MJH63" s="37"/>
      <c r="MJI63" s="37"/>
      <c r="MJJ63" s="37"/>
      <c r="MJK63" s="37"/>
      <c r="MJL63" s="37"/>
      <c r="MJM63" s="37"/>
      <c r="MJN63" s="37"/>
      <c r="MJO63" s="37"/>
      <c r="MJP63" s="37"/>
      <c r="MJQ63" s="37"/>
      <c r="MJR63" s="37"/>
      <c r="MJS63" s="37"/>
      <c r="MJT63" s="37"/>
      <c r="MJU63" s="37"/>
      <c r="MJV63" s="37"/>
      <c r="MJW63" s="37"/>
      <c r="MJX63" s="37"/>
      <c r="MJY63" s="37"/>
      <c r="MJZ63" s="37"/>
      <c r="MKA63" s="37"/>
      <c r="MKB63" s="37"/>
      <c r="MKC63" s="37"/>
      <c r="MKD63" s="37"/>
      <c r="MKE63" s="37"/>
      <c r="MKF63" s="37"/>
      <c r="MKG63" s="37"/>
      <c r="MKH63" s="37"/>
      <c r="MKI63" s="37"/>
      <c r="MKJ63" s="37"/>
      <c r="MKK63" s="37"/>
      <c r="MKL63" s="37"/>
      <c r="MKM63" s="37"/>
      <c r="MKN63" s="37"/>
      <c r="MKO63" s="37"/>
      <c r="MKP63" s="37"/>
      <c r="MKQ63" s="37"/>
      <c r="MKR63" s="37"/>
      <c r="MKS63" s="37"/>
      <c r="MKT63" s="37"/>
      <c r="MKU63" s="37"/>
      <c r="MKV63" s="37"/>
      <c r="MKW63" s="37"/>
      <c r="MKX63" s="37"/>
      <c r="MKY63" s="37"/>
      <c r="MKZ63" s="37"/>
      <c r="MLA63" s="37"/>
      <c r="MLB63" s="37"/>
      <c r="MLC63" s="37"/>
      <c r="MLD63" s="37"/>
      <c r="MLE63" s="37"/>
      <c r="MLF63" s="37"/>
      <c r="MLG63" s="37"/>
      <c r="MLH63" s="37"/>
      <c r="MLI63" s="37"/>
      <c r="MLJ63" s="37"/>
      <c r="MLK63" s="37"/>
      <c r="MLL63" s="37"/>
      <c r="MLM63" s="37"/>
      <c r="MLN63" s="37"/>
      <c r="MLO63" s="37"/>
      <c r="MLP63" s="37"/>
      <c r="MLQ63" s="37"/>
      <c r="MLR63" s="37"/>
      <c r="MLS63" s="37"/>
      <c r="MLT63" s="37"/>
      <c r="MLU63" s="37"/>
      <c r="MLV63" s="37"/>
      <c r="MLW63" s="37"/>
      <c r="MLX63" s="37"/>
      <c r="MLY63" s="37"/>
      <c r="MLZ63" s="37"/>
      <c r="MMA63" s="37"/>
      <c r="MMB63" s="37"/>
      <c r="MMC63" s="37"/>
      <c r="MMD63" s="37"/>
      <c r="MME63" s="37"/>
      <c r="MMF63" s="37"/>
      <c r="MMG63" s="37"/>
      <c r="MMH63" s="37"/>
      <c r="MMI63" s="37"/>
      <c r="MMJ63" s="37"/>
      <c r="MMK63" s="37"/>
      <c r="MML63" s="37"/>
      <c r="MMM63" s="37"/>
      <c r="MMN63" s="37"/>
      <c r="MMO63" s="37"/>
      <c r="MMP63" s="37"/>
      <c r="MMQ63" s="37"/>
      <c r="MMR63" s="37"/>
      <c r="MMS63" s="37"/>
      <c r="MMT63" s="37"/>
      <c r="MMU63" s="37"/>
      <c r="MMV63" s="37"/>
      <c r="MMW63" s="37"/>
      <c r="MMX63" s="37"/>
      <c r="MMY63" s="37"/>
      <c r="MMZ63" s="37"/>
      <c r="MNA63" s="37"/>
      <c r="MNB63" s="37"/>
      <c r="MNC63" s="37"/>
      <c r="MND63" s="37"/>
      <c r="MNE63" s="37"/>
      <c r="MNF63" s="37"/>
      <c r="MNG63" s="37"/>
      <c r="MNH63" s="37"/>
      <c r="MNI63" s="37"/>
      <c r="MNJ63" s="37"/>
      <c r="MNK63" s="37"/>
      <c r="MNL63" s="37"/>
      <c r="MNM63" s="37"/>
      <c r="MNN63" s="37"/>
      <c r="MNO63" s="37"/>
      <c r="MNP63" s="37"/>
      <c r="MNQ63" s="37"/>
      <c r="MNR63" s="37"/>
      <c r="MNS63" s="37"/>
      <c r="MNT63" s="37"/>
      <c r="MNU63" s="37"/>
      <c r="MNV63" s="37"/>
      <c r="MNW63" s="37"/>
      <c r="MNX63" s="37"/>
      <c r="MNY63" s="37"/>
      <c r="MNZ63" s="37"/>
      <c r="MOA63" s="37"/>
      <c r="MOB63" s="37"/>
      <c r="MOC63" s="37"/>
      <c r="MOD63" s="37"/>
      <c r="MOE63" s="37"/>
      <c r="MOF63" s="37"/>
      <c r="MOG63" s="37"/>
      <c r="MOH63" s="37"/>
      <c r="MOI63" s="37"/>
      <c r="MOJ63" s="37"/>
      <c r="MOK63" s="37"/>
      <c r="MOL63" s="37"/>
      <c r="MOM63" s="37"/>
      <c r="MON63" s="37"/>
      <c r="MOO63" s="37"/>
      <c r="MOP63" s="37"/>
      <c r="MOQ63" s="37"/>
      <c r="MOR63" s="37"/>
      <c r="MOS63" s="37"/>
      <c r="MOT63" s="37"/>
      <c r="MOU63" s="37"/>
      <c r="MOV63" s="37"/>
      <c r="MOW63" s="37"/>
      <c r="MOX63" s="37"/>
      <c r="MOY63" s="37"/>
      <c r="MOZ63" s="37"/>
      <c r="MPA63" s="37"/>
      <c r="MPB63" s="37"/>
      <c r="MPC63" s="37"/>
      <c r="MPD63" s="37"/>
      <c r="MPE63" s="37"/>
      <c r="MPF63" s="37"/>
      <c r="MPG63" s="37"/>
      <c r="MPH63" s="37"/>
      <c r="MPI63" s="37"/>
      <c r="MPJ63" s="37"/>
      <c r="MPK63" s="37"/>
      <c r="MPL63" s="37"/>
      <c r="MPM63" s="37"/>
      <c r="MPN63" s="37"/>
      <c r="MPO63" s="37"/>
      <c r="MPP63" s="37"/>
      <c r="MPQ63" s="37"/>
      <c r="MPR63" s="37"/>
      <c r="MPS63" s="37"/>
      <c r="MPT63" s="37"/>
      <c r="MPU63" s="37"/>
      <c r="MPV63" s="37"/>
      <c r="MPW63" s="37"/>
      <c r="MPX63" s="37"/>
      <c r="MPY63" s="37"/>
      <c r="MPZ63" s="37"/>
      <c r="MQA63" s="37"/>
      <c r="MQB63" s="37"/>
      <c r="MQC63" s="37"/>
      <c r="MQD63" s="37"/>
      <c r="MQE63" s="37"/>
      <c r="MQF63" s="37"/>
      <c r="MQG63" s="37"/>
      <c r="MQH63" s="37"/>
      <c r="MQI63" s="37"/>
      <c r="MQJ63" s="37"/>
      <c r="MQK63" s="37"/>
      <c r="MQL63" s="37"/>
      <c r="MQM63" s="37"/>
      <c r="MQN63" s="37"/>
      <c r="MQO63" s="37"/>
      <c r="MQP63" s="37"/>
      <c r="MQQ63" s="37"/>
      <c r="MQR63" s="37"/>
      <c r="MQS63" s="37"/>
      <c r="MQT63" s="37"/>
      <c r="MQU63" s="37"/>
      <c r="MQV63" s="37"/>
      <c r="MQW63" s="37"/>
      <c r="MQX63" s="37"/>
      <c r="MQY63" s="37"/>
      <c r="MQZ63" s="37"/>
      <c r="MRA63" s="37"/>
      <c r="MRB63" s="37"/>
      <c r="MRC63" s="37"/>
      <c r="MRD63" s="37"/>
      <c r="MRE63" s="37"/>
      <c r="MRF63" s="37"/>
      <c r="MRG63" s="37"/>
      <c r="MRH63" s="37"/>
      <c r="MRI63" s="37"/>
      <c r="MRJ63" s="37"/>
      <c r="MRK63" s="37"/>
      <c r="MRL63" s="37"/>
      <c r="MRM63" s="37"/>
      <c r="MRN63" s="37"/>
      <c r="MRO63" s="37"/>
      <c r="MRP63" s="37"/>
      <c r="MRQ63" s="37"/>
      <c r="MRR63" s="37"/>
      <c r="MRS63" s="37"/>
      <c r="MRT63" s="37"/>
      <c r="MRU63" s="37"/>
      <c r="MRV63" s="37"/>
      <c r="MRW63" s="37"/>
      <c r="MRX63" s="37"/>
      <c r="MRY63" s="37"/>
      <c r="MRZ63" s="37"/>
      <c r="MSA63" s="37"/>
      <c r="MSB63" s="37"/>
      <c r="MSC63" s="37"/>
      <c r="MSD63" s="37"/>
      <c r="MSE63" s="37"/>
      <c r="MSF63" s="37"/>
      <c r="MSG63" s="37"/>
      <c r="MSH63" s="37"/>
      <c r="MSI63" s="37"/>
      <c r="MSJ63" s="37"/>
      <c r="MSK63" s="37"/>
      <c r="MSL63" s="37"/>
      <c r="MSM63" s="37"/>
      <c r="MSN63" s="37"/>
      <c r="MSO63" s="37"/>
      <c r="MSP63" s="37"/>
      <c r="MSQ63" s="37"/>
      <c r="MSR63" s="37"/>
      <c r="MSS63" s="37"/>
      <c r="MST63" s="37"/>
      <c r="MSU63" s="37"/>
      <c r="MSV63" s="37"/>
      <c r="MSW63" s="37"/>
      <c r="MSX63" s="37"/>
      <c r="MSY63" s="37"/>
      <c r="MSZ63" s="37"/>
      <c r="MTA63" s="37"/>
      <c r="MTB63" s="37"/>
      <c r="MTC63" s="37"/>
      <c r="MTD63" s="37"/>
      <c r="MTE63" s="37"/>
      <c r="MTF63" s="37"/>
      <c r="MTG63" s="37"/>
      <c r="MTH63" s="37"/>
      <c r="MTI63" s="37"/>
      <c r="MTJ63" s="37"/>
      <c r="MTK63" s="37"/>
      <c r="MTL63" s="37"/>
      <c r="MTM63" s="37"/>
      <c r="MTN63" s="37"/>
      <c r="MTO63" s="37"/>
      <c r="MTP63" s="37"/>
      <c r="MTQ63" s="37"/>
      <c r="MTR63" s="37"/>
      <c r="MTS63" s="37"/>
      <c r="MTT63" s="37"/>
      <c r="MTU63" s="37"/>
      <c r="MTV63" s="37"/>
      <c r="MTW63" s="37"/>
      <c r="MTX63" s="37"/>
      <c r="MTY63" s="37"/>
      <c r="MTZ63" s="37"/>
      <c r="MUA63" s="37"/>
      <c r="MUB63" s="37"/>
      <c r="MUC63" s="37"/>
      <c r="MUD63" s="37"/>
      <c r="MUE63" s="37"/>
      <c r="MUF63" s="37"/>
      <c r="MUG63" s="37"/>
      <c r="MUH63" s="37"/>
      <c r="MUI63" s="37"/>
      <c r="MUJ63" s="37"/>
      <c r="MUK63" s="37"/>
      <c r="MUL63" s="37"/>
      <c r="MUM63" s="37"/>
      <c r="MUN63" s="37"/>
      <c r="MUO63" s="37"/>
      <c r="MUP63" s="37"/>
      <c r="MUQ63" s="37"/>
      <c r="MUR63" s="37"/>
      <c r="MUS63" s="37"/>
      <c r="MUT63" s="37"/>
      <c r="MUU63" s="37"/>
      <c r="MUV63" s="37"/>
      <c r="MUW63" s="37"/>
      <c r="MUX63" s="37"/>
      <c r="MUY63" s="37"/>
      <c r="MUZ63" s="37"/>
      <c r="MVA63" s="37"/>
      <c r="MVB63" s="37"/>
      <c r="MVC63" s="37"/>
      <c r="MVD63" s="37"/>
      <c r="MVE63" s="37"/>
      <c r="MVF63" s="37"/>
      <c r="MVG63" s="37"/>
      <c r="MVH63" s="37"/>
      <c r="MVI63" s="37"/>
      <c r="MVJ63" s="37"/>
      <c r="MVK63" s="37"/>
      <c r="MVL63" s="37"/>
      <c r="MVM63" s="37"/>
      <c r="MVN63" s="37"/>
      <c r="MVO63" s="37"/>
      <c r="MVP63" s="37"/>
      <c r="MVQ63" s="37"/>
      <c r="MVR63" s="37"/>
      <c r="MVS63" s="37"/>
      <c r="MVT63" s="37"/>
      <c r="MVU63" s="37"/>
      <c r="MVV63" s="37"/>
      <c r="MVW63" s="37"/>
      <c r="MVX63" s="37"/>
      <c r="MVY63" s="37"/>
      <c r="MVZ63" s="37"/>
      <c r="MWA63" s="37"/>
      <c r="MWB63" s="37"/>
      <c r="MWC63" s="37"/>
      <c r="MWD63" s="37"/>
      <c r="MWE63" s="37"/>
      <c r="MWF63" s="37"/>
      <c r="MWG63" s="37"/>
      <c r="MWH63" s="37"/>
      <c r="MWI63" s="37"/>
      <c r="MWJ63" s="37"/>
      <c r="MWK63" s="37"/>
      <c r="MWL63" s="37"/>
      <c r="MWM63" s="37"/>
      <c r="MWN63" s="37"/>
      <c r="MWO63" s="37"/>
      <c r="MWP63" s="37"/>
      <c r="MWQ63" s="37"/>
      <c r="MWR63" s="37"/>
      <c r="MWS63" s="37"/>
      <c r="MWT63" s="37"/>
      <c r="MWU63" s="37"/>
      <c r="MWV63" s="37"/>
      <c r="MWW63" s="37"/>
      <c r="MWX63" s="37"/>
      <c r="MWY63" s="37"/>
      <c r="MWZ63" s="37"/>
      <c r="MXA63" s="37"/>
      <c r="MXB63" s="37"/>
      <c r="MXC63" s="37"/>
      <c r="MXD63" s="37"/>
      <c r="MXE63" s="37"/>
      <c r="MXF63" s="37"/>
      <c r="MXG63" s="37"/>
      <c r="MXH63" s="37"/>
      <c r="MXI63" s="37"/>
      <c r="MXJ63" s="37"/>
      <c r="MXK63" s="37"/>
      <c r="MXL63" s="37"/>
      <c r="MXM63" s="37"/>
      <c r="MXN63" s="37"/>
      <c r="MXO63" s="37"/>
      <c r="MXP63" s="37"/>
      <c r="MXQ63" s="37"/>
      <c r="MXR63" s="37"/>
      <c r="MXS63" s="37"/>
      <c r="MXT63" s="37"/>
      <c r="MXU63" s="37"/>
      <c r="MXV63" s="37"/>
      <c r="MXW63" s="37"/>
      <c r="MXX63" s="37"/>
      <c r="MXY63" s="37"/>
      <c r="MXZ63" s="37"/>
      <c r="MYA63" s="37"/>
      <c r="MYB63" s="37"/>
      <c r="MYC63" s="37"/>
      <c r="MYD63" s="37"/>
      <c r="MYE63" s="37"/>
      <c r="MYF63" s="37"/>
      <c r="MYG63" s="37"/>
      <c r="MYH63" s="37"/>
      <c r="MYI63" s="37"/>
      <c r="MYJ63" s="37"/>
      <c r="MYK63" s="37"/>
      <c r="MYL63" s="37"/>
      <c r="MYM63" s="37"/>
      <c r="MYN63" s="37"/>
      <c r="MYO63" s="37"/>
      <c r="MYP63" s="37"/>
      <c r="MYQ63" s="37"/>
      <c r="MYR63" s="37"/>
      <c r="MYS63" s="37"/>
      <c r="MYT63" s="37"/>
      <c r="MYU63" s="37"/>
      <c r="MYV63" s="37"/>
      <c r="MYW63" s="37"/>
      <c r="MYX63" s="37"/>
      <c r="MYY63" s="37"/>
      <c r="MYZ63" s="37"/>
      <c r="MZA63" s="37"/>
      <c r="MZB63" s="37"/>
      <c r="MZC63" s="37"/>
      <c r="MZD63" s="37"/>
      <c r="MZE63" s="37"/>
      <c r="MZF63" s="37"/>
      <c r="MZG63" s="37"/>
      <c r="MZH63" s="37"/>
      <c r="MZI63" s="37"/>
      <c r="MZJ63" s="37"/>
      <c r="MZK63" s="37"/>
      <c r="MZL63" s="37"/>
      <c r="MZM63" s="37"/>
      <c r="MZN63" s="37"/>
      <c r="MZO63" s="37"/>
      <c r="MZP63" s="37"/>
      <c r="MZQ63" s="37"/>
      <c r="MZR63" s="37"/>
      <c r="MZS63" s="37"/>
      <c r="MZT63" s="37"/>
      <c r="MZU63" s="37"/>
      <c r="MZV63" s="37"/>
      <c r="MZW63" s="37"/>
      <c r="MZX63" s="37"/>
      <c r="MZY63" s="37"/>
      <c r="MZZ63" s="37"/>
      <c r="NAA63" s="37"/>
      <c r="NAB63" s="37"/>
      <c r="NAC63" s="37"/>
      <c r="NAD63" s="37"/>
      <c r="NAE63" s="37"/>
      <c r="NAF63" s="37"/>
      <c r="NAG63" s="37"/>
      <c r="NAH63" s="37"/>
      <c r="NAI63" s="37"/>
      <c r="NAJ63" s="37"/>
      <c r="NAK63" s="37"/>
      <c r="NAL63" s="37"/>
      <c r="NAM63" s="37"/>
      <c r="NAN63" s="37"/>
      <c r="NAO63" s="37"/>
      <c r="NAP63" s="37"/>
      <c r="NAQ63" s="37"/>
      <c r="NAR63" s="37"/>
      <c r="NAS63" s="37"/>
      <c r="NAT63" s="37"/>
      <c r="NAU63" s="37"/>
      <c r="NAV63" s="37"/>
      <c r="NAW63" s="37"/>
      <c r="NAX63" s="37"/>
      <c r="NAY63" s="37"/>
      <c r="NAZ63" s="37"/>
      <c r="NBA63" s="37"/>
      <c r="NBB63" s="37"/>
      <c r="NBC63" s="37"/>
      <c r="NBD63" s="37"/>
      <c r="NBE63" s="37"/>
      <c r="NBF63" s="37"/>
      <c r="NBG63" s="37"/>
      <c r="NBH63" s="37"/>
      <c r="NBI63" s="37"/>
      <c r="NBJ63" s="37"/>
      <c r="NBK63" s="37"/>
      <c r="NBL63" s="37"/>
      <c r="NBM63" s="37"/>
      <c r="NBN63" s="37"/>
      <c r="NBO63" s="37"/>
      <c r="NBP63" s="37"/>
      <c r="NBQ63" s="37"/>
      <c r="NBR63" s="37"/>
      <c r="NBS63" s="37"/>
      <c r="NBT63" s="37"/>
      <c r="NBU63" s="37"/>
      <c r="NBV63" s="37"/>
      <c r="NBW63" s="37"/>
      <c r="NBX63" s="37"/>
      <c r="NBY63" s="37"/>
      <c r="NBZ63" s="37"/>
      <c r="NCA63" s="37"/>
      <c r="NCB63" s="37"/>
      <c r="NCC63" s="37"/>
      <c r="NCD63" s="37"/>
      <c r="NCE63" s="37"/>
      <c r="NCF63" s="37"/>
      <c r="NCG63" s="37"/>
      <c r="NCH63" s="37"/>
      <c r="NCI63" s="37"/>
      <c r="NCJ63" s="37"/>
      <c r="NCK63" s="37"/>
      <c r="NCL63" s="37"/>
      <c r="NCM63" s="37"/>
      <c r="NCN63" s="37"/>
      <c r="NCO63" s="37"/>
      <c r="NCP63" s="37"/>
      <c r="NCQ63" s="37"/>
      <c r="NCR63" s="37"/>
      <c r="NCS63" s="37"/>
      <c r="NCT63" s="37"/>
      <c r="NCU63" s="37"/>
      <c r="NCV63" s="37"/>
      <c r="NCW63" s="37"/>
      <c r="NCX63" s="37"/>
      <c r="NCY63" s="37"/>
      <c r="NCZ63" s="37"/>
      <c r="NDA63" s="37"/>
      <c r="NDB63" s="37"/>
      <c r="NDC63" s="37"/>
      <c r="NDD63" s="37"/>
      <c r="NDE63" s="37"/>
      <c r="NDF63" s="37"/>
      <c r="NDG63" s="37"/>
      <c r="NDH63" s="37"/>
      <c r="NDI63" s="37"/>
      <c r="NDJ63" s="37"/>
      <c r="NDK63" s="37"/>
      <c r="NDL63" s="37"/>
      <c r="NDM63" s="37"/>
      <c r="NDN63" s="37"/>
      <c r="NDO63" s="37"/>
      <c r="NDP63" s="37"/>
      <c r="NDQ63" s="37"/>
      <c r="NDR63" s="37"/>
      <c r="NDS63" s="37"/>
      <c r="NDT63" s="37"/>
      <c r="NDU63" s="37"/>
      <c r="NDV63" s="37"/>
      <c r="NDW63" s="37"/>
      <c r="NDX63" s="37"/>
      <c r="NDY63" s="37"/>
      <c r="NDZ63" s="37"/>
      <c r="NEA63" s="37"/>
      <c r="NEB63" s="37"/>
      <c r="NEC63" s="37"/>
      <c r="NED63" s="37"/>
      <c r="NEE63" s="37"/>
      <c r="NEF63" s="37"/>
      <c r="NEG63" s="37"/>
      <c r="NEH63" s="37"/>
      <c r="NEI63" s="37"/>
      <c r="NEJ63" s="37"/>
      <c r="NEK63" s="37"/>
      <c r="NEL63" s="37"/>
      <c r="NEM63" s="37"/>
      <c r="NEN63" s="37"/>
      <c r="NEO63" s="37"/>
      <c r="NEP63" s="37"/>
      <c r="NEQ63" s="37"/>
      <c r="NER63" s="37"/>
      <c r="NES63" s="37"/>
      <c r="NET63" s="37"/>
      <c r="NEU63" s="37"/>
      <c r="NEV63" s="37"/>
      <c r="NEW63" s="37"/>
      <c r="NEX63" s="37"/>
      <c r="NEY63" s="37"/>
      <c r="NEZ63" s="37"/>
      <c r="NFA63" s="37"/>
      <c r="NFB63" s="37"/>
      <c r="NFC63" s="37"/>
      <c r="NFD63" s="37"/>
      <c r="NFE63" s="37"/>
      <c r="NFF63" s="37"/>
      <c r="NFG63" s="37"/>
      <c r="NFH63" s="37"/>
      <c r="NFI63" s="37"/>
      <c r="NFJ63" s="37"/>
      <c r="NFK63" s="37"/>
      <c r="NFL63" s="37"/>
      <c r="NFM63" s="37"/>
      <c r="NFN63" s="37"/>
      <c r="NFO63" s="37"/>
      <c r="NFP63" s="37"/>
      <c r="NFQ63" s="37"/>
      <c r="NFR63" s="37"/>
      <c r="NFS63" s="37"/>
      <c r="NFT63" s="37"/>
      <c r="NFU63" s="37"/>
      <c r="NFV63" s="37"/>
      <c r="NFW63" s="37"/>
      <c r="NFX63" s="37"/>
      <c r="NFY63" s="37"/>
      <c r="NFZ63" s="37"/>
      <c r="NGA63" s="37"/>
      <c r="NGB63" s="37"/>
      <c r="NGC63" s="37"/>
      <c r="NGD63" s="37"/>
      <c r="NGE63" s="37"/>
      <c r="NGF63" s="37"/>
      <c r="NGG63" s="37"/>
      <c r="NGH63" s="37"/>
      <c r="NGI63" s="37"/>
      <c r="NGJ63" s="37"/>
      <c r="NGK63" s="37"/>
      <c r="NGL63" s="37"/>
      <c r="NGM63" s="37"/>
      <c r="NGN63" s="37"/>
      <c r="NGO63" s="37"/>
      <c r="NGP63" s="37"/>
      <c r="NGQ63" s="37"/>
      <c r="NGR63" s="37"/>
      <c r="NGS63" s="37"/>
      <c r="NGT63" s="37"/>
      <c r="NGU63" s="37"/>
      <c r="NGV63" s="37"/>
      <c r="NGW63" s="37"/>
      <c r="NGX63" s="37"/>
      <c r="NGY63" s="37"/>
      <c r="NGZ63" s="37"/>
      <c r="NHA63" s="37"/>
      <c r="NHB63" s="37"/>
      <c r="NHC63" s="37"/>
      <c r="NHD63" s="37"/>
      <c r="NHE63" s="37"/>
      <c r="NHF63" s="37"/>
      <c r="NHG63" s="37"/>
      <c r="NHH63" s="37"/>
      <c r="NHI63" s="37"/>
      <c r="NHJ63" s="37"/>
      <c r="NHK63" s="37"/>
      <c r="NHL63" s="37"/>
      <c r="NHM63" s="37"/>
      <c r="NHN63" s="37"/>
      <c r="NHO63" s="37"/>
      <c r="NHP63" s="37"/>
      <c r="NHQ63" s="37"/>
      <c r="NHR63" s="37"/>
      <c r="NHS63" s="37"/>
      <c r="NHT63" s="37"/>
      <c r="NHU63" s="37"/>
      <c r="NHV63" s="37"/>
      <c r="NHW63" s="37"/>
      <c r="NHX63" s="37"/>
      <c r="NHY63" s="37"/>
      <c r="NHZ63" s="37"/>
      <c r="NIA63" s="37"/>
      <c r="NIB63" s="37"/>
      <c r="NIC63" s="37"/>
      <c r="NID63" s="37"/>
      <c r="NIE63" s="37"/>
      <c r="NIF63" s="37"/>
      <c r="NIG63" s="37"/>
      <c r="NIH63" s="37"/>
      <c r="NII63" s="37"/>
      <c r="NIJ63" s="37"/>
      <c r="NIK63" s="37"/>
      <c r="NIL63" s="37"/>
      <c r="NIM63" s="37"/>
      <c r="NIN63" s="37"/>
      <c r="NIO63" s="37"/>
      <c r="NIP63" s="37"/>
      <c r="NIQ63" s="37"/>
      <c r="NIR63" s="37"/>
      <c r="NIS63" s="37"/>
      <c r="NIT63" s="37"/>
      <c r="NIU63" s="37"/>
      <c r="NIV63" s="37"/>
      <c r="NIW63" s="37"/>
      <c r="NIX63" s="37"/>
      <c r="NIY63" s="37"/>
      <c r="NIZ63" s="37"/>
      <c r="NJA63" s="37"/>
      <c r="NJB63" s="37"/>
      <c r="NJC63" s="37"/>
      <c r="NJD63" s="37"/>
      <c r="NJE63" s="37"/>
      <c r="NJF63" s="37"/>
      <c r="NJG63" s="37"/>
      <c r="NJH63" s="37"/>
      <c r="NJI63" s="37"/>
      <c r="NJJ63" s="37"/>
      <c r="NJK63" s="37"/>
      <c r="NJL63" s="37"/>
      <c r="NJM63" s="37"/>
      <c r="NJN63" s="37"/>
      <c r="NJO63" s="37"/>
      <c r="NJP63" s="37"/>
      <c r="NJQ63" s="37"/>
      <c r="NJR63" s="37"/>
      <c r="NJS63" s="37"/>
      <c r="NJT63" s="37"/>
      <c r="NJU63" s="37"/>
      <c r="NJV63" s="37"/>
      <c r="NJW63" s="37"/>
      <c r="NJX63" s="37"/>
      <c r="NJY63" s="37"/>
      <c r="NJZ63" s="37"/>
      <c r="NKA63" s="37"/>
      <c r="NKB63" s="37"/>
      <c r="NKC63" s="37"/>
      <c r="NKD63" s="37"/>
      <c r="NKE63" s="37"/>
      <c r="NKF63" s="37"/>
      <c r="NKG63" s="37"/>
      <c r="NKH63" s="37"/>
      <c r="NKI63" s="37"/>
      <c r="NKJ63" s="37"/>
      <c r="NKK63" s="37"/>
      <c r="NKL63" s="37"/>
      <c r="NKM63" s="37"/>
      <c r="NKN63" s="37"/>
      <c r="NKO63" s="37"/>
      <c r="NKP63" s="37"/>
      <c r="NKQ63" s="37"/>
      <c r="NKR63" s="37"/>
      <c r="NKS63" s="37"/>
      <c r="NKT63" s="37"/>
      <c r="NKU63" s="37"/>
      <c r="NKV63" s="37"/>
      <c r="NKW63" s="37"/>
      <c r="NKX63" s="37"/>
      <c r="NKY63" s="37"/>
      <c r="NKZ63" s="37"/>
      <c r="NLA63" s="37"/>
      <c r="NLB63" s="37"/>
      <c r="NLC63" s="37"/>
      <c r="NLD63" s="37"/>
      <c r="NLE63" s="37"/>
      <c r="NLF63" s="37"/>
      <c r="NLG63" s="37"/>
      <c r="NLH63" s="37"/>
      <c r="NLI63" s="37"/>
      <c r="NLJ63" s="37"/>
      <c r="NLK63" s="37"/>
      <c r="NLL63" s="37"/>
      <c r="NLM63" s="37"/>
      <c r="NLN63" s="37"/>
      <c r="NLO63" s="37"/>
      <c r="NLP63" s="37"/>
      <c r="NLQ63" s="37"/>
      <c r="NLR63" s="37"/>
      <c r="NLS63" s="37"/>
      <c r="NLT63" s="37"/>
      <c r="NLU63" s="37"/>
      <c r="NLV63" s="37"/>
      <c r="NLW63" s="37"/>
      <c r="NLX63" s="37"/>
      <c r="NLY63" s="37"/>
      <c r="NLZ63" s="37"/>
      <c r="NMA63" s="37"/>
      <c r="NMB63" s="37"/>
      <c r="NMC63" s="37"/>
      <c r="NMD63" s="37"/>
      <c r="NME63" s="37"/>
      <c r="NMF63" s="37"/>
      <c r="NMG63" s="37"/>
      <c r="NMH63" s="37"/>
      <c r="NMI63" s="37"/>
      <c r="NMJ63" s="37"/>
      <c r="NMK63" s="37"/>
      <c r="NML63" s="37"/>
      <c r="NMM63" s="37"/>
      <c r="NMN63" s="37"/>
      <c r="NMO63" s="37"/>
      <c r="NMP63" s="37"/>
      <c r="NMQ63" s="37"/>
      <c r="NMR63" s="37"/>
      <c r="NMS63" s="37"/>
      <c r="NMT63" s="37"/>
      <c r="NMU63" s="37"/>
      <c r="NMV63" s="37"/>
      <c r="NMW63" s="37"/>
      <c r="NMX63" s="37"/>
      <c r="NMY63" s="37"/>
      <c r="NMZ63" s="37"/>
      <c r="NNA63" s="37"/>
      <c r="NNB63" s="37"/>
      <c r="NNC63" s="37"/>
      <c r="NND63" s="37"/>
      <c r="NNE63" s="37"/>
      <c r="NNF63" s="37"/>
      <c r="NNG63" s="37"/>
      <c r="NNH63" s="37"/>
      <c r="NNI63" s="37"/>
      <c r="NNJ63" s="37"/>
      <c r="NNK63" s="37"/>
      <c r="NNL63" s="37"/>
      <c r="NNM63" s="37"/>
      <c r="NNN63" s="37"/>
      <c r="NNO63" s="37"/>
      <c r="NNP63" s="37"/>
      <c r="NNQ63" s="37"/>
      <c r="NNR63" s="37"/>
      <c r="NNS63" s="37"/>
      <c r="NNT63" s="37"/>
      <c r="NNU63" s="37"/>
      <c r="NNV63" s="37"/>
      <c r="NNW63" s="37"/>
      <c r="NNX63" s="37"/>
      <c r="NNY63" s="37"/>
      <c r="NNZ63" s="37"/>
      <c r="NOA63" s="37"/>
      <c r="NOB63" s="37"/>
      <c r="NOC63" s="37"/>
      <c r="NOD63" s="37"/>
      <c r="NOE63" s="37"/>
      <c r="NOF63" s="37"/>
      <c r="NOG63" s="37"/>
      <c r="NOH63" s="37"/>
      <c r="NOI63" s="37"/>
      <c r="NOJ63" s="37"/>
      <c r="NOK63" s="37"/>
      <c r="NOL63" s="37"/>
      <c r="NOM63" s="37"/>
      <c r="NON63" s="37"/>
      <c r="NOO63" s="37"/>
      <c r="NOP63" s="37"/>
      <c r="NOQ63" s="37"/>
      <c r="NOR63" s="37"/>
      <c r="NOS63" s="37"/>
      <c r="NOT63" s="37"/>
      <c r="NOU63" s="37"/>
      <c r="NOV63" s="37"/>
      <c r="NOW63" s="37"/>
      <c r="NOX63" s="37"/>
      <c r="NOY63" s="37"/>
      <c r="NOZ63" s="37"/>
      <c r="NPA63" s="37"/>
      <c r="NPB63" s="37"/>
      <c r="NPC63" s="37"/>
      <c r="NPD63" s="37"/>
      <c r="NPE63" s="37"/>
      <c r="NPF63" s="37"/>
      <c r="NPG63" s="37"/>
      <c r="NPH63" s="37"/>
      <c r="NPI63" s="37"/>
      <c r="NPJ63" s="37"/>
      <c r="NPK63" s="37"/>
      <c r="NPL63" s="37"/>
      <c r="NPM63" s="37"/>
      <c r="NPN63" s="37"/>
      <c r="NPO63" s="37"/>
      <c r="NPP63" s="37"/>
      <c r="NPQ63" s="37"/>
      <c r="NPR63" s="37"/>
      <c r="NPS63" s="37"/>
      <c r="NPT63" s="37"/>
      <c r="NPU63" s="37"/>
      <c r="NPV63" s="37"/>
      <c r="NPW63" s="37"/>
      <c r="NPX63" s="37"/>
      <c r="NPY63" s="37"/>
      <c r="NPZ63" s="37"/>
      <c r="NQA63" s="37"/>
      <c r="NQB63" s="37"/>
      <c r="NQC63" s="37"/>
      <c r="NQD63" s="37"/>
      <c r="NQE63" s="37"/>
      <c r="NQF63" s="37"/>
      <c r="NQG63" s="37"/>
      <c r="NQH63" s="37"/>
      <c r="NQI63" s="37"/>
      <c r="NQJ63" s="37"/>
      <c r="NQK63" s="37"/>
      <c r="NQL63" s="37"/>
      <c r="NQM63" s="37"/>
      <c r="NQN63" s="37"/>
      <c r="NQO63" s="37"/>
      <c r="NQP63" s="37"/>
      <c r="NQQ63" s="37"/>
      <c r="NQR63" s="37"/>
      <c r="NQS63" s="37"/>
      <c r="NQT63" s="37"/>
      <c r="NQU63" s="37"/>
      <c r="NQV63" s="37"/>
      <c r="NQW63" s="37"/>
      <c r="NQX63" s="37"/>
      <c r="NQY63" s="37"/>
      <c r="NQZ63" s="37"/>
      <c r="NRA63" s="37"/>
      <c r="NRB63" s="37"/>
      <c r="NRC63" s="37"/>
      <c r="NRD63" s="37"/>
      <c r="NRE63" s="37"/>
      <c r="NRF63" s="37"/>
      <c r="NRG63" s="37"/>
      <c r="NRH63" s="37"/>
      <c r="NRI63" s="37"/>
      <c r="NRJ63" s="37"/>
      <c r="NRK63" s="37"/>
      <c r="NRL63" s="37"/>
      <c r="NRM63" s="37"/>
      <c r="NRN63" s="37"/>
      <c r="NRO63" s="37"/>
      <c r="NRP63" s="37"/>
      <c r="NRQ63" s="37"/>
      <c r="NRR63" s="37"/>
      <c r="NRS63" s="37"/>
      <c r="NRT63" s="37"/>
      <c r="NRU63" s="37"/>
      <c r="NRV63" s="37"/>
      <c r="NRW63" s="37"/>
      <c r="NRX63" s="37"/>
      <c r="NRY63" s="37"/>
      <c r="NRZ63" s="37"/>
      <c r="NSA63" s="37"/>
      <c r="NSB63" s="37"/>
      <c r="NSC63" s="37"/>
      <c r="NSD63" s="37"/>
      <c r="NSE63" s="37"/>
      <c r="NSF63" s="37"/>
      <c r="NSG63" s="37"/>
      <c r="NSH63" s="37"/>
      <c r="NSI63" s="37"/>
      <c r="NSJ63" s="37"/>
      <c r="NSK63" s="37"/>
      <c r="NSL63" s="37"/>
      <c r="NSM63" s="37"/>
      <c r="NSN63" s="37"/>
      <c r="NSO63" s="37"/>
      <c r="NSP63" s="37"/>
      <c r="NSQ63" s="37"/>
      <c r="NSR63" s="37"/>
      <c r="NSS63" s="37"/>
      <c r="NST63" s="37"/>
      <c r="NSU63" s="37"/>
      <c r="NSV63" s="37"/>
      <c r="NSW63" s="37"/>
      <c r="NSX63" s="37"/>
      <c r="NSY63" s="37"/>
      <c r="NSZ63" s="37"/>
      <c r="NTA63" s="37"/>
      <c r="NTB63" s="37"/>
      <c r="NTC63" s="37"/>
      <c r="NTD63" s="37"/>
      <c r="NTE63" s="37"/>
      <c r="NTF63" s="37"/>
      <c r="NTG63" s="37"/>
      <c r="NTH63" s="37"/>
      <c r="NTI63" s="37"/>
      <c r="NTJ63" s="37"/>
      <c r="NTK63" s="37"/>
      <c r="NTL63" s="37"/>
      <c r="NTM63" s="37"/>
      <c r="NTN63" s="37"/>
      <c r="NTO63" s="37"/>
      <c r="NTP63" s="37"/>
      <c r="NTQ63" s="37"/>
      <c r="NTR63" s="37"/>
      <c r="NTS63" s="37"/>
      <c r="NTT63" s="37"/>
      <c r="NTU63" s="37"/>
      <c r="NTV63" s="37"/>
      <c r="NTW63" s="37"/>
      <c r="NTX63" s="37"/>
      <c r="NTY63" s="37"/>
      <c r="NTZ63" s="37"/>
      <c r="NUA63" s="37"/>
      <c r="NUB63" s="37"/>
      <c r="NUC63" s="37"/>
      <c r="NUD63" s="37"/>
      <c r="NUE63" s="37"/>
      <c r="NUF63" s="37"/>
      <c r="NUG63" s="37"/>
      <c r="NUH63" s="37"/>
      <c r="NUI63" s="37"/>
      <c r="NUJ63" s="37"/>
      <c r="NUK63" s="37"/>
      <c r="NUL63" s="37"/>
      <c r="NUM63" s="37"/>
      <c r="NUN63" s="37"/>
      <c r="NUO63" s="37"/>
      <c r="NUP63" s="37"/>
      <c r="NUQ63" s="37"/>
      <c r="NUR63" s="37"/>
      <c r="NUS63" s="37"/>
      <c r="NUT63" s="37"/>
      <c r="NUU63" s="37"/>
      <c r="NUV63" s="37"/>
      <c r="NUW63" s="37"/>
      <c r="NUX63" s="37"/>
      <c r="NUY63" s="37"/>
      <c r="NUZ63" s="37"/>
      <c r="NVA63" s="37"/>
      <c r="NVB63" s="37"/>
      <c r="NVC63" s="37"/>
      <c r="NVD63" s="37"/>
      <c r="NVE63" s="37"/>
      <c r="NVF63" s="37"/>
      <c r="NVG63" s="37"/>
      <c r="NVH63" s="37"/>
      <c r="NVI63" s="37"/>
      <c r="NVJ63" s="37"/>
      <c r="NVK63" s="37"/>
      <c r="NVL63" s="37"/>
      <c r="NVM63" s="37"/>
      <c r="NVN63" s="37"/>
      <c r="NVO63" s="37"/>
      <c r="NVP63" s="37"/>
      <c r="NVQ63" s="37"/>
      <c r="NVR63" s="37"/>
      <c r="NVS63" s="37"/>
      <c r="NVT63" s="37"/>
      <c r="NVU63" s="37"/>
      <c r="NVV63" s="37"/>
      <c r="NVW63" s="37"/>
      <c r="NVX63" s="37"/>
      <c r="NVY63" s="37"/>
      <c r="NVZ63" s="37"/>
      <c r="NWA63" s="37"/>
      <c r="NWB63" s="37"/>
      <c r="NWC63" s="37"/>
      <c r="NWD63" s="37"/>
      <c r="NWE63" s="37"/>
      <c r="NWF63" s="37"/>
      <c r="NWG63" s="37"/>
      <c r="NWH63" s="37"/>
      <c r="NWI63" s="37"/>
      <c r="NWJ63" s="37"/>
      <c r="NWK63" s="37"/>
      <c r="NWL63" s="37"/>
      <c r="NWM63" s="37"/>
      <c r="NWN63" s="37"/>
      <c r="NWO63" s="37"/>
      <c r="NWP63" s="37"/>
      <c r="NWQ63" s="37"/>
      <c r="NWR63" s="37"/>
      <c r="NWS63" s="37"/>
      <c r="NWT63" s="37"/>
      <c r="NWU63" s="37"/>
      <c r="NWV63" s="37"/>
      <c r="NWW63" s="37"/>
      <c r="NWX63" s="37"/>
      <c r="NWY63" s="37"/>
      <c r="NWZ63" s="37"/>
      <c r="NXA63" s="37"/>
      <c r="NXB63" s="37"/>
      <c r="NXC63" s="37"/>
      <c r="NXD63" s="37"/>
      <c r="NXE63" s="37"/>
      <c r="NXF63" s="37"/>
      <c r="NXG63" s="37"/>
      <c r="NXH63" s="37"/>
      <c r="NXI63" s="37"/>
      <c r="NXJ63" s="37"/>
      <c r="NXK63" s="37"/>
      <c r="NXL63" s="37"/>
      <c r="NXM63" s="37"/>
      <c r="NXN63" s="37"/>
      <c r="NXO63" s="37"/>
      <c r="NXP63" s="37"/>
      <c r="NXQ63" s="37"/>
      <c r="NXR63" s="37"/>
      <c r="NXS63" s="37"/>
      <c r="NXT63" s="37"/>
      <c r="NXU63" s="37"/>
      <c r="NXV63" s="37"/>
      <c r="NXW63" s="37"/>
      <c r="NXX63" s="37"/>
      <c r="NXY63" s="37"/>
      <c r="NXZ63" s="37"/>
      <c r="NYA63" s="37"/>
      <c r="NYB63" s="37"/>
      <c r="NYC63" s="37"/>
      <c r="NYD63" s="37"/>
      <c r="NYE63" s="37"/>
      <c r="NYF63" s="37"/>
      <c r="NYG63" s="37"/>
      <c r="NYH63" s="37"/>
      <c r="NYI63" s="37"/>
      <c r="NYJ63" s="37"/>
      <c r="NYK63" s="37"/>
      <c r="NYL63" s="37"/>
      <c r="NYM63" s="37"/>
      <c r="NYN63" s="37"/>
      <c r="NYO63" s="37"/>
      <c r="NYP63" s="37"/>
      <c r="NYQ63" s="37"/>
      <c r="NYR63" s="37"/>
      <c r="NYS63" s="37"/>
      <c r="NYT63" s="37"/>
      <c r="NYU63" s="37"/>
      <c r="NYV63" s="37"/>
      <c r="NYW63" s="37"/>
      <c r="NYX63" s="37"/>
      <c r="NYY63" s="37"/>
      <c r="NYZ63" s="37"/>
      <c r="NZA63" s="37"/>
      <c r="NZB63" s="37"/>
      <c r="NZC63" s="37"/>
      <c r="NZD63" s="37"/>
      <c r="NZE63" s="37"/>
      <c r="NZF63" s="37"/>
      <c r="NZG63" s="37"/>
      <c r="NZH63" s="37"/>
      <c r="NZI63" s="37"/>
      <c r="NZJ63" s="37"/>
      <c r="NZK63" s="37"/>
      <c r="NZL63" s="37"/>
      <c r="NZM63" s="37"/>
      <c r="NZN63" s="37"/>
      <c r="NZO63" s="37"/>
      <c r="NZP63" s="37"/>
      <c r="NZQ63" s="37"/>
      <c r="NZR63" s="37"/>
      <c r="NZS63" s="37"/>
      <c r="NZT63" s="37"/>
      <c r="NZU63" s="37"/>
      <c r="NZV63" s="37"/>
      <c r="NZW63" s="37"/>
      <c r="NZX63" s="37"/>
      <c r="NZY63" s="37"/>
      <c r="NZZ63" s="37"/>
      <c r="OAA63" s="37"/>
      <c r="OAB63" s="37"/>
      <c r="OAC63" s="37"/>
      <c r="OAD63" s="37"/>
      <c r="OAE63" s="37"/>
      <c r="OAF63" s="37"/>
      <c r="OAG63" s="37"/>
      <c r="OAH63" s="37"/>
      <c r="OAI63" s="37"/>
      <c r="OAJ63" s="37"/>
      <c r="OAK63" s="37"/>
      <c r="OAL63" s="37"/>
      <c r="OAM63" s="37"/>
      <c r="OAN63" s="37"/>
      <c r="OAO63" s="37"/>
      <c r="OAP63" s="37"/>
      <c r="OAQ63" s="37"/>
      <c r="OAR63" s="37"/>
      <c r="OAS63" s="37"/>
      <c r="OAT63" s="37"/>
      <c r="OAU63" s="37"/>
      <c r="OAV63" s="37"/>
      <c r="OAW63" s="37"/>
      <c r="OAX63" s="37"/>
      <c r="OAY63" s="37"/>
      <c r="OAZ63" s="37"/>
      <c r="OBA63" s="37"/>
      <c r="OBB63" s="37"/>
      <c r="OBC63" s="37"/>
      <c r="OBD63" s="37"/>
      <c r="OBE63" s="37"/>
      <c r="OBF63" s="37"/>
      <c r="OBG63" s="37"/>
      <c r="OBH63" s="37"/>
      <c r="OBI63" s="37"/>
      <c r="OBJ63" s="37"/>
      <c r="OBK63" s="37"/>
      <c r="OBL63" s="37"/>
      <c r="OBM63" s="37"/>
      <c r="OBN63" s="37"/>
      <c r="OBO63" s="37"/>
      <c r="OBP63" s="37"/>
      <c r="OBQ63" s="37"/>
      <c r="OBR63" s="37"/>
      <c r="OBS63" s="37"/>
      <c r="OBT63" s="37"/>
      <c r="OBU63" s="37"/>
      <c r="OBV63" s="37"/>
      <c r="OBW63" s="37"/>
      <c r="OBX63" s="37"/>
      <c r="OBY63" s="37"/>
      <c r="OBZ63" s="37"/>
      <c r="OCA63" s="37"/>
      <c r="OCB63" s="37"/>
      <c r="OCC63" s="37"/>
      <c r="OCD63" s="37"/>
      <c r="OCE63" s="37"/>
      <c r="OCF63" s="37"/>
      <c r="OCG63" s="37"/>
      <c r="OCH63" s="37"/>
      <c r="OCI63" s="37"/>
      <c r="OCJ63" s="37"/>
      <c r="OCK63" s="37"/>
      <c r="OCL63" s="37"/>
      <c r="OCM63" s="37"/>
      <c r="OCN63" s="37"/>
      <c r="OCO63" s="37"/>
      <c r="OCP63" s="37"/>
      <c r="OCQ63" s="37"/>
      <c r="OCR63" s="37"/>
      <c r="OCS63" s="37"/>
      <c r="OCT63" s="37"/>
      <c r="OCU63" s="37"/>
      <c r="OCV63" s="37"/>
      <c r="OCW63" s="37"/>
      <c r="OCX63" s="37"/>
      <c r="OCY63" s="37"/>
      <c r="OCZ63" s="37"/>
      <c r="ODA63" s="37"/>
      <c r="ODB63" s="37"/>
      <c r="ODC63" s="37"/>
      <c r="ODD63" s="37"/>
      <c r="ODE63" s="37"/>
      <c r="ODF63" s="37"/>
      <c r="ODG63" s="37"/>
      <c r="ODH63" s="37"/>
      <c r="ODI63" s="37"/>
      <c r="ODJ63" s="37"/>
      <c r="ODK63" s="37"/>
      <c r="ODL63" s="37"/>
      <c r="ODM63" s="37"/>
      <c r="ODN63" s="37"/>
      <c r="ODO63" s="37"/>
      <c r="ODP63" s="37"/>
      <c r="ODQ63" s="37"/>
      <c r="ODR63" s="37"/>
      <c r="ODS63" s="37"/>
      <c r="ODT63" s="37"/>
      <c r="ODU63" s="37"/>
      <c r="ODV63" s="37"/>
      <c r="ODW63" s="37"/>
      <c r="ODX63" s="37"/>
      <c r="ODY63" s="37"/>
      <c r="ODZ63" s="37"/>
      <c r="OEA63" s="37"/>
      <c r="OEB63" s="37"/>
      <c r="OEC63" s="37"/>
      <c r="OED63" s="37"/>
      <c r="OEE63" s="37"/>
      <c r="OEF63" s="37"/>
      <c r="OEG63" s="37"/>
      <c r="OEH63" s="37"/>
      <c r="OEI63" s="37"/>
      <c r="OEJ63" s="37"/>
      <c r="OEK63" s="37"/>
      <c r="OEL63" s="37"/>
      <c r="OEM63" s="37"/>
      <c r="OEN63" s="37"/>
      <c r="OEO63" s="37"/>
      <c r="OEP63" s="37"/>
      <c r="OEQ63" s="37"/>
      <c r="OER63" s="37"/>
      <c r="OES63" s="37"/>
      <c r="OET63" s="37"/>
      <c r="OEU63" s="37"/>
      <c r="OEV63" s="37"/>
      <c r="OEW63" s="37"/>
      <c r="OEX63" s="37"/>
      <c r="OEY63" s="37"/>
      <c r="OEZ63" s="37"/>
      <c r="OFA63" s="37"/>
      <c r="OFB63" s="37"/>
      <c r="OFC63" s="37"/>
      <c r="OFD63" s="37"/>
      <c r="OFE63" s="37"/>
      <c r="OFF63" s="37"/>
      <c r="OFG63" s="37"/>
      <c r="OFH63" s="37"/>
      <c r="OFI63" s="37"/>
      <c r="OFJ63" s="37"/>
      <c r="OFK63" s="37"/>
      <c r="OFL63" s="37"/>
      <c r="OFM63" s="37"/>
      <c r="OFN63" s="37"/>
      <c r="OFO63" s="37"/>
      <c r="OFP63" s="37"/>
      <c r="OFQ63" s="37"/>
      <c r="OFR63" s="37"/>
      <c r="OFS63" s="37"/>
      <c r="OFT63" s="37"/>
      <c r="OFU63" s="37"/>
      <c r="OFV63" s="37"/>
      <c r="OFW63" s="37"/>
      <c r="OFX63" s="37"/>
      <c r="OFY63" s="37"/>
      <c r="OFZ63" s="37"/>
      <c r="OGA63" s="37"/>
      <c r="OGB63" s="37"/>
      <c r="OGC63" s="37"/>
      <c r="OGD63" s="37"/>
      <c r="OGE63" s="37"/>
      <c r="OGF63" s="37"/>
      <c r="OGG63" s="37"/>
      <c r="OGH63" s="37"/>
      <c r="OGI63" s="37"/>
      <c r="OGJ63" s="37"/>
      <c r="OGK63" s="37"/>
      <c r="OGL63" s="37"/>
      <c r="OGM63" s="37"/>
      <c r="OGN63" s="37"/>
      <c r="OGO63" s="37"/>
      <c r="OGP63" s="37"/>
      <c r="OGQ63" s="37"/>
      <c r="OGR63" s="37"/>
      <c r="OGS63" s="37"/>
      <c r="OGT63" s="37"/>
      <c r="OGU63" s="37"/>
      <c r="OGV63" s="37"/>
      <c r="OGW63" s="37"/>
      <c r="OGX63" s="37"/>
      <c r="OGY63" s="37"/>
      <c r="OGZ63" s="37"/>
      <c r="OHA63" s="37"/>
      <c r="OHB63" s="37"/>
      <c r="OHC63" s="37"/>
      <c r="OHD63" s="37"/>
      <c r="OHE63" s="37"/>
      <c r="OHF63" s="37"/>
      <c r="OHG63" s="37"/>
      <c r="OHH63" s="37"/>
      <c r="OHI63" s="37"/>
      <c r="OHJ63" s="37"/>
      <c r="OHK63" s="37"/>
      <c r="OHL63" s="37"/>
      <c r="OHM63" s="37"/>
      <c r="OHN63" s="37"/>
      <c r="OHO63" s="37"/>
      <c r="OHP63" s="37"/>
      <c r="OHQ63" s="37"/>
      <c r="OHR63" s="37"/>
      <c r="OHS63" s="37"/>
      <c r="OHT63" s="37"/>
      <c r="OHU63" s="37"/>
      <c r="OHV63" s="37"/>
      <c r="OHW63" s="37"/>
      <c r="OHX63" s="37"/>
      <c r="OHY63" s="37"/>
      <c r="OHZ63" s="37"/>
      <c r="OIA63" s="37"/>
      <c r="OIB63" s="37"/>
      <c r="OIC63" s="37"/>
      <c r="OID63" s="37"/>
      <c r="OIE63" s="37"/>
      <c r="OIF63" s="37"/>
      <c r="OIG63" s="37"/>
      <c r="OIH63" s="37"/>
      <c r="OII63" s="37"/>
      <c r="OIJ63" s="37"/>
      <c r="OIK63" s="37"/>
      <c r="OIL63" s="37"/>
      <c r="OIM63" s="37"/>
      <c r="OIN63" s="37"/>
      <c r="OIO63" s="37"/>
      <c r="OIP63" s="37"/>
      <c r="OIQ63" s="37"/>
      <c r="OIR63" s="37"/>
      <c r="OIS63" s="37"/>
      <c r="OIT63" s="37"/>
      <c r="OIU63" s="37"/>
      <c r="OIV63" s="37"/>
      <c r="OIW63" s="37"/>
      <c r="OIX63" s="37"/>
      <c r="OIY63" s="37"/>
      <c r="OIZ63" s="37"/>
      <c r="OJA63" s="37"/>
      <c r="OJB63" s="37"/>
      <c r="OJC63" s="37"/>
      <c r="OJD63" s="37"/>
      <c r="OJE63" s="37"/>
      <c r="OJF63" s="37"/>
      <c r="OJG63" s="37"/>
      <c r="OJH63" s="37"/>
      <c r="OJI63" s="37"/>
      <c r="OJJ63" s="37"/>
      <c r="OJK63" s="37"/>
      <c r="OJL63" s="37"/>
      <c r="OJM63" s="37"/>
      <c r="OJN63" s="37"/>
      <c r="OJO63" s="37"/>
      <c r="OJP63" s="37"/>
      <c r="OJQ63" s="37"/>
      <c r="OJR63" s="37"/>
      <c r="OJS63" s="37"/>
      <c r="OJT63" s="37"/>
      <c r="OJU63" s="37"/>
      <c r="OJV63" s="37"/>
      <c r="OJW63" s="37"/>
      <c r="OJX63" s="37"/>
      <c r="OJY63" s="37"/>
      <c r="OJZ63" s="37"/>
      <c r="OKA63" s="37"/>
      <c r="OKB63" s="37"/>
      <c r="OKC63" s="37"/>
      <c r="OKD63" s="37"/>
      <c r="OKE63" s="37"/>
      <c r="OKF63" s="37"/>
      <c r="OKG63" s="37"/>
      <c r="OKH63" s="37"/>
      <c r="OKI63" s="37"/>
      <c r="OKJ63" s="37"/>
      <c r="OKK63" s="37"/>
      <c r="OKL63" s="37"/>
      <c r="OKM63" s="37"/>
      <c r="OKN63" s="37"/>
      <c r="OKO63" s="37"/>
      <c r="OKP63" s="37"/>
      <c r="OKQ63" s="37"/>
      <c r="OKR63" s="37"/>
      <c r="OKS63" s="37"/>
      <c r="OKT63" s="37"/>
      <c r="OKU63" s="37"/>
      <c r="OKV63" s="37"/>
      <c r="OKW63" s="37"/>
      <c r="OKX63" s="37"/>
      <c r="OKY63" s="37"/>
      <c r="OKZ63" s="37"/>
      <c r="OLA63" s="37"/>
      <c r="OLB63" s="37"/>
      <c r="OLC63" s="37"/>
      <c r="OLD63" s="37"/>
      <c r="OLE63" s="37"/>
      <c r="OLF63" s="37"/>
      <c r="OLG63" s="37"/>
      <c r="OLH63" s="37"/>
      <c r="OLI63" s="37"/>
      <c r="OLJ63" s="37"/>
      <c r="OLK63" s="37"/>
      <c r="OLL63" s="37"/>
      <c r="OLM63" s="37"/>
      <c r="OLN63" s="37"/>
      <c r="OLO63" s="37"/>
      <c r="OLP63" s="37"/>
      <c r="OLQ63" s="37"/>
      <c r="OLR63" s="37"/>
      <c r="OLS63" s="37"/>
      <c r="OLT63" s="37"/>
      <c r="OLU63" s="37"/>
      <c r="OLV63" s="37"/>
      <c r="OLW63" s="37"/>
      <c r="OLX63" s="37"/>
      <c r="OLY63" s="37"/>
      <c r="OLZ63" s="37"/>
      <c r="OMA63" s="37"/>
      <c r="OMB63" s="37"/>
      <c r="OMC63" s="37"/>
      <c r="OMD63" s="37"/>
      <c r="OME63" s="37"/>
      <c r="OMF63" s="37"/>
      <c r="OMG63" s="37"/>
      <c r="OMH63" s="37"/>
      <c r="OMI63" s="37"/>
      <c r="OMJ63" s="37"/>
      <c r="OMK63" s="37"/>
      <c r="OML63" s="37"/>
      <c r="OMM63" s="37"/>
      <c r="OMN63" s="37"/>
      <c r="OMO63" s="37"/>
      <c r="OMP63" s="37"/>
      <c r="OMQ63" s="37"/>
      <c r="OMR63" s="37"/>
      <c r="OMS63" s="37"/>
      <c r="OMT63" s="37"/>
      <c r="OMU63" s="37"/>
      <c r="OMV63" s="37"/>
      <c r="OMW63" s="37"/>
      <c r="OMX63" s="37"/>
      <c r="OMY63" s="37"/>
      <c r="OMZ63" s="37"/>
      <c r="ONA63" s="37"/>
      <c r="ONB63" s="37"/>
      <c r="ONC63" s="37"/>
      <c r="OND63" s="37"/>
      <c r="ONE63" s="37"/>
      <c r="ONF63" s="37"/>
      <c r="ONG63" s="37"/>
      <c r="ONH63" s="37"/>
      <c r="ONI63" s="37"/>
      <c r="ONJ63" s="37"/>
      <c r="ONK63" s="37"/>
      <c r="ONL63" s="37"/>
      <c r="ONM63" s="37"/>
      <c r="ONN63" s="37"/>
      <c r="ONO63" s="37"/>
      <c r="ONP63" s="37"/>
      <c r="ONQ63" s="37"/>
      <c r="ONR63" s="37"/>
      <c r="ONS63" s="37"/>
      <c r="ONT63" s="37"/>
      <c r="ONU63" s="37"/>
      <c r="ONV63" s="37"/>
      <c r="ONW63" s="37"/>
      <c r="ONX63" s="37"/>
      <c r="ONY63" s="37"/>
      <c r="ONZ63" s="37"/>
      <c r="OOA63" s="37"/>
      <c r="OOB63" s="37"/>
      <c r="OOC63" s="37"/>
      <c r="OOD63" s="37"/>
      <c r="OOE63" s="37"/>
      <c r="OOF63" s="37"/>
      <c r="OOG63" s="37"/>
      <c r="OOH63" s="37"/>
      <c r="OOI63" s="37"/>
      <c r="OOJ63" s="37"/>
      <c r="OOK63" s="37"/>
      <c r="OOL63" s="37"/>
      <c r="OOM63" s="37"/>
      <c r="OON63" s="37"/>
      <c r="OOO63" s="37"/>
      <c r="OOP63" s="37"/>
      <c r="OOQ63" s="37"/>
      <c r="OOR63" s="37"/>
      <c r="OOS63" s="37"/>
      <c r="OOT63" s="37"/>
      <c r="OOU63" s="37"/>
      <c r="OOV63" s="37"/>
      <c r="OOW63" s="37"/>
      <c r="OOX63" s="37"/>
      <c r="OOY63" s="37"/>
      <c r="OOZ63" s="37"/>
      <c r="OPA63" s="37"/>
      <c r="OPB63" s="37"/>
      <c r="OPC63" s="37"/>
      <c r="OPD63" s="37"/>
      <c r="OPE63" s="37"/>
      <c r="OPF63" s="37"/>
      <c r="OPG63" s="37"/>
      <c r="OPH63" s="37"/>
      <c r="OPI63" s="37"/>
      <c r="OPJ63" s="37"/>
      <c r="OPK63" s="37"/>
      <c r="OPL63" s="37"/>
      <c r="OPM63" s="37"/>
      <c r="OPN63" s="37"/>
      <c r="OPO63" s="37"/>
      <c r="OPP63" s="37"/>
      <c r="OPQ63" s="37"/>
      <c r="OPR63" s="37"/>
      <c r="OPS63" s="37"/>
      <c r="OPT63" s="37"/>
      <c r="OPU63" s="37"/>
      <c r="OPV63" s="37"/>
      <c r="OPW63" s="37"/>
      <c r="OPX63" s="37"/>
      <c r="OPY63" s="37"/>
      <c r="OPZ63" s="37"/>
      <c r="OQA63" s="37"/>
      <c r="OQB63" s="37"/>
      <c r="OQC63" s="37"/>
      <c r="OQD63" s="37"/>
      <c r="OQE63" s="37"/>
      <c r="OQF63" s="37"/>
      <c r="OQG63" s="37"/>
      <c r="OQH63" s="37"/>
      <c r="OQI63" s="37"/>
      <c r="OQJ63" s="37"/>
      <c r="OQK63" s="37"/>
      <c r="OQL63" s="37"/>
      <c r="OQM63" s="37"/>
      <c r="OQN63" s="37"/>
      <c r="OQO63" s="37"/>
      <c r="OQP63" s="37"/>
      <c r="OQQ63" s="37"/>
      <c r="OQR63" s="37"/>
      <c r="OQS63" s="37"/>
      <c r="OQT63" s="37"/>
      <c r="OQU63" s="37"/>
      <c r="OQV63" s="37"/>
      <c r="OQW63" s="37"/>
      <c r="OQX63" s="37"/>
      <c r="OQY63" s="37"/>
      <c r="OQZ63" s="37"/>
      <c r="ORA63" s="37"/>
      <c r="ORB63" s="37"/>
      <c r="ORC63" s="37"/>
      <c r="ORD63" s="37"/>
      <c r="ORE63" s="37"/>
      <c r="ORF63" s="37"/>
      <c r="ORG63" s="37"/>
      <c r="ORH63" s="37"/>
      <c r="ORI63" s="37"/>
      <c r="ORJ63" s="37"/>
      <c r="ORK63" s="37"/>
      <c r="ORL63" s="37"/>
      <c r="ORM63" s="37"/>
      <c r="ORN63" s="37"/>
      <c r="ORO63" s="37"/>
      <c r="ORP63" s="37"/>
      <c r="ORQ63" s="37"/>
      <c r="ORR63" s="37"/>
      <c r="ORS63" s="37"/>
      <c r="ORT63" s="37"/>
      <c r="ORU63" s="37"/>
      <c r="ORV63" s="37"/>
      <c r="ORW63" s="37"/>
      <c r="ORX63" s="37"/>
      <c r="ORY63" s="37"/>
      <c r="ORZ63" s="37"/>
      <c r="OSA63" s="37"/>
      <c r="OSB63" s="37"/>
      <c r="OSC63" s="37"/>
      <c r="OSD63" s="37"/>
      <c r="OSE63" s="37"/>
      <c r="OSF63" s="37"/>
      <c r="OSG63" s="37"/>
      <c r="OSH63" s="37"/>
      <c r="OSI63" s="37"/>
      <c r="OSJ63" s="37"/>
      <c r="OSK63" s="37"/>
      <c r="OSL63" s="37"/>
      <c r="OSM63" s="37"/>
      <c r="OSN63" s="37"/>
      <c r="OSO63" s="37"/>
      <c r="OSP63" s="37"/>
      <c r="OSQ63" s="37"/>
      <c r="OSR63" s="37"/>
      <c r="OSS63" s="37"/>
      <c r="OST63" s="37"/>
      <c r="OSU63" s="37"/>
      <c r="OSV63" s="37"/>
      <c r="OSW63" s="37"/>
      <c r="OSX63" s="37"/>
      <c r="OSY63" s="37"/>
      <c r="OSZ63" s="37"/>
      <c r="OTA63" s="37"/>
      <c r="OTB63" s="37"/>
      <c r="OTC63" s="37"/>
      <c r="OTD63" s="37"/>
      <c r="OTE63" s="37"/>
      <c r="OTF63" s="37"/>
      <c r="OTG63" s="37"/>
      <c r="OTH63" s="37"/>
      <c r="OTI63" s="37"/>
      <c r="OTJ63" s="37"/>
      <c r="OTK63" s="37"/>
      <c r="OTL63" s="37"/>
      <c r="OTM63" s="37"/>
      <c r="OTN63" s="37"/>
      <c r="OTO63" s="37"/>
      <c r="OTP63" s="37"/>
      <c r="OTQ63" s="37"/>
      <c r="OTR63" s="37"/>
      <c r="OTS63" s="37"/>
      <c r="OTT63" s="37"/>
      <c r="OTU63" s="37"/>
      <c r="OTV63" s="37"/>
      <c r="OTW63" s="37"/>
      <c r="OTX63" s="37"/>
      <c r="OTY63" s="37"/>
      <c r="OTZ63" s="37"/>
      <c r="OUA63" s="37"/>
      <c r="OUB63" s="37"/>
      <c r="OUC63" s="37"/>
      <c r="OUD63" s="37"/>
      <c r="OUE63" s="37"/>
      <c r="OUF63" s="37"/>
      <c r="OUG63" s="37"/>
      <c r="OUH63" s="37"/>
      <c r="OUI63" s="37"/>
      <c r="OUJ63" s="37"/>
      <c r="OUK63" s="37"/>
      <c r="OUL63" s="37"/>
      <c r="OUM63" s="37"/>
      <c r="OUN63" s="37"/>
      <c r="OUO63" s="37"/>
      <c r="OUP63" s="37"/>
      <c r="OUQ63" s="37"/>
      <c r="OUR63" s="37"/>
      <c r="OUS63" s="37"/>
      <c r="OUT63" s="37"/>
      <c r="OUU63" s="37"/>
      <c r="OUV63" s="37"/>
      <c r="OUW63" s="37"/>
      <c r="OUX63" s="37"/>
      <c r="OUY63" s="37"/>
      <c r="OUZ63" s="37"/>
      <c r="OVA63" s="37"/>
      <c r="OVB63" s="37"/>
      <c r="OVC63" s="37"/>
      <c r="OVD63" s="37"/>
      <c r="OVE63" s="37"/>
      <c r="OVF63" s="37"/>
      <c r="OVG63" s="37"/>
      <c r="OVH63" s="37"/>
      <c r="OVI63" s="37"/>
      <c r="OVJ63" s="37"/>
      <c r="OVK63" s="37"/>
      <c r="OVL63" s="37"/>
      <c r="OVM63" s="37"/>
      <c r="OVN63" s="37"/>
      <c r="OVO63" s="37"/>
      <c r="OVP63" s="37"/>
      <c r="OVQ63" s="37"/>
      <c r="OVR63" s="37"/>
      <c r="OVS63" s="37"/>
      <c r="OVT63" s="37"/>
      <c r="OVU63" s="37"/>
      <c r="OVV63" s="37"/>
      <c r="OVW63" s="37"/>
      <c r="OVX63" s="37"/>
      <c r="OVY63" s="37"/>
      <c r="OVZ63" s="37"/>
      <c r="OWA63" s="37"/>
      <c r="OWB63" s="37"/>
      <c r="OWC63" s="37"/>
      <c r="OWD63" s="37"/>
      <c r="OWE63" s="37"/>
      <c r="OWF63" s="37"/>
      <c r="OWG63" s="37"/>
      <c r="OWH63" s="37"/>
      <c r="OWI63" s="37"/>
      <c r="OWJ63" s="37"/>
      <c r="OWK63" s="37"/>
      <c r="OWL63" s="37"/>
      <c r="OWM63" s="37"/>
      <c r="OWN63" s="37"/>
      <c r="OWO63" s="37"/>
      <c r="OWP63" s="37"/>
      <c r="OWQ63" s="37"/>
      <c r="OWR63" s="37"/>
      <c r="OWS63" s="37"/>
      <c r="OWT63" s="37"/>
      <c r="OWU63" s="37"/>
      <c r="OWV63" s="37"/>
      <c r="OWW63" s="37"/>
      <c r="OWX63" s="37"/>
      <c r="OWY63" s="37"/>
      <c r="OWZ63" s="37"/>
      <c r="OXA63" s="37"/>
      <c r="OXB63" s="37"/>
      <c r="OXC63" s="37"/>
      <c r="OXD63" s="37"/>
      <c r="OXE63" s="37"/>
      <c r="OXF63" s="37"/>
      <c r="OXG63" s="37"/>
      <c r="OXH63" s="37"/>
      <c r="OXI63" s="37"/>
      <c r="OXJ63" s="37"/>
      <c r="OXK63" s="37"/>
      <c r="OXL63" s="37"/>
      <c r="OXM63" s="37"/>
      <c r="OXN63" s="37"/>
      <c r="OXO63" s="37"/>
      <c r="OXP63" s="37"/>
      <c r="OXQ63" s="37"/>
      <c r="OXR63" s="37"/>
      <c r="OXS63" s="37"/>
      <c r="OXT63" s="37"/>
      <c r="OXU63" s="37"/>
      <c r="OXV63" s="37"/>
      <c r="OXW63" s="37"/>
      <c r="OXX63" s="37"/>
      <c r="OXY63" s="37"/>
      <c r="OXZ63" s="37"/>
      <c r="OYA63" s="37"/>
      <c r="OYB63" s="37"/>
      <c r="OYC63" s="37"/>
      <c r="OYD63" s="37"/>
      <c r="OYE63" s="37"/>
      <c r="OYF63" s="37"/>
      <c r="OYG63" s="37"/>
      <c r="OYH63" s="37"/>
      <c r="OYI63" s="37"/>
      <c r="OYJ63" s="37"/>
      <c r="OYK63" s="37"/>
      <c r="OYL63" s="37"/>
      <c r="OYM63" s="37"/>
      <c r="OYN63" s="37"/>
      <c r="OYO63" s="37"/>
      <c r="OYP63" s="37"/>
      <c r="OYQ63" s="37"/>
      <c r="OYR63" s="37"/>
      <c r="OYS63" s="37"/>
      <c r="OYT63" s="37"/>
      <c r="OYU63" s="37"/>
      <c r="OYV63" s="37"/>
      <c r="OYW63" s="37"/>
      <c r="OYX63" s="37"/>
      <c r="OYY63" s="37"/>
      <c r="OYZ63" s="37"/>
      <c r="OZA63" s="37"/>
      <c r="OZB63" s="37"/>
      <c r="OZC63" s="37"/>
      <c r="OZD63" s="37"/>
      <c r="OZE63" s="37"/>
      <c r="OZF63" s="37"/>
      <c r="OZG63" s="37"/>
      <c r="OZH63" s="37"/>
      <c r="OZI63" s="37"/>
      <c r="OZJ63" s="37"/>
      <c r="OZK63" s="37"/>
      <c r="OZL63" s="37"/>
      <c r="OZM63" s="37"/>
      <c r="OZN63" s="37"/>
      <c r="OZO63" s="37"/>
      <c r="OZP63" s="37"/>
      <c r="OZQ63" s="37"/>
      <c r="OZR63" s="37"/>
      <c r="OZS63" s="37"/>
      <c r="OZT63" s="37"/>
      <c r="OZU63" s="37"/>
      <c r="OZV63" s="37"/>
      <c r="OZW63" s="37"/>
      <c r="OZX63" s="37"/>
      <c r="OZY63" s="37"/>
      <c r="OZZ63" s="37"/>
      <c r="PAA63" s="37"/>
      <c r="PAB63" s="37"/>
      <c r="PAC63" s="37"/>
      <c r="PAD63" s="37"/>
      <c r="PAE63" s="37"/>
      <c r="PAF63" s="37"/>
      <c r="PAG63" s="37"/>
      <c r="PAH63" s="37"/>
      <c r="PAI63" s="37"/>
      <c r="PAJ63" s="37"/>
      <c r="PAK63" s="37"/>
      <c r="PAL63" s="37"/>
      <c r="PAM63" s="37"/>
      <c r="PAN63" s="37"/>
      <c r="PAO63" s="37"/>
      <c r="PAP63" s="37"/>
      <c r="PAQ63" s="37"/>
      <c r="PAR63" s="37"/>
      <c r="PAS63" s="37"/>
      <c r="PAT63" s="37"/>
      <c r="PAU63" s="37"/>
      <c r="PAV63" s="37"/>
      <c r="PAW63" s="37"/>
      <c r="PAX63" s="37"/>
      <c r="PAY63" s="37"/>
      <c r="PAZ63" s="37"/>
      <c r="PBA63" s="37"/>
      <c r="PBB63" s="37"/>
      <c r="PBC63" s="37"/>
      <c r="PBD63" s="37"/>
      <c r="PBE63" s="37"/>
      <c r="PBF63" s="37"/>
      <c r="PBG63" s="37"/>
      <c r="PBH63" s="37"/>
      <c r="PBI63" s="37"/>
      <c r="PBJ63" s="37"/>
      <c r="PBK63" s="37"/>
      <c r="PBL63" s="37"/>
      <c r="PBM63" s="37"/>
      <c r="PBN63" s="37"/>
      <c r="PBO63" s="37"/>
      <c r="PBP63" s="37"/>
      <c r="PBQ63" s="37"/>
      <c r="PBR63" s="37"/>
      <c r="PBS63" s="37"/>
      <c r="PBT63" s="37"/>
      <c r="PBU63" s="37"/>
      <c r="PBV63" s="37"/>
      <c r="PBW63" s="37"/>
      <c r="PBX63" s="37"/>
      <c r="PBY63" s="37"/>
      <c r="PBZ63" s="37"/>
      <c r="PCA63" s="37"/>
      <c r="PCB63" s="37"/>
      <c r="PCC63" s="37"/>
      <c r="PCD63" s="37"/>
      <c r="PCE63" s="37"/>
      <c r="PCF63" s="37"/>
      <c r="PCG63" s="37"/>
      <c r="PCH63" s="37"/>
      <c r="PCI63" s="37"/>
      <c r="PCJ63" s="37"/>
      <c r="PCK63" s="37"/>
      <c r="PCL63" s="37"/>
      <c r="PCM63" s="37"/>
      <c r="PCN63" s="37"/>
      <c r="PCO63" s="37"/>
      <c r="PCP63" s="37"/>
      <c r="PCQ63" s="37"/>
      <c r="PCR63" s="37"/>
      <c r="PCS63" s="37"/>
      <c r="PCT63" s="37"/>
      <c r="PCU63" s="37"/>
      <c r="PCV63" s="37"/>
      <c r="PCW63" s="37"/>
      <c r="PCX63" s="37"/>
      <c r="PCY63" s="37"/>
      <c r="PCZ63" s="37"/>
      <c r="PDA63" s="37"/>
      <c r="PDB63" s="37"/>
      <c r="PDC63" s="37"/>
      <c r="PDD63" s="37"/>
      <c r="PDE63" s="37"/>
      <c r="PDF63" s="37"/>
      <c r="PDG63" s="37"/>
      <c r="PDH63" s="37"/>
      <c r="PDI63" s="37"/>
      <c r="PDJ63" s="37"/>
      <c r="PDK63" s="37"/>
      <c r="PDL63" s="37"/>
      <c r="PDM63" s="37"/>
      <c r="PDN63" s="37"/>
      <c r="PDO63" s="37"/>
      <c r="PDP63" s="37"/>
      <c r="PDQ63" s="37"/>
      <c r="PDR63" s="37"/>
      <c r="PDS63" s="37"/>
      <c r="PDT63" s="37"/>
      <c r="PDU63" s="37"/>
      <c r="PDV63" s="37"/>
      <c r="PDW63" s="37"/>
      <c r="PDX63" s="37"/>
      <c r="PDY63" s="37"/>
      <c r="PDZ63" s="37"/>
      <c r="PEA63" s="37"/>
      <c r="PEB63" s="37"/>
      <c r="PEC63" s="37"/>
      <c r="PED63" s="37"/>
      <c r="PEE63" s="37"/>
      <c r="PEF63" s="37"/>
      <c r="PEG63" s="37"/>
      <c r="PEH63" s="37"/>
      <c r="PEI63" s="37"/>
      <c r="PEJ63" s="37"/>
      <c r="PEK63" s="37"/>
      <c r="PEL63" s="37"/>
      <c r="PEM63" s="37"/>
      <c r="PEN63" s="37"/>
      <c r="PEO63" s="37"/>
      <c r="PEP63" s="37"/>
      <c r="PEQ63" s="37"/>
      <c r="PER63" s="37"/>
      <c r="PES63" s="37"/>
      <c r="PET63" s="37"/>
      <c r="PEU63" s="37"/>
      <c r="PEV63" s="37"/>
      <c r="PEW63" s="37"/>
      <c r="PEX63" s="37"/>
      <c r="PEY63" s="37"/>
      <c r="PEZ63" s="37"/>
      <c r="PFA63" s="37"/>
      <c r="PFB63" s="37"/>
      <c r="PFC63" s="37"/>
      <c r="PFD63" s="37"/>
      <c r="PFE63" s="37"/>
      <c r="PFF63" s="37"/>
      <c r="PFG63" s="37"/>
      <c r="PFH63" s="37"/>
      <c r="PFI63" s="37"/>
      <c r="PFJ63" s="37"/>
      <c r="PFK63" s="37"/>
      <c r="PFL63" s="37"/>
      <c r="PFM63" s="37"/>
      <c r="PFN63" s="37"/>
      <c r="PFO63" s="37"/>
      <c r="PFP63" s="37"/>
      <c r="PFQ63" s="37"/>
      <c r="PFR63" s="37"/>
      <c r="PFS63" s="37"/>
      <c r="PFT63" s="37"/>
      <c r="PFU63" s="37"/>
      <c r="PFV63" s="37"/>
      <c r="PFW63" s="37"/>
      <c r="PFX63" s="37"/>
      <c r="PFY63" s="37"/>
      <c r="PFZ63" s="37"/>
      <c r="PGA63" s="37"/>
      <c r="PGB63" s="37"/>
      <c r="PGC63" s="37"/>
      <c r="PGD63" s="37"/>
      <c r="PGE63" s="37"/>
      <c r="PGF63" s="37"/>
      <c r="PGG63" s="37"/>
      <c r="PGH63" s="37"/>
      <c r="PGI63" s="37"/>
      <c r="PGJ63" s="37"/>
      <c r="PGK63" s="37"/>
      <c r="PGL63" s="37"/>
      <c r="PGM63" s="37"/>
      <c r="PGN63" s="37"/>
      <c r="PGO63" s="37"/>
      <c r="PGP63" s="37"/>
      <c r="PGQ63" s="37"/>
      <c r="PGR63" s="37"/>
      <c r="PGS63" s="37"/>
      <c r="PGT63" s="37"/>
      <c r="PGU63" s="37"/>
      <c r="PGV63" s="37"/>
      <c r="PGW63" s="37"/>
      <c r="PGX63" s="37"/>
      <c r="PGY63" s="37"/>
      <c r="PGZ63" s="37"/>
      <c r="PHA63" s="37"/>
      <c r="PHB63" s="37"/>
      <c r="PHC63" s="37"/>
      <c r="PHD63" s="37"/>
      <c r="PHE63" s="37"/>
      <c r="PHF63" s="37"/>
      <c r="PHG63" s="37"/>
      <c r="PHH63" s="37"/>
      <c r="PHI63" s="37"/>
      <c r="PHJ63" s="37"/>
      <c r="PHK63" s="37"/>
      <c r="PHL63" s="37"/>
      <c r="PHM63" s="37"/>
      <c r="PHN63" s="37"/>
      <c r="PHO63" s="37"/>
      <c r="PHP63" s="37"/>
      <c r="PHQ63" s="37"/>
      <c r="PHR63" s="37"/>
      <c r="PHS63" s="37"/>
      <c r="PHT63" s="37"/>
      <c r="PHU63" s="37"/>
      <c r="PHV63" s="37"/>
      <c r="PHW63" s="37"/>
      <c r="PHX63" s="37"/>
      <c r="PHY63" s="37"/>
      <c r="PHZ63" s="37"/>
      <c r="PIA63" s="37"/>
      <c r="PIB63" s="37"/>
      <c r="PIC63" s="37"/>
      <c r="PID63" s="37"/>
      <c r="PIE63" s="37"/>
      <c r="PIF63" s="37"/>
      <c r="PIG63" s="37"/>
      <c r="PIH63" s="37"/>
      <c r="PII63" s="37"/>
      <c r="PIJ63" s="37"/>
      <c r="PIK63" s="37"/>
      <c r="PIL63" s="37"/>
      <c r="PIM63" s="37"/>
      <c r="PIN63" s="37"/>
      <c r="PIO63" s="37"/>
      <c r="PIP63" s="37"/>
      <c r="PIQ63" s="37"/>
      <c r="PIR63" s="37"/>
      <c r="PIS63" s="37"/>
      <c r="PIT63" s="37"/>
      <c r="PIU63" s="37"/>
      <c r="PIV63" s="37"/>
      <c r="PIW63" s="37"/>
      <c r="PIX63" s="37"/>
      <c r="PIY63" s="37"/>
      <c r="PIZ63" s="37"/>
      <c r="PJA63" s="37"/>
      <c r="PJB63" s="37"/>
      <c r="PJC63" s="37"/>
      <c r="PJD63" s="37"/>
      <c r="PJE63" s="37"/>
      <c r="PJF63" s="37"/>
      <c r="PJG63" s="37"/>
      <c r="PJH63" s="37"/>
      <c r="PJI63" s="37"/>
      <c r="PJJ63" s="37"/>
      <c r="PJK63" s="37"/>
      <c r="PJL63" s="37"/>
      <c r="PJM63" s="37"/>
      <c r="PJN63" s="37"/>
      <c r="PJO63" s="37"/>
      <c r="PJP63" s="37"/>
      <c r="PJQ63" s="37"/>
      <c r="PJR63" s="37"/>
      <c r="PJS63" s="37"/>
      <c r="PJT63" s="37"/>
      <c r="PJU63" s="37"/>
      <c r="PJV63" s="37"/>
      <c r="PJW63" s="37"/>
      <c r="PJX63" s="37"/>
      <c r="PJY63" s="37"/>
      <c r="PJZ63" s="37"/>
      <c r="PKA63" s="37"/>
      <c r="PKB63" s="37"/>
      <c r="PKC63" s="37"/>
      <c r="PKD63" s="37"/>
      <c r="PKE63" s="37"/>
      <c r="PKF63" s="37"/>
      <c r="PKG63" s="37"/>
      <c r="PKH63" s="37"/>
      <c r="PKI63" s="37"/>
      <c r="PKJ63" s="37"/>
      <c r="PKK63" s="37"/>
      <c r="PKL63" s="37"/>
      <c r="PKM63" s="37"/>
      <c r="PKN63" s="37"/>
      <c r="PKO63" s="37"/>
      <c r="PKP63" s="37"/>
      <c r="PKQ63" s="37"/>
      <c r="PKR63" s="37"/>
      <c r="PKS63" s="37"/>
      <c r="PKT63" s="37"/>
      <c r="PKU63" s="37"/>
      <c r="PKV63" s="37"/>
      <c r="PKW63" s="37"/>
      <c r="PKX63" s="37"/>
      <c r="PKY63" s="37"/>
      <c r="PKZ63" s="37"/>
      <c r="PLA63" s="37"/>
      <c r="PLB63" s="37"/>
      <c r="PLC63" s="37"/>
      <c r="PLD63" s="37"/>
      <c r="PLE63" s="37"/>
      <c r="PLF63" s="37"/>
      <c r="PLG63" s="37"/>
      <c r="PLH63" s="37"/>
      <c r="PLI63" s="37"/>
      <c r="PLJ63" s="37"/>
      <c r="PLK63" s="37"/>
      <c r="PLL63" s="37"/>
      <c r="PLM63" s="37"/>
      <c r="PLN63" s="37"/>
      <c r="PLO63" s="37"/>
      <c r="PLP63" s="37"/>
      <c r="PLQ63" s="37"/>
      <c r="PLR63" s="37"/>
      <c r="PLS63" s="37"/>
      <c r="PLT63" s="37"/>
      <c r="PLU63" s="37"/>
      <c r="PLV63" s="37"/>
      <c r="PLW63" s="37"/>
      <c r="PLX63" s="37"/>
      <c r="PLY63" s="37"/>
      <c r="PLZ63" s="37"/>
      <c r="PMA63" s="37"/>
      <c r="PMB63" s="37"/>
      <c r="PMC63" s="37"/>
      <c r="PMD63" s="37"/>
      <c r="PME63" s="37"/>
      <c r="PMF63" s="37"/>
      <c r="PMG63" s="37"/>
      <c r="PMH63" s="37"/>
      <c r="PMI63" s="37"/>
      <c r="PMJ63" s="37"/>
      <c r="PMK63" s="37"/>
      <c r="PML63" s="37"/>
      <c r="PMM63" s="37"/>
      <c r="PMN63" s="37"/>
      <c r="PMO63" s="37"/>
      <c r="PMP63" s="37"/>
      <c r="PMQ63" s="37"/>
      <c r="PMR63" s="37"/>
      <c r="PMS63" s="37"/>
      <c r="PMT63" s="37"/>
      <c r="PMU63" s="37"/>
      <c r="PMV63" s="37"/>
      <c r="PMW63" s="37"/>
      <c r="PMX63" s="37"/>
      <c r="PMY63" s="37"/>
      <c r="PMZ63" s="37"/>
      <c r="PNA63" s="37"/>
      <c r="PNB63" s="37"/>
      <c r="PNC63" s="37"/>
      <c r="PND63" s="37"/>
      <c r="PNE63" s="37"/>
      <c r="PNF63" s="37"/>
      <c r="PNG63" s="37"/>
      <c r="PNH63" s="37"/>
      <c r="PNI63" s="37"/>
      <c r="PNJ63" s="37"/>
      <c r="PNK63" s="37"/>
      <c r="PNL63" s="37"/>
      <c r="PNM63" s="37"/>
      <c r="PNN63" s="37"/>
      <c r="PNO63" s="37"/>
      <c r="PNP63" s="37"/>
      <c r="PNQ63" s="37"/>
      <c r="PNR63" s="37"/>
      <c r="PNS63" s="37"/>
      <c r="PNT63" s="37"/>
      <c r="PNU63" s="37"/>
      <c r="PNV63" s="37"/>
      <c r="PNW63" s="37"/>
      <c r="PNX63" s="37"/>
      <c r="PNY63" s="37"/>
      <c r="PNZ63" s="37"/>
      <c r="POA63" s="37"/>
      <c r="POB63" s="37"/>
      <c r="POC63" s="37"/>
      <c r="POD63" s="37"/>
      <c r="POE63" s="37"/>
      <c r="POF63" s="37"/>
      <c r="POG63" s="37"/>
      <c r="POH63" s="37"/>
      <c r="POI63" s="37"/>
      <c r="POJ63" s="37"/>
      <c r="POK63" s="37"/>
      <c r="POL63" s="37"/>
      <c r="POM63" s="37"/>
      <c r="PON63" s="37"/>
      <c r="POO63" s="37"/>
      <c r="POP63" s="37"/>
      <c r="POQ63" s="37"/>
      <c r="POR63" s="37"/>
      <c r="POS63" s="37"/>
      <c r="POT63" s="37"/>
      <c r="POU63" s="37"/>
      <c r="POV63" s="37"/>
      <c r="POW63" s="37"/>
      <c r="POX63" s="37"/>
      <c r="POY63" s="37"/>
      <c r="POZ63" s="37"/>
      <c r="PPA63" s="37"/>
      <c r="PPB63" s="37"/>
      <c r="PPC63" s="37"/>
      <c r="PPD63" s="37"/>
      <c r="PPE63" s="37"/>
      <c r="PPF63" s="37"/>
      <c r="PPG63" s="37"/>
      <c r="PPH63" s="37"/>
      <c r="PPI63" s="37"/>
      <c r="PPJ63" s="37"/>
      <c r="PPK63" s="37"/>
      <c r="PPL63" s="37"/>
      <c r="PPM63" s="37"/>
      <c r="PPN63" s="37"/>
      <c r="PPO63" s="37"/>
      <c r="PPP63" s="37"/>
      <c r="PPQ63" s="37"/>
      <c r="PPR63" s="37"/>
      <c r="PPS63" s="37"/>
      <c r="PPT63" s="37"/>
      <c r="PPU63" s="37"/>
      <c r="PPV63" s="37"/>
      <c r="PPW63" s="37"/>
      <c r="PPX63" s="37"/>
      <c r="PPY63" s="37"/>
      <c r="PPZ63" s="37"/>
      <c r="PQA63" s="37"/>
      <c r="PQB63" s="37"/>
      <c r="PQC63" s="37"/>
      <c r="PQD63" s="37"/>
      <c r="PQE63" s="37"/>
      <c r="PQF63" s="37"/>
      <c r="PQG63" s="37"/>
      <c r="PQH63" s="37"/>
      <c r="PQI63" s="37"/>
      <c r="PQJ63" s="37"/>
      <c r="PQK63" s="37"/>
      <c r="PQL63" s="37"/>
      <c r="PQM63" s="37"/>
      <c r="PQN63" s="37"/>
      <c r="PQO63" s="37"/>
      <c r="PQP63" s="37"/>
      <c r="PQQ63" s="37"/>
      <c r="PQR63" s="37"/>
      <c r="PQS63" s="37"/>
      <c r="PQT63" s="37"/>
      <c r="PQU63" s="37"/>
      <c r="PQV63" s="37"/>
      <c r="PQW63" s="37"/>
      <c r="PQX63" s="37"/>
      <c r="PQY63" s="37"/>
      <c r="PQZ63" s="37"/>
      <c r="PRA63" s="37"/>
      <c r="PRB63" s="37"/>
      <c r="PRC63" s="37"/>
      <c r="PRD63" s="37"/>
      <c r="PRE63" s="37"/>
      <c r="PRF63" s="37"/>
      <c r="PRG63" s="37"/>
      <c r="PRH63" s="37"/>
      <c r="PRI63" s="37"/>
      <c r="PRJ63" s="37"/>
      <c r="PRK63" s="37"/>
      <c r="PRL63" s="37"/>
      <c r="PRM63" s="37"/>
      <c r="PRN63" s="37"/>
      <c r="PRO63" s="37"/>
      <c r="PRP63" s="37"/>
      <c r="PRQ63" s="37"/>
      <c r="PRR63" s="37"/>
      <c r="PRS63" s="37"/>
      <c r="PRT63" s="37"/>
      <c r="PRU63" s="37"/>
      <c r="PRV63" s="37"/>
      <c r="PRW63" s="37"/>
      <c r="PRX63" s="37"/>
      <c r="PRY63" s="37"/>
      <c r="PRZ63" s="37"/>
      <c r="PSA63" s="37"/>
      <c r="PSB63" s="37"/>
      <c r="PSC63" s="37"/>
      <c r="PSD63" s="37"/>
      <c r="PSE63" s="37"/>
      <c r="PSF63" s="37"/>
      <c r="PSG63" s="37"/>
      <c r="PSH63" s="37"/>
      <c r="PSI63" s="37"/>
      <c r="PSJ63" s="37"/>
      <c r="PSK63" s="37"/>
      <c r="PSL63" s="37"/>
      <c r="PSM63" s="37"/>
      <c r="PSN63" s="37"/>
      <c r="PSO63" s="37"/>
      <c r="PSP63" s="37"/>
      <c r="PSQ63" s="37"/>
      <c r="PSR63" s="37"/>
      <c r="PSS63" s="37"/>
      <c r="PST63" s="37"/>
      <c r="PSU63" s="37"/>
      <c r="PSV63" s="37"/>
      <c r="PSW63" s="37"/>
      <c r="PSX63" s="37"/>
      <c r="PSY63" s="37"/>
      <c r="PSZ63" s="37"/>
      <c r="PTA63" s="37"/>
      <c r="PTB63" s="37"/>
      <c r="PTC63" s="37"/>
      <c r="PTD63" s="37"/>
      <c r="PTE63" s="37"/>
      <c r="PTF63" s="37"/>
      <c r="PTG63" s="37"/>
      <c r="PTH63" s="37"/>
      <c r="PTI63" s="37"/>
      <c r="PTJ63" s="37"/>
      <c r="PTK63" s="37"/>
      <c r="PTL63" s="37"/>
      <c r="PTM63" s="37"/>
      <c r="PTN63" s="37"/>
      <c r="PTO63" s="37"/>
      <c r="PTP63" s="37"/>
      <c r="PTQ63" s="37"/>
      <c r="PTR63" s="37"/>
      <c r="PTS63" s="37"/>
      <c r="PTT63" s="37"/>
      <c r="PTU63" s="37"/>
      <c r="PTV63" s="37"/>
      <c r="PTW63" s="37"/>
      <c r="PTX63" s="37"/>
      <c r="PTY63" s="37"/>
      <c r="PTZ63" s="37"/>
      <c r="PUA63" s="37"/>
      <c r="PUB63" s="37"/>
      <c r="PUC63" s="37"/>
      <c r="PUD63" s="37"/>
      <c r="PUE63" s="37"/>
      <c r="PUF63" s="37"/>
      <c r="PUG63" s="37"/>
      <c r="PUH63" s="37"/>
      <c r="PUI63" s="37"/>
      <c r="PUJ63" s="37"/>
      <c r="PUK63" s="37"/>
      <c r="PUL63" s="37"/>
      <c r="PUM63" s="37"/>
      <c r="PUN63" s="37"/>
      <c r="PUO63" s="37"/>
      <c r="PUP63" s="37"/>
      <c r="PUQ63" s="37"/>
      <c r="PUR63" s="37"/>
      <c r="PUS63" s="37"/>
      <c r="PUT63" s="37"/>
      <c r="PUU63" s="37"/>
      <c r="PUV63" s="37"/>
      <c r="PUW63" s="37"/>
      <c r="PUX63" s="37"/>
      <c r="PUY63" s="37"/>
      <c r="PUZ63" s="37"/>
      <c r="PVA63" s="37"/>
      <c r="PVB63" s="37"/>
      <c r="PVC63" s="37"/>
      <c r="PVD63" s="37"/>
      <c r="PVE63" s="37"/>
      <c r="PVF63" s="37"/>
      <c r="PVG63" s="37"/>
      <c r="PVH63" s="37"/>
      <c r="PVI63" s="37"/>
      <c r="PVJ63" s="37"/>
      <c r="PVK63" s="37"/>
      <c r="PVL63" s="37"/>
      <c r="PVM63" s="37"/>
      <c r="PVN63" s="37"/>
      <c r="PVO63" s="37"/>
      <c r="PVP63" s="37"/>
      <c r="PVQ63" s="37"/>
      <c r="PVR63" s="37"/>
      <c r="PVS63" s="37"/>
      <c r="PVT63" s="37"/>
      <c r="PVU63" s="37"/>
      <c r="PVV63" s="37"/>
      <c r="PVW63" s="37"/>
      <c r="PVX63" s="37"/>
      <c r="PVY63" s="37"/>
      <c r="PVZ63" s="37"/>
      <c r="PWA63" s="37"/>
      <c r="PWB63" s="37"/>
      <c r="PWC63" s="37"/>
      <c r="PWD63" s="37"/>
      <c r="PWE63" s="37"/>
      <c r="PWF63" s="37"/>
      <c r="PWG63" s="37"/>
      <c r="PWH63" s="37"/>
      <c r="PWI63" s="37"/>
      <c r="PWJ63" s="37"/>
      <c r="PWK63" s="37"/>
      <c r="PWL63" s="37"/>
      <c r="PWM63" s="37"/>
      <c r="PWN63" s="37"/>
      <c r="PWO63" s="37"/>
      <c r="PWP63" s="37"/>
      <c r="PWQ63" s="37"/>
      <c r="PWR63" s="37"/>
      <c r="PWS63" s="37"/>
      <c r="PWT63" s="37"/>
      <c r="PWU63" s="37"/>
      <c r="PWV63" s="37"/>
      <c r="PWW63" s="37"/>
      <c r="PWX63" s="37"/>
      <c r="PWY63" s="37"/>
      <c r="PWZ63" s="37"/>
      <c r="PXA63" s="37"/>
      <c r="PXB63" s="37"/>
      <c r="PXC63" s="37"/>
      <c r="PXD63" s="37"/>
      <c r="PXE63" s="37"/>
      <c r="PXF63" s="37"/>
      <c r="PXG63" s="37"/>
      <c r="PXH63" s="37"/>
      <c r="PXI63" s="37"/>
      <c r="PXJ63" s="37"/>
      <c r="PXK63" s="37"/>
      <c r="PXL63" s="37"/>
      <c r="PXM63" s="37"/>
      <c r="PXN63" s="37"/>
      <c r="PXO63" s="37"/>
      <c r="PXP63" s="37"/>
      <c r="PXQ63" s="37"/>
      <c r="PXR63" s="37"/>
      <c r="PXS63" s="37"/>
      <c r="PXT63" s="37"/>
      <c r="PXU63" s="37"/>
      <c r="PXV63" s="37"/>
      <c r="PXW63" s="37"/>
      <c r="PXX63" s="37"/>
      <c r="PXY63" s="37"/>
      <c r="PXZ63" s="37"/>
      <c r="PYA63" s="37"/>
      <c r="PYB63" s="37"/>
      <c r="PYC63" s="37"/>
      <c r="PYD63" s="37"/>
      <c r="PYE63" s="37"/>
      <c r="PYF63" s="37"/>
      <c r="PYG63" s="37"/>
      <c r="PYH63" s="37"/>
      <c r="PYI63" s="37"/>
      <c r="PYJ63" s="37"/>
      <c r="PYK63" s="37"/>
      <c r="PYL63" s="37"/>
      <c r="PYM63" s="37"/>
      <c r="PYN63" s="37"/>
      <c r="PYO63" s="37"/>
      <c r="PYP63" s="37"/>
      <c r="PYQ63" s="37"/>
      <c r="PYR63" s="37"/>
      <c r="PYS63" s="37"/>
      <c r="PYT63" s="37"/>
      <c r="PYU63" s="37"/>
      <c r="PYV63" s="37"/>
      <c r="PYW63" s="37"/>
      <c r="PYX63" s="37"/>
      <c r="PYY63" s="37"/>
      <c r="PYZ63" s="37"/>
      <c r="PZA63" s="37"/>
      <c r="PZB63" s="37"/>
      <c r="PZC63" s="37"/>
      <c r="PZD63" s="37"/>
      <c r="PZE63" s="37"/>
      <c r="PZF63" s="37"/>
      <c r="PZG63" s="37"/>
      <c r="PZH63" s="37"/>
      <c r="PZI63" s="37"/>
      <c r="PZJ63" s="37"/>
      <c r="PZK63" s="37"/>
      <c r="PZL63" s="37"/>
      <c r="PZM63" s="37"/>
      <c r="PZN63" s="37"/>
      <c r="PZO63" s="37"/>
      <c r="PZP63" s="37"/>
      <c r="PZQ63" s="37"/>
      <c r="PZR63" s="37"/>
      <c r="PZS63" s="37"/>
      <c r="PZT63" s="37"/>
      <c r="PZU63" s="37"/>
      <c r="PZV63" s="37"/>
      <c r="PZW63" s="37"/>
      <c r="PZX63" s="37"/>
      <c r="PZY63" s="37"/>
      <c r="PZZ63" s="37"/>
      <c r="QAA63" s="37"/>
      <c r="QAB63" s="37"/>
      <c r="QAC63" s="37"/>
      <c r="QAD63" s="37"/>
      <c r="QAE63" s="37"/>
      <c r="QAF63" s="37"/>
      <c r="QAG63" s="37"/>
      <c r="QAH63" s="37"/>
      <c r="QAI63" s="37"/>
      <c r="QAJ63" s="37"/>
      <c r="QAK63" s="37"/>
      <c r="QAL63" s="37"/>
      <c r="QAM63" s="37"/>
      <c r="QAN63" s="37"/>
      <c r="QAO63" s="37"/>
      <c r="QAP63" s="37"/>
      <c r="QAQ63" s="37"/>
      <c r="QAR63" s="37"/>
      <c r="QAS63" s="37"/>
      <c r="QAT63" s="37"/>
      <c r="QAU63" s="37"/>
      <c r="QAV63" s="37"/>
      <c r="QAW63" s="37"/>
      <c r="QAX63" s="37"/>
      <c r="QAY63" s="37"/>
      <c r="QAZ63" s="37"/>
      <c r="QBA63" s="37"/>
      <c r="QBB63" s="37"/>
      <c r="QBC63" s="37"/>
      <c r="QBD63" s="37"/>
      <c r="QBE63" s="37"/>
      <c r="QBF63" s="37"/>
      <c r="QBG63" s="37"/>
      <c r="QBH63" s="37"/>
      <c r="QBI63" s="37"/>
      <c r="QBJ63" s="37"/>
      <c r="QBK63" s="37"/>
      <c r="QBL63" s="37"/>
      <c r="QBM63" s="37"/>
      <c r="QBN63" s="37"/>
      <c r="QBO63" s="37"/>
      <c r="QBP63" s="37"/>
      <c r="QBQ63" s="37"/>
      <c r="QBR63" s="37"/>
      <c r="QBS63" s="37"/>
      <c r="QBT63" s="37"/>
      <c r="QBU63" s="37"/>
      <c r="QBV63" s="37"/>
      <c r="QBW63" s="37"/>
      <c r="QBX63" s="37"/>
      <c r="QBY63" s="37"/>
      <c r="QBZ63" s="37"/>
      <c r="QCA63" s="37"/>
      <c r="QCB63" s="37"/>
      <c r="QCC63" s="37"/>
      <c r="QCD63" s="37"/>
      <c r="QCE63" s="37"/>
      <c r="QCF63" s="37"/>
      <c r="QCG63" s="37"/>
      <c r="QCH63" s="37"/>
      <c r="QCI63" s="37"/>
      <c r="QCJ63" s="37"/>
      <c r="QCK63" s="37"/>
      <c r="QCL63" s="37"/>
      <c r="QCM63" s="37"/>
      <c r="QCN63" s="37"/>
      <c r="QCO63" s="37"/>
      <c r="QCP63" s="37"/>
      <c r="QCQ63" s="37"/>
      <c r="QCR63" s="37"/>
      <c r="QCS63" s="37"/>
      <c r="QCT63" s="37"/>
      <c r="QCU63" s="37"/>
      <c r="QCV63" s="37"/>
      <c r="QCW63" s="37"/>
      <c r="QCX63" s="37"/>
      <c r="QCY63" s="37"/>
      <c r="QCZ63" s="37"/>
      <c r="QDA63" s="37"/>
      <c r="QDB63" s="37"/>
      <c r="QDC63" s="37"/>
      <c r="QDD63" s="37"/>
      <c r="QDE63" s="37"/>
      <c r="QDF63" s="37"/>
      <c r="QDG63" s="37"/>
      <c r="QDH63" s="37"/>
      <c r="QDI63" s="37"/>
      <c r="QDJ63" s="37"/>
      <c r="QDK63" s="37"/>
      <c r="QDL63" s="37"/>
      <c r="QDM63" s="37"/>
      <c r="QDN63" s="37"/>
      <c r="QDO63" s="37"/>
      <c r="QDP63" s="37"/>
      <c r="QDQ63" s="37"/>
      <c r="QDR63" s="37"/>
      <c r="QDS63" s="37"/>
      <c r="QDT63" s="37"/>
      <c r="QDU63" s="37"/>
      <c r="QDV63" s="37"/>
      <c r="QDW63" s="37"/>
      <c r="QDX63" s="37"/>
      <c r="QDY63" s="37"/>
      <c r="QDZ63" s="37"/>
      <c r="QEA63" s="37"/>
      <c r="QEB63" s="37"/>
      <c r="QEC63" s="37"/>
      <c r="QED63" s="37"/>
      <c r="QEE63" s="37"/>
      <c r="QEF63" s="37"/>
      <c r="QEG63" s="37"/>
      <c r="QEH63" s="37"/>
      <c r="QEI63" s="37"/>
      <c r="QEJ63" s="37"/>
      <c r="QEK63" s="37"/>
      <c r="QEL63" s="37"/>
      <c r="QEM63" s="37"/>
      <c r="QEN63" s="37"/>
      <c r="QEO63" s="37"/>
      <c r="QEP63" s="37"/>
      <c r="QEQ63" s="37"/>
      <c r="QER63" s="37"/>
      <c r="QES63" s="37"/>
      <c r="QET63" s="37"/>
      <c r="QEU63" s="37"/>
      <c r="QEV63" s="37"/>
      <c r="QEW63" s="37"/>
      <c r="QEX63" s="37"/>
      <c r="QEY63" s="37"/>
      <c r="QEZ63" s="37"/>
      <c r="QFA63" s="37"/>
      <c r="QFB63" s="37"/>
      <c r="QFC63" s="37"/>
      <c r="QFD63" s="37"/>
      <c r="QFE63" s="37"/>
      <c r="QFF63" s="37"/>
      <c r="QFG63" s="37"/>
      <c r="QFH63" s="37"/>
      <c r="QFI63" s="37"/>
      <c r="QFJ63" s="37"/>
      <c r="QFK63" s="37"/>
      <c r="QFL63" s="37"/>
      <c r="QFM63" s="37"/>
      <c r="QFN63" s="37"/>
      <c r="QFO63" s="37"/>
      <c r="QFP63" s="37"/>
      <c r="QFQ63" s="37"/>
      <c r="QFR63" s="37"/>
      <c r="QFS63" s="37"/>
      <c r="QFT63" s="37"/>
      <c r="QFU63" s="37"/>
      <c r="QFV63" s="37"/>
      <c r="QFW63" s="37"/>
      <c r="QFX63" s="37"/>
      <c r="QFY63" s="37"/>
      <c r="QFZ63" s="37"/>
      <c r="QGA63" s="37"/>
      <c r="QGB63" s="37"/>
      <c r="QGC63" s="37"/>
      <c r="QGD63" s="37"/>
      <c r="QGE63" s="37"/>
      <c r="QGF63" s="37"/>
      <c r="QGG63" s="37"/>
      <c r="QGH63" s="37"/>
      <c r="QGI63" s="37"/>
      <c r="QGJ63" s="37"/>
      <c r="QGK63" s="37"/>
      <c r="QGL63" s="37"/>
      <c r="QGM63" s="37"/>
      <c r="QGN63" s="37"/>
      <c r="QGO63" s="37"/>
      <c r="QGP63" s="37"/>
      <c r="QGQ63" s="37"/>
      <c r="QGR63" s="37"/>
      <c r="QGS63" s="37"/>
      <c r="QGT63" s="37"/>
      <c r="QGU63" s="37"/>
      <c r="QGV63" s="37"/>
      <c r="QGW63" s="37"/>
      <c r="QGX63" s="37"/>
      <c r="QGY63" s="37"/>
      <c r="QGZ63" s="37"/>
      <c r="QHA63" s="37"/>
      <c r="QHB63" s="37"/>
      <c r="QHC63" s="37"/>
      <c r="QHD63" s="37"/>
      <c r="QHE63" s="37"/>
      <c r="QHF63" s="37"/>
      <c r="QHG63" s="37"/>
      <c r="QHH63" s="37"/>
      <c r="QHI63" s="37"/>
      <c r="QHJ63" s="37"/>
      <c r="QHK63" s="37"/>
      <c r="QHL63" s="37"/>
      <c r="QHM63" s="37"/>
      <c r="QHN63" s="37"/>
      <c r="QHO63" s="37"/>
      <c r="QHP63" s="37"/>
      <c r="QHQ63" s="37"/>
      <c r="QHR63" s="37"/>
      <c r="QHS63" s="37"/>
      <c r="QHT63" s="37"/>
      <c r="QHU63" s="37"/>
      <c r="QHV63" s="37"/>
      <c r="QHW63" s="37"/>
      <c r="QHX63" s="37"/>
      <c r="QHY63" s="37"/>
      <c r="QHZ63" s="37"/>
      <c r="QIA63" s="37"/>
      <c r="QIB63" s="37"/>
      <c r="QIC63" s="37"/>
      <c r="QID63" s="37"/>
      <c r="QIE63" s="37"/>
      <c r="QIF63" s="37"/>
      <c r="QIG63" s="37"/>
      <c r="QIH63" s="37"/>
      <c r="QII63" s="37"/>
      <c r="QIJ63" s="37"/>
      <c r="QIK63" s="37"/>
      <c r="QIL63" s="37"/>
      <c r="QIM63" s="37"/>
      <c r="QIN63" s="37"/>
      <c r="QIO63" s="37"/>
      <c r="QIP63" s="37"/>
      <c r="QIQ63" s="37"/>
      <c r="QIR63" s="37"/>
      <c r="QIS63" s="37"/>
      <c r="QIT63" s="37"/>
      <c r="QIU63" s="37"/>
      <c r="QIV63" s="37"/>
      <c r="QIW63" s="37"/>
      <c r="QIX63" s="37"/>
      <c r="QIY63" s="37"/>
      <c r="QIZ63" s="37"/>
      <c r="QJA63" s="37"/>
      <c r="QJB63" s="37"/>
      <c r="QJC63" s="37"/>
      <c r="QJD63" s="37"/>
      <c r="QJE63" s="37"/>
      <c r="QJF63" s="37"/>
      <c r="QJG63" s="37"/>
      <c r="QJH63" s="37"/>
      <c r="QJI63" s="37"/>
      <c r="QJJ63" s="37"/>
      <c r="QJK63" s="37"/>
      <c r="QJL63" s="37"/>
      <c r="QJM63" s="37"/>
      <c r="QJN63" s="37"/>
      <c r="QJO63" s="37"/>
      <c r="QJP63" s="37"/>
      <c r="QJQ63" s="37"/>
      <c r="QJR63" s="37"/>
      <c r="QJS63" s="37"/>
      <c r="QJT63" s="37"/>
      <c r="QJU63" s="37"/>
      <c r="QJV63" s="37"/>
      <c r="QJW63" s="37"/>
      <c r="QJX63" s="37"/>
      <c r="QJY63" s="37"/>
      <c r="QJZ63" s="37"/>
      <c r="QKA63" s="37"/>
      <c r="QKB63" s="37"/>
      <c r="QKC63" s="37"/>
      <c r="QKD63" s="37"/>
      <c r="QKE63" s="37"/>
      <c r="QKF63" s="37"/>
      <c r="QKG63" s="37"/>
      <c r="QKH63" s="37"/>
      <c r="QKI63" s="37"/>
      <c r="QKJ63" s="37"/>
      <c r="QKK63" s="37"/>
      <c r="QKL63" s="37"/>
      <c r="QKM63" s="37"/>
      <c r="QKN63" s="37"/>
      <c r="QKO63" s="37"/>
      <c r="QKP63" s="37"/>
      <c r="QKQ63" s="37"/>
      <c r="QKR63" s="37"/>
      <c r="QKS63" s="37"/>
      <c r="QKT63" s="37"/>
      <c r="QKU63" s="37"/>
      <c r="QKV63" s="37"/>
      <c r="QKW63" s="37"/>
      <c r="QKX63" s="37"/>
      <c r="QKY63" s="37"/>
      <c r="QKZ63" s="37"/>
      <c r="QLA63" s="37"/>
      <c r="QLB63" s="37"/>
      <c r="QLC63" s="37"/>
      <c r="QLD63" s="37"/>
      <c r="QLE63" s="37"/>
      <c r="QLF63" s="37"/>
      <c r="QLG63" s="37"/>
      <c r="QLH63" s="37"/>
      <c r="QLI63" s="37"/>
      <c r="QLJ63" s="37"/>
      <c r="QLK63" s="37"/>
      <c r="QLL63" s="37"/>
      <c r="QLM63" s="37"/>
      <c r="QLN63" s="37"/>
      <c r="QLO63" s="37"/>
      <c r="QLP63" s="37"/>
      <c r="QLQ63" s="37"/>
      <c r="QLR63" s="37"/>
      <c r="QLS63" s="37"/>
      <c r="QLT63" s="37"/>
      <c r="QLU63" s="37"/>
      <c r="QLV63" s="37"/>
      <c r="QLW63" s="37"/>
      <c r="QLX63" s="37"/>
      <c r="QLY63" s="37"/>
      <c r="QLZ63" s="37"/>
      <c r="QMA63" s="37"/>
      <c r="QMB63" s="37"/>
      <c r="QMC63" s="37"/>
      <c r="QMD63" s="37"/>
      <c r="QME63" s="37"/>
      <c r="QMF63" s="37"/>
      <c r="QMG63" s="37"/>
      <c r="QMH63" s="37"/>
      <c r="QMI63" s="37"/>
      <c r="QMJ63" s="37"/>
      <c r="QMK63" s="37"/>
      <c r="QML63" s="37"/>
      <c r="QMM63" s="37"/>
      <c r="QMN63" s="37"/>
      <c r="QMO63" s="37"/>
      <c r="QMP63" s="37"/>
      <c r="QMQ63" s="37"/>
      <c r="QMR63" s="37"/>
      <c r="QMS63" s="37"/>
      <c r="QMT63" s="37"/>
      <c r="QMU63" s="37"/>
      <c r="QMV63" s="37"/>
      <c r="QMW63" s="37"/>
      <c r="QMX63" s="37"/>
      <c r="QMY63" s="37"/>
      <c r="QMZ63" s="37"/>
      <c r="QNA63" s="37"/>
      <c r="QNB63" s="37"/>
      <c r="QNC63" s="37"/>
      <c r="QND63" s="37"/>
      <c r="QNE63" s="37"/>
      <c r="QNF63" s="37"/>
      <c r="QNG63" s="37"/>
      <c r="QNH63" s="37"/>
      <c r="QNI63" s="37"/>
      <c r="QNJ63" s="37"/>
      <c r="QNK63" s="37"/>
      <c r="QNL63" s="37"/>
      <c r="QNM63" s="37"/>
      <c r="QNN63" s="37"/>
      <c r="QNO63" s="37"/>
      <c r="QNP63" s="37"/>
      <c r="QNQ63" s="37"/>
      <c r="QNR63" s="37"/>
      <c r="QNS63" s="37"/>
      <c r="QNT63" s="37"/>
      <c r="QNU63" s="37"/>
      <c r="QNV63" s="37"/>
      <c r="QNW63" s="37"/>
      <c r="QNX63" s="37"/>
      <c r="QNY63" s="37"/>
      <c r="QNZ63" s="37"/>
      <c r="QOA63" s="37"/>
      <c r="QOB63" s="37"/>
      <c r="QOC63" s="37"/>
      <c r="QOD63" s="37"/>
      <c r="QOE63" s="37"/>
      <c r="QOF63" s="37"/>
      <c r="QOG63" s="37"/>
      <c r="QOH63" s="37"/>
      <c r="QOI63" s="37"/>
      <c r="QOJ63" s="37"/>
      <c r="QOK63" s="37"/>
      <c r="QOL63" s="37"/>
      <c r="QOM63" s="37"/>
      <c r="QON63" s="37"/>
      <c r="QOO63" s="37"/>
      <c r="QOP63" s="37"/>
      <c r="QOQ63" s="37"/>
      <c r="QOR63" s="37"/>
      <c r="QOS63" s="37"/>
      <c r="QOT63" s="37"/>
      <c r="QOU63" s="37"/>
      <c r="QOV63" s="37"/>
      <c r="QOW63" s="37"/>
      <c r="QOX63" s="37"/>
      <c r="QOY63" s="37"/>
      <c r="QOZ63" s="37"/>
      <c r="QPA63" s="37"/>
      <c r="QPB63" s="37"/>
      <c r="QPC63" s="37"/>
      <c r="QPD63" s="37"/>
      <c r="QPE63" s="37"/>
      <c r="QPF63" s="37"/>
      <c r="QPG63" s="37"/>
      <c r="QPH63" s="37"/>
      <c r="QPI63" s="37"/>
      <c r="QPJ63" s="37"/>
      <c r="QPK63" s="37"/>
      <c r="QPL63" s="37"/>
      <c r="QPM63" s="37"/>
      <c r="QPN63" s="37"/>
      <c r="QPO63" s="37"/>
      <c r="QPP63" s="37"/>
      <c r="QPQ63" s="37"/>
      <c r="QPR63" s="37"/>
      <c r="QPS63" s="37"/>
      <c r="QPT63" s="37"/>
      <c r="QPU63" s="37"/>
      <c r="QPV63" s="37"/>
      <c r="QPW63" s="37"/>
      <c r="QPX63" s="37"/>
      <c r="QPY63" s="37"/>
      <c r="QPZ63" s="37"/>
      <c r="QQA63" s="37"/>
      <c r="QQB63" s="37"/>
      <c r="QQC63" s="37"/>
      <c r="QQD63" s="37"/>
      <c r="QQE63" s="37"/>
      <c r="QQF63" s="37"/>
      <c r="QQG63" s="37"/>
      <c r="QQH63" s="37"/>
      <c r="QQI63" s="37"/>
      <c r="QQJ63" s="37"/>
      <c r="QQK63" s="37"/>
      <c r="QQL63" s="37"/>
      <c r="QQM63" s="37"/>
      <c r="QQN63" s="37"/>
      <c r="QQO63" s="37"/>
      <c r="QQP63" s="37"/>
      <c r="QQQ63" s="37"/>
      <c r="QQR63" s="37"/>
      <c r="QQS63" s="37"/>
      <c r="QQT63" s="37"/>
      <c r="QQU63" s="37"/>
      <c r="QQV63" s="37"/>
      <c r="QQW63" s="37"/>
      <c r="QQX63" s="37"/>
      <c r="QQY63" s="37"/>
      <c r="QQZ63" s="37"/>
      <c r="QRA63" s="37"/>
      <c r="QRB63" s="37"/>
      <c r="QRC63" s="37"/>
      <c r="QRD63" s="37"/>
      <c r="QRE63" s="37"/>
      <c r="QRF63" s="37"/>
      <c r="QRG63" s="37"/>
      <c r="QRH63" s="37"/>
      <c r="QRI63" s="37"/>
      <c r="QRJ63" s="37"/>
      <c r="QRK63" s="37"/>
      <c r="QRL63" s="37"/>
      <c r="QRM63" s="37"/>
      <c r="QRN63" s="37"/>
      <c r="QRO63" s="37"/>
      <c r="QRP63" s="37"/>
      <c r="QRQ63" s="37"/>
      <c r="QRR63" s="37"/>
      <c r="QRS63" s="37"/>
      <c r="QRT63" s="37"/>
      <c r="QRU63" s="37"/>
      <c r="QRV63" s="37"/>
      <c r="QRW63" s="37"/>
      <c r="QRX63" s="37"/>
      <c r="QRY63" s="37"/>
      <c r="QRZ63" s="37"/>
      <c r="QSA63" s="37"/>
      <c r="QSB63" s="37"/>
      <c r="QSC63" s="37"/>
      <c r="QSD63" s="37"/>
      <c r="QSE63" s="37"/>
      <c r="QSF63" s="37"/>
      <c r="QSG63" s="37"/>
      <c r="QSH63" s="37"/>
      <c r="QSI63" s="37"/>
      <c r="QSJ63" s="37"/>
      <c r="QSK63" s="37"/>
      <c r="QSL63" s="37"/>
      <c r="QSM63" s="37"/>
      <c r="QSN63" s="37"/>
      <c r="QSO63" s="37"/>
      <c r="QSP63" s="37"/>
      <c r="QSQ63" s="37"/>
      <c r="QSR63" s="37"/>
      <c r="QSS63" s="37"/>
      <c r="QST63" s="37"/>
      <c r="QSU63" s="37"/>
      <c r="QSV63" s="37"/>
      <c r="QSW63" s="37"/>
      <c r="QSX63" s="37"/>
      <c r="QSY63" s="37"/>
      <c r="QSZ63" s="37"/>
      <c r="QTA63" s="37"/>
      <c r="QTB63" s="37"/>
      <c r="QTC63" s="37"/>
      <c r="QTD63" s="37"/>
      <c r="QTE63" s="37"/>
      <c r="QTF63" s="37"/>
      <c r="QTG63" s="37"/>
      <c r="QTH63" s="37"/>
      <c r="QTI63" s="37"/>
      <c r="QTJ63" s="37"/>
      <c r="QTK63" s="37"/>
      <c r="QTL63" s="37"/>
      <c r="QTM63" s="37"/>
      <c r="QTN63" s="37"/>
      <c r="QTO63" s="37"/>
      <c r="QTP63" s="37"/>
      <c r="QTQ63" s="37"/>
      <c r="QTR63" s="37"/>
      <c r="QTS63" s="37"/>
      <c r="QTT63" s="37"/>
      <c r="QTU63" s="37"/>
      <c r="QTV63" s="37"/>
      <c r="QTW63" s="37"/>
      <c r="QTX63" s="37"/>
      <c r="QTY63" s="37"/>
      <c r="QTZ63" s="37"/>
      <c r="QUA63" s="37"/>
      <c r="QUB63" s="37"/>
      <c r="QUC63" s="37"/>
      <c r="QUD63" s="37"/>
      <c r="QUE63" s="37"/>
      <c r="QUF63" s="37"/>
      <c r="QUG63" s="37"/>
      <c r="QUH63" s="37"/>
      <c r="QUI63" s="37"/>
      <c r="QUJ63" s="37"/>
      <c r="QUK63" s="37"/>
      <c r="QUL63" s="37"/>
      <c r="QUM63" s="37"/>
      <c r="QUN63" s="37"/>
      <c r="QUO63" s="37"/>
      <c r="QUP63" s="37"/>
      <c r="QUQ63" s="37"/>
      <c r="QUR63" s="37"/>
      <c r="QUS63" s="37"/>
      <c r="QUT63" s="37"/>
      <c r="QUU63" s="37"/>
      <c r="QUV63" s="37"/>
      <c r="QUW63" s="37"/>
      <c r="QUX63" s="37"/>
      <c r="QUY63" s="37"/>
      <c r="QUZ63" s="37"/>
      <c r="QVA63" s="37"/>
      <c r="QVB63" s="37"/>
      <c r="QVC63" s="37"/>
      <c r="QVD63" s="37"/>
      <c r="QVE63" s="37"/>
      <c r="QVF63" s="37"/>
      <c r="QVG63" s="37"/>
      <c r="QVH63" s="37"/>
      <c r="QVI63" s="37"/>
      <c r="QVJ63" s="37"/>
      <c r="QVK63" s="37"/>
      <c r="QVL63" s="37"/>
      <c r="QVM63" s="37"/>
      <c r="QVN63" s="37"/>
      <c r="QVO63" s="37"/>
      <c r="QVP63" s="37"/>
      <c r="QVQ63" s="37"/>
      <c r="QVR63" s="37"/>
      <c r="QVS63" s="37"/>
      <c r="QVT63" s="37"/>
      <c r="QVU63" s="37"/>
      <c r="QVV63" s="37"/>
      <c r="QVW63" s="37"/>
      <c r="QVX63" s="37"/>
      <c r="QVY63" s="37"/>
      <c r="QVZ63" s="37"/>
      <c r="QWA63" s="37"/>
      <c r="QWB63" s="37"/>
      <c r="QWC63" s="37"/>
      <c r="QWD63" s="37"/>
      <c r="QWE63" s="37"/>
      <c r="QWF63" s="37"/>
      <c r="QWG63" s="37"/>
      <c r="QWH63" s="37"/>
      <c r="QWI63" s="37"/>
      <c r="QWJ63" s="37"/>
      <c r="QWK63" s="37"/>
      <c r="QWL63" s="37"/>
      <c r="QWM63" s="37"/>
      <c r="QWN63" s="37"/>
      <c r="QWO63" s="37"/>
      <c r="QWP63" s="37"/>
      <c r="QWQ63" s="37"/>
      <c r="QWR63" s="37"/>
      <c r="QWS63" s="37"/>
      <c r="QWT63" s="37"/>
      <c r="QWU63" s="37"/>
      <c r="QWV63" s="37"/>
      <c r="QWW63" s="37"/>
      <c r="QWX63" s="37"/>
      <c r="QWY63" s="37"/>
      <c r="QWZ63" s="37"/>
      <c r="QXA63" s="37"/>
      <c r="QXB63" s="37"/>
      <c r="QXC63" s="37"/>
      <c r="QXD63" s="37"/>
      <c r="QXE63" s="37"/>
      <c r="QXF63" s="37"/>
      <c r="QXG63" s="37"/>
      <c r="QXH63" s="37"/>
      <c r="QXI63" s="37"/>
      <c r="QXJ63" s="37"/>
      <c r="QXK63" s="37"/>
      <c r="QXL63" s="37"/>
      <c r="QXM63" s="37"/>
      <c r="QXN63" s="37"/>
      <c r="QXO63" s="37"/>
      <c r="QXP63" s="37"/>
      <c r="QXQ63" s="37"/>
      <c r="QXR63" s="37"/>
      <c r="QXS63" s="37"/>
      <c r="QXT63" s="37"/>
      <c r="QXU63" s="37"/>
      <c r="QXV63" s="37"/>
      <c r="QXW63" s="37"/>
      <c r="QXX63" s="37"/>
      <c r="QXY63" s="37"/>
      <c r="QXZ63" s="37"/>
      <c r="QYA63" s="37"/>
      <c r="QYB63" s="37"/>
      <c r="QYC63" s="37"/>
      <c r="QYD63" s="37"/>
      <c r="QYE63" s="37"/>
      <c r="QYF63" s="37"/>
      <c r="QYG63" s="37"/>
      <c r="QYH63" s="37"/>
      <c r="QYI63" s="37"/>
      <c r="QYJ63" s="37"/>
      <c r="QYK63" s="37"/>
      <c r="QYL63" s="37"/>
      <c r="QYM63" s="37"/>
      <c r="QYN63" s="37"/>
      <c r="QYO63" s="37"/>
      <c r="QYP63" s="37"/>
      <c r="QYQ63" s="37"/>
      <c r="QYR63" s="37"/>
      <c r="QYS63" s="37"/>
      <c r="QYT63" s="37"/>
      <c r="QYU63" s="37"/>
      <c r="QYV63" s="37"/>
      <c r="QYW63" s="37"/>
      <c r="QYX63" s="37"/>
      <c r="QYY63" s="37"/>
      <c r="QYZ63" s="37"/>
      <c r="QZA63" s="37"/>
      <c r="QZB63" s="37"/>
      <c r="QZC63" s="37"/>
      <c r="QZD63" s="37"/>
      <c r="QZE63" s="37"/>
      <c r="QZF63" s="37"/>
      <c r="QZG63" s="37"/>
      <c r="QZH63" s="37"/>
      <c r="QZI63" s="37"/>
      <c r="QZJ63" s="37"/>
      <c r="QZK63" s="37"/>
      <c r="QZL63" s="37"/>
      <c r="QZM63" s="37"/>
      <c r="QZN63" s="37"/>
      <c r="QZO63" s="37"/>
      <c r="QZP63" s="37"/>
      <c r="QZQ63" s="37"/>
      <c r="QZR63" s="37"/>
      <c r="QZS63" s="37"/>
      <c r="QZT63" s="37"/>
      <c r="QZU63" s="37"/>
      <c r="QZV63" s="37"/>
      <c r="QZW63" s="37"/>
      <c r="QZX63" s="37"/>
      <c r="QZY63" s="37"/>
      <c r="QZZ63" s="37"/>
      <c r="RAA63" s="37"/>
      <c r="RAB63" s="37"/>
      <c r="RAC63" s="37"/>
      <c r="RAD63" s="37"/>
      <c r="RAE63" s="37"/>
      <c r="RAF63" s="37"/>
      <c r="RAG63" s="37"/>
      <c r="RAH63" s="37"/>
      <c r="RAI63" s="37"/>
      <c r="RAJ63" s="37"/>
      <c r="RAK63" s="37"/>
      <c r="RAL63" s="37"/>
      <c r="RAM63" s="37"/>
      <c r="RAN63" s="37"/>
      <c r="RAO63" s="37"/>
      <c r="RAP63" s="37"/>
      <c r="RAQ63" s="37"/>
      <c r="RAR63" s="37"/>
      <c r="RAS63" s="37"/>
      <c r="RAT63" s="37"/>
      <c r="RAU63" s="37"/>
      <c r="RAV63" s="37"/>
      <c r="RAW63" s="37"/>
      <c r="RAX63" s="37"/>
      <c r="RAY63" s="37"/>
      <c r="RAZ63" s="37"/>
      <c r="RBA63" s="37"/>
      <c r="RBB63" s="37"/>
      <c r="RBC63" s="37"/>
      <c r="RBD63" s="37"/>
      <c r="RBE63" s="37"/>
      <c r="RBF63" s="37"/>
      <c r="RBG63" s="37"/>
      <c r="RBH63" s="37"/>
      <c r="RBI63" s="37"/>
      <c r="RBJ63" s="37"/>
      <c r="RBK63" s="37"/>
      <c r="RBL63" s="37"/>
      <c r="RBM63" s="37"/>
      <c r="RBN63" s="37"/>
      <c r="RBO63" s="37"/>
      <c r="RBP63" s="37"/>
      <c r="RBQ63" s="37"/>
      <c r="RBR63" s="37"/>
      <c r="RBS63" s="37"/>
      <c r="RBT63" s="37"/>
      <c r="RBU63" s="37"/>
      <c r="RBV63" s="37"/>
      <c r="RBW63" s="37"/>
      <c r="RBX63" s="37"/>
      <c r="RBY63" s="37"/>
      <c r="RBZ63" s="37"/>
      <c r="RCA63" s="37"/>
      <c r="RCB63" s="37"/>
      <c r="RCC63" s="37"/>
      <c r="RCD63" s="37"/>
      <c r="RCE63" s="37"/>
      <c r="RCF63" s="37"/>
      <c r="RCG63" s="37"/>
      <c r="RCH63" s="37"/>
      <c r="RCI63" s="37"/>
      <c r="RCJ63" s="37"/>
      <c r="RCK63" s="37"/>
      <c r="RCL63" s="37"/>
      <c r="RCM63" s="37"/>
      <c r="RCN63" s="37"/>
      <c r="RCO63" s="37"/>
      <c r="RCP63" s="37"/>
      <c r="RCQ63" s="37"/>
      <c r="RCR63" s="37"/>
      <c r="RCS63" s="37"/>
      <c r="RCT63" s="37"/>
      <c r="RCU63" s="37"/>
      <c r="RCV63" s="37"/>
      <c r="RCW63" s="37"/>
      <c r="RCX63" s="37"/>
      <c r="RCY63" s="37"/>
      <c r="RCZ63" s="37"/>
      <c r="RDA63" s="37"/>
      <c r="RDB63" s="37"/>
      <c r="RDC63" s="37"/>
      <c r="RDD63" s="37"/>
      <c r="RDE63" s="37"/>
      <c r="RDF63" s="37"/>
      <c r="RDG63" s="37"/>
      <c r="RDH63" s="37"/>
      <c r="RDI63" s="37"/>
      <c r="RDJ63" s="37"/>
      <c r="RDK63" s="37"/>
      <c r="RDL63" s="37"/>
      <c r="RDM63" s="37"/>
      <c r="RDN63" s="37"/>
      <c r="RDO63" s="37"/>
      <c r="RDP63" s="37"/>
      <c r="RDQ63" s="37"/>
      <c r="RDR63" s="37"/>
      <c r="RDS63" s="37"/>
      <c r="RDT63" s="37"/>
      <c r="RDU63" s="37"/>
      <c r="RDV63" s="37"/>
      <c r="RDW63" s="37"/>
      <c r="RDX63" s="37"/>
      <c r="RDY63" s="37"/>
      <c r="RDZ63" s="37"/>
      <c r="REA63" s="37"/>
      <c r="REB63" s="37"/>
      <c r="REC63" s="37"/>
      <c r="RED63" s="37"/>
      <c r="REE63" s="37"/>
      <c r="REF63" s="37"/>
      <c r="REG63" s="37"/>
      <c r="REH63" s="37"/>
      <c r="REI63" s="37"/>
      <c r="REJ63" s="37"/>
      <c r="REK63" s="37"/>
      <c r="REL63" s="37"/>
      <c r="REM63" s="37"/>
      <c r="REN63" s="37"/>
      <c r="REO63" s="37"/>
      <c r="REP63" s="37"/>
      <c r="REQ63" s="37"/>
      <c r="RER63" s="37"/>
      <c r="RES63" s="37"/>
      <c r="RET63" s="37"/>
      <c r="REU63" s="37"/>
      <c r="REV63" s="37"/>
      <c r="REW63" s="37"/>
      <c r="REX63" s="37"/>
      <c r="REY63" s="37"/>
      <c r="REZ63" s="37"/>
      <c r="RFA63" s="37"/>
      <c r="RFB63" s="37"/>
      <c r="RFC63" s="37"/>
      <c r="RFD63" s="37"/>
      <c r="RFE63" s="37"/>
      <c r="RFF63" s="37"/>
      <c r="RFG63" s="37"/>
      <c r="RFH63" s="37"/>
      <c r="RFI63" s="37"/>
      <c r="RFJ63" s="37"/>
      <c r="RFK63" s="37"/>
      <c r="RFL63" s="37"/>
      <c r="RFM63" s="37"/>
      <c r="RFN63" s="37"/>
      <c r="RFO63" s="37"/>
      <c r="RFP63" s="37"/>
      <c r="RFQ63" s="37"/>
      <c r="RFR63" s="37"/>
      <c r="RFS63" s="37"/>
      <c r="RFT63" s="37"/>
      <c r="RFU63" s="37"/>
      <c r="RFV63" s="37"/>
      <c r="RFW63" s="37"/>
      <c r="RFX63" s="37"/>
      <c r="RFY63" s="37"/>
      <c r="RFZ63" s="37"/>
      <c r="RGA63" s="37"/>
      <c r="RGB63" s="37"/>
      <c r="RGC63" s="37"/>
      <c r="RGD63" s="37"/>
      <c r="RGE63" s="37"/>
      <c r="RGF63" s="37"/>
      <c r="RGG63" s="37"/>
      <c r="RGH63" s="37"/>
      <c r="RGI63" s="37"/>
      <c r="RGJ63" s="37"/>
      <c r="RGK63" s="37"/>
      <c r="RGL63" s="37"/>
      <c r="RGM63" s="37"/>
      <c r="RGN63" s="37"/>
      <c r="RGO63" s="37"/>
      <c r="RGP63" s="37"/>
      <c r="RGQ63" s="37"/>
      <c r="RGR63" s="37"/>
      <c r="RGS63" s="37"/>
      <c r="RGT63" s="37"/>
      <c r="RGU63" s="37"/>
      <c r="RGV63" s="37"/>
      <c r="RGW63" s="37"/>
      <c r="RGX63" s="37"/>
      <c r="RGY63" s="37"/>
      <c r="RGZ63" s="37"/>
      <c r="RHA63" s="37"/>
      <c r="RHB63" s="37"/>
      <c r="RHC63" s="37"/>
      <c r="RHD63" s="37"/>
      <c r="RHE63" s="37"/>
      <c r="RHF63" s="37"/>
      <c r="RHG63" s="37"/>
      <c r="RHH63" s="37"/>
      <c r="RHI63" s="37"/>
      <c r="RHJ63" s="37"/>
      <c r="RHK63" s="37"/>
      <c r="RHL63" s="37"/>
      <c r="RHM63" s="37"/>
      <c r="RHN63" s="37"/>
      <c r="RHO63" s="37"/>
      <c r="RHP63" s="37"/>
      <c r="RHQ63" s="37"/>
      <c r="RHR63" s="37"/>
      <c r="RHS63" s="37"/>
      <c r="RHT63" s="37"/>
      <c r="RHU63" s="37"/>
      <c r="RHV63" s="37"/>
      <c r="RHW63" s="37"/>
      <c r="RHX63" s="37"/>
      <c r="RHY63" s="37"/>
      <c r="RHZ63" s="37"/>
      <c r="RIA63" s="37"/>
      <c r="RIB63" s="37"/>
      <c r="RIC63" s="37"/>
      <c r="RID63" s="37"/>
      <c r="RIE63" s="37"/>
      <c r="RIF63" s="37"/>
      <c r="RIG63" s="37"/>
      <c r="RIH63" s="37"/>
      <c r="RII63" s="37"/>
      <c r="RIJ63" s="37"/>
      <c r="RIK63" s="37"/>
      <c r="RIL63" s="37"/>
      <c r="RIM63" s="37"/>
      <c r="RIN63" s="37"/>
      <c r="RIO63" s="37"/>
      <c r="RIP63" s="37"/>
      <c r="RIQ63" s="37"/>
      <c r="RIR63" s="37"/>
      <c r="RIS63" s="37"/>
      <c r="RIT63" s="37"/>
      <c r="RIU63" s="37"/>
      <c r="RIV63" s="37"/>
      <c r="RIW63" s="37"/>
      <c r="RIX63" s="37"/>
      <c r="RIY63" s="37"/>
      <c r="RIZ63" s="37"/>
      <c r="RJA63" s="37"/>
      <c r="RJB63" s="37"/>
      <c r="RJC63" s="37"/>
      <c r="RJD63" s="37"/>
      <c r="RJE63" s="37"/>
      <c r="RJF63" s="37"/>
      <c r="RJG63" s="37"/>
      <c r="RJH63" s="37"/>
      <c r="RJI63" s="37"/>
      <c r="RJJ63" s="37"/>
      <c r="RJK63" s="37"/>
      <c r="RJL63" s="37"/>
      <c r="RJM63" s="37"/>
      <c r="RJN63" s="37"/>
      <c r="RJO63" s="37"/>
      <c r="RJP63" s="37"/>
      <c r="RJQ63" s="37"/>
      <c r="RJR63" s="37"/>
      <c r="RJS63" s="37"/>
      <c r="RJT63" s="37"/>
      <c r="RJU63" s="37"/>
      <c r="RJV63" s="37"/>
      <c r="RJW63" s="37"/>
      <c r="RJX63" s="37"/>
      <c r="RJY63" s="37"/>
      <c r="RJZ63" s="37"/>
      <c r="RKA63" s="37"/>
      <c r="RKB63" s="37"/>
      <c r="RKC63" s="37"/>
      <c r="RKD63" s="37"/>
      <c r="RKE63" s="37"/>
      <c r="RKF63" s="37"/>
      <c r="RKG63" s="37"/>
      <c r="RKH63" s="37"/>
      <c r="RKI63" s="37"/>
      <c r="RKJ63" s="37"/>
      <c r="RKK63" s="37"/>
      <c r="RKL63" s="37"/>
      <c r="RKM63" s="37"/>
      <c r="RKN63" s="37"/>
      <c r="RKO63" s="37"/>
      <c r="RKP63" s="37"/>
      <c r="RKQ63" s="37"/>
      <c r="RKR63" s="37"/>
      <c r="RKS63" s="37"/>
      <c r="RKT63" s="37"/>
      <c r="RKU63" s="37"/>
      <c r="RKV63" s="37"/>
      <c r="RKW63" s="37"/>
      <c r="RKX63" s="37"/>
      <c r="RKY63" s="37"/>
      <c r="RKZ63" s="37"/>
      <c r="RLA63" s="37"/>
      <c r="RLB63" s="37"/>
      <c r="RLC63" s="37"/>
      <c r="RLD63" s="37"/>
      <c r="RLE63" s="37"/>
      <c r="RLF63" s="37"/>
      <c r="RLG63" s="37"/>
      <c r="RLH63" s="37"/>
      <c r="RLI63" s="37"/>
      <c r="RLJ63" s="37"/>
      <c r="RLK63" s="37"/>
      <c r="RLL63" s="37"/>
      <c r="RLM63" s="37"/>
      <c r="RLN63" s="37"/>
      <c r="RLO63" s="37"/>
      <c r="RLP63" s="37"/>
      <c r="RLQ63" s="37"/>
      <c r="RLR63" s="37"/>
      <c r="RLS63" s="37"/>
      <c r="RLT63" s="37"/>
      <c r="RLU63" s="37"/>
      <c r="RLV63" s="37"/>
      <c r="RLW63" s="37"/>
      <c r="RLX63" s="37"/>
      <c r="RLY63" s="37"/>
      <c r="RLZ63" s="37"/>
      <c r="RMA63" s="37"/>
      <c r="RMB63" s="37"/>
      <c r="RMC63" s="37"/>
      <c r="RMD63" s="37"/>
      <c r="RME63" s="37"/>
      <c r="RMF63" s="37"/>
      <c r="RMG63" s="37"/>
      <c r="RMH63" s="37"/>
      <c r="RMI63" s="37"/>
      <c r="RMJ63" s="37"/>
      <c r="RMK63" s="37"/>
      <c r="RML63" s="37"/>
      <c r="RMM63" s="37"/>
      <c r="RMN63" s="37"/>
      <c r="RMO63" s="37"/>
      <c r="RMP63" s="37"/>
      <c r="RMQ63" s="37"/>
      <c r="RMR63" s="37"/>
      <c r="RMS63" s="37"/>
      <c r="RMT63" s="37"/>
      <c r="RMU63" s="37"/>
      <c r="RMV63" s="37"/>
      <c r="RMW63" s="37"/>
      <c r="RMX63" s="37"/>
      <c r="RMY63" s="37"/>
      <c r="RMZ63" s="37"/>
      <c r="RNA63" s="37"/>
      <c r="RNB63" s="37"/>
      <c r="RNC63" s="37"/>
      <c r="RND63" s="37"/>
      <c r="RNE63" s="37"/>
      <c r="RNF63" s="37"/>
      <c r="RNG63" s="37"/>
      <c r="RNH63" s="37"/>
      <c r="RNI63" s="37"/>
      <c r="RNJ63" s="37"/>
      <c r="RNK63" s="37"/>
      <c r="RNL63" s="37"/>
      <c r="RNM63" s="37"/>
      <c r="RNN63" s="37"/>
      <c r="RNO63" s="37"/>
      <c r="RNP63" s="37"/>
      <c r="RNQ63" s="37"/>
      <c r="RNR63" s="37"/>
      <c r="RNS63" s="37"/>
      <c r="RNT63" s="37"/>
      <c r="RNU63" s="37"/>
      <c r="RNV63" s="37"/>
      <c r="RNW63" s="37"/>
      <c r="RNX63" s="37"/>
      <c r="RNY63" s="37"/>
      <c r="RNZ63" s="37"/>
      <c r="ROA63" s="37"/>
      <c r="ROB63" s="37"/>
      <c r="ROC63" s="37"/>
      <c r="ROD63" s="37"/>
      <c r="ROE63" s="37"/>
      <c r="ROF63" s="37"/>
      <c r="ROG63" s="37"/>
      <c r="ROH63" s="37"/>
      <c r="ROI63" s="37"/>
      <c r="ROJ63" s="37"/>
      <c r="ROK63" s="37"/>
      <c r="ROL63" s="37"/>
      <c r="ROM63" s="37"/>
      <c r="RON63" s="37"/>
      <c r="ROO63" s="37"/>
      <c r="ROP63" s="37"/>
      <c r="ROQ63" s="37"/>
      <c r="ROR63" s="37"/>
      <c r="ROS63" s="37"/>
      <c r="ROT63" s="37"/>
      <c r="ROU63" s="37"/>
      <c r="ROV63" s="37"/>
      <c r="ROW63" s="37"/>
      <c r="ROX63" s="37"/>
      <c r="ROY63" s="37"/>
      <c r="ROZ63" s="37"/>
      <c r="RPA63" s="37"/>
      <c r="RPB63" s="37"/>
      <c r="RPC63" s="37"/>
      <c r="RPD63" s="37"/>
      <c r="RPE63" s="37"/>
      <c r="RPF63" s="37"/>
      <c r="RPG63" s="37"/>
      <c r="RPH63" s="37"/>
      <c r="RPI63" s="37"/>
      <c r="RPJ63" s="37"/>
      <c r="RPK63" s="37"/>
      <c r="RPL63" s="37"/>
      <c r="RPM63" s="37"/>
      <c r="RPN63" s="37"/>
      <c r="RPO63" s="37"/>
      <c r="RPP63" s="37"/>
      <c r="RPQ63" s="37"/>
      <c r="RPR63" s="37"/>
      <c r="RPS63" s="37"/>
      <c r="RPT63" s="37"/>
      <c r="RPU63" s="37"/>
      <c r="RPV63" s="37"/>
      <c r="RPW63" s="37"/>
      <c r="RPX63" s="37"/>
      <c r="RPY63" s="37"/>
      <c r="RPZ63" s="37"/>
      <c r="RQA63" s="37"/>
      <c r="RQB63" s="37"/>
      <c r="RQC63" s="37"/>
      <c r="RQD63" s="37"/>
      <c r="RQE63" s="37"/>
      <c r="RQF63" s="37"/>
      <c r="RQG63" s="37"/>
      <c r="RQH63" s="37"/>
      <c r="RQI63" s="37"/>
      <c r="RQJ63" s="37"/>
      <c r="RQK63" s="37"/>
      <c r="RQL63" s="37"/>
      <c r="RQM63" s="37"/>
      <c r="RQN63" s="37"/>
      <c r="RQO63" s="37"/>
      <c r="RQP63" s="37"/>
      <c r="RQQ63" s="37"/>
      <c r="RQR63" s="37"/>
      <c r="RQS63" s="37"/>
      <c r="RQT63" s="37"/>
      <c r="RQU63" s="37"/>
      <c r="RQV63" s="37"/>
      <c r="RQW63" s="37"/>
      <c r="RQX63" s="37"/>
      <c r="RQY63" s="37"/>
      <c r="RQZ63" s="37"/>
      <c r="RRA63" s="37"/>
      <c r="RRB63" s="37"/>
      <c r="RRC63" s="37"/>
      <c r="RRD63" s="37"/>
      <c r="RRE63" s="37"/>
      <c r="RRF63" s="37"/>
      <c r="RRG63" s="37"/>
      <c r="RRH63" s="37"/>
      <c r="RRI63" s="37"/>
      <c r="RRJ63" s="37"/>
      <c r="RRK63" s="37"/>
      <c r="RRL63" s="37"/>
      <c r="RRM63" s="37"/>
      <c r="RRN63" s="37"/>
      <c r="RRO63" s="37"/>
      <c r="RRP63" s="37"/>
      <c r="RRQ63" s="37"/>
      <c r="RRR63" s="37"/>
      <c r="RRS63" s="37"/>
      <c r="RRT63" s="37"/>
      <c r="RRU63" s="37"/>
      <c r="RRV63" s="37"/>
      <c r="RRW63" s="37"/>
      <c r="RRX63" s="37"/>
      <c r="RRY63" s="37"/>
      <c r="RRZ63" s="37"/>
      <c r="RSA63" s="37"/>
      <c r="RSB63" s="37"/>
      <c r="RSC63" s="37"/>
      <c r="RSD63" s="37"/>
      <c r="RSE63" s="37"/>
      <c r="RSF63" s="37"/>
      <c r="RSG63" s="37"/>
      <c r="RSH63" s="37"/>
      <c r="RSI63" s="37"/>
      <c r="RSJ63" s="37"/>
      <c r="RSK63" s="37"/>
      <c r="RSL63" s="37"/>
      <c r="RSM63" s="37"/>
      <c r="RSN63" s="37"/>
      <c r="RSO63" s="37"/>
      <c r="RSP63" s="37"/>
      <c r="RSQ63" s="37"/>
      <c r="RSR63" s="37"/>
      <c r="RSS63" s="37"/>
      <c r="RST63" s="37"/>
      <c r="RSU63" s="37"/>
      <c r="RSV63" s="37"/>
      <c r="RSW63" s="37"/>
      <c r="RSX63" s="37"/>
      <c r="RSY63" s="37"/>
      <c r="RSZ63" s="37"/>
      <c r="RTA63" s="37"/>
      <c r="RTB63" s="37"/>
      <c r="RTC63" s="37"/>
      <c r="RTD63" s="37"/>
      <c r="RTE63" s="37"/>
      <c r="RTF63" s="37"/>
      <c r="RTG63" s="37"/>
      <c r="RTH63" s="37"/>
      <c r="RTI63" s="37"/>
      <c r="RTJ63" s="37"/>
      <c r="RTK63" s="37"/>
      <c r="RTL63" s="37"/>
      <c r="RTM63" s="37"/>
      <c r="RTN63" s="37"/>
      <c r="RTO63" s="37"/>
      <c r="RTP63" s="37"/>
      <c r="RTQ63" s="37"/>
      <c r="RTR63" s="37"/>
      <c r="RTS63" s="37"/>
      <c r="RTT63" s="37"/>
      <c r="RTU63" s="37"/>
      <c r="RTV63" s="37"/>
      <c r="RTW63" s="37"/>
      <c r="RTX63" s="37"/>
      <c r="RTY63" s="37"/>
      <c r="RTZ63" s="37"/>
      <c r="RUA63" s="37"/>
      <c r="RUB63" s="37"/>
      <c r="RUC63" s="37"/>
      <c r="RUD63" s="37"/>
      <c r="RUE63" s="37"/>
      <c r="RUF63" s="37"/>
      <c r="RUG63" s="37"/>
      <c r="RUH63" s="37"/>
      <c r="RUI63" s="37"/>
      <c r="RUJ63" s="37"/>
      <c r="RUK63" s="37"/>
      <c r="RUL63" s="37"/>
      <c r="RUM63" s="37"/>
      <c r="RUN63" s="37"/>
      <c r="RUO63" s="37"/>
      <c r="RUP63" s="37"/>
      <c r="RUQ63" s="37"/>
      <c r="RUR63" s="37"/>
      <c r="RUS63" s="37"/>
      <c r="RUT63" s="37"/>
      <c r="RUU63" s="37"/>
      <c r="RUV63" s="37"/>
      <c r="RUW63" s="37"/>
      <c r="RUX63" s="37"/>
      <c r="RUY63" s="37"/>
      <c r="RUZ63" s="37"/>
      <c r="RVA63" s="37"/>
      <c r="RVB63" s="37"/>
      <c r="RVC63" s="37"/>
      <c r="RVD63" s="37"/>
      <c r="RVE63" s="37"/>
      <c r="RVF63" s="37"/>
      <c r="RVG63" s="37"/>
      <c r="RVH63" s="37"/>
      <c r="RVI63" s="37"/>
      <c r="RVJ63" s="37"/>
      <c r="RVK63" s="37"/>
      <c r="RVL63" s="37"/>
      <c r="RVM63" s="37"/>
      <c r="RVN63" s="37"/>
      <c r="RVO63" s="37"/>
      <c r="RVP63" s="37"/>
      <c r="RVQ63" s="37"/>
      <c r="RVR63" s="37"/>
      <c r="RVS63" s="37"/>
      <c r="RVT63" s="37"/>
      <c r="RVU63" s="37"/>
      <c r="RVV63" s="37"/>
      <c r="RVW63" s="37"/>
      <c r="RVX63" s="37"/>
      <c r="RVY63" s="37"/>
      <c r="RVZ63" s="37"/>
      <c r="RWA63" s="37"/>
      <c r="RWB63" s="37"/>
      <c r="RWC63" s="37"/>
      <c r="RWD63" s="37"/>
      <c r="RWE63" s="37"/>
      <c r="RWF63" s="37"/>
      <c r="RWG63" s="37"/>
      <c r="RWH63" s="37"/>
      <c r="RWI63" s="37"/>
      <c r="RWJ63" s="37"/>
      <c r="RWK63" s="37"/>
      <c r="RWL63" s="37"/>
      <c r="RWM63" s="37"/>
      <c r="RWN63" s="37"/>
      <c r="RWO63" s="37"/>
      <c r="RWP63" s="37"/>
      <c r="RWQ63" s="37"/>
      <c r="RWR63" s="37"/>
      <c r="RWS63" s="37"/>
      <c r="RWT63" s="37"/>
      <c r="RWU63" s="37"/>
      <c r="RWV63" s="37"/>
      <c r="RWW63" s="37"/>
      <c r="RWX63" s="37"/>
      <c r="RWY63" s="37"/>
      <c r="RWZ63" s="37"/>
      <c r="RXA63" s="37"/>
      <c r="RXB63" s="37"/>
      <c r="RXC63" s="37"/>
      <c r="RXD63" s="37"/>
      <c r="RXE63" s="37"/>
      <c r="RXF63" s="37"/>
      <c r="RXG63" s="37"/>
      <c r="RXH63" s="37"/>
      <c r="RXI63" s="37"/>
      <c r="RXJ63" s="37"/>
      <c r="RXK63" s="37"/>
      <c r="RXL63" s="37"/>
      <c r="RXM63" s="37"/>
      <c r="RXN63" s="37"/>
      <c r="RXO63" s="37"/>
      <c r="RXP63" s="37"/>
      <c r="RXQ63" s="37"/>
      <c r="RXR63" s="37"/>
      <c r="RXS63" s="37"/>
      <c r="RXT63" s="37"/>
      <c r="RXU63" s="37"/>
      <c r="RXV63" s="37"/>
      <c r="RXW63" s="37"/>
      <c r="RXX63" s="37"/>
      <c r="RXY63" s="37"/>
      <c r="RXZ63" s="37"/>
      <c r="RYA63" s="37"/>
      <c r="RYB63" s="37"/>
      <c r="RYC63" s="37"/>
      <c r="RYD63" s="37"/>
      <c r="RYE63" s="37"/>
      <c r="RYF63" s="37"/>
      <c r="RYG63" s="37"/>
      <c r="RYH63" s="37"/>
      <c r="RYI63" s="37"/>
      <c r="RYJ63" s="37"/>
      <c r="RYK63" s="37"/>
      <c r="RYL63" s="37"/>
      <c r="RYM63" s="37"/>
      <c r="RYN63" s="37"/>
      <c r="RYO63" s="37"/>
      <c r="RYP63" s="37"/>
      <c r="RYQ63" s="37"/>
      <c r="RYR63" s="37"/>
      <c r="RYS63" s="37"/>
      <c r="RYT63" s="37"/>
      <c r="RYU63" s="37"/>
      <c r="RYV63" s="37"/>
      <c r="RYW63" s="37"/>
      <c r="RYX63" s="37"/>
      <c r="RYY63" s="37"/>
      <c r="RYZ63" s="37"/>
      <c r="RZA63" s="37"/>
      <c r="RZB63" s="37"/>
      <c r="RZC63" s="37"/>
      <c r="RZD63" s="37"/>
      <c r="RZE63" s="37"/>
      <c r="RZF63" s="37"/>
      <c r="RZG63" s="37"/>
      <c r="RZH63" s="37"/>
      <c r="RZI63" s="37"/>
      <c r="RZJ63" s="37"/>
      <c r="RZK63" s="37"/>
      <c r="RZL63" s="37"/>
      <c r="RZM63" s="37"/>
      <c r="RZN63" s="37"/>
      <c r="RZO63" s="37"/>
      <c r="RZP63" s="37"/>
      <c r="RZQ63" s="37"/>
      <c r="RZR63" s="37"/>
      <c r="RZS63" s="37"/>
      <c r="RZT63" s="37"/>
      <c r="RZU63" s="37"/>
      <c r="RZV63" s="37"/>
      <c r="RZW63" s="37"/>
      <c r="RZX63" s="37"/>
      <c r="RZY63" s="37"/>
      <c r="RZZ63" s="37"/>
      <c r="SAA63" s="37"/>
      <c r="SAB63" s="37"/>
      <c r="SAC63" s="37"/>
      <c r="SAD63" s="37"/>
      <c r="SAE63" s="37"/>
      <c r="SAF63" s="37"/>
      <c r="SAG63" s="37"/>
      <c r="SAH63" s="37"/>
      <c r="SAI63" s="37"/>
      <c r="SAJ63" s="37"/>
      <c r="SAK63" s="37"/>
      <c r="SAL63" s="37"/>
      <c r="SAM63" s="37"/>
      <c r="SAN63" s="37"/>
      <c r="SAO63" s="37"/>
      <c r="SAP63" s="37"/>
      <c r="SAQ63" s="37"/>
      <c r="SAR63" s="37"/>
      <c r="SAS63" s="37"/>
      <c r="SAT63" s="37"/>
      <c r="SAU63" s="37"/>
      <c r="SAV63" s="37"/>
      <c r="SAW63" s="37"/>
      <c r="SAX63" s="37"/>
      <c r="SAY63" s="37"/>
      <c r="SAZ63" s="37"/>
      <c r="SBA63" s="37"/>
      <c r="SBB63" s="37"/>
      <c r="SBC63" s="37"/>
      <c r="SBD63" s="37"/>
      <c r="SBE63" s="37"/>
      <c r="SBF63" s="37"/>
      <c r="SBG63" s="37"/>
      <c r="SBH63" s="37"/>
      <c r="SBI63" s="37"/>
      <c r="SBJ63" s="37"/>
      <c r="SBK63" s="37"/>
      <c r="SBL63" s="37"/>
      <c r="SBM63" s="37"/>
      <c r="SBN63" s="37"/>
      <c r="SBO63" s="37"/>
      <c r="SBP63" s="37"/>
      <c r="SBQ63" s="37"/>
      <c r="SBR63" s="37"/>
      <c r="SBS63" s="37"/>
      <c r="SBT63" s="37"/>
      <c r="SBU63" s="37"/>
      <c r="SBV63" s="37"/>
      <c r="SBW63" s="37"/>
      <c r="SBX63" s="37"/>
      <c r="SBY63" s="37"/>
      <c r="SBZ63" s="37"/>
      <c r="SCA63" s="37"/>
      <c r="SCB63" s="37"/>
      <c r="SCC63" s="37"/>
      <c r="SCD63" s="37"/>
      <c r="SCE63" s="37"/>
      <c r="SCF63" s="37"/>
      <c r="SCG63" s="37"/>
      <c r="SCH63" s="37"/>
      <c r="SCI63" s="37"/>
      <c r="SCJ63" s="37"/>
      <c r="SCK63" s="37"/>
      <c r="SCL63" s="37"/>
      <c r="SCM63" s="37"/>
      <c r="SCN63" s="37"/>
      <c r="SCO63" s="37"/>
      <c r="SCP63" s="37"/>
      <c r="SCQ63" s="37"/>
      <c r="SCR63" s="37"/>
      <c r="SCS63" s="37"/>
      <c r="SCT63" s="37"/>
      <c r="SCU63" s="37"/>
      <c r="SCV63" s="37"/>
      <c r="SCW63" s="37"/>
      <c r="SCX63" s="37"/>
      <c r="SCY63" s="37"/>
      <c r="SCZ63" s="37"/>
      <c r="SDA63" s="37"/>
      <c r="SDB63" s="37"/>
      <c r="SDC63" s="37"/>
      <c r="SDD63" s="37"/>
      <c r="SDE63" s="37"/>
      <c r="SDF63" s="37"/>
      <c r="SDG63" s="37"/>
      <c r="SDH63" s="37"/>
      <c r="SDI63" s="37"/>
      <c r="SDJ63" s="37"/>
      <c r="SDK63" s="37"/>
      <c r="SDL63" s="37"/>
      <c r="SDM63" s="37"/>
      <c r="SDN63" s="37"/>
      <c r="SDO63" s="37"/>
      <c r="SDP63" s="37"/>
      <c r="SDQ63" s="37"/>
      <c r="SDR63" s="37"/>
      <c r="SDS63" s="37"/>
      <c r="SDT63" s="37"/>
      <c r="SDU63" s="37"/>
      <c r="SDV63" s="37"/>
      <c r="SDW63" s="37"/>
      <c r="SDX63" s="37"/>
      <c r="SDY63" s="37"/>
      <c r="SDZ63" s="37"/>
      <c r="SEA63" s="37"/>
      <c r="SEB63" s="37"/>
      <c r="SEC63" s="37"/>
      <c r="SED63" s="37"/>
      <c r="SEE63" s="37"/>
      <c r="SEF63" s="37"/>
      <c r="SEG63" s="37"/>
      <c r="SEH63" s="37"/>
      <c r="SEI63" s="37"/>
      <c r="SEJ63" s="37"/>
      <c r="SEK63" s="37"/>
      <c r="SEL63" s="37"/>
      <c r="SEM63" s="37"/>
      <c r="SEN63" s="37"/>
      <c r="SEO63" s="37"/>
      <c r="SEP63" s="37"/>
      <c r="SEQ63" s="37"/>
      <c r="SER63" s="37"/>
      <c r="SES63" s="37"/>
      <c r="SET63" s="37"/>
      <c r="SEU63" s="37"/>
      <c r="SEV63" s="37"/>
      <c r="SEW63" s="37"/>
      <c r="SEX63" s="37"/>
      <c r="SEY63" s="37"/>
      <c r="SEZ63" s="37"/>
      <c r="SFA63" s="37"/>
      <c r="SFB63" s="37"/>
      <c r="SFC63" s="37"/>
      <c r="SFD63" s="37"/>
      <c r="SFE63" s="37"/>
      <c r="SFF63" s="37"/>
      <c r="SFG63" s="37"/>
      <c r="SFH63" s="37"/>
      <c r="SFI63" s="37"/>
      <c r="SFJ63" s="37"/>
      <c r="SFK63" s="37"/>
      <c r="SFL63" s="37"/>
      <c r="SFM63" s="37"/>
      <c r="SFN63" s="37"/>
      <c r="SFO63" s="37"/>
      <c r="SFP63" s="37"/>
      <c r="SFQ63" s="37"/>
      <c r="SFR63" s="37"/>
      <c r="SFS63" s="37"/>
      <c r="SFT63" s="37"/>
      <c r="SFU63" s="37"/>
      <c r="SFV63" s="37"/>
      <c r="SFW63" s="37"/>
      <c r="SFX63" s="37"/>
      <c r="SFY63" s="37"/>
      <c r="SFZ63" s="37"/>
      <c r="SGA63" s="37"/>
      <c r="SGB63" s="37"/>
      <c r="SGC63" s="37"/>
      <c r="SGD63" s="37"/>
      <c r="SGE63" s="37"/>
      <c r="SGF63" s="37"/>
      <c r="SGG63" s="37"/>
      <c r="SGH63" s="37"/>
      <c r="SGI63" s="37"/>
      <c r="SGJ63" s="37"/>
      <c r="SGK63" s="37"/>
      <c r="SGL63" s="37"/>
      <c r="SGM63" s="37"/>
      <c r="SGN63" s="37"/>
      <c r="SGO63" s="37"/>
      <c r="SGP63" s="37"/>
      <c r="SGQ63" s="37"/>
      <c r="SGR63" s="37"/>
      <c r="SGS63" s="37"/>
      <c r="SGT63" s="37"/>
      <c r="SGU63" s="37"/>
      <c r="SGV63" s="37"/>
      <c r="SGW63" s="37"/>
      <c r="SGX63" s="37"/>
      <c r="SGY63" s="37"/>
      <c r="SGZ63" s="37"/>
      <c r="SHA63" s="37"/>
      <c r="SHB63" s="37"/>
      <c r="SHC63" s="37"/>
      <c r="SHD63" s="37"/>
      <c r="SHE63" s="37"/>
      <c r="SHF63" s="37"/>
      <c r="SHG63" s="37"/>
      <c r="SHH63" s="37"/>
      <c r="SHI63" s="37"/>
      <c r="SHJ63" s="37"/>
      <c r="SHK63" s="37"/>
      <c r="SHL63" s="37"/>
      <c r="SHM63" s="37"/>
      <c r="SHN63" s="37"/>
      <c r="SHO63" s="37"/>
      <c r="SHP63" s="37"/>
      <c r="SHQ63" s="37"/>
      <c r="SHR63" s="37"/>
      <c r="SHS63" s="37"/>
      <c r="SHT63" s="37"/>
      <c r="SHU63" s="37"/>
      <c r="SHV63" s="37"/>
      <c r="SHW63" s="37"/>
      <c r="SHX63" s="37"/>
      <c r="SHY63" s="37"/>
      <c r="SHZ63" s="37"/>
      <c r="SIA63" s="37"/>
      <c r="SIB63" s="37"/>
      <c r="SIC63" s="37"/>
      <c r="SID63" s="37"/>
      <c r="SIE63" s="37"/>
      <c r="SIF63" s="37"/>
      <c r="SIG63" s="37"/>
      <c r="SIH63" s="37"/>
      <c r="SII63" s="37"/>
      <c r="SIJ63" s="37"/>
      <c r="SIK63" s="37"/>
      <c r="SIL63" s="37"/>
      <c r="SIM63" s="37"/>
      <c r="SIN63" s="37"/>
      <c r="SIO63" s="37"/>
      <c r="SIP63" s="37"/>
      <c r="SIQ63" s="37"/>
      <c r="SIR63" s="37"/>
      <c r="SIS63" s="37"/>
      <c r="SIT63" s="37"/>
      <c r="SIU63" s="37"/>
      <c r="SIV63" s="37"/>
      <c r="SIW63" s="37"/>
      <c r="SIX63" s="37"/>
      <c r="SIY63" s="37"/>
      <c r="SIZ63" s="37"/>
      <c r="SJA63" s="37"/>
      <c r="SJB63" s="37"/>
      <c r="SJC63" s="37"/>
      <c r="SJD63" s="37"/>
      <c r="SJE63" s="37"/>
      <c r="SJF63" s="37"/>
      <c r="SJG63" s="37"/>
      <c r="SJH63" s="37"/>
      <c r="SJI63" s="37"/>
      <c r="SJJ63" s="37"/>
      <c r="SJK63" s="37"/>
      <c r="SJL63" s="37"/>
      <c r="SJM63" s="37"/>
      <c r="SJN63" s="37"/>
      <c r="SJO63" s="37"/>
      <c r="SJP63" s="37"/>
      <c r="SJQ63" s="37"/>
      <c r="SJR63" s="37"/>
      <c r="SJS63" s="37"/>
      <c r="SJT63" s="37"/>
      <c r="SJU63" s="37"/>
      <c r="SJV63" s="37"/>
      <c r="SJW63" s="37"/>
      <c r="SJX63" s="37"/>
      <c r="SJY63" s="37"/>
      <c r="SJZ63" s="37"/>
      <c r="SKA63" s="37"/>
      <c r="SKB63" s="37"/>
      <c r="SKC63" s="37"/>
      <c r="SKD63" s="37"/>
      <c r="SKE63" s="37"/>
      <c r="SKF63" s="37"/>
      <c r="SKG63" s="37"/>
      <c r="SKH63" s="37"/>
      <c r="SKI63" s="37"/>
      <c r="SKJ63" s="37"/>
      <c r="SKK63" s="37"/>
      <c r="SKL63" s="37"/>
      <c r="SKM63" s="37"/>
      <c r="SKN63" s="37"/>
      <c r="SKO63" s="37"/>
      <c r="SKP63" s="37"/>
      <c r="SKQ63" s="37"/>
      <c r="SKR63" s="37"/>
      <c r="SKS63" s="37"/>
      <c r="SKT63" s="37"/>
      <c r="SKU63" s="37"/>
      <c r="SKV63" s="37"/>
      <c r="SKW63" s="37"/>
      <c r="SKX63" s="37"/>
      <c r="SKY63" s="37"/>
      <c r="SKZ63" s="37"/>
      <c r="SLA63" s="37"/>
      <c r="SLB63" s="37"/>
      <c r="SLC63" s="37"/>
      <c r="SLD63" s="37"/>
      <c r="SLE63" s="37"/>
      <c r="SLF63" s="37"/>
      <c r="SLG63" s="37"/>
      <c r="SLH63" s="37"/>
      <c r="SLI63" s="37"/>
      <c r="SLJ63" s="37"/>
      <c r="SLK63" s="37"/>
      <c r="SLL63" s="37"/>
      <c r="SLM63" s="37"/>
      <c r="SLN63" s="37"/>
      <c r="SLO63" s="37"/>
      <c r="SLP63" s="37"/>
      <c r="SLQ63" s="37"/>
      <c r="SLR63" s="37"/>
      <c r="SLS63" s="37"/>
      <c r="SLT63" s="37"/>
      <c r="SLU63" s="37"/>
      <c r="SLV63" s="37"/>
      <c r="SLW63" s="37"/>
      <c r="SLX63" s="37"/>
      <c r="SLY63" s="37"/>
      <c r="SLZ63" s="37"/>
      <c r="SMA63" s="37"/>
      <c r="SMB63" s="37"/>
      <c r="SMC63" s="37"/>
      <c r="SMD63" s="37"/>
      <c r="SME63" s="37"/>
      <c r="SMF63" s="37"/>
      <c r="SMG63" s="37"/>
      <c r="SMH63" s="37"/>
      <c r="SMI63" s="37"/>
      <c r="SMJ63" s="37"/>
      <c r="SMK63" s="37"/>
      <c r="SML63" s="37"/>
      <c r="SMM63" s="37"/>
      <c r="SMN63" s="37"/>
      <c r="SMO63" s="37"/>
      <c r="SMP63" s="37"/>
      <c r="SMQ63" s="37"/>
      <c r="SMR63" s="37"/>
      <c r="SMS63" s="37"/>
      <c r="SMT63" s="37"/>
      <c r="SMU63" s="37"/>
      <c r="SMV63" s="37"/>
      <c r="SMW63" s="37"/>
      <c r="SMX63" s="37"/>
      <c r="SMY63" s="37"/>
      <c r="SMZ63" s="37"/>
      <c r="SNA63" s="37"/>
      <c r="SNB63" s="37"/>
      <c r="SNC63" s="37"/>
      <c r="SND63" s="37"/>
      <c r="SNE63" s="37"/>
      <c r="SNF63" s="37"/>
      <c r="SNG63" s="37"/>
      <c r="SNH63" s="37"/>
      <c r="SNI63" s="37"/>
      <c r="SNJ63" s="37"/>
      <c r="SNK63" s="37"/>
      <c r="SNL63" s="37"/>
      <c r="SNM63" s="37"/>
      <c r="SNN63" s="37"/>
      <c r="SNO63" s="37"/>
      <c r="SNP63" s="37"/>
      <c r="SNQ63" s="37"/>
      <c r="SNR63" s="37"/>
      <c r="SNS63" s="37"/>
      <c r="SNT63" s="37"/>
      <c r="SNU63" s="37"/>
      <c r="SNV63" s="37"/>
      <c r="SNW63" s="37"/>
      <c r="SNX63" s="37"/>
      <c r="SNY63" s="37"/>
      <c r="SNZ63" s="37"/>
      <c r="SOA63" s="37"/>
      <c r="SOB63" s="37"/>
      <c r="SOC63" s="37"/>
      <c r="SOD63" s="37"/>
      <c r="SOE63" s="37"/>
      <c r="SOF63" s="37"/>
      <c r="SOG63" s="37"/>
      <c r="SOH63" s="37"/>
      <c r="SOI63" s="37"/>
      <c r="SOJ63" s="37"/>
      <c r="SOK63" s="37"/>
      <c r="SOL63" s="37"/>
      <c r="SOM63" s="37"/>
      <c r="SON63" s="37"/>
      <c r="SOO63" s="37"/>
      <c r="SOP63" s="37"/>
      <c r="SOQ63" s="37"/>
      <c r="SOR63" s="37"/>
      <c r="SOS63" s="37"/>
      <c r="SOT63" s="37"/>
      <c r="SOU63" s="37"/>
      <c r="SOV63" s="37"/>
      <c r="SOW63" s="37"/>
      <c r="SOX63" s="37"/>
      <c r="SOY63" s="37"/>
      <c r="SOZ63" s="37"/>
      <c r="SPA63" s="37"/>
      <c r="SPB63" s="37"/>
      <c r="SPC63" s="37"/>
      <c r="SPD63" s="37"/>
      <c r="SPE63" s="37"/>
      <c r="SPF63" s="37"/>
      <c r="SPG63" s="37"/>
      <c r="SPH63" s="37"/>
      <c r="SPI63" s="37"/>
      <c r="SPJ63" s="37"/>
      <c r="SPK63" s="37"/>
      <c r="SPL63" s="37"/>
      <c r="SPM63" s="37"/>
      <c r="SPN63" s="37"/>
      <c r="SPO63" s="37"/>
      <c r="SPP63" s="37"/>
      <c r="SPQ63" s="37"/>
      <c r="SPR63" s="37"/>
      <c r="SPS63" s="37"/>
      <c r="SPT63" s="37"/>
      <c r="SPU63" s="37"/>
      <c r="SPV63" s="37"/>
      <c r="SPW63" s="37"/>
      <c r="SPX63" s="37"/>
      <c r="SPY63" s="37"/>
      <c r="SPZ63" s="37"/>
      <c r="SQA63" s="37"/>
      <c r="SQB63" s="37"/>
      <c r="SQC63" s="37"/>
      <c r="SQD63" s="37"/>
      <c r="SQE63" s="37"/>
      <c r="SQF63" s="37"/>
      <c r="SQG63" s="37"/>
      <c r="SQH63" s="37"/>
      <c r="SQI63" s="37"/>
      <c r="SQJ63" s="37"/>
      <c r="SQK63" s="37"/>
      <c r="SQL63" s="37"/>
      <c r="SQM63" s="37"/>
      <c r="SQN63" s="37"/>
      <c r="SQO63" s="37"/>
      <c r="SQP63" s="37"/>
      <c r="SQQ63" s="37"/>
      <c r="SQR63" s="37"/>
      <c r="SQS63" s="37"/>
      <c r="SQT63" s="37"/>
      <c r="SQU63" s="37"/>
      <c r="SQV63" s="37"/>
      <c r="SQW63" s="37"/>
      <c r="SQX63" s="37"/>
      <c r="SQY63" s="37"/>
      <c r="SQZ63" s="37"/>
      <c r="SRA63" s="37"/>
      <c r="SRB63" s="37"/>
      <c r="SRC63" s="37"/>
      <c r="SRD63" s="37"/>
      <c r="SRE63" s="37"/>
      <c r="SRF63" s="37"/>
      <c r="SRG63" s="37"/>
      <c r="SRH63" s="37"/>
      <c r="SRI63" s="37"/>
      <c r="SRJ63" s="37"/>
      <c r="SRK63" s="37"/>
      <c r="SRL63" s="37"/>
      <c r="SRM63" s="37"/>
      <c r="SRN63" s="37"/>
      <c r="SRO63" s="37"/>
      <c r="SRP63" s="37"/>
      <c r="SRQ63" s="37"/>
      <c r="SRR63" s="37"/>
      <c r="SRS63" s="37"/>
      <c r="SRT63" s="37"/>
      <c r="SRU63" s="37"/>
      <c r="SRV63" s="37"/>
      <c r="SRW63" s="37"/>
      <c r="SRX63" s="37"/>
      <c r="SRY63" s="37"/>
      <c r="SRZ63" s="37"/>
      <c r="SSA63" s="37"/>
      <c r="SSB63" s="37"/>
      <c r="SSC63" s="37"/>
      <c r="SSD63" s="37"/>
      <c r="SSE63" s="37"/>
      <c r="SSF63" s="37"/>
      <c r="SSG63" s="37"/>
      <c r="SSH63" s="37"/>
      <c r="SSI63" s="37"/>
      <c r="SSJ63" s="37"/>
      <c r="SSK63" s="37"/>
      <c r="SSL63" s="37"/>
      <c r="SSM63" s="37"/>
      <c r="SSN63" s="37"/>
      <c r="SSO63" s="37"/>
      <c r="SSP63" s="37"/>
      <c r="SSQ63" s="37"/>
      <c r="SSR63" s="37"/>
      <c r="SSS63" s="37"/>
      <c r="SST63" s="37"/>
      <c r="SSU63" s="37"/>
      <c r="SSV63" s="37"/>
      <c r="SSW63" s="37"/>
      <c r="SSX63" s="37"/>
      <c r="SSY63" s="37"/>
      <c r="SSZ63" s="37"/>
      <c r="STA63" s="37"/>
      <c r="STB63" s="37"/>
      <c r="STC63" s="37"/>
      <c r="STD63" s="37"/>
      <c r="STE63" s="37"/>
      <c r="STF63" s="37"/>
      <c r="STG63" s="37"/>
      <c r="STH63" s="37"/>
      <c r="STI63" s="37"/>
      <c r="STJ63" s="37"/>
      <c r="STK63" s="37"/>
      <c r="STL63" s="37"/>
      <c r="STM63" s="37"/>
      <c r="STN63" s="37"/>
      <c r="STO63" s="37"/>
      <c r="STP63" s="37"/>
      <c r="STQ63" s="37"/>
      <c r="STR63" s="37"/>
      <c r="STS63" s="37"/>
      <c r="STT63" s="37"/>
      <c r="STU63" s="37"/>
      <c r="STV63" s="37"/>
      <c r="STW63" s="37"/>
      <c r="STX63" s="37"/>
      <c r="STY63" s="37"/>
      <c r="STZ63" s="37"/>
      <c r="SUA63" s="37"/>
      <c r="SUB63" s="37"/>
      <c r="SUC63" s="37"/>
      <c r="SUD63" s="37"/>
      <c r="SUE63" s="37"/>
      <c r="SUF63" s="37"/>
      <c r="SUG63" s="37"/>
      <c r="SUH63" s="37"/>
      <c r="SUI63" s="37"/>
      <c r="SUJ63" s="37"/>
      <c r="SUK63" s="37"/>
      <c r="SUL63" s="37"/>
      <c r="SUM63" s="37"/>
      <c r="SUN63" s="37"/>
      <c r="SUO63" s="37"/>
      <c r="SUP63" s="37"/>
      <c r="SUQ63" s="37"/>
      <c r="SUR63" s="37"/>
      <c r="SUS63" s="37"/>
      <c r="SUT63" s="37"/>
      <c r="SUU63" s="37"/>
      <c r="SUV63" s="37"/>
      <c r="SUW63" s="37"/>
      <c r="SUX63" s="37"/>
      <c r="SUY63" s="37"/>
      <c r="SUZ63" s="37"/>
      <c r="SVA63" s="37"/>
      <c r="SVB63" s="37"/>
      <c r="SVC63" s="37"/>
      <c r="SVD63" s="37"/>
      <c r="SVE63" s="37"/>
      <c r="SVF63" s="37"/>
      <c r="SVG63" s="37"/>
      <c r="SVH63" s="37"/>
      <c r="SVI63" s="37"/>
      <c r="SVJ63" s="37"/>
      <c r="SVK63" s="37"/>
      <c r="SVL63" s="37"/>
      <c r="SVM63" s="37"/>
      <c r="SVN63" s="37"/>
      <c r="SVO63" s="37"/>
      <c r="SVP63" s="37"/>
      <c r="SVQ63" s="37"/>
      <c r="SVR63" s="37"/>
      <c r="SVS63" s="37"/>
      <c r="SVT63" s="37"/>
      <c r="SVU63" s="37"/>
      <c r="SVV63" s="37"/>
      <c r="SVW63" s="37"/>
      <c r="SVX63" s="37"/>
      <c r="SVY63" s="37"/>
      <c r="SVZ63" s="37"/>
      <c r="SWA63" s="37"/>
      <c r="SWB63" s="37"/>
      <c r="SWC63" s="37"/>
      <c r="SWD63" s="37"/>
      <c r="SWE63" s="37"/>
      <c r="SWF63" s="37"/>
      <c r="SWG63" s="37"/>
      <c r="SWH63" s="37"/>
      <c r="SWI63" s="37"/>
      <c r="SWJ63" s="37"/>
      <c r="SWK63" s="37"/>
      <c r="SWL63" s="37"/>
      <c r="SWM63" s="37"/>
      <c r="SWN63" s="37"/>
      <c r="SWO63" s="37"/>
      <c r="SWP63" s="37"/>
      <c r="SWQ63" s="37"/>
      <c r="SWR63" s="37"/>
      <c r="SWS63" s="37"/>
      <c r="SWT63" s="37"/>
      <c r="SWU63" s="37"/>
      <c r="SWV63" s="37"/>
      <c r="SWW63" s="37"/>
      <c r="SWX63" s="37"/>
      <c r="SWY63" s="37"/>
      <c r="SWZ63" s="37"/>
      <c r="SXA63" s="37"/>
      <c r="SXB63" s="37"/>
      <c r="SXC63" s="37"/>
      <c r="SXD63" s="37"/>
      <c r="SXE63" s="37"/>
      <c r="SXF63" s="37"/>
      <c r="SXG63" s="37"/>
      <c r="SXH63" s="37"/>
      <c r="SXI63" s="37"/>
      <c r="SXJ63" s="37"/>
      <c r="SXK63" s="37"/>
      <c r="SXL63" s="37"/>
      <c r="SXM63" s="37"/>
      <c r="SXN63" s="37"/>
      <c r="SXO63" s="37"/>
      <c r="SXP63" s="37"/>
      <c r="SXQ63" s="37"/>
      <c r="SXR63" s="37"/>
      <c r="SXS63" s="37"/>
      <c r="SXT63" s="37"/>
      <c r="SXU63" s="37"/>
      <c r="SXV63" s="37"/>
      <c r="SXW63" s="37"/>
      <c r="SXX63" s="37"/>
      <c r="SXY63" s="37"/>
      <c r="SXZ63" s="37"/>
      <c r="SYA63" s="37"/>
      <c r="SYB63" s="37"/>
      <c r="SYC63" s="37"/>
      <c r="SYD63" s="37"/>
      <c r="SYE63" s="37"/>
      <c r="SYF63" s="37"/>
      <c r="SYG63" s="37"/>
      <c r="SYH63" s="37"/>
      <c r="SYI63" s="37"/>
      <c r="SYJ63" s="37"/>
      <c r="SYK63" s="37"/>
      <c r="SYL63" s="37"/>
      <c r="SYM63" s="37"/>
      <c r="SYN63" s="37"/>
      <c r="SYO63" s="37"/>
      <c r="SYP63" s="37"/>
      <c r="SYQ63" s="37"/>
      <c r="SYR63" s="37"/>
      <c r="SYS63" s="37"/>
      <c r="SYT63" s="37"/>
      <c r="SYU63" s="37"/>
      <c r="SYV63" s="37"/>
      <c r="SYW63" s="37"/>
      <c r="SYX63" s="37"/>
      <c r="SYY63" s="37"/>
      <c r="SYZ63" s="37"/>
      <c r="SZA63" s="37"/>
      <c r="SZB63" s="37"/>
      <c r="SZC63" s="37"/>
      <c r="SZD63" s="37"/>
      <c r="SZE63" s="37"/>
      <c r="SZF63" s="37"/>
      <c r="SZG63" s="37"/>
      <c r="SZH63" s="37"/>
      <c r="SZI63" s="37"/>
      <c r="SZJ63" s="37"/>
      <c r="SZK63" s="37"/>
      <c r="SZL63" s="37"/>
      <c r="SZM63" s="37"/>
      <c r="SZN63" s="37"/>
      <c r="SZO63" s="37"/>
      <c r="SZP63" s="37"/>
      <c r="SZQ63" s="37"/>
      <c r="SZR63" s="37"/>
      <c r="SZS63" s="37"/>
      <c r="SZT63" s="37"/>
      <c r="SZU63" s="37"/>
      <c r="SZV63" s="37"/>
      <c r="SZW63" s="37"/>
      <c r="SZX63" s="37"/>
      <c r="SZY63" s="37"/>
      <c r="SZZ63" s="37"/>
      <c r="TAA63" s="37"/>
      <c r="TAB63" s="37"/>
      <c r="TAC63" s="37"/>
      <c r="TAD63" s="37"/>
      <c r="TAE63" s="37"/>
      <c r="TAF63" s="37"/>
      <c r="TAG63" s="37"/>
      <c r="TAH63" s="37"/>
      <c r="TAI63" s="37"/>
      <c r="TAJ63" s="37"/>
      <c r="TAK63" s="37"/>
      <c r="TAL63" s="37"/>
      <c r="TAM63" s="37"/>
      <c r="TAN63" s="37"/>
      <c r="TAO63" s="37"/>
      <c r="TAP63" s="37"/>
      <c r="TAQ63" s="37"/>
      <c r="TAR63" s="37"/>
      <c r="TAS63" s="37"/>
      <c r="TAT63" s="37"/>
      <c r="TAU63" s="37"/>
      <c r="TAV63" s="37"/>
      <c r="TAW63" s="37"/>
      <c r="TAX63" s="37"/>
      <c r="TAY63" s="37"/>
      <c r="TAZ63" s="37"/>
      <c r="TBA63" s="37"/>
      <c r="TBB63" s="37"/>
      <c r="TBC63" s="37"/>
      <c r="TBD63" s="37"/>
      <c r="TBE63" s="37"/>
      <c r="TBF63" s="37"/>
      <c r="TBG63" s="37"/>
      <c r="TBH63" s="37"/>
      <c r="TBI63" s="37"/>
      <c r="TBJ63" s="37"/>
      <c r="TBK63" s="37"/>
      <c r="TBL63" s="37"/>
      <c r="TBM63" s="37"/>
      <c r="TBN63" s="37"/>
      <c r="TBO63" s="37"/>
      <c r="TBP63" s="37"/>
      <c r="TBQ63" s="37"/>
      <c r="TBR63" s="37"/>
      <c r="TBS63" s="37"/>
      <c r="TBT63" s="37"/>
      <c r="TBU63" s="37"/>
      <c r="TBV63" s="37"/>
      <c r="TBW63" s="37"/>
      <c r="TBX63" s="37"/>
      <c r="TBY63" s="37"/>
      <c r="TBZ63" s="37"/>
      <c r="TCA63" s="37"/>
      <c r="TCB63" s="37"/>
      <c r="TCC63" s="37"/>
      <c r="TCD63" s="37"/>
      <c r="TCE63" s="37"/>
      <c r="TCF63" s="37"/>
      <c r="TCG63" s="37"/>
      <c r="TCH63" s="37"/>
      <c r="TCI63" s="37"/>
      <c r="TCJ63" s="37"/>
      <c r="TCK63" s="37"/>
      <c r="TCL63" s="37"/>
      <c r="TCM63" s="37"/>
      <c r="TCN63" s="37"/>
      <c r="TCO63" s="37"/>
      <c r="TCP63" s="37"/>
      <c r="TCQ63" s="37"/>
      <c r="TCR63" s="37"/>
      <c r="TCS63" s="37"/>
      <c r="TCT63" s="37"/>
      <c r="TCU63" s="37"/>
      <c r="TCV63" s="37"/>
      <c r="TCW63" s="37"/>
      <c r="TCX63" s="37"/>
      <c r="TCY63" s="37"/>
      <c r="TCZ63" s="37"/>
      <c r="TDA63" s="37"/>
      <c r="TDB63" s="37"/>
      <c r="TDC63" s="37"/>
      <c r="TDD63" s="37"/>
      <c r="TDE63" s="37"/>
      <c r="TDF63" s="37"/>
      <c r="TDG63" s="37"/>
      <c r="TDH63" s="37"/>
      <c r="TDI63" s="37"/>
      <c r="TDJ63" s="37"/>
      <c r="TDK63" s="37"/>
      <c r="TDL63" s="37"/>
      <c r="TDM63" s="37"/>
      <c r="TDN63" s="37"/>
      <c r="TDO63" s="37"/>
      <c r="TDP63" s="37"/>
      <c r="TDQ63" s="37"/>
      <c r="TDR63" s="37"/>
      <c r="TDS63" s="37"/>
      <c r="TDT63" s="37"/>
      <c r="TDU63" s="37"/>
      <c r="TDV63" s="37"/>
      <c r="TDW63" s="37"/>
      <c r="TDX63" s="37"/>
      <c r="TDY63" s="37"/>
      <c r="TDZ63" s="37"/>
      <c r="TEA63" s="37"/>
      <c r="TEB63" s="37"/>
      <c r="TEC63" s="37"/>
      <c r="TED63" s="37"/>
      <c r="TEE63" s="37"/>
      <c r="TEF63" s="37"/>
      <c r="TEG63" s="37"/>
      <c r="TEH63" s="37"/>
      <c r="TEI63" s="37"/>
      <c r="TEJ63" s="37"/>
      <c r="TEK63" s="37"/>
      <c r="TEL63" s="37"/>
      <c r="TEM63" s="37"/>
      <c r="TEN63" s="37"/>
      <c r="TEO63" s="37"/>
      <c r="TEP63" s="37"/>
      <c r="TEQ63" s="37"/>
      <c r="TER63" s="37"/>
      <c r="TES63" s="37"/>
      <c r="TET63" s="37"/>
      <c r="TEU63" s="37"/>
      <c r="TEV63" s="37"/>
      <c r="TEW63" s="37"/>
      <c r="TEX63" s="37"/>
      <c r="TEY63" s="37"/>
      <c r="TEZ63" s="37"/>
      <c r="TFA63" s="37"/>
      <c r="TFB63" s="37"/>
      <c r="TFC63" s="37"/>
      <c r="TFD63" s="37"/>
      <c r="TFE63" s="37"/>
      <c r="TFF63" s="37"/>
      <c r="TFG63" s="37"/>
      <c r="TFH63" s="37"/>
      <c r="TFI63" s="37"/>
      <c r="TFJ63" s="37"/>
      <c r="TFK63" s="37"/>
      <c r="TFL63" s="37"/>
      <c r="TFM63" s="37"/>
      <c r="TFN63" s="37"/>
      <c r="TFO63" s="37"/>
      <c r="TFP63" s="37"/>
      <c r="TFQ63" s="37"/>
      <c r="TFR63" s="37"/>
      <c r="TFS63" s="37"/>
      <c r="TFT63" s="37"/>
      <c r="TFU63" s="37"/>
      <c r="TFV63" s="37"/>
      <c r="TFW63" s="37"/>
      <c r="TFX63" s="37"/>
      <c r="TFY63" s="37"/>
      <c r="TFZ63" s="37"/>
      <c r="TGA63" s="37"/>
      <c r="TGB63" s="37"/>
      <c r="TGC63" s="37"/>
      <c r="TGD63" s="37"/>
      <c r="TGE63" s="37"/>
      <c r="TGF63" s="37"/>
      <c r="TGG63" s="37"/>
      <c r="TGH63" s="37"/>
      <c r="TGI63" s="37"/>
      <c r="TGJ63" s="37"/>
      <c r="TGK63" s="37"/>
      <c r="TGL63" s="37"/>
      <c r="TGM63" s="37"/>
      <c r="TGN63" s="37"/>
      <c r="TGO63" s="37"/>
      <c r="TGP63" s="37"/>
      <c r="TGQ63" s="37"/>
      <c r="TGR63" s="37"/>
      <c r="TGS63" s="37"/>
      <c r="TGT63" s="37"/>
      <c r="TGU63" s="37"/>
      <c r="TGV63" s="37"/>
      <c r="TGW63" s="37"/>
      <c r="TGX63" s="37"/>
      <c r="TGY63" s="37"/>
      <c r="TGZ63" s="37"/>
      <c r="THA63" s="37"/>
      <c r="THB63" s="37"/>
      <c r="THC63" s="37"/>
      <c r="THD63" s="37"/>
      <c r="THE63" s="37"/>
      <c r="THF63" s="37"/>
      <c r="THG63" s="37"/>
      <c r="THH63" s="37"/>
      <c r="THI63" s="37"/>
      <c r="THJ63" s="37"/>
      <c r="THK63" s="37"/>
      <c r="THL63" s="37"/>
      <c r="THM63" s="37"/>
      <c r="THN63" s="37"/>
      <c r="THO63" s="37"/>
      <c r="THP63" s="37"/>
      <c r="THQ63" s="37"/>
      <c r="THR63" s="37"/>
      <c r="THS63" s="37"/>
      <c r="THT63" s="37"/>
      <c r="THU63" s="37"/>
      <c r="THV63" s="37"/>
      <c r="THW63" s="37"/>
      <c r="THX63" s="37"/>
      <c r="THY63" s="37"/>
      <c r="THZ63" s="37"/>
      <c r="TIA63" s="37"/>
      <c r="TIB63" s="37"/>
      <c r="TIC63" s="37"/>
      <c r="TID63" s="37"/>
      <c r="TIE63" s="37"/>
      <c r="TIF63" s="37"/>
      <c r="TIG63" s="37"/>
      <c r="TIH63" s="37"/>
      <c r="TII63" s="37"/>
      <c r="TIJ63" s="37"/>
      <c r="TIK63" s="37"/>
      <c r="TIL63" s="37"/>
      <c r="TIM63" s="37"/>
      <c r="TIN63" s="37"/>
      <c r="TIO63" s="37"/>
      <c r="TIP63" s="37"/>
      <c r="TIQ63" s="37"/>
      <c r="TIR63" s="37"/>
      <c r="TIS63" s="37"/>
      <c r="TIT63" s="37"/>
      <c r="TIU63" s="37"/>
      <c r="TIV63" s="37"/>
      <c r="TIW63" s="37"/>
      <c r="TIX63" s="37"/>
      <c r="TIY63" s="37"/>
      <c r="TIZ63" s="37"/>
      <c r="TJA63" s="37"/>
      <c r="TJB63" s="37"/>
      <c r="TJC63" s="37"/>
      <c r="TJD63" s="37"/>
      <c r="TJE63" s="37"/>
      <c r="TJF63" s="37"/>
      <c r="TJG63" s="37"/>
      <c r="TJH63" s="37"/>
      <c r="TJI63" s="37"/>
      <c r="TJJ63" s="37"/>
      <c r="TJK63" s="37"/>
      <c r="TJL63" s="37"/>
      <c r="TJM63" s="37"/>
      <c r="TJN63" s="37"/>
      <c r="TJO63" s="37"/>
      <c r="TJP63" s="37"/>
      <c r="TJQ63" s="37"/>
      <c r="TJR63" s="37"/>
      <c r="TJS63" s="37"/>
      <c r="TJT63" s="37"/>
      <c r="TJU63" s="37"/>
      <c r="TJV63" s="37"/>
      <c r="TJW63" s="37"/>
      <c r="TJX63" s="37"/>
      <c r="TJY63" s="37"/>
      <c r="TJZ63" s="37"/>
      <c r="TKA63" s="37"/>
      <c r="TKB63" s="37"/>
      <c r="TKC63" s="37"/>
      <c r="TKD63" s="37"/>
      <c r="TKE63" s="37"/>
      <c r="TKF63" s="37"/>
      <c r="TKG63" s="37"/>
      <c r="TKH63" s="37"/>
      <c r="TKI63" s="37"/>
      <c r="TKJ63" s="37"/>
      <c r="TKK63" s="37"/>
      <c r="TKL63" s="37"/>
      <c r="TKM63" s="37"/>
      <c r="TKN63" s="37"/>
      <c r="TKO63" s="37"/>
      <c r="TKP63" s="37"/>
      <c r="TKQ63" s="37"/>
      <c r="TKR63" s="37"/>
      <c r="TKS63" s="37"/>
      <c r="TKT63" s="37"/>
      <c r="TKU63" s="37"/>
      <c r="TKV63" s="37"/>
      <c r="TKW63" s="37"/>
      <c r="TKX63" s="37"/>
      <c r="TKY63" s="37"/>
      <c r="TKZ63" s="37"/>
      <c r="TLA63" s="37"/>
      <c r="TLB63" s="37"/>
      <c r="TLC63" s="37"/>
      <c r="TLD63" s="37"/>
      <c r="TLE63" s="37"/>
      <c r="TLF63" s="37"/>
      <c r="TLG63" s="37"/>
      <c r="TLH63" s="37"/>
      <c r="TLI63" s="37"/>
      <c r="TLJ63" s="37"/>
      <c r="TLK63" s="37"/>
      <c r="TLL63" s="37"/>
      <c r="TLM63" s="37"/>
      <c r="TLN63" s="37"/>
      <c r="TLO63" s="37"/>
      <c r="TLP63" s="37"/>
      <c r="TLQ63" s="37"/>
      <c r="TLR63" s="37"/>
      <c r="TLS63" s="37"/>
      <c r="TLT63" s="37"/>
      <c r="TLU63" s="37"/>
      <c r="TLV63" s="37"/>
      <c r="TLW63" s="37"/>
      <c r="TLX63" s="37"/>
      <c r="TLY63" s="37"/>
      <c r="TLZ63" s="37"/>
      <c r="TMA63" s="37"/>
      <c r="TMB63" s="37"/>
      <c r="TMC63" s="37"/>
      <c r="TMD63" s="37"/>
      <c r="TME63" s="37"/>
      <c r="TMF63" s="37"/>
      <c r="TMG63" s="37"/>
      <c r="TMH63" s="37"/>
      <c r="TMI63" s="37"/>
      <c r="TMJ63" s="37"/>
      <c r="TMK63" s="37"/>
      <c r="TML63" s="37"/>
      <c r="TMM63" s="37"/>
      <c r="TMN63" s="37"/>
      <c r="TMO63" s="37"/>
      <c r="TMP63" s="37"/>
      <c r="TMQ63" s="37"/>
      <c r="TMR63" s="37"/>
      <c r="TMS63" s="37"/>
      <c r="TMT63" s="37"/>
      <c r="TMU63" s="37"/>
      <c r="TMV63" s="37"/>
      <c r="TMW63" s="37"/>
      <c r="TMX63" s="37"/>
      <c r="TMY63" s="37"/>
      <c r="TMZ63" s="37"/>
      <c r="TNA63" s="37"/>
      <c r="TNB63" s="37"/>
      <c r="TNC63" s="37"/>
      <c r="TND63" s="37"/>
      <c r="TNE63" s="37"/>
      <c r="TNF63" s="37"/>
      <c r="TNG63" s="37"/>
      <c r="TNH63" s="37"/>
      <c r="TNI63" s="37"/>
      <c r="TNJ63" s="37"/>
      <c r="TNK63" s="37"/>
      <c r="TNL63" s="37"/>
      <c r="TNM63" s="37"/>
      <c r="TNN63" s="37"/>
      <c r="TNO63" s="37"/>
      <c r="TNP63" s="37"/>
      <c r="TNQ63" s="37"/>
      <c r="TNR63" s="37"/>
      <c r="TNS63" s="37"/>
      <c r="TNT63" s="37"/>
      <c r="TNU63" s="37"/>
      <c r="TNV63" s="37"/>
      <c r="TNW63" s="37"/>
      <c r="TNX63" s="37"/>
      <c r="TNY63" s="37"/>
      <c r="TNZ63" s="37"/>
      <c r="TOA63" s="37"/>
      <c r="TOB63" s="37"/>
      <c r="TOC63" s="37"/>
      <c r="TOD63" s="37"/>
      <c r="TOE63" s="37"/>
      <c r="TOF63" s="37"/>
      <c r="TOG63" s="37"/>
      <c r="TOH63" s="37"/>
      <c r="TOI63" s="37"/>
      <c r="TOJ63" s="37"/>
      <c r="TOK63" s="37"/>
      <c r="TOL63" s="37"/>
      <c r="TOM63" s="37"/>
      <c r="TON63" s="37"/>
      <c r="TOO63" s="37"/>
      <c r="TOP63" s="37"/>
      <c r="TOQ63" s="37"/>
      <c r="TOR63" s="37"/>
      <c r="TOS63" s="37"/>
      <c r="TOT63" s="37"/>
      <c r="TOU63" s="37"/>
      <c r="TOV63" s="37"/>
      <c r="TOW63" s="37"/>
      <c r="TOX63" s="37"/>
      <c r="TOY63" s="37"/>
      <c r="TOZ63" s="37"/>
      <c r="TPA63" s="37"/>
      <c r="TPB63" s="37"/>
      <c r="TPC63" s="37"/>
      <c r="TPD63" s="37"/>
      <c r="TPE63" s="37"/>
      <c r="TPF63" s="37"/>
      <c r="TPG63" s="37"/>
      <c r="TPH63" s="37"/>
      <c r="TPI63" s="37"/>
      <c r="TPJ63" s="37"/>
      <c r="TPK63" s="37"/>
      <c r="TPL63" s="37"/>
      <c r="TPM63" s="37"/>
      <c r="TPN63" s="37"/>
      <c r="TPO63" s="37"/>
      <c r="TPP63" s="37"/>
      <c r="TPQ63" s="37"/>
      <c r="TPR63" s="37"/>
      <c r="TPS63" s="37"/>
      <c r="TPT63" s="37"/>
      <c r="TPU63" s="37"/>
      <c r="TPV63" s="37"/>
      <c r="TPW63" s="37"/>
      <c r="TPX63" s="37"/>
      <c r="TPY63" s="37"/>
      <c r="TPZ63" s="37"/>
      <c r="TQA63" s="37"/>
      <c r="TQB63" s="37"/>
      <c r="TQC63" s="37"/>
      <c r="TQD63" s="37"/>
      <c r="TQE63" s="37"/>
      <c r="TQF63" s="37"/>
      <c r="TQG63" s="37"/>
      <c r="TQH63" s="37"/>
      <c r="TQI63" s="37"/>
      <c r="TQJ63" s="37"/>
      <c r="TQK63" s="37"/>
      <c r="TQL63" s="37"/>
      <c r="TQM63" s="37"/>
      <c r="TQN63" s="37"/>
      <c r="TQO63" s="37"/>
      <c r="TQP63" s="37"/>
      <c r="TQQ63" s="37"/>
      <c r="TQR63" s="37"/>
      <c r="TQS63" s="37"/>
      <c r="TQT63" s="37"/>
      <c r="TQU63" s="37"/>
      <c r="TQV63" s="37"/>
      <c r="TQW63" s="37"/>
      <c r="TQX63" s="37"/>
      <c r="TQY63" s="37"/>
      <c r="TQZ63" s="37"/>
      <c r="TRA63" s="37"/>
      <c r="TRB63" s="37"/>
      <c r="TRC63" s="37"/>
      <c r="TRD63" s="37"/>
      <c r="TRE63" s="37"/>
      <c r="TRF63" s="37"/>
      <c r="TRG63" s="37"/>
      <c r="TRH63" s="37"/>
      <c r="TRI63" s="37"/>
      <c r="TRJ63" s="37"/>
      <c r="TRK63" s="37"/>
      <c r="TRL63" s="37"/>
      <c r="TRM63" s="37"/>
      <c r="TRN63" s="37"/>
      <c r="TRO63" s="37"/>
      <c r="TRP63" s="37"/>
      <c r="TRQ63" s="37"/>
      <c r="TRR63" s="37"/>
      <c r="TRS63" s="37"/>
      <c r="TRT63" s="37"/>
      <c r="TRU63" s="37"/>
      <c r="TRV63" s="37"/>
      <c r="TRW63" s="37"/>
      <c r="TRX63" s="37"/>
      <c r="TRY63" s="37"/>
      <c r="TRZ63" s="37"/>
      <c r="TSA63" s="37"/>
      <c r="TSB63" s="37"/>
      <c r="TSC63" s="37"/>
      <c r="TSD63" s="37"/>
      <c r="TSE63" s="37"/>
      <c r="TSF63" s="37"/>
      <c r="TSG63" s="37"/>
      <c r="TSH63" s="37"/>
      <c r="TSI63" s="37"/>
      <c r="TSJ63" s="37"/>
      <c r="TSK63" s="37"/>
      <c r="TSL63" s="37"/>
      <c r="TSM63" s="37"/>
      <c r="TSN63" s="37"/>
      <c r="TSO63" s="37"/>
      <c r="TSP63" s="37"/>
      <c r="TSQ63" s="37"/>
      <c r="TSR63" s="37"/>
      <c r="TSS63" s="37"/>
      <c r="TST63" s="37"/>
      <c r="TSU63" s="37"/>
      <c r="TSV63" s="37"/>
      <c r="TSW63" s="37"/>
      <c r="TSX63" s="37"/>
      <c r="TSY63" s="37"/>
      <c r="TSZ63" s="37"/>
      <c r="TTA63" s="37"/>
      <c r="TTB63" s="37"/>
      <c r="TTC63" s="37"/>
      <c r="TTD63" s="37"/>
      <c r="TTE63" s="37"/>
      <c r="TTF63" s="37"/>
      <c r="TTG63" s="37"/>
      <c r="TTH63" s="37"/>
      <c r="TTI63" s="37"/>
      <c r="TTJ63" s="37"/>
      <c r="TTK63" s="37"/>
      <c r="TTL63" s="37"/>
      <c r="TTM63" s="37"/>
      <c r="TTN63" s="37"/>
      <c r="TTO63" s="37"/>
      <c r="TTP63" s="37"/>
      <c r="TTQ63" s="37"/>
      <c r="TTR63" s="37"/>
      <c r="TTS63" s="37"/>
      <c r="TTT63" s="37"/>
      <c r="TTU63" s="37"/>
      <c r="TTV63" s="37"/>
      <c r="TTW63" s="37"/>
      <c r="TTX63" s="37"/>
      <c r="TTY63" s="37"/>
      <c r="TTZ63" s="37"/>
      <c r="TUA63" s="37"/>
      <c r="TUB63" s="37"/>
      <c r="TUC63" s="37"/>
      <c r="TUD63" s="37"/>
      <c r="TUE63" s="37"/>
      <c r="TUF63" s="37"/>
      <c r="TUG63" s="37"/>
      <c r="TUH63" s="37"/>
      <c r="TUI63" s="37"/>
      <c r="TUJ63" s="37"/>
      <c r="TUK63" s="37"/>
      <c r="TUL63" s="37"/>
      <c r="TUM63" s="37"/>
      <c r="TUN63" s="37"/>
      <c r="TUO63" s="37"/>
      <c r="TUP63" s="37"/>
      <c r="TUQ63" s="37"/>
      <c r="TUR63" s="37"/>
      <c r="TUS63" s="37"/>
      <c r="TUT63" s="37"/>
      <c r="TUU63" s="37"/>
      <c r="TUV63" s="37"/>
      <c r="TUW63" s="37"/>
      <c r="TUX63" s="37"/>
      <c r="TUY63" s="37"/>
      <c r="TUZ63" s="37"/>
      <c r="TVA63" s="37"/>
      <c r="TVB63" s="37"/>
      <c r="TVC63" s="37"/>
      <c r="TVD63" s="37"/>
      <c r="TVE63" s="37"/>
      <c r="TVF63" s="37"/>
      <c r="TVG63" s="37"/>
      <c r="TVH63" s="37"/>
      <c r="TVI63" s="37"/>
      <c r="TVJ63" s="37"/>
      <c r="TVK63" s="37"/>
      <c r="TVL63" s="37"/>
      <c r="TVM63" s="37"/>
      <c r="TVN63" s="37"/>
      <c r="TVO63" s="37"/>
      <c r="TVP63" s="37"/>
      <c r="TVQ63" s="37"/>
      <c r="TVR63" s="37"/>
      <c r="TVS63" s="37"/>
      <c r="TVT63" s="37"/>
      <c r="TVU63" s="37"/>
      <c r="TVV63" s="37"/>
      <c r="TVW63" s="37"/>
      <c r="TVX63" s="37"/>
      <c r="TVY63" s="37"/>
      <c r="TVZ63" s="37"/>
      <c r="TWA63" s="37"/>
      <c r="TWB63" s="37"/>
      <c r="TWC63" s="37"/>
      <c r="TWD63" s="37"/>
      <c r="TWE63" s="37"/>
      <c r="TWF63" s="37"/>
      <c r="TWG63" s="37"/>
      <c r="TWH63" s="37"/>
      <c r="TWI63" s="37"/>
      <c r="TWJ63" s="37"/>
      <c r="TWK63" s="37"/>
      <c r="TWL63" s="37"/>
      <c r="TWM63" s="37"/>
      <c r="TWN63" s="37"/>
      <c r="TWO63" s="37"/>
      <c r="TWP63" s="37"/>
      <c r="TWQ63" s="37"/>
      <c r="TWR63" s="37"/>
      <c r="TWS63" s="37"/>
      <c r="TWT63" s="37"/>
      <c r="TWU63" s="37"/>
      <c r="TWV63" s="37"/>
      <c r="TWW63" s="37"/>
      <c r="TWX63" s="37"/>
      <c r="TWY63" s="37"/>
      <c r="TWZ63" s="37"/>
      <c r="TXA63" s="37"/>
      <c r="TXB63" s="37"/>
      <c r="TXC63" s="37"/>
      <c r="TXD63" s="37"/>
      <c r="TXE63" s="37"/>
      <c r="TXF63" s="37"/>
      <c r="TXG63" s="37"/>
      <c r="TXH63" s="37"/>
      <c r="TXI63" s="37"/>
      <c r="TXJ63" s="37"/>
      <c r="TXK63" s="37"/>
      <c r="TXL63" s="37"/>
      <c r="TXM63" s="37"/>
      <c r="TXN63" s="37"/>
      <c r="TXO63" s="37"/>
      <c r="TXP63" s="37"/>
      <c r="TXQ63" s="37"/>
      <c r="TXR63" s="37"/>
      <c r="TXS63" s="37"/>
      <c r="TXT63" s="37"/>
      <c r="TXU63" s="37"/>
      <c r="TXV63" s="37"/>
      <c r="TXW63" s="37"/>
      <c r="TXX63" s="37"/>
      <c r="TXY63" s="37"/>
      <c r="TXZ63" s="37"/>
      <c r="TYA63" s="37"/>
      <c r="TYB63" s="37"/>
      <c r="TYC63" s="37"/>
      <c r="TYD63" s="37"/>
      <c r="TYE63" s="37"/>
      <c r="TYF63" s="37"/>
      <c r="TYG63" s="37"/>
      <c r="TYH63" s="37"/>
      <c r="TYI63" s="37"/>
      <c r="TYJ63" s="37"/>
      <c r="TYK63" s="37"/>
      <c r="TYL63" s="37"/>
      <c r="TYM63" s="37"/>
      <c r="TYN63" s="37"/>
      <c r="TYO63" s="37"/>
      <c r="TYP63" s="37"/>
      <c r="TYQ63" s="37"/>
      <c r="TYR63" s="37"/>
      <c r="TYS63" s="37"/>
      <c r="TYT63" s="37"/>
      <c r="TYU63" s="37"/>
      <c r="TYV63" s="37"/>
      <c r="TYW63" s="37"/>
      <c r="TYX63" s="37"/>
      <c r="TYY63" s="37"/>
      <c r="TYZ63" s="37"/>
      <c r="TZA63" s="37"/>
      <c r="TZB63" s="37"/>
      <c r="TZC63" s="37"/>
      <c r="TZD63" s="37"/>
      <c r="TZE63" s="37"/>
      <c r="TZF63" s="37"/>
      <c r="TZG63" s="37"/>
      <c r="TZH63" s="37"/>
      <c r="TZI63" s="37"/>
      <c r="TZJ63" s="37"/>
      <c r="TZK63" s="37"/>
      <c r="TZL63" s="37"/>
      <c r="TZM63" s="37"/>
      <c r="TZN63" s="37"/>
      <c r="TZO63" s="37"/>
      <c r="TZP63" s="37"/>
      <c r="TZQ63" s="37"/>
      <c r="TZR63" s="37"/>
      <c r="TZS63" s="37"/>
      <c r="TZT63" s="37"/>
      <c r="TZU63" s="37"/>
      <c r="TZV63" s="37"/>
      <c r="TZW63" s="37"/>
      <c r="TZX63" s="37"/>
      <c r="TZY63" s="37"/>
      <c r="TZZ63" s="37"/>
      <c r="UAA63" s="37"/>
      <c r="UAB63" s="37"/>
      <c r="UAC63" s="37"/>
      <c r="UAD63" s="37"/>
      <c r="UAE63" s="37"/>
      <c r="UAF63" s="37"/>
      <c r="UAG63" s="37"/>
      <c r="UAH63" s="37"/>
      <c r="UAI63" s="37"/>
      <c r="UAJ63" s="37"/>
      <c r="UAK63" s="37"/>
      <c r="UAL63" s="37"/>
      <c r="UAM63" s="37"/>
      <c r="UAN63" s="37"/>
      <c r="UAO63" s="37"/>
      <c r="UAP63" s="37"/>
      <c r="UAQ63" s="37"/>
      <c r="UAR63" s="37"/>
      <c r="UAS63" s="37"/>
      <c r="UAT63" s="37"/>
      <c r="UAU63" s="37"/>
      <c r="UAV63" s="37"/>
      <c r="UAW63" s="37"/>
      <c r="UAX63" s="37"/>
      <c r="UAY63" s="37"/>
      <c r="UAZ63" s="37"/>
      <c r="UBA63" s="37"/>
      <c r="UBB63" s="37"/>
      <c r="UBC63" s="37"/>
      <c r="UBD63" s="37"/>
      <c r="UBE63" s="37"/>
      <c r="UBF63" s="37"/>
      <c r="UBG63" s="37"/>
      <c r="UBH63" s="37"/>
      <c r="UBI63" s="37"/>
      <c r="UBJ63" s="37"/>
      <c r="UBK63" s="37"/>
      <c r="UBL63" s="37"/>
      <c r="UBM63" s="37"/>
      <c r="UBN63" s="37"/>
      <c r="UBO63" s="37"/>
      <c r="UBP63" s="37"/>
      <c r="UBQ63" s="37"/>
      <c r="UBR63" s="37"/>
      <c r="UBS63" s="37"/>
      <c r="UBT63" s="37"/>
      <c r="UBU63" s="37"/>
      <c r="UBV63" s="37"/>
      <c r="UBW63" s="37"/>
      <c r="UBX63" s="37"/>
      <c r="UBY63" s="37"/>
      <c r="UBZ63" s="37"/>
      <c r="UCA63" s="37"/>
      <c r="UCB63" s="37"/>
      <c r="UCC63" s="37"/>
      <c r="UCD63" s="37"/>
      <c r="UCE63" s="37"/>
      <c r="UCF63" s="37"/>
      <c r="UCG63" s="37"/>
      <c r="UCH63" s="37"/>
      <c r="UCI63" s="37"/>
      <c r="UCJ63" s="37"/>
      <c r="UCK63" s="37"/>
      <c r="UCL63" s="37"/>
      <c r="UCM63" s="37"/>
      <c r="UCN63" s="37"/>
      <c r="UCO63" s="37"/>
      <c r="UCP63" s="37"/>
      <c r="UCQ63" s="37"/>
      <c r="UCR63" s="37"/>
      <c r="UCS63" s="37"/>
      <c r="UCT63" s="37"/>
      <c r="UCU63" s="37"/>
      <c r="UCV63" s="37"/>
      <c r="UCW63" s="37"/>
      <c r="UCX63" s="37"/>
      <c r="UCY63" s="37"/>
      <c r="UCZ63" s="37"/>
      <c r="UDA63" s="37"/>
      <c r="UDB63" s="37"/>
      <c r="UDC63" s="37"/>
      <c r="UDD63" s="37"/>
      <c r="UDE63" s="37"/>
      <c r="UDF63" s="37"/>
      <c r="UDG63" s="37"/>
      <c r="UDH63" s="37"/>
      <c r="UDI63" s="37"/>
      <c r="UDJ63" s="37"/>
      <c r="UDK63" s="37"/>
      <c r="UDL63" s="37"/>
      <c r="UDM63" s="37"/>
      <c r="UDN63" s="37"/>
      <c r="UDO63" s="37"/>
      <c r="UDP63" s="37"/>
      <c r="UDQ63" s="37"/>
      <c r="UDR63" s="37"/>
      <c r="UDS63" s="37"/>
      <c r="UDT63" s="37"/>
      <c r="UDU63" s="37"/>
      <c r="UDV63" s="37"/>
      <c r="UDW63" s="37"/>
      <c r="UDX63" s="37"/>
      <c r="UDY63" s="37"/>
      <c r="UDZ63" s="37"/>
      <c r="UEA63" s="37"/>
      <c r="UEB63" s="37"/>
      <c r="UEC63" s="37"/>
      <c r="UED63" s="37"/>
      <c r="UEE63" s="37"/>
      <c r="UEF63" s="37"/>
      <c r="UEG63" s="37"/>
      <c r="UEH63" s="37"/>
      <c r="UEI63" s="37"/>
      <c r="UEJ63" s="37"/>
      <c r="UEK63" s="37"/>
      <c r="UEL63" s="37"/>
      <c r="UEM63" s="37"/>
      <c r="UEN63" s="37"/>
      <c r="UEO63" s="37"/>
      <c r="UEP63" s="37"/>
      <c r="UEQ63" s="37"/>
      <c r="UER63" s="37"/>
      <c r="UES63" s="37"/>
      <c r="UET63" s="37"/>
      <c r="UEU63" s="37"/>
      <c r="UEV63" s="37"/>
      <c r="UEW63" s="37"/>
      <c r="UEX63" s="37"/>
      <c r="UEY63" s="37"/>
      <c r="UEZ63" s="37"/>
      <c r="UFA63" s="37"/>
      <c r="UFB63" s="37"/>
      <c r="UFC63" s="37"/>
      <c r="UFD63" s="37"/>
      <c r="UFE63" s="37"/>
      <c r="UFF63" s="37"/>
      <c r="UFG63" s="37"/>
      <c r="UFH63" s="37"/>
      <c r="UFI63" s="37"/>
      <c r="UFJ63" s="37"/>
      <c r="UFK63" s="37"/>
      <c r="UFL63" s="37"/>
      <c r="UFM63" s="37"/>
      <c r="UFN63" s="37"/>
      <c r="UFO63" s="37"/>
      <c r="UFP63" s="37"/>
      <c r="UFQ63" s="37"/>
      <c r="UFR63" s="37"/>
      <c r="UFS63" s="37"/>
      <c r="UFT63" s="37"/>
      <c r="UFU63" s="37"/>
      <c r="UFV63" s="37"/>
      <c r="UFW63" s="37"/>
      <c r="UFX63" s="37"/>
      <c r="UFY63" s="37"/>
      <c r="UFZ63" s="37"/>
      <c r="UGA63" s="37"/>
      <c r="UGB63" s="37"/>
      <c r="UGC63" s="37"/>
      <c r="UGD63" s="37"/>
      <c r="UGE63" s="37"/>
      <c r="UGF63" s="37"/>
      <c r="UGG63" s="37"/>
      <c r="UGH63" s="37"/>
      <c r="UGI63" s="37"/>
      <c r="UGJ63" s="37"/>
      <c r="UGK63" s="37"/>
      <c r="UGL63" s="37"/>
      <c r="UGM63" s="37"/>
      <c r="UGN63" s="37"/>
      <c r="UGO63" s="37"/>
      <c r="UGP63" s="37"/>
      <c r="UGQ63" s="37"/>
      <c r="UGR63" s="37"/>
      <c r="UGS63" s="37"/>
      <c r="UGT63" s="37"/>
      <c r="UGU63" s="37"/>
      <c r="UGV63" s="37"/>
      <c r="UGW63" s="37"/>
      <c r="UGX63" s="37"/>
      <c r="UGY63" s="37"/>
      <c r="UGZ63" s="37"/>
      <c r="UHA63" s="37"/>
      <c r="UHB63" s="37"/>
      <c r="UHC63" s="37"/>
      <c r="UHD63" s="37"/>
      <c r="UHE63" s="37"/>
      <c r="UHF63" s="37"/>
      <c r="UHG63" s="37"/>
      <c r="UHH63" s="37"/>
      <c r="UHI63" s="37"/>
      <c r="UHJ63" s="37"/>
      <c r="UHK63" s="37"/>
      <c r="UHL63" s="37"/>
      <c r="UHM63" s="37"/>
      <c r="UHN63" s="37"/>
      <c r="UHO63" s="37"/>
      <c r="UHP63" s="37"/>
      <c r="UHQ63" s="37"/>
      <c r="UHR63" s="37"/>
      <c r="UHS63" s="37"/>
      <c r="UHT63" s="37"/>
      <c r="UHU63" s="37"/>
      <c r="UHV63" s="37"/>
      <c r="UHW63" s="37"/>
      <c r="UHX63" s="37"/>
      <c r="UHY63" s="37"/>
      <c r="UHZ63" s="37"/>
      <c r="UIA63" s="37"/>
      <c r="UIB63" s="37"/>
      <c r="UIC63" s="37"/>
      <c r="UID63" s="37"/>
      <c r="UIE63" s="37"/>
      <c r="UIF63" s="37"/>
      <c r="UIG63" s="37"/>
      <c r="UIH63" s="37"/>
      <c r="UII63" s="37"/>
      <c r="UIJ63" s="37"/>
      <c r="UIK63" s="37"/>
      <c r="UIL63" s="37"/>
      <c r="UIM63" s="37"/>
      <c r="UIN63" s="37"/>
      <c r="UIO63" s="37"/>
      <c r="UIP63" s="37"/>
      <c r="UIQ63" s="37"/>
      <c r="UIR63" s="37"/>
      <c r="UIS63" s="37"/>
      <c r="UIT63" s="37"/>
      <c r="UIU63" s="37"/>
      <c r="UIV63" s="37"/>
      <c r="UIW63" s="37"/>
      <c r="UIX63" s="37"/>
      <c r="UIY63" s="37"/>
      <c r="UIZ63" s="37"/>
      <c r="UJA63" s="37"/>
      <c r="UJB63" s="37"/>
      <c r="UJC63" s="37"/>
      <c r="UJD63" s="37"/>
      <c r="UJE63" s="37"/>
      <c r="UJF63" s="37"/>
      <c r="UJG63" s="37"/>
      <c r="UJH63" s="37"/>
      <c r="UJI63" s="37"/>
      <c r="UJJ63" s="37"/>
      <c r="UJK63" s="37"/>
      <c r="UJL63" s="37"/>
      <c r="UJM63" s="37"/>
      <c r="UJN63" s="37"/>
      <c r="UJO63" s="37"/>
      <c r="UJP63" s="37"/>
      <c r="UJQ63" s="37"/>
      <c r="UJR63" s="37"/>
      <c r="UJS63" s="37"/>
      <c r="UJT63" s="37"/>
      <c r="UJU63" s="37"/>
      <c r="UJV63" s="37"/>
      <c r="UJW63" s="37"/>
      <c r="UJX63" s="37"/>
      <c r="UJY63" s="37"/>
      <c r="UJZ63" s="37"/>
      <c r="UKA63" s="37"/>
      <c r="UKB63" s="37"/>
      <c r="UKC63" s="37"/>
      <c r="UKD63" s="37"/>
      <c r="UKE63" s="37"/>
      <c r="UKF63" s="37"/>
      <c r="UKG63" s="37"/>
      <c r="UKH63" s="37"/>
      <c r="UKI63" s="37"/>
      <c r="UKJ63" s="37"/>
      <c r="UKK63" s="37"/>
      <c r="UKL63" s="37"/>
      <c r="UKM63" s="37"/>
      <c r="UKN63" s="37"/>
      <c r="UKO63" s="37"/>
      <c r="UKP63" s="37"/>
      <c r="UKQ63" s="37"/>
      <c r="UKR63" s="37"/>
      <c r="UKS63" s="37"/>
      <c r="UKT63" s="37"/>
      <c r="UKU63" s="37"/>
      <c r="UKV63" s="37"/>
      <c r="UKW63" s="37"/>
      <c r="UKX63" s="37"/>
      <c r="UKY63" s="37"/>
      <c r="UKZ63" s="37"/>
      <c r="ULA63" s="37"/>
      <c r="ULB63" s="37"/>
      <c r="ULC63" s="37"/>
      <c r="ULD63" s="37"/>
      <c r="ULE63" s="37"/>
      <c r="ULF63" s="37"/>
      <c r="ULG63" s="37"/>
      <c r="ULH63" s="37"/>
      <c r="ULI63" s="37"/>
      <c r="ULJ63" s="37"/>
      <c r="ULK63" s="37"/>
      <c r="ULL63" s="37"/>
      <c r="ULM63" s="37"/>
      <c r="ULN63" s="37"/>
      <c r="ULO63" s="37"/>
      <c r="ULP63" s="37"/>
      <c r="ULQ63" s="37"/>
      <c r="ULR63" s="37"/>
      <c r="ULS63" s="37"/>
      <c r="ULT63" s="37"/>
      <c r="ULU63" s="37"/>
      <c r="ULV63" s="37"/>
      <c r="ULW63" s="37"/>
      <c r="ULX63" s="37"/>
      <c r="ULY63" s="37"/>
      <c r="ULZ63" s="37"/>
      <c r="UMA63" s="37"/>
      <c r="UMB63" s="37"/>
      <c r="UMC63" s="37"/>
      <c r="UMD63" s="37"/>
      <c r="UME63" s="37"/>
      <c r="UMF63" s="37"/>
      <c r="UMG63" s="37"/>
      <c r="UMH63" s="37"/>
      <c r="UMI63" s="37"/>
      <c r="UMJ63" s="37"/>
      <c r="UMK63" s="37"/>
      <c r="UML63" s="37"/>
      <c r="UMM63" s="37"/>
      <c r="UMN63" s="37"/>
      <c r="UMO63" s="37"/>
      <c r="UMP63" s="37"/>
      <c r="UMQ63" s="37"/>
      <c r="UMR63" s="37"/>
      <c r="UMS63" s="37"/>
      <c r="UMT63" s="37"/>
      <c r="UMU63" s="37"/>
      <c r="UMV63" s="37"/>
      <c r="UMW63" s="37"/>
      <c r="UMX63" s="37"/>
      <c r="UMY63" s="37"/>
      <c r="UMZ63" s="37"/>
      <c r="UNA63" s="37"/>
      <c r="UNB63" s="37"/>
      <c r="UNC63" s="37"/>
      <c r="UND63" s="37"/>
      <c r="UNE63" s="37"/>
      <c r="UNF63" s="37"/>
      <c r="UNG63" s="37"/>
      <c r="UNH63" s="37"/>
      <c r="UNI63" s="37"/>
      <c r="UNJ63" s="37"/>
      <c r="UNK63" s="37"/>
      <c r="UNL63" s="37"/>
      <c r="UNM63" s="37"/>
      <c r="UNN63" s="37"/>
      <c r="UNO63" s="37"/>
      <c r="UNP63" s="37"/>
      <c r="UNQ63" s="37"/>
      <c r="UNR63" s="37"/>
      <c r="UNS63" s="37"/>
      <c r="UNT63" s="37"/>
      <c r="UNU63" s="37"/>
      <c r="UNV63" s="37"/>
      <c r="UNW63" s="37"/>
      <c r="UNX63" s="37"/>
      <c r="UNY63" s="37"/>
      <c r="UNZ63" s="37"/>
      <c r="UOA63" s="37"/>
      <c r="UOB63" s="37"/>
      <c r="UOC63" s="37"/>
      <c r="UOD63" s="37"/>
      <c r="UOE63" s="37"/>
      <c r="UOF63" s="37"/>
      <c r="UOG63" s="37"/>
      <c r="UOH63" s="37"/>
      <c r="UOI63" s="37"/>
      <c r="UOJ63" s="37"/>
      <c r="UOK63" s="37"/>
      <c r="UOL63" s="37"/>
      <c r="UOM63" s="37"/>
      <c r="UON63" s="37"/>
      <c r="UOO63" s="37"/>
      <c r="UOP63" s="37"/>
      <c r="UOQ63" s="37"/>
      <c r="UOR63" s="37"/>
      <c r="UOS63" s="37"/>
      <c r="UOT63" s="37"/>
      <c r="UOU63" s="37"/>
      <c r="UOV63" s="37"/>
      <c r="UOW63" s="37"/>
      <c r="UOX63" s="37"/>
      <c r="UOY63" s="37"/>
      <c r="UOZ63" s="37"/>
      <c r="UPA63" s="37"/>
      <c r="UPB63" s="37"/>
      <c r="UPC63" s="37"/>
      <c r="UPD63" s="37"/>
      <c r="UPE63" s="37"/>
      <c r="UPF63" s="37"/>
      <c r="UPG63" s="37"/>
      <c r="UPH63" s="37"/>
      <c r="UPI63" s="37"/>
      <c r="UPJ63" s="37"/>
      <c r="UPK63" s="37"/>
      <c r="UPL63" s="37"/>
      <c r="UPM63" s="37"/>
      <c r="UPN63" s="37"/>
      <c r="UPO63" s="37"/>
      <c r="UPP63" s="37"/>
      <c r="UPQ63" s="37"/>
      <c r="UPR63" s="37"/>
      <c r="UPS63" s="37"/>
      <c r="UPT63" s="37"/>
      <c r="UPU63" s="37"/>
      <c r="UPV63" s="37"/>
      <c r="UPW63" s="37"/>
      <c r="UPX63" s="37"/>
      <c r="UPY63" s="37"/>
      <c r="UPZ63" s="37"/>
      <c r="UQA63" s="37"/>
      <c r="UQB63" s="37"/>
      <c r="UQC63" s="37"/>
      <c r="UQD63" s="37"/>
      <c r="UQE63" s="37"/>
      <c r="UQF63" s="37"/>
      <c r="UQG63" s="37"/>
      <c r="UQH63" s="37"/>
      <c r="UQI63" s="37"/>
      <c r="UQJ63" s="37"/>
      <c r="UQK63" s="37"/>
      <c r="UQL63" s="37"/>
      <c r="UQM63" s="37"/>
      <c r="UQN63" s="37"/>
      <c r="UQO63" s="37"/>
      <c r="UQP63" s="37"/>
      <c r="UQQ63" s="37"/>
      <c r="UQR63" s="37"/>
      <c r="UQS63" s="37"/>
      <c r="UQT63" s="37"/>
      <c r="UQU63" s="37"/>
      <c r="UQV63" s="37"/>
      <c r="UQW63" s="37"/>
      <c r="UQX63" s="37"/>
      <c r="UQY63" s="37"/>
      <c r="UQZ63" s="37"/>
      <c r="URA63" s="37"/>
      <c r="URB63" s="37"/>
      <c r="URC63" s="37"/>
      <c r="URD63" s="37"/>
      <c r="URE63" s="37"/>
      <c r="URF63" s="37"/>
      <c r="URG63" s="37"/>
      <c r="URH63" s="37"/>
      <c r="URI63" s="37"/>
      <c r="URJ63" s="37"/>
      <c r="URK63" s="37"/>
      <c r="URL63" s="37"/>
      <c r="URM63" s="37"/>
      <c r="URN63" s="37"/>
      <c r="URO63" s="37"/>
      <c r="URP63" s="37"/>
      <c r="URQ63" s="37"/>
      <c r="URR63" s="37"/>
      <c r="URS63" s="37"/>
      <c r="URT63" s="37"/>
      <c r="URU63" s="37"/>
      <c r="URV63" s="37"/>
      <c r="URW63" s="37"/>
      <c r="URX63" s="37"/>
      <c r="URY63" s="37"/>
      <c r="URZ63" s="37"/>
      <c r="USA63" s="37"/>
      <c r="USB63" s="37"/>
      <c r="USC63" s="37"/>
      <c r="USD63" s="37"/>
      <c r="USE63" s="37"/>
      <c r="USF63" s="37"/>
      <c r="USG63" s="37"/>
      <c r="USH63" s="37"/>
      <c r="USI63" s="37"/>
      <c r="USJ63" s="37"/>
      <c r="USK63" s="37"/>
      <c r="USL63" s="37"/>
      <c r="USM63" s="37"/>
      <c r="USN63" s="37"/>
      <c r="USO63" s="37"/>
      <c r="USP63" s="37"/>
      <c r="USQ63" s="37"/>
      <c r="USR63" s="37"/>
      <c r="USS63" s="37"/>
      <c r="UST63" s="37"/>
      <c r="USU63" s="37"/>
      <c r="USV63" s="37"/>
      <c r="USW63" s="37"/>
      <c r="USX63" s="37"/>
      <c r="USY63" s="37"/>
      <c r="USZ63" s="37"/>
      <c r="UTA63" s="37"/>
      <c r="UTB63" s="37"/>
      <c r="UTC63" s="37"/>
      <c r="UTD63" s="37"/>
      <c r="UTE63" s="37"/>
      <c r="UTF63" s="37"/>
      <c r="UTG63" s="37"/>
      <c r="UTH63" s="37"/>
      <c r="UTI63" s="37"/>
      <c r="UTJ63" s="37"/>
      <c r="UTK63" s="37"/>
      <c r="UTL63" s="37"/>
      <c r="UTM63" s="37"/>
      <c r="UTN63" s="37"/>
      <c r="UTO63" s="37"/>
      <c r="UTP63" s="37"/>
      <c r="UTQ63" s="37"/>
      <c r="UTR63" s="37"/>
      <c r="UTS63" s="37"/>
      <c r="UTT63" s="37"/>
      <c r="UTU63" s="37"/>
      <c r="UTV63" s="37"/>
      <c r="UTW63" s="37"/>
      <c r="UTX63" s="37"/>
      <c r="UTY63" s="37"/>
      <c r="UTZ63" s="37"/>
      <c r="UUA63" s="37"/>
      <c r="UUB63" s="37"/>
      <c r="UUC63" s="37"/>
      <c r="UUD63" s="37"/>
      <c r="UUE63" s="37"/>
      <c r="UUF63" s="37"/>
      <c r="UUG63" s="37"/>
      <c r="UUH63" s="37"/>
      <c r="UUI63" s="37"/>
      <c r="UUJ63" s="37"/>
      <c r="UUK63" s="37"/>
      <c r="UUL63" s="37"/>
      <c r="UUM63" s="37"/>
      <c r="UUN63" s="37"/>
      <c r="UUO63" s="37"/>
      <c r="UUP63" s="37"/>
      <c r="UUQ63" s="37"/>
      <c r="UUR63" s="37"/>
      <c r="UUS63" s="37"/>
      <c r="UUT63" s="37"/>
      <c r="UUU63" s="37"/>
      <c r="UUV63" s="37"/>
      <c r="UUW63" s="37"/>
      <c r="UUX63" s="37"/>
      <c r="UUY63" s="37"/>
      <c r="UUZ63" s="37"/>
      <c r="UVA63" s="37"/>
      <c r="UVB63" s="37"/>
      <c r="UVC63" s="37"/>
      <c r="UVD63" s="37"/>
      <c r="UVE63" s="37"/>
      <c r="UVF63" s="37"/>
      <c r="UVG63" s="37"/>
      <c r="UVH63" s="37"/>
      <c r="UVI63" s="37"/>
      <c r="UVJ63" s="37"/>
      <c r="UVK63" s="37"/>
      <c r="UVL63" s="37"/>
      <c r="UVM63" s="37"/>
      <c r="UVN63" s="37"/>
      <c r="UVO63" s="37"/>
      <c r="UVP63" s="37"/>
      <c r="UVQ63" s="37"/>
      <c r="UVR63" s="37"/>
      <c r="UVS63" s="37"/>
      <c r="UVT63" s="37"/>
      <c r="UVU63" s="37"/>
      <c r="UVV63" s="37"/>
      <c r="UVW63" s="37"/>
      <c r="UVX63" s="37"/>
      <c r="UVY63" s="37"/>
      <c r="UVZ63" s="37"/>
      <c r="UWA63" s="37"/>
      <c r="UWB63" s="37"/>
      <c r="UWC63" s="37"/>
      <c r="UWD63" s="37"/>
      <c r="UWE63" s="37"/>
      <c r="UWF63" s="37"/>
      <c r="UWG63" s="37"/>
      <c r="UWH63" s="37"/>
      <c r="UWI63" s="37"/>
      <c r="UWJ63" s="37"/>
      <c r="UWK63" s="37"/>
      <c r="UWL63" s="37"/>
      <c r="UWM63" s="37"/>
      <c r="UWN63" s="37"/>
      <c r="UWO63" s="37"/>
      <c r="UWP63" s="37"/>
      <c r="UWQ63" s="37"/>
      <c r="UWR63" s="37"/>
      <c r="UWS63" s="37"/>
      <c r="UWT63" s="37"/>
      <c r="UWU63" s="37"/>
      <c r="UWV63" s="37"/>
      <c r="UWW63" s="37"/>
      <c r="UWX63" s="37"/>
      <c r="UWY63" s="37"/>
      <c r="UWZ63" s="37"/>
      <c r="UXA63" s="37"/>
      <c r="UXB63" s="37"/>
      <c r="UXC63" s="37"/>
      <c r="UXD63" s="37"/>
      <c r="UXE63" s="37"/>
      <c r="UXF63" s="37"/>
      <c r="UXG63" s="37"/>
      <c r="UXH63" s="37"/>
      <c r="UXI63" s="37"/>
      <c r="UXJ63" s="37"/>
      <c r="UXK63" s="37"/>
      <c r="UXL63" s="37"/>
      <c r="UXM63" s="37"/>
      <c r="UXN63" s="37"/>
      <c r="UXO63" s="37"/>
      <c r="UXP63" s="37"/>
      <c r="UXQ63" s="37"/>
      <c r="UXR63" s="37"/>
      <c r="UXS63" s="37"/>
      <c r="UXT63" s="37"/>
      <c r="UXU63" s="37"/>
      <c r="UXV63" s="37"/>
      <c r="UXW63" s="37"/>
      <c r="UXX63" s="37"/>
      <c r="UXY63" s="37"/>
      <c r="UXZ63" s="37"/>
      <c r="UYA63" s="37"/>
      <c r="UYB63" s="37"/>
      <c r="UYC63" s="37"/>
      <c r="UYD63" s="37"/>
      <c r="UYE63" s="37"/>
      <c r="UYF63" s="37"/>
      <c r="UYG63" s="37"/>
      <c r="UYH63" s="37"/>
      <c r="UYI63" s="37"/>
      <c r="UYJ63" s="37"/>
      <c r="UYK63" s="37"/>
      <c r="UYL63" s="37"/>
      <c r="UYM63" s="37"/>
      <c r="UYN63" s="37"/>
      <c r="UYO63" s="37"/>
      <c r="UYP63" s="37"/>
      <c r="UYQ63" s="37"/>
      <c r="UYR63" s="37"/>
      <c r="UYS63" s="37"/>
      <c r="UYT63" s="37"/>
      <c r="UYU63" s="37"/>
      <c r="UYV63" s="37"/>
      <c r="UYW63" s="37"/>
      <c r="UYX63" s="37"/>
      <c r="UYY63" s="37"/>
      <c r="UYZ63" s="37"/>
      <c r="UZA63" s="37"/>
      <c r="UZB63" s="37"/>
      <c r="UZC63" s="37"/>
      <c r="UZD63" s="37"/>
      <c r="UZE63" s="37"/>
      <c r="UZF63" s="37"/>
      <c r="UZG63" s="37"/>
      <c r="UZH63" s="37"/>
      <c r="UZI63" s="37"/>
      <c r="UZJ63" s="37"/>
      <c r="UZK63" s="37"/>
      <c r="UZL63" s="37"/>
      <c r="UZM63" s="37"/>
      <c r="UZN63" s="37"/>
      <c r="UZO63" s="37"/>
      <c r="UZP63" s="37"/>
      <c r="UZQ63" s="37"/>
      <c r="UZR63" s="37"/>
      <c r="UZS63" s="37"/>
      <c r="UZT63" s="37"/>
      <c r="UZU63" s="37"/>
      <c r="UZV63" s="37"/>
      <c r="UZW63" s="37"/>
      <c r="UZX63" s="37"/>
      <c r="UZY63" s="37"/>
      <c r="UZZ63" s="37"/>
      <c r="VAA63" s="37"/>
      <c r="VAB63" s="37"/>
      <c r="VAC63" s="37"/>
      <c r="VAD63" s="37"/>
      <c r="VAE63" s="37"/>
      <c r="VAF63" s="37"/>
      <c r="VAG63" s="37"/>
      <c r="VAH63" s="37"/>
      <c r="VAI63" s="37"/>
      <c r="VAJ63" s="37"/>
      <c r="VAK63" s="37"/>
      <c r="VAL63" s="37"/>
      <c r="VAM63" s="37"/>
      <c r="VAN63" s="37"/>
      <c r="VAO63" s="37"/>
      <c r="VAP63" s="37"/>
      <c r="VAQ63" s="37"/>
      <c r="VAR63" s="37"/>
      <c r="VAS63" s="37"/>
      <c r="VAT63" s="37"/>
      <c r="VAU63" s="37"/>
      <c r="VAV63" s="37"/>
      <c r="VAW63" s="37"/>
      <c r="VAX63" s="37"/>
      <c r="VAY63" s="37"/>
      <c r="VAZ63" s="37"/>
      <c r="VBA63" s="37"/>
      <c r="VBB63" s="37"/>
      <c r="VBC63" s="37"/>
      <c r="VBD63" s="37"/>
      <c r="VBE63" s="37"/>
      <c r="VBF63" s="37"/>
      <c r="VBG63" s="37"/>
      <c r="VBH63" s="37"/>
      <c r="VBI63" s="37"/>
      <c r="VBJ63" s="37"/>
      <c r="VBK63" s="37"/>
      <c r="VBL63" s="37"/>
      <c r="VBM63" s="37"/>
      <c r="VBN63" s="37"/>
      <c r="VBO63" s="37"/>
      <c r="VBP63" s="37"/>
      <c r="VBQ63" s="37"/>
      <c r="VBR63" s="37"/>
      <c r="VBS63" s="37"/>
      <c r="VBT63" s="37"/>
      <c r="VBU63" s="37"/>
      <c r="VBV63" s="37"/>
      <c r="VBW63" s="37"/>
      <c r="VBX63" s="37"/>
      <c r="VBY63" s="37"/>
      <c r="VBZ63" s="37"/>
      <c r="VCA63" s="37"/>
      <c r="VCB63" s="37"/>
      <c r="VCC63" s="37"/>
      <c r="VCD63" s="37"/>
      <c r="VCE63" s="37"/>
      <c r="VCF63" s="37"/>
      <c r="VCG63" s="37"/>
      <c r="VCH63" s="37"/>
      <c r="VCI63" s="37"/>
      <c r="VCJ63" s="37"/>
      <c r="VCK63" s="37"/>
      <c r="VCL63" s="37"/>
      <c r="VCM63" s="37"/>
      <c r="VCN63" s="37"/>
      <c r="VCO63" s="37"/>
      <c r="VCP63" s="37"/>
      <c r="VCQ63" s="37"/>
      <c r="VCR63" s="37"/>
      <c r="VCS63" s="37"/>
      <c r="VCT63" s="37"/>
      <c r="VCU63" s="37"/>
      <c r="VCV63" s="37"/>
      <c r="VCW63" s="37"/>
      <c r="VCX63" s="37"/>
      <c r="VCY63" s="37"/>
      <c r="VCZ63" s="37"/>
      <c r="VDA63" s="37"/>
      <c r="VDB63" s="37"/>
      <c r="VDC63" s="37"/>
      <c r="VDD63" s="37"/>
      <c r="VDE63" s="37"/>
      <c r="VDF63" s="37"/>
      <c r="VDG63" s="37"/>
      <c r="VDH63" s="37"/>
      <c r="VDI63" s="37"/>
      <c r="VDJ63" s="37"/>
      <c r="VDK63" s="37"/>
      <c r="VDL63" s="37"/>
      <c r="VDM63" s="37"/>
      <c r="VDN63" s="37"/>
      <c r="VDO63" s="37"/>
      <c r="VDP63" s="37"/>
      <c r="VDQ63" s="37"/>
      <c r="VDR63" s="37"/>
      <c r="VDS63" s="37"/>
      <c r="VDT63" s="37"/>
      <c r="VDU63" s="37"/>
      <c r="VDV63" s="37"/>
      <c r="VDW63" s="37"/>
      <c r="VDX63" s="37"/>
      <c r="VDY63" s="37"/>
      <c r="VDZ63" s="37"/>
      <c r="VEA63" s="37"/>
      <c r="VEB63" s="37"/>
      <c r="VEC63" s="37"/>
      <c r="VED63" s="37"/>
      <c r="VEE63" s="37"/>
      <c r="VEF63" s="37"/>
      <c r="VEG63" s="37"/>
      <c r="VEH63" s="37"/>
      <c r="VEI63" s="37"/>
      <c r="VEJ63" s="37"/>
      <c r="VEK63" s="37"/>
      <c r="VEL63" s="37"/>
      <c r="VEM63" s="37"/>
      <c r="VEN63" s="37"/>
      <c r="VEO63" s="37"/>
      <c r="VEP63" s="37"/>
      <c r="VEQ63" s="37"/>
      <c r="VER63" s="37"/>
      <c r="VES63" s="37"/>
      <c r="VET63" s="37"/>
      <c r="VEU63" s="37"/>
      <c r="VEV63" s="37"/>
      <c r="VEW63" s="37"/>
      <c r="VEX63" s="37"/>
      <c r="VEY63" s="37"/>
      <c r="VEZ63" s="37"/>
      <c r="VFA63" s="37"/>
      <c r="VFB63" s="37"/>
      <c r="VFC63" s="37"/>
      <c r="VFD63" s="37"/>
      <c r="VFE63" s="37"/>
      <c r="VFF63" s="37"/>
      <c r="VFG63" s="37"/>
      <c r="VFH63" s="37"/>
      <c r="VFI63" s="37"/>
      <c r="VFJ63" s="37"/>
      <c r="VFK63" s="37"/>
      <c r="VFL63" s="37"/>
      <c r="VFM63" s="37"/>
      <c r="VFN63" s="37"/>
      <c r="VFO63" s="37"/>
      <c r="VFP63" s="37"/>
      <c r="VFQ63" s="37"/>
      <c r="VFR63" s="37"/>
      <c r="VFS63" s="37"/>
      <c r="VFT63" s="37"/>
      <c r="VFU63" s="37"/>
      <c r="VFV63" s="37"/>
      <c r="VFW63" s="37"/>
      <c r="VFX63" s="37"/>
      <c r="VFY63" s="37"/>
      <c r="VFZ63" s="37"/>
      <c r="VGA63" s="37"/>
      <c r="VGB63" s="37"/>
      <c r="VGC63" s="37"/>
      <c r="VGD63" s="37"/>
      <c r="VGE63" s="37"/>
      <c r="VGF63" s="37"/>
      <c r="VGG63" s="37"/>
      <c r="VGH63" s="37"/>
      <c r="VGI63" s="37"/>
      <c r="VGJ63" s="37"/>
      <c r="VGK63" s="37"/>
      <c r="VGL63" s="37"/>
      <c r="VGM63" s="37"/>
      <c r="VGN63" s="37"/>
      <c r="VGO63" s="37"/>
      <c r="VGP63" s="37"/>
      <c r="VGQ63" s="37"/>
      <c r="VGR63" s="37"/>
      <c r="VGS63" s="37"/>
      <c r="VGT63" s="37"/>
      <c r="VGU63" s="37"/>
      <c r="VGV63" s="37"/>
      <c r="VGW63" s="37"/>
      <c r="VGX63" s="37"/>
      <c r="VGY63" s="37"/>
      <c r="VGZ63" s="37"/>
      <c r="VHA63" s="37"/>
      <c r="VHB63" s="37"/>
      <c r="VHC63" s="37"/>
      <c r="VHD63" s="37"/>
      <c r="VHE63" s="37"/>
      <c r="VHF63" s="37"/>
      <c r="VHG63" s="37"/>
      <c r="VHH63" s="37"/>
      <c r="VHI63" s="37"/>
      <c r="VHJ63" s="37"/>
      <c r="VHK63" s="37"/>
      <c r="VHL63" s="37"/>
      <c r="VHM63" s="37"/>
      <c r="VHN63" s="37"/>
      <c r="VHO63" s="37"/>
      <c r="VHP63" s="37"/>
      <c r="VHQ63" s="37"/>
      <c r="VHR63" s="37"/>
      <c r="VHS63" s="37"/>
      <c r="VHT63" s="37"/>
      <c r="VHU63" s="37"/>
      <c r="VHV63" s="37"/>
      <c r="VHW63" s="37"/>
      <c r="VHX63" s="37"/>
      <c r="VHY63" s="37"/>
      <c r="VHZ63" s="37"/>
      <c r="VIA63" s="37"/>
      <c r="VIB63" s="37"/>
      <c r="VIC63" s="37"/>
      <c r="VID63" s="37"/>
      <c r="VIE63" s="37"/>
      <c r="VIF63" s="37"/>
      <c r="VIG63" s="37"/>
      <c r="VIH63" s="37"/>
      <c r="VII63" s="37"/>
      <c r="VIJ63" s="37"/>
      <c r="VIK63" s="37"/>
      <c r="VIL63" s="37"/>
      <c r="VIM63" s="37"/>
      <c r="VIN63" s="37"/>
      <c r="VIO63" s="37"/>
      <c r="VIP63" s="37"/>
      <c r="VIQ63" s="37"/>
      <c r="VIR63" s="37"/>
      <c r="VIS63" s="37"/>
      <c r="VIT63" s="37"/>
      <c r="VIU63" s="37"/>
      <c r="VIV63" s="37"/>
      <c r="VIW63" s="37"/>
      <c r="VIX63" s="37"/>
      <c r="VIY63" s="37"/>
      <c r="VIZ63" s="37"/>
      <c r="VJA63" s="37"/>
      <c r="VJB63" s="37"/>
      <c r="VJC63" s="37"/>
      <c r="VJD63" s="37"/>
      <c r="VJE63" s="37"/>
      <c r="VJF63" s="37"/>
      <c r="VJG63" s="37"/>
      <c r="VJH63" s="37"/>
      <c r="VJI63" s="37"/>
      <c r="VJJ63" s="37"/>
      <c r="VJK63" s="37"/>
      <c r="VJL63" s="37"/>
      <c r="VJM63" s="37"/>
      <c r="VJN63" s="37"/>
      <c r="VJO63" s="37"/>
      <c r="VJP63" s="37"/>
      <c r="VJQ63" s="37"/>
      <c r="VJR63" s="37"/>
      <c r="VJS63" s="37"/>
      <c r="VJT63" s="37"/>
      <c r="VJU63" s="37"/>
      <c r="VJV63" s="37"/>
      <c r="VJW63" s="37"/>
      <c r="VJX63" s="37"/>
      <c r="VJY63" s="37"/>
      <c r="VJZ63" s="37"/>
      <c r="VKA63" s="37"/>
      <c r="VKB63" s="37"/>
      <c r="VKC63" s="37"/>
      <c r="VKD63" s="37"/>
      <c r="VKE63" s="37"/>
      <c r="VKF63" s="37"/>
      <c r="VKG63" s="37"/>
      <c r="VKH63" s="37"/>
      <c r="VKI63" s="37"/>
      <c r="VKJ63" s="37"/>
      <c r="VKK63" s="37"/>
      <c r="VKL63" s="37"/>
      <c r="VKM63" s="37"/>
      <c r="VKN63" s="37"/>
      <c r="VKO63" s="37"/>
      <c r="VKP63" s="37"/>
      <c r="VKQ63" s="37"/>
      <c r="VKR63" s="37"/>
      <c r="VKS63" s="37"/>
      <c r="VKT63" s="37"/>
      <c r="VKU63" s="37"/>
      <c r="VKV63" s="37"/>
      <c r="VKW63" s="37"/>
      <c r="VKX63" s="37"/>
      <c r="VKY63" s="37"/>
      <c r="VKZ63" s="37"/>
      <c r="VLA63" s="37"/>
      <c r="VLB63" s="37"/>
      <c r="VLC63" s="37"/>
      <c r="VLD63" s="37"/>
      <c r="VLE63" s="37"/>
      <c r="VLF63" s="37"/>
      <c r="VLG63" s="37"/>
      <c r="VLH63" s="37"/>
      <c r="VLI63" s="37"/>
      <c r="VLJ63" s="37"/>
      <c r="VLK63" s="37"/>
      <c r="VLL63" s="37"/>
      <c r="VLM63" s="37"/>
      <c r="VLN63" s="37"/>
      <c r="VLO63" s="37"/>
      <c r="VLP63" s="37"/>
      <c r="VLQ63" s="37"/>
      <c r="VLR63" s="37"/>
      <c r="VLS63" s="37"/>
      <c r="VLT63" s="37"/>
      <c r="VLU63" s="37"/>
      <c r="VLV63" s="37"/>
      <c r="VLW63" s="37"/>
      <c r="VLX63" s="37"/>
      <c r="VLY63" s="37"/>
      <c r="VLZ63" s="37"/>
      <c r="VMA63" s="37"/>
      <c r="VMB63" s="37"/>
      <c r="VMC63" s="37"/>
      <c r="VMD63" s="37"/>
      <c r="VME63" s="37"/>
      <c r="VMF63" s="37"/>
      <c r="VMG63" s="37"/>
      <c r="VMH63" s="37"/>
      <c r="VMI63" s="37"/>
      <c r="VMJ63" s="37"/>
      <c r="VMK63" s="37"/>
      <c r="VML63" s="37"/>
      <c r="VMM63" s="37"/>
      <c r="VMN63" s="37"/>
      <c r="VMO63" s="37"/>
      <c r="VMP63" s="37"/>
      <c r="VMQ63" s="37"/>
      <c r="VMR63" s="37"/>
      <c r="VMS63" s="37"/>
      <c r="VMT63" s="37"/>
      <c r="VMU63" s="37"/>
      <c r="VMV63" s="37"/>
      <c r="VMW63" s="37"/>
      <c r="VMX63" s="37"/>
      <c r="VMY63" s="37"/>
      <c r="VMZ63" s="37"/>
      <c r="VNA63" s="37"/>
      <c r="VNB63" s="37"/>
      <c r="VNC63" s="37"/>
      <c r="VND63" s="37"/>
      <c r="VNE63" s="37"/>
      <c r="VNF63" s="37"/>
      <c r="VNG63" s="37"/>
      <c r="VNH63" s="37"/>
      <c r="VNI63" s="37"/>
      <c r="VNJ63" s="37"/>
      <c r="VNK63" s="37"/>
      <c r="VNL63" s="37"/>
      <c r="VNM63" s="37"/>
      <c r="VNN63" s="37"/>
      <c r="VNO63" s="37"/>
      <c r="VNP63" s="37"/>
      <c r="VNQ63" s="37"/>
      <c r="VNR63" s="37"/>
      <c r="VNS63" s="37"/>
      <c r="VNT63" s="37"/>
      <c r="VNU63" s="37"/>
      <c r="VNV63" s="37"/>
      <c r="VNW63" s="37"/>
      <c r="VNX63" s="37"/>
      <c r="VNY63" s="37"/>
      <c r="VNZ63" s="37"/>
      <c r="VOA63" s="37"/>
      <c r="VOB63" s="37"/>
      <c r="VOC63" s="37"/>
      <c r="VOD63" s="37"/>
      <c r="VOE63" s="37"/>
      <c r="VOF63" s="37"/>
      <c r="VOG63" s="37"/>
      <c r="VOH63" s="37"/>
      <c r="VOI63" s="37"/>
      <c r="VOJ63" s="37"/>
      <c r="VOK63" s="37"/>
      <c r="VOL63" s="37"/>
      <c r="VOM63" s="37"/>
      <c r="VON63" s="37"/>
      <c r="VOO63" s="37"/>
      <c r="VOP63" s="37"/>
      <c r="VOQ63" s="37"/>
      <c r="VOR63" s="37"/>
      <c r="VOS63" s="37"/>
      <c r="VOT63" s="37"/>
      <c r="VOU63" s="37"/>
      <c r="VOV63" s="37"/>
      <c r="VOW63" s="37"/>
      <c r="VOX63" s="37"/>
      <c r="VOY63" s="37"/>
      <c r="VOZ63" s="37"/>
      <c r="VPA63" s="37"/>
      <c r="VPB63" s="37"/>
      <c r="VPC63" s="37"/>
      <c r="VPD63" s="37"/>
      <c r="VPE63" s="37"/>
      <c r="VPF63" s="37"/>
      <c r="VPG63" s="37"/>
      <c r="VPH63" s="37"/>
      <c r="VPI63" s="37"/>
      <c r="VPJ63" s="37"/>
      <c r="VPK63" s="37"/>
      <c r="VPL63" s="37"/>
      <c r="VPM63" s="37"/>
      <c r="VPN63" s="37"/>
      <c r="VPO63" s="37"/>
      <c r="VPP63" s="37"/>
      <c r="VPQ63" s="37"/>
      <c r="VPR63" s="37"/>
      <c r="VPS63" s="37"/>
      <c r="VPT63" s="37"/>
      <c r="VPU63" s="37"/>
      <c r="VPV63" s="37"/>
      <c r="VPW63" s="37"/>
      <c r="VPX63" s="37"/>
      <c r="VPY63" s="37"/>
      <c r="VPZ63" s="37"/>
      <c r="VQA63" s="37"/>
      <c r="VQB63" s="37"/>
      <c r="VQC63" s="37"/>
      <c r="VQD63" s="37"/>
      <c r="VQE63" s="37"/>
      <c r="VQF63" s="37"/>
      <c r="VQG63" s="37"/>
      <c r="VQH63" s="37"/>
      <c r="VQI63" s="37"/>
      <c r="VQJ63" s="37"/>
      <c r="VQK63" s="37"/>
      <c r="VQL63" s="37"/>
      <c r="VQM63" s="37"/>
      <c r="VQN63" s="37"/>
      <c r="VQO63" s="37"/>
      <c r="VQP63" s="37"/>
      <c r="VQQ63" s="37"/>
      <c r="VQR63" s="37"/>
      <c r="VQS63" s="37"/>
      <c r="VQT63" s="37"/>
      <c r="VQU63" s="37"/>
      <c r="VQV63" s="37"/>
      <c r="VQW63" s="37"/>
      <c r="VQX63" s="37"/>
      <c r="VQY63" s="37"/>
      <c r="VQZ63" s="37"/>
      <c r="VRA63" s="37"/>
      <c r="VRB63" s="37"/>
      <c r="VRC63" s="37"/>
      <c r="VRD63" s="37"/>
      <c r="VRE63" s="37"/>
      <c r="VRF63" s="37"/>
      <c r="VRG63" s="37"/>
      <c r="VRH63" s="37"/>
      <c r="VRI63" s="37"/>
      <c r="VRJ63" s="37"/>
      <c r="VRK63" s="37"/>
      <c r="VRL63" s="37"/>
      <c r="VRM63" s="37"/>
      <c r="VRN63" s="37"/>
      <c r="VRO63" s="37"/>
      <c r="VRP63" s="37"/>
      <c r="VRQ63" s="37"/>
      <c r="VRR63" s="37"/>
      <c r="VRS63" s="37"/>
      <c r="VRT63" s="37"/>
      <c r="VRU63" s="37"/>
      <c r="VRV63" s="37"/>
      <c r="VRW63" s="37"/>
      <c r="VRX63" s="37"/>
      <c r="VRY63" s="37"/>
      <c r="VRZ63" s="37"/>
      <c r="VSA63" s="37"/>
      <c r="VSB63" s="37"/>
      <c r="VSC63" s="37"/>
      <c r="VSD63" s="37"/>
      <c r="VSE63" s="37"/>
      <c r="VSF63" s="37"/>
      <c r="VSG63" s="37"/>
      <c r="VSH63" s="37"/>
      <c r="VSI63" s="37"/>
      <c r="VSJ63" s="37"/>
      <c r="VSK63" s="37"/>
      <c r="VSL63" s="37"/>
      <c r="VSM63" s="37"/>
      <c r="VSN63" s="37"/>
      <c r="VSO63" s="37"/>
      <c r="VSP63" s="37"/>
      <c r="VSQ63" s="37"/>
      <c r="VSR63" s="37"/>
      <c r="VSS63" s="37"/>
      <c r="VST63" s="37"/>
      <c r="VSU63" s="37"/>
      <c r="VSV63" s="37"/>
      <c r="VSW63" s="37"/>
      <c r="VSX63" s="37"/>
      <c r="VSY63" s="37"/>
      <c r="VSZ63" s="37"/>
      <c r="VTA63" s="37"/>
      <c r="VTB63" s="37"/>
      <c r="VTC63" s="37"/>
      <c r="VTD63" s="37"/>
      <c r="VTE63" s="37"/>
      <c r="VTF63" s="37"/>
      <c r="VTG63" s="37"/>
      <c r="VTH63" s="37"/>
      <c r="VTI63" s="37"/>
      <c r="VTJ63" s="37"/>
      <c r="VTK63" s="37"/>
      <c r="VTL63" s="37"/>
      <c r="VTM63" s="37"/>
      <c r="VTN63" s="37"/>
      <c r="VTO63" s="37"/>
      <c r="VTP63" s="37"/>
      <c r="VTQ63" s="37"/>
      <c r="VTR63" s="37"/>
      <c r="VTS63" s="37"/>
      <c r="VTT63" s="37"/>
      <c r="VTU63" s="37"/>
      <c r="VTV63" s="37"/>
      <c r="VTW63" s="37"/>
      <c r="VTX63" s="37"/>
      <c r="VTY63" s="37"/>
      <c r="VTZ63" s="37"/>
      <c r="VUA63" s="37"/>
      <c r="VUB63" s="37"/>
      <c r="VUC63" s="37"/>
      <c r="VUD63" s="37"/>
      <c r="VUE63" s="37"/>
      <c r="VUF63" s="37"/>
      <c r="VUG63" s="37"/>
      <c r="VUH63" s="37"/>
      <c r="VUI63" s="37"/>
      <c r="VUJ63" s="37"/>
      <c r="VUK63" s="37"/>
      <c r="VUL63" s="37"/>
      <c r="VUM63" s="37"/>
      <c r="VUN63" s="37"/>
      <c r="VUO63" s="37"/>
      <c r="VUP63" s="37"/>
      <c r="VUQ63" s="37"/>
      <c r="VUR63" s="37"/>
      <c r="VUS63" s="37"/>
      <c r="VUT63" s="37"/>
      <c r="VUU63" s="37"/>
      <c r="VUV63" s="37"/>
      <c r="VUW63" s="37"/>
      <c r="VUX63" s="37"/>
      <c r="VUY63" s="37"/>
      <c r="VUZ63" s="37"/>
      <c r="VVA63" s="37"/>
      <c r="VVB63" s="37"/>
      <c r="VVC63" s="37"/>
      <c r="VVD63" s="37"/>
      <c r="VVE63" s="37"/>
      <c r="VVF63" s="37"/>
      <c r="VVG63" s="37"/>
      <c r="VVH63" s="37"/>
      <c r="VVI63" s="37"/>
      <c r="VVJ63" s="37"/>
      <c r="VVK63" s="37"/>
      <c r="VVL63" s="37"/>
      <c r="VVM63" s="37"/>
      <c r="VVN63" s="37"/>
      <c r="VVO63" s="37"/>
      <c r="VVP63" s="37"/>
      <c r="VVQ63" s="37"/>
      <c r="VVR63" s="37"/>
      <c r="VVS63" s="37"/>
      <c r="VVT63" s="37"/>
      <c r="VVU63" s="37"/>
      <c r="VVV63" s="37"/>
      <c r="VVW63" s="37"/>
      <c r="VVX63" s="37"/>
      <c r="VVY63" s="37"/>
      <c r="VVZ63" s="37"/>
      <c r="VWA63" s="37"/>
      <c r="VWB63" s="37"/>
      <c r="VWC63" s="37"/>
      <c r="VWD63" s="37"/>
      <c r="VWE63" s="37"/>
      <c r="VWF63" s="37"/>
      <c r="VWG63" s="37"/>
      <c r="VWH63" s="37"/>
      <c r="VWI63" s="37"/>
      <c r="VWJ63" s="37"/>
      <c r="VWK63" s="37"/>
      <c r="VWL63" s="37"/>
      <c r="VWM63" s="37"/>
      <c r="VWN63" s="37"/>
      <c r="VWO63" s="37"/>
      <c r="VWP63" s="37"/>
      <c r="VWQ63" s="37"/>
      <c r="VWR63" s="37"/>
      <c r="VWS63" s="37"/>
      <c r="VWT63" s="37"/>
      <c r="VWU63" s="37"/>
      <c r="VWV63" s="37"/>
      <c r="VWW63" s="37"/>
      <c r="VWX63" s="37"/>
      <c r="VWY63" s="37"/>
      <c r="VWZ63" s="37"/>
      <c r="VXA63" s="37"/>
      <c r="VXB63" s="37"/>
      <c r="VXC63" s="37"/>
      <c r="VXD63" s="37"/>
      <c r="VXE63" s="37"/>
      <c r="VXF63" s="37"/>
      <c r="VXG63" s="37"/>
      <c r="VXH63" s="37"/>
      <c r="VXI63" s="37"/>
      <c r="VXJ63" s="37"/>
      <c r="VXK63" s="37"/>
      <c r="VXL63" s="37"/>
      <c r="VXM63" s="37"/>
      <c r="VXN63" s="37"/>
      <c r="VXO63" s="37"/>
      <c r="VXP63" s="37"/>
      <c r="VXQ63" s="37"/>
      <c r="VXR63" s="37"/>
      <c r="VXS63" s="37"/>
      <c r="VXT63" s="37"/>
      <c r="VXU63" s="37"/>
      <c r="VXV63" s="37"/>
      <c r="VXW63" s="37"/>
      <c r="VXX63" s="37"/>
      <c r="VXY63" s="37"/>
      <c r="VXZ63" s="37"/>
      <c r="VYA63" s="37"/>
      <c r="VYB63" s="37"/>
      <c r="VYC63" s="37"/>
      <c r="VYD63" s="37"/>
      <c r="VYE63" s="37"/>
      <c r="VYF63" s="37"/>
      <c r="VYG63" s="37"/>
      <c r="VYH63" s="37"/>
      <c r="VYI63" s="37"/>
      <c r="VYJ63" s="37"/>
      <c r="VYK63" s="37"/>
      <c r="VYL63" s="37"/>
      <c r="VYM63" s="37"/>
      <c r="VYN63" s="37"/>
      <c r="VYO63" s="37"/>
      <c r="VYP63" s="37"/>
      <c r="VYQ63" s="37"/>
      <c r="VYR63" s="37"/>
      <c r="VYS63" s="37"/>
      <c r="VYT63" s="37"/>
      <c r="VYU63" s="37"/>
      <c r="VYV63" s="37"/>
      <c r="VYW63" s="37"/>
      <c r="VYX63" s="37"/>
      <c r="VYY63" s="37"/>
      <c r="VYZ63" s="37"/>
      <c r="VZA63" s="37"/>
      <c r="VZB63" s="37"/>
      <c r="VZC63" s="37"/>
      <c r="VZD63" s="37"/>
      <c r="VZE63" s="37"/>
      <c r="VZF63" s="37"/>
      <c r="VZG63" s="37"/>
      <c r="VZH63" s="37"/>
      <c r="VZI63" s="37"/>
      <c r="VZJ63" s="37"/>
      <c r="VZK63" s="37"/>
      <c r="VZL63" s="37"/>
      <c r="VZM63" s="37"/>
      <c r="VZN63" s="37"/>
      <c r="VZO63" s="37"/>
      <c r="VZP63" s="37"/>
      <c r="VZQ63" s="37"/>
      <c r="VZR63" s="37"/>
      <c r="VZS63" s="37"/>
      <c r="VZT63" s="37"/>
      <c r="VZU63" s="37"/>
      <c r="VZV63" s="37"/>
      <c r="VZW63" s="37"/>
      <c r="VZX63" s="37"/>
      <c r="VZY63" s="37"/>
      <c r="VZZ63" s="37"/>
      <c r="WAA63" s="37"/>
      <c r="WAB63" s="37"/>
      <c r="WAC63" s="37"/>
      <c r="WAD63" s="37"/>
      <c r="WAE63" s="37"/>
      <c r="WAF63" s="37"/>
      <c r="WAG63" s="37"/>
      <c r="WAH63" s="37"/>
      <c r="WAI63" s="37"/>
      <c r="WAJ63" s="37"/>
      <c r="WAK63" s="37"/>
      <c r="WAL63" s="37"/>
      <c r="WAM63" s="37"/>
      <c r="WAN63" s="37"/>
      <c r="WAO63" s="37"/>
      <c r="WAP63" s="37"/>
      <c r="WAQ63" s="37"/>
      <c r="WAR63" s="37"/>
      <c r="WAS63" s="37"/>
      <c r="WAT63" s="37"/>
      <c r="WAU63" s="37"/>
      <c r="WAV63" s="37"/>
      <c r="WAW63" s="37"/>
      <c r="WAX63" s="37"/>
      <c r="WAY63" s="37"/>
      <c r="WAZ63" s="37"/>
      <c r="WBA63" s="37"/>
      <c r="WBB63" s="37"/>
      <c r="WBC63" s="37"/>
      <c r="WBD63" s="37"/>
      <c r="WBE63" s="37"/>
      <c r="WBF63" s="37"/>
      <c r="WBG63" s="37"/>
      <c r="WBH63" s="37"/>
      <c r="WBI63" s="37"/>
      <c r="WBJ63" s="37"/>
      <c r="WBK63" s="37"/>
      <c r="WBL63" s="37"/>
      <c r="WBM63" s="37"/>
      <c r="WBN63" s="37"/>
      <c r="WBO63" s="37"/>
      <c r="WBP63" s="37"/>
      <c r="WBQ63" s="37"/>
      <c r="WBR63" s="37"/>
      <c r="WBS63" s="37"/>
      <c r="WBT63" s="37"/>
      <c r="WBU63" s="37"/>
      <c r="WBV63" s="37"/>
      <c r="WBW63" s="37"/>
      <c r="WBX63" s="37"/>
      <c r="WBY63" s="37"/>
      <c r="WBZ63" s="37"/>
      <c r="WCA63" s="37"/>
      <c r="WCB63" s="37"/>
      <c r="WCC63" s="37"/>
      <c r="WCD63" s="37"/>
      <c r="WCE63" s="37"/>
      <c r="WCF63" s="37"/>
      <c r="WCG63" s="37"/>
      <c r="WCH63" s="37"/>
      <c r="WCI63" s="37"/>
      <c r="WCJ63" s="37"/>
      <c r="WCK63" s="37"/>
      <c r="WCL63" s="37"/>
      <c r="WCM63" s="37"/>
      <c r="WCN63" s="37"/>
      <c r="WCO63" s="37"/>
      <c r="WCP63" s="37"/>
      <c r="WCQ63" s="37"/>
      <c r="WCR63" s="37"/>
      <c r="WCS63" s="37"/>
      <c r="WCT63" s="37"/>
      <c r="WCU63" s="37"/>
      <c r="WCV63" s="37"/>
      <c r="WCW63" s="37"/>
      <c r="WCX63" s="37"/>
      <c r="WCY63" s="37"/>
      <c r="WCZ63" s="37"/>
      <c r="WDA63" s="37"/>
      <c r="WDB63" s="37"/>
      <c r="WDC63" s="37"/>
      <c r="WDD63" s="37"/>
      <c r="WDE63" s="37"/>
      <c r="WDF63" s="37"/>
      <c r="WDG63" s="37"/>
      <c r="WDH63" s="37"/>
      <c r="WDI63" s="37"/>
      <c r="WDJ63" s="37"/>
      <c r="WDK63" s="37"/>
      <c r="WDL63" s="37"/>
      <c r="WDM63" s="37"/>
      <c r="WDN63" s="37"/>
      <c r="WDO63" s="37"/>
      <c r="WDP63" s="37"/>
      <c r="WDQ63" s="37"/>
      <c r="WDR63" s="37"/>
      <c r="WDS63" s="37"/>
      <c r="WDT63" s="37"/>
      <c r="WDU63" s="37"/>
      <c r="WDV63" s="37"/>
      <c r="WDW63" s="37"/>
      <c r="WDX63" s="37"/>
      <c r="WDY63" s="37"/>
      <c r="WDZ63" s="37"/>
      <c r="WEA63" s="37"/>
      <c r="WEB63" s="37"/>
      <c r="WEC63" s="37"/>
      <c r="WED63" s="37"/>
      <c r="WEE63" s="37"/>
      <c r="WEF63" s="37"/>
      <c r="WEG63" s="37"/>
      <c r="WEH63" s="37"/>
      <c r="WEI63" s="37"/>
      <c r="WEJ63" s="37"/>
      <c r="WEK63" s="37"/>
      <c r="WEL63" s="37"/>
      <c r="WEM63" s="37"/>
      <c r="WEN63" s="37"/>
      <c r="WEO63" s="37"/>
      <c r="WEP63" s="37"/>
      <c r="WEQ63" s="37"/>
      <c r="WER63" s="37"/>
      <c r="WES63" s="37"/>
      <c r="WET63" s="37"/>
      <c r="WEU63" s="37"/>
      <c r="WEV63" s="37"/>
      <c r="WEW63" s="37"/>
      <c r="WEX63" s="37"/>
      <c r="WEY63" s="37"/>
      <c r="WEZ63" s="37"/>
      <c r="WFA63" s="37"/>
      <c r="WFB63" s="37"/>
      <c r="WFC63" s="37"/>
      <c r="WFD63" s="37"/>
      <c r="WFE63" s="37"/>
      <c r="WFF63" s="37"/>
      <c r="WFG63" s="37"/>
      <c r="WFH63" s="37"/>
      <c r="WFI63" s="37"/>
      <c r="WFJ63" s="37"/>
      <c r="WFK63" s="37"/>
      <c r="WFL63" s="37"/>
      <c r="WFM63" s="37"/>
      <c r="WFN63" s="37"/>
      <c r="WFO63" s="37"/>
      <c r="WFP63" s="37"/>
      <c r="WFQ63" s="37"/>
      <c r="WFR63" s="37"/>
      <c r="WFS63" s="37"/>
      <c r="WFT63" s="37"/>
      <c r="WFU63" s="37"/>
      <c r="WFV63" s="37"/>
      <c r="WFW63" s="37"/>
      <c r="WFX63" s="37"/>
      <c r="WFY63" s="37"/>
      <c r="WFZ63" s="37"/>
      <c r="WGA63" s="37"/>
      <c r="WGB63" s="37"/>
      <c r="WGC63" s="37"/>
      <c r="WGD63" s="37"/>
      <c r="WGE63" s="37"/>
      <c r="WGF63" s="37"/>
      <c r="WGG63" s="37"/>
      <c r="WGH63" s="37"/>
      <c r="WGI63" s="37"/>
      <c r="WGJ63" s="37"/>
      <c r="WGK63" s="37"/>
      <c r="WGL63" s="37"/>
      <c r="WGM63" s="37"/>
      <c r="WGN63" s="37"/>
      <c r="WGO63" s="37"/>
      <c r="WGP63" s="37"/>
      <c r="WGQ63" s="37"/>
      <c r="WGR63" s="37"/>
      <c r="WGS63" s="37"/>
      <c r="WGT63" s="37"/>
      <c r="WGU63" s="37"/>
      <c r="WGV63" s="37"/>
      <c r="WGW63" s="37"/>
      <c r="WGX63" s="37"/>
      <c r="WGY63" s="37"/>
      <c r="WGZ63" s="37"/>
      <c r="WHA63" s="37"/>
      <c r="WHB63" s="37"/>
      <c r="WHC63" s="37"/>
      <c r="WHD63" s="37"/>
      <c r="WHE63" s="37"/>
      <c r="WHF63" s="37"/>
      <c r="WHG63" s="37"/>
      <c r="WHH63" s="37"/>
      <c r="WHI63" s="37"/>
      <c r="WHJ63" s="37"/>
      <c r="WHK63" s="37"/>
      <c r="WHL63" s="37"/>
      <c r="WHM63" s="37"/>
      <c r="WHN63" s="37"/>
      <c r="WHO63" s="37"/>
      <c r="WHP63" s="37"/>
      <c r="WHQ63" s="37"/>
      <c r="WHR63" s="37"/>
      <c r="WHS63" s="37"/>
      <c r="WHT63" s="37"/>
      <c r="WHU63" s="37"/>
      <c r="WHV63" s="37"/>
      <c r="WHW63" s="37"/>
      <c r="WHX63" s="37"/>
      <c r="WHY63" s="37"/>
      <c r="WHZ63" s="37"/>
      <c r="WIA63" s="37"/>
      <c r="WIB63" s="37"/>
      <c r="WIC63" s="37"/>
      <c r="WID63" s="37"/>
      <c r="WIE63" s="37"/>
      <c r="WIF63" s="37"/>
      <c r="WIG63" s="37"/>
      <c r="WIH63" s="37"/>
      <c r="WII63" s="37"/>
      <c r="WIJ63" s="37"/>
      <c r="WIK63" s="37"/>
      <c r="WIL63" s="37"/>
      <c r="WIM63" s="37"/>
      <c r="WIN63" s="37"/>
      <c r="WIO63" s="37"/>
      <c r="WIP63" s="37"/>
      <c r="WIQ63" s="37"/>
      <c r="WIR63" s="37"/>
      <c r="WIS63" s="37"/>
      <c r="WIT63" s="37"/>
      <c r="WIU63" s="37"/>
      <c r="WIV63" s="37"/>
      <c r="WIW63" s="37"/>
      <c r="WIX63" s="37"/>
      <c r="WIY63" s="37"/>
      <c r="WIZ63" s="37"/>
      <c r="WJA63" s="37"/>
      <c r="WJB63" s="37"/>
      <c r="WJC63" s="37"/>
      <c r="WJD63" s="37"/>
      <c r="WJE63" s="37"/>
      <c r="WJF63" s="37"/>
      <c r="WJG63" s="37"/>
      <c r="WJH63" s="37"/>
      <c r="WJI63" s="37"/>
      <c r="WJJ63" s="37"/>
      <c r="WJK63" s="37"/>
      <c r="WJL63" s="37"/>
      <c r="WJM63" s="37"/>
      <c r="WJN63" s="37"/>
      <c r="WJO63" s="37"/>
      <c r="WJP63" s="37"/>
      <c r="WJQ63" s="37"/>
      <c r="WJR63" s="37"/>
      <c r="WJS63" s="37"/>
      <c r="WJT63" s="37"/>
      <c r="WJU63" s="37"/>
      <c r="WJV63" s="37"/>
      <c r="WJW63" s="37"/>
      <c r="WJX63" s="37"/>
      <c r="WJY63" s="37"/>
      <c r="WJZ63" s="37"/>
      <c r="WKA63" s="37"/>
      <c r="WKB63" s="37"/>
      <c r="WKC63" s="37"/>
      <c r="WKD63" s="37"/>
      <c r="WKE63" s="37"/>
      <c r="WKF63" s="37"/>
      <c r="WKG63" s="37"/>
      <c r="WKH63" s="37"/>
      <c r="WKI63" s="37"/>
      <c r="WKJ63" s="37"/>
      <c r="WKK63" s="37"/>
      <c r="WKL63" s="37"/>
      <c r="WKM63" s="37"/>
      <c r="WKN63" s="37"/>
      <c r="WKO63" s="37"/>
      <c r="WKP63" s="37"/>
      <c r="WKQ63" s="37"/>
      <c r="WKR63" s="37"/>
      <c r="WKS63" s="37"/>
      <c r="WKT63" s="37"/>
      <c r="WKU63" s="37"/>
      <c r="WKV63" s="37"/>
      <c r="WKW63" s="37"/>
      <c r="WKX63" s="37"/>
      <c r="WKY63" s="37"/>
      <c r="WKZ63" s="37"/>
      <c r="WLA63" s="37"/>
      <c r="WLB63" s="37"/>
      <c r="WLC63" s="37"/>
      <c r="WLD63" s="37"/>
      <c r="WLE63" s="37"/>
      <c r="WLF63" s="37"/>
      <c r="WLG63" s="37"/>
      <c r="WLH63" s="37"/>
      <c r="WLI63" s="37"/>
      <c r="WLJ63" s="37"/>
      <c r="WLK63" s="37"/>
      <c r="WLL63" s="37"/>
      <c r="WLM63" s="37"/>
      <c r="WLN63" s="37"/>
      <c r="WLO63" s="37"/>
      <c r="WLP63" s="37"/>
      <c r="WLQ63" s="37"/>
      <c r="WLR63" s="37"/>
      <c r="WLS63" s="37"/>
      <c r="WLT63" s="37"/>
      <c r="WLU63" s="37"/>
      <c r="WLV63" s="37"/>
      <c r="WLW63" s="37"/>
      <c r="WLX63" s="37"/>
      <c r="WLY63" s="37"/>
      <c r="WLZ63" s="37"/>
      <c r="WMA63" s="37"/>
      <c r="WMB63" s="37"/>
      <c r="WMC63" s="37"/>
      <c r="WMD63" s="37"/>
      <c r="WME63" s="37"/>
      <c r="WMF63" s="37"/>
      <c r="WMG63" s="37"/>
      <c r="WMH63" s="37"/>
      <c r="WMI63" s="37"/>
      <c r="WMJ63" s="37"/>
      <c r="WMK63" s="37"/>
      <c r="WML63" s="37"/>
      <c r="WMM63" s="37"/>
      <c r="WMN63" s="37"/>
      <c r="WMO63" s="37"/>
      <c r="WMP63" s="37"/>
      <c r="WMQ63" s="37"/>
      <c r="WMR63" s="37"/>
      <c r="WMS63" s="37"/>
      <c r="WMT63" s="37"/>
      <c r="WMU63" s="37"/>
      <c r="WMV63" s="37"/>
      <c r="WMW63" s="37"/>
      <c r="WMX63" s="37"/>
      <c r="WMY63" s="37"/>
      <c r="WMZ63" s="37"/>
      <c r="WNA63" s="37"/>
      <c r="WNB63" s="37"/>
      <c r="WNC63" s="37"/>
      <c r="WND63" s="37"/>
      <c r="WNE63" s="37"/>
      <c r="WNF63" s="37"/>
      <c r="WNG63" s="37"/>
      <c r="WNH63" s="37"/>
      <c r="WNI63" s="37"/>
      <c r="WNJ63" s="37"/>
      <c r="WNK63" s="37"/>
      <c r="WNL63" s="37"/>
      <c r="WNM63" s="37"/>
      <c r="WNN63" s="37"/>
      <c r="WNO63" s="37"/>
      <c r="WNP63" s="37"/>
      <c r="WNQ63" s="37"/>
      <c r="WNR63" s="37"/>
      <c r="WNS63" s="37"/>
      <c r="WNT63" s="37"/>
      <c r="WNU63" s="37"/>
      <c r="WNV63" s="37"/>
      <c r="WNW63" s="37"/>
      <c r="WNX63" s="37"/>
      <c r="WNY63" s="37"/>
      <c r="WNZ63" s="37"/>
      <c r="WOA63" s="37"/>
      <c r="WOB63" s="37"/>
      <c r="WOC63" s="37"/>
      <c r="WOD63" s="37"/>
      <c r="WOE63" s="37"/>
      <c r="WOF63" s="37"/>
      <c r="WOG63" s="37"/>
      <c r="WOH63" s="37"/>
      <c r="WOI63" s="37"/>
      <c r="WOJ63" s="37"/>
      <c r="WOK63" s="37"/>
      <c r="WOL63" s="37"/>
      <c r="WOM63" s="37"/>
      <c r="WON63" s="37"/>
      <c r="WOO63" s="37"/>
      <c r="WOP63" s="37"/>
      <c r="WOQ63" s="37"/>
      <c r="WOR63" s="37"/>
      <c r="WOS63" s="37"/>
      <c r="WOT63" s="37"/>
      <c r="WOU63" s="37"/>
      <c r="WOV63" s="37"/>
      <c r="WOW63" s="37"/>
      <c r="WOX63" s="37"/>
      <c r="WOY63" s="37"/>
      <c r="WOZ63" s="37"/>
      <c r="WPA63" s="37"/>
      <c r="WPB63" s="37"/>
      <c r="WPC63" s="37"/>
      <c r="WPD63" s="37"/>
      <c r="WPE63" s="37"/>
      <c r="WPF63" s="37"/>
      <c r="WPG63" s="37"/>
      <c r="WPH63" s="37"/>
      <c r="WPI63" s="37"/>
      <c r="WPJ63" s="37"/>
      <c r="WPK63" s="37"/>
      <c r="WPL63" s="37"/>
      <c r="WPM63" s="37"/>
      <c r="WPN63" s="37"/>
      <c r="WPO63" s="37"/>
      <c r="WPP63" s="37"/>
      <c r="WPQ63" s="37"/>
      <c r="WPR63" s="37"/>
      <c r="WPS63" s="37"/>
      <c r="WPT63" s="37"/>
      <c r="WPU63" s="37"/>
      <c r="WPV63" s="37"/>
      <c r="WPW63" s="37"/>
      <c r="WPX63" s="37"/>
      <c r="WPY63" s="37"/>
      <c r="WPZ63" s="37"/>
      <c r="WQA63" s="37"/>
      <c r="WQB63" s="37"/>
      <c r="WQC63" s="37"/>
      <c r="WQD63" s="37"/>
      <c r="WQE63" s="37"/>
      <c r="WQF63" s="37"/>
      <c r="WQG63" s="37"/>
      <c r="WQH63" s="37"/>
      <c r="WQI63" s="37"/>
      <c r="WQJ63" s="37"/>
      <c r="WQK63" s="37"/>
      <c r="WQL63" s="37"/>
      <c r="WQM63" s="37"/>
      <c r="WQN63" s="37"/>
      <c r="WQO63" s="37"/>
      <c r="WQP63" s="37"/>
      <c r="WQQ63" s="37"/>
      <c r="WQR63" s="37"/>
      <c r="WQS63" s="37"/>
      <c r="WQT63" s="37"/>
      <c r="WQU63" s="37"/>
      <c r="WQV63" s="37"/>
      <c r="WQW63" s="37"/>
      <c r="WQX63" s="37"/>
      <c r="WQY63" s="37"/>
      <c r="WQZ63" s="37"/>
      <c r="WRA63" s="37"/>
      <c r="WRB63" s="37"/>
      <c r="WRC63" s="37"/>
      <c r="WRD63" s="37"/>
      <c r="WRE63" s="37"/>
      <c r="WRF63" s="37"/>
      <c r="WRG63" s="37"/>
      <c r="WRH63" s="37"/>
      <c r="WRI63" s="37"/>
      <c r="WRJ63" s="37"/>
      <c r="WRK63" s="37"/>
      <c r="WRL63" s="37"/>
      <c r="WRM63" s="37"/>
      <c r="WRN63" s="37"/>
      <c r="WRO63" s="37"/>
      <c r="WRP63" s="37"/>
      <c r="WRQ63" s="37"/>
      <c r="WRR63" s="37"/>
      <c r="WRS63" s="37"/>
      <c r="WRT63" s="37"/>
      <c r="WRU63" s="37"/>
      <c r="WRV63" s="37"/>
      <c r="WRW63" s="37"/>
      <c r="WRX63" s="37"/>
      <c r="WRY63" s="37"/>
      <c r="WRZ63" s="37"/>
      <c r="WSA63" s="37"/>
      <c r="WSB63" s="37"/>
      <c r="WSC63" s="37"/>
      <c r="WSD63" s="37"/>
      <c r="WSE63" s="37"/>
      <c r="WSF63" s="37"/>
      <c r="WSG63" s="37"/>
      <c r="WSH63" s="37"/>
      <c r="WSI63" s="37"/>
      <c r="WSJ63" s="37"/>
      <c r="WSK63" s="37"/>
      <c r="WSL63" s="37"/>
      <c r="WSM63" s="37"/>
      <c r="WSN63" s="37"/>
      <c r="WSO63" s="37"/>
      <c r="WSP63" s="37"/>
      <c r="WSQ63" s="37"/>
      <c r="WSR63" s="37"/>
      <c r="WSS63" s="37"/>
      <c r="WST63" s="37"/>
      <c r="WSU63" s="37"/>
      <c r="WSV63" s="37"/>
      <c r="WSW63" s="37"/>
      <c r="WSX63" s="37"/>
      <c r="WSY63" s="37"/>
      <c r="WSZ63" s="37"/>
      <c r="WTA63" s="37"/>
      <c r="WTB63" s="37"/>
      <c r="WTC63" s="37"/>
      <c r="WTD63" s="37"/>
      <c r="WTE63" s="37"/>
      <c r="WTF63" s="37"/>
      <c r="WTG63" s="37"/>
      <c r="WTH63" s="37"/>
      <c r="WTI63" s="37"/>
      <c r="WTJ63" s="37"/>
      <c r="WTK63" s="37"/>
      <c r="WTL63" s="37"/>
      <c r="WTM63" s="37"/>
      <c r="WTN63" s="37"/>
      <c r="WTO63" s="37"/>
      <c r="WTP63" s="37"/>
      <c r="WTQ63" s="37"/>
      <c r="WTR63" s="37"/>
      <c r="WTS63" s="37"/>
      <c r="WTT63" s="37"/>
      <c r="WTU63" s="37"/>
      <c r="WTV63" s="37"/>
      <c r="WTW63" s="37"/>
      <c r="WTX63" s="37"/>
      <c r="WTY63" s="37"/>
      <c r="WTZ63" s="37"/>
      <c r="WUA63" s="37"/>
      <c r="WUB63" s="37"/>
      <c r="WUC63" s="37"/>
      <c r="WUD63" s="37"/>
      <c r="WUE63" s="37"/>
      <c r="WUF63" s="37"/>
      <c r="WUG63" s="37"/>
      <c r="WUH63" s="37"/>
      <c r="WUI63" s="37"/>
      <c r="WUJ63" s="37"/>
      <c r="WUK63" s="37"/>
      <c r="WUL63" s="37"/>
      <c r="WUM63" s="37"/>
      <c r="WUN63" s="37"/>
      <c r="WUO63" s="37"/>
      <c r="WUP63" s="37"/>
      <c r="WUQ63" s="37"/>
      <c r="WUR63" s="37"/>
      <c r="WUS63" s="37"/>
      <c r="WUT63" s="37"/>
      <c r="WUU63" s="37"/>
      <c r="WUV63" s="37"/>
      <c r="WUW63" s="37"/>
      <c r="WUX63" s="37"/>
      <c r="WUY63" s="37"/>
      <c r="WUZ63" s="37"/>
      <c r="WVA63" s="37"/>
      <c r="WVB63" s="37"/>
      <c r="WVC63" s="37"/>
      <c r="WVD63" s="37"/>
      <c r="WVE63" s="37"/>
      <c r="WVF63" s="37"/>
      <c r="WVG63" s="37"/>
      <c r="WVH63" s="37"/>
      <c r="WVI63" s="37"/>
      <c r="WVJ63" s="37"/>
      <c r="WVK63" s="37"/>
      <c r="WVL63" s="37"/>
      <c r="WVM63" s="37"/>
      <c r="WVN63" s="37"/>
      <c r="WVO63" s="37"/>
      <c r="WVP63" s="37"/>
      <c r="WVQ63" s="37"/>
      <c r="WVR63" s="37"/>
      <c r="WVS63" s="37"/>
      <c r="WVT63" s="37"/>
      <c r="WVU63" s="37"/>
      <c r="WVV63" s="37"/>
      <c r="WVW63" s="37"/>
      <c r="WVX63" s="37"/>
      <c r="WVY63" s="37"/>
      <c r="WVZ63" s="37"/>
      <c r="WWA63" s="37"/>
      <c r="WWB63" s="37"/>
      <c r="WWC63" s="37"/>
      <c r="WWD63" s="37"/>
      <c r="WWE63" s="37"/>
      <c r="WWF63" s="37"/>
      <c r="WWG63" s="37"/>
      <c r="WWH63" s="37"/>
      <c r="WWI63" s="37"/>
      <c r="WWJ63" s="37"/>
      <c r="WWK63" s="37"/>
      <c r="WWL63" s="37"/>
      <c r="WWM63" s="37"/>
      <c r="WWN63" s="37"/>
      <c r="WWO63" s="37"/>
      <c r="WWP63" s="37"/>
      <c r="WWQ63" s="37"/>
      <c r="WWR63" s="37"/>
      <c r="WWS63" s="37"/>
      <c r="WWT63" s="37"/>
      <c r="WWU63" s="37"/>
      <c r="WWV63" s="37"/>
      <c r="WWW63" s="37"/>
      <c r="WWX63" s="37"/>
      <c r="WWY63" s="37"/>
      <c r="WWZ63" s="37"/>
      <c r="WXA63" s="37"/>
      <c r="WXB63" s="37"/>
      <c r="WXC63" s="37"/>
      <c r="WXD63" s="37"/>
      <c r="WXE63" s="37"/>
      <c r="WXF63" s="37"/>
      <c r="WXG63" s="37"/>
      <c r="WXH63" s="37"/>
      <c r="WXI63" s="37"/>
      <c r="WXJ63" s="37"/>
      <c r="WXK63" s="37"/>
      <c r="WXL63" s="37"/>
      <c r="WXM63" s="37"/>
      <c r="WXN63" s="37"/>
      <c r="WXO63" s="37"/>
      <c r="WXP63" s="37"/>
      <c r="WXQ63" s="37"/>
      <c r="WXR63" s="37"/>
      <c r="WXS63" s="37"/>
      <c r="WXT63" s="37"/>
      <c r="WXU63" s="37"/>
      <c r="WXV63" s="37"/>
      <c r="WXW63" s="37"/>
      <c r="WXX63" s="37"/>
      <c r="WXY63" s="37"/>
      <c r="WXZ63" s="37"/>
      <c r="WYA63" s="37"/>
      <c r="WYB63" s="37"/>
      <c r="WYC63" s="37"/>
      <c r="WYD63" s="37"/>
      <c r="WYE63" s="37"/>
      <c r="WYF63" s="37"/>
      <c r="WYG63" s="37"/>
      <c r="WYH63" s="37"/>
      <c r="WYI63" s="37"/>
      <c r="WYJ63" s="37"/>
      <c r="WYK63" s="37"/>
      <c r="WYL63" s="37"/>
      <c r="WYM63" s="37"/>
      <c r="WYN63" s="37"/>
      <c r="WYO63" s="37"/>
      <c r="WYP63" s="37"/>
      <c r="WYQ63" s="37"/>
      <c r="WYR63" s="37"/>
      <c r="WYS63" s="37"/>
      <c r="WYT63" s="37"/>
      <c r="WYU63" s="37"/>
      <c r="WYV63" s="37"/>
      <c r="WYW63" s="37"/>
      <c r="WYX63" s="37"/>
      <c r="WYY63" s="37"/>
      <c r="WYZ63" s="37"/>
      <c r="WZA63" s="37"/>
      <c r="WZB63" s="37"/>
      <c r="WZC63" s="37"/>
      <c r="WZD63" s="37"/>
      <c r="WZE63" s="37"/>
      <c r="WZF63" s="37"/>
      <c r="WZG63" s="37"/>
      <c r="WZH63" s="37"/>
      <c r="WZI63" s="37"/>
      <c r="WZJ63" s="37"/>
      <c r="WZK63" s="37"/>
      <c r="WZL63" s="37"/>
      <c r="WZM63" s="37"/>
      <c r="WZN63" s="37"/>
      <c r="WZO63" s="37"/>
      <c r="WZP63" s="37"/>
      <c r="WZQ63" s="37"/>
      <c r="WZR63" s="37"/>
      <c r="WZS63" s="37"/>
      <c r="WZT63" s="37"/>
      <c r="WZU63" s="37"/>
      <c r="WZV63" s="37"/>
      <c r="WZW63" s="37"/>
      <c r="WZX63" s="37"/>
      <c r="WZY63" s="37"/>
      <c r="WZZ63" s="37"/>
      <c r="XAA63" s="37"/>
      <c r="XAB63" s="37"/>
      <c r="XAC63" s="37"/>
      <c r="XAD63" s="37"/>
      <c r="XAE63" s="37"/>
      <c r="XAF63" s="37"/>
      <c r="XAG63" s="37"/>
      <c r="XAH63" s="37"/>
      <c r="XAI63" s="37"/>
      <c r="XAJ63" s="37"/>
      <c r="XAK63" s="37"/>
      <c r="XAL63" s="37"/>
      <c r="XAM63" s="37"/>
      <c r="XAN63" s="37"/>
      <c r="XAO63" s="37"/>
      <c r="XAP63" s="37"/>
      <c r="XAQ63" s="37"/>
      <c r="XAR63" s="37"/>
      <c r="XAS63" s="37"/>
      <c r="XAT63" s="37"/>
      <c r="XAU63" s="37"/>
      <c r="XAV63" s="37"/>
      <c r="XAW63" s="37"/>
      <c r="XAX63" s="37"/>
      <c r="XAY63" s="37"/>
    </row>
    <row r="64" spans="1:16275">
      <c r="A64" s="98" t="s">
        <v>137</v>
      </c>
      <c r="B64" s="86">
        <v>1</v>
      </c>
      <c r="C64" s="57" t="s">
        <v>49</v>
      </c>
      <c r="D64" s="87">
        <v>3</v>
      </c>
      <c r="E64" s="59" t="s">
        <v>75</v>
      </c>
      <c r="F64" s="60">
        <v>44966</v>
      </c>
      <c r="G64" s="60">
        <f>IF(D64 &gt;= 1, WORKDAY(F64,(D64 -1),$L$5:$L$31), WORKDAY(F64,D64,$L$5:$L$31))</f>
        <v>44970</v>
      </c>
      <c r="H64" s="59"/>
      <c r="I64" s="61">
        <v>0</v>
      </c>
      <c r="J64" s="62">
        <f t="shared" ref="J64:J65" si="13">(1-I64)*D64</f>
        <v>3</v>
      </c>
      <c r="K64" s="63"/>
    </row>
    <row r="65" spans="1:11">
      <c r="A65" s="104" t="s">
        <v>138</v>
      </c>
      <c r="B65" s="105">
        <v>2</v>
      </c>
      <c r="C65" s="106" t="s">
        <v>50</v>
      </c>
      <c r="D65" s="107">
        <v>3</v>
      </c>
      <c r="E65" s="108" t="s">
        <v>75</v>
      </c>
      <c r="F65" s="109">
        <v>44971</v>
      </c>
      <c r="G65" s="109">
        <f>IF(D65 &gt;= 1, WORKDAY(F65,(D65 -1),$L$5:$L$31), WORKDAY(F65,D65,$L$5:$L$31))</f>
        <v>44973</v>
      </c>
      <c r="H65" s="108"/>
      <c r="I65" s="110">
        <v>0</v>
      </c>
      <c r="J65" s="111">
        <f t="shared" si="13"/>
        <v>3</v>
      </c>
      <c r="K65" s="112"/>
    </row>
  </sheetData>
  <autoFilter ref="H1:H65"/>
  <phoneticPr fontId="5" type="noConversion"/>
  <conditionalFormatting sqref="G64:G65 G58:G62 G5:G10 G36 G29:G34 G12:G20 G46:G56 G42:G44 G22 G38:G40">
    <cfRule type="expression" dxfId="23" priority="364" stopIfTrue="1">
      <formula>IF(AND(B5&lt;&gt;"",F5&lt;&gt;""),AND(H5&lt;&gt;"Close", G5&lt;TODAY()))</formula>
    </cfRule>
    <cfRule type="expression" dxfId="22" priority="365" stopIfTrue="1">
      <formula>H5="Close"</formula>
    </cfRule>
  </conditionalFormatting>
  <conditionalFormatting sqref="G37">
    <cfRule type="expression" dxfId="21" priority="281" stopIfTrue="1">
      <formula>IF(AND(B37&lt;&gt;"",F37&lt;&gt;""),AND(H37&lt;&gt;"Close", G37&lt;TODAY()))</formula>
    </cfRule>
    <cfRule type="expression" dxfId="20" priority="282" stopIfTrue="1">
      <formula>H37="Close"</formula>
    </cfRule>
  </conditionalFormatting>
  <conditionalFormatting sqref="G23">
    <cfRule type="expression" dxfId="19" priority="109" stopIfTrue="1">
      <formula>IF(AND(B23&lt;&gt;"",F23&lt;&gt;""),AND(H23&lt;&gt;"Close", G23&lt;TODAY()))</formula>
    </cfRule>
    <cfRule type="expression" dxfId="18" priority="110" stopIfTrue="1">
      <formula>H23="Close"</formula>
    </cfRule>
  </conditionalFormatting>
  <conditionalFormatting sqref="G63">
    <cfRule type="expression" dxfId="17" priority="89" stopIfTrue="1">
      <formula>IF(AND(B63&lt;&gt;"",F63&lt;&gt;""),AND(H63&lt;&gt;"Close", G63&lt;TODAY()))</formula>
    </cfRule>
    <cfRule type="expression" dxfId="16" priority="90" stopIfTrue="1">
      <formula>H63="Close"</formula>
    </cfRule>
  </conditionalFormatting>
  <conditionalFormatting sqref="G24:G25 G27">
    <cfRule type="expression" dxfId="15" priority="29" stopIfTrue="1">
      <formula>IF(AND(B24&lt;&gt;"",F24&lt;&gt;""),AND(H24&lt;&gt;"Close", G24&lt;TODAY()))</formula>
    </cfRule>
    <cfRule type="expression" dxfId="14" priority="30" stopIfTrue="1">
      <formula>H24="Close"</formula>
    </cfRule>
  </conditionalFormatting>
  <conditionalFormatting sqref="G35">
    <cfRule type="expression" dxfId="13" priority="25" stopIfTrue="1">
      <formula>IF(AND(B35&lt;&gt;"",F35&lt;&gt;""),AND(H35&lt;&gt;"Close", G35&lt;TODAY()))</formula>
    </cfRule>
    <cfRule type="expression" dxfId="12" priority="26" stopIfTrue="1">
      <formula>H35="Close"</formula>
    </cfRule>
  </conditionalFormatting>
  <conditionalFormatting sqref="G57">
    <cfRule type="expression" dxfId="11" priority="15" stopIfTrue="1">
      <formula>IF(AND(B57&lt;&gt;"",F57&lt;&gt;""),AND(H57&lt;&gt;"Close", G57&lt;TODAY()))</formula>
    </cfRule>
    <cfRule type="expression" dxfId="10" priority="16" stopIfTrue="1">
      <formula>H57="Close"</formula>
    </cfRule>
  </conditionalFormatting>
  <conditionalFormatting sqref="G11">
    <cfRule type="expression" dxfId="9" priority="13" stopIfTrue="1">
      <formula>IF(AND(B11&lt;&gt;"",F11&lt;&gt;""),AND(H11&lt;&gt;"Close", G11&lt;TODAY()))</formula>
    </cfRule>
    <cfRule type="expression" dxfId="8" priority="14" stopIfTrue="1">
      <formula>H11="Close"</formula>
    </cfRule>
  </conditionalFormatting>
  <conditionalFormatting sqref="G45">
    <cfRule type="expression" dxfId="7" priority="9" stopIfTrue="1">
      <formula>IF(AND(B45&lt;&gt;"",F45&lt;&gt;""),AND(H45&lt;&gt;"Close", G45&lt;TODAY()))</formula>
    </cfRule>
    <cfRule type="expression" dxfId="6" priority="10" stopIfTrue="1">
      <formula>H45="Close"</formula>
    </cfRule>
  </conditionalFormatting>
  <conditionalFormatting sqref="G26">
    <cfRule type="expression" dxfId="5" priority="7" stopIfTrue="1">
      <formula>IF(AND(B26&lt;&gt;"",F26&lt;&gt;""),AND(H26&lt;&gt;"Close", G26&lt;TODAY()))</formula>
    </cfRule>
    <cfRule type="expression" dxfId="4" priority="8" stopIfTrue="1">
      <formula>H26="Close"</formula>
    </cfRule>
  </conditionalFormatting>
  <conditionalFormatting sqref="G41">
    <cfRule type="expression" dxfId="3" priority="3" stopIfTrue="1">
      <formula>IF(AND(B41&lt;&gt;"",F41&lt;&gt;""),AND(H41&lt;&gt;"Close", G41&lt;TODAY()))</formula>
    </cfRule>
    <cfRule type="expression" dxfId="2" priority="4" stopIfTrue="1">
      <formula>H41="Close"</formula>
    </cfRule>
  </conditionalFormatting>
  <conditionalFormatting sqref="G21">
    <cfRule type="expression" dxfId="1" priority="1" stopIfTrue="1">
      <formula>IF(AND(B21&lt;&gt;"",F21&lt;&gt;""),AND(H21&lt;&gt;"Close", G21&lt;TODAY()))</formula>
    </cfRule>
    <cfRule type="expression" dxfId="0" priority="2" stopIfTrue="1">
      <formula>H21="Close"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zoomScale="85" zoomScaleNormal="85" workbookViewId="0">
      <selection activeCell="M22" sqref="M22"/>
    </sheetView>
  </sheetViews>
  <sheetFormatPr defaultColWidth="9" defaultRowHeight="16.5" customHeight="1"/>
  <cols>
    <col min="1" max="1" width="3.7109375" style="3" customWidth="1"/>
    <col min="2" max="2" width="6" style="3" customWidth="1"/>
    <col min="3" max="3" width="24.28515625" style="3" customWidth="1"/>
    <col min="4" max="4" width="13.5703125" style="4" bestFit="1" customWidth="1"/>
    <col min="5" max="5" width="11.5703125" style="4" bestFit="1" customWidth="1"/>
    <col min="6" max="6" width="12.140625" style="4" bestFit="1" customWidth="1"/>
    <col min="7" max="7" width="15.28515625" style="4" customWidth="1"/>
    <col min="8" max="8" width="15.85546875" style="7" customWidth="1"/>
    <col min="9" max="9" width="13.140625" style="7" customWidth="1"/>
    <col min="10" max="10" width="2.85546875" style="7" customWidth="1"/>
    <col min="11" max="11" width="13.28515625" style="7" customWidth="1"/>
    <col min="12" max="12" width="13.5703125" style="7" bestFit="1" customWidth="1"/>
    <col min="13" max="13" width="11.5703125" style="7" bestFit="1" customWidth="1"/>
    <col min="14" max="14" width="12.140625" style="4" bestFit="1" customWidth="1"/>
    <col min="15" max="15" width="14" style="4" bestFit="1" customWidth="1"/>
    <col min="16" max="16" width="15.140625" style="4" bestFit="1" customWidth="1"/>
    <col min="17" max="17" width="14.7109375" style="4" bestFit="1" customWidth="1"/>
    <col min="18" max="18" width="2" style="4" customWidth="1"/>
    <col min="19" max="16384" width="9" style="4"/>
  </cols>
  <sheetData>
    <row r="1" spans="1:17" ht="33" customHeight="1">
      <c r="A1" s="1" t="s">
        <v>35</v>
      </c>
      <c r="B1" s="2"/>
      <c r="F1" s="3"/>
      <c r="G1" s="2"/>
      <c r="H1" s="2"/>
      <c r="I1" s="2"/>
      <c r="J1" s="2" t="s">
        <v>0</v>
      </c>
      <c r="K1" s="2" t="s">
        <v>0</v>
      </c>
      <c r="L1" s="5"/>
      <c r="M1" s="5"/>
    </row>
    <row r="2" spans="1:17" ht="16.5" customHeight="1">
      <c r="G2" s="6" t="s">
        <v>22</v>
      </c>
      <c r="H2" s="119">
        <f ca="1">TODAY()</f>
        <v>44959</v>
      </c>
      <c r="I2" s="119"/>
    </row>
    <row r="3" spans="1:17" ht="16.5" customHeight="1">
      <c r="I3" s="3"/>
      <c r="J3" s="3"/>
    </row>
    <row r="4" spans="1:17" ht="20.25">
      <c r="B4" s="8" t="s">
        <v>34</v>
      </c>
      <c r="F4" s="7"/>
      <c r="G4" s="7"/>
    </row>
    <row r="5" spans="1:17" ht="49.5">
      <c r="B5" s="120" t="s">
        <v>6</v>
      </c>
      <c r="C5" s="120"/>
      <c r="D5" s="9" t="s">
        <v>1</v>
      </c>
      <c r="E5" s="10" t="s">
        <v>26</v>
      </c>
      <c r="F5" s="10" t="s">
        <v>8</v>
      </c>
      <c r="G5" s="10" t="s">
        <v>9</v>
      </c>
      <c r="H5" s="10" t="s">
        <v>10</v>
      </c>
      <c r="I5" s="9" t="s">
        <v>3</v>
      </c>
      <c r="K5" s="9" t="s">
        <v>2</v>
      </c>
      <c r="L5" s="9" t="s">
        <v>1</v>
      </c>
      <c r="M5" s="10" t="s">
        <v>26</v>
      </c>
      <c r="N5" s="10" t="s">
        <v>8</v>
      </c>
      <c r="O5" s="10" t="s">
        <v>9</v>
      </c>
      <c r="P5" s="10" t="s">
        <v>11</v>
      </c>
      <c r="Q5" s="9" t="s">
        <v>3</v>
      </c>
    </row>
    <row r="6" spans="1:17" ht="27.75" customHeight="1">
      <c r="B6" s="121" t="s">
        <v>5</v>
      </c>
      <c r="C6" s="121"/>
      <c r="D6" s="11">
        <f>SUM(D10:D100)</f>
        <v>42</v>
      </c>
      <c r="E6" s="11">
        <f>SUM(E10:E100)</f>
        <v>24</v>
      </c>
      <c r="F6" s="12">
        <f>SUM(F10:F100)</f>
        <v>88</v>
      </c>
      <c r="G6" s="11">
        <f>SUM(G10:G100)</f>
        <v>30.7</v>
      </c>
      <c r="H6" s="11">
        <f>SUM(H10:H100)</f>
        <v>57.3</v>
      </c>
      <c r="I6" s="13">
        <f>IF(F6=0,0,H6/F6)</f>
        <v>0.65113636363636362</v>
      </c>
      <c r="K6" s="14" t="s">
        <v>4</v>
      </c>
      <c r="L6" s="15">
        <f>SUM(L10:L100)</f>
        <v>36</v>
      </c>
      <c r="M6" s="15">
        <f>SUM(M10:M100)</f>
        <v>20</v>
      </c>
      <c r="N6" s="16">
        <f>SUM(N10:N100)</f>
        <v>71</v>
      </c>
      <c r="O6" s="16">
        <f>SUM(O10:O100)</f>
        <v>26.7</v>
      </c>
      <c r="P6" s="16">
        <f>SUM(P10:P100)</f>
        <v>44.3</v>
      </c>
      <c r="Q6" s="17">
        <f>IF(N6=0,0,P6/N6)</f>
        <v>0.62394366197183093</v>
      </c>
    </row>
    <row r="7" spans="1:17" ht="16.5" customHeight="1">
      <c r="C7" s="4"/>
      <c r="F7" s="7"/>
      <c r="G7" s="7"/>
    </row>
    <row r="8" spans="1:17" ht="22.5" customHeight="1">
      <c r="B8" s="8" t="s">
        <v>7</v>
      </c>
      <c r="F8" s="7"/>
      <c r="G8" s="7"/>
      <c r="K8" s="8" t="s">
        <v>25</v>
      </c>
      <c r="L8" s="4"/>
      <c r="M8" s="4"/>
    </row>
    <row r="9" spans="1:17" ht="49.5">
      <c r="B9" s="9" t="s">
        <v>23</v>
      </c>
      <c r="C9" s="9" t="s">
        <v>6</v>
      </c>
      <c r="D9" s="9" t="s">
        <v>54</v>
      </c>
      <c r="E9" s="10" t="s">
        <v>26</v>
      </c>
      <c r="F9" s="10" t="s">
        <v>8</v>
      </c>
      <c r="G9" s="10" t="s">
        <v>9</v>
      </c>
      <c r="H9" s="10" t="s">
        <v>11</v>
      </c>
      <c r="I9" s="9" t="s">
        <v>3</v>
      </c>
      <c r="K9" s="9" t="s">
        <v>2</v>
      </c>
      <c r="L9" s="9" t="s">
        <v>1</v>
      </c>
      <c r="M9" s="10" t="s">
        <v>26</v>
      </c>
      <c r="N9" s="10" t="s">
        <v>8</v>
      </c>
      <c r="O9" s="10" t="s">
        <v>9</v>
      </c>
      <c r="P9" s="10" t="s">
        <v>11</v>
      </c>
      <c r="Q9" s="9" t="s">
        <v>3</v>
      </c>
    </row>
    <row r="10" spans="1:17" ht="16.5" customHeight="1">
      <c r="B10" s="18" t="s">
        <v>56</v>
      </c>
      <c r="C10" s="19" t="str">
        <f>IF(ISBLANK(B10), "",VLOOKUP(B10, Schedule!$A$5:$J$143, 3,FALSE))</f>
        <v>분석 설계</v>
      </c>
      <c r="D10" s="20">
        <f>COUNTIFS(Schedule!$A$5:$A$143, B10, Schedule!$E$5:$E$143, "&gt; ")</f>
        <v>4</v>
      </c>
      <c r="E10" s="20">
        <f>COUNTIFS(Schedule!$A$5:$A$143, B10, Schedule!$H$5:$H$143, "=Close")</f>
        <v>4</v>
      </c>
      <c r="F10" s="19">
        <f>IF(ISBLANK(B10), 0, VLOOKUP(B10, Schedule!$A$5:$J$143, 4,FALSE))</f>
        <v>17</v>
      </c>
      <c r="G10" s="19">
        <f>IF(ISBLANK(B10), 0, VLOOKUP(B10, Schedule!$A$5:$J$143, 10,FALSE))</f>
        <v>0</v>
      </c>
      <c r="H10" s="21">
        <f t="shared" ref="H10:H11" si="0">F10-G10</f>
        <v>17</v>
      </c>
      <c r="I10" s="22">
        <f>IF(H10&gt;0, H10/F10, 0)</f>
        <v>1</v>
      </c>
      <c r="K10" s="23" t="s">
        <v>81</v>
      </c>
      <c r="L10" s="20">
        <f>COUNTIF(Schedule!$E$5:$E$143, K10)</f>
        <v>8</v>
      </c>
      <c r="M10" s="20">
        <f>COUNTIFS(Schedule!$E$5:$E$143, K10, Schedule!$H$5:$H$143, "=Close")</f>
        <v>5</v>
      </c>
      <c r="N10" s="24">
        <f>DSUM(Schedule!$A$4:$J$143, "Days", Developer!A3:A4)</f>
        <v>15</v>
      </c>
      <c r="O10" s="24">
        <f>DSUM(Schedule!$A$4:$J$143, "Remain", Developer!A3:A4)</f>
        <v>4.7</v>
      </c>
      <c r="P10" s="24">
        <f>N10-O10</f>
        <v>10.3</v>
      </c>
      <c r="Q10" s="25">
        <f t="shared" ref="Q10" si="1">IF(N10=0,0,P10/N10)</f>
        <v>0.68666666666666676</v>
      </c>
    </row>
    <row r="11" spans="1:17" ht="16.5" customHeight="1">
      <c r="B11" s="18" t="s">
        <v>58</v>
      </c>
      <c r="C11" s="19" t="str">
        <f>IF(ISBLANK(B11), "",VLOOKUP(B11, Schedule!$A$5:$J$143, 3,FALSE))</f>
        <v>MES기준정보관리</v>
      </c>
      <c r="D11" s="20">
        <f>COUNTIFS(Schedule!$A$5:$A$143, B11, Schedule!$E$5:$E$143, "&gt; ")</f>
        <v>10</v>
      </c>
      <c r="E11" s="20">
        <f>COUNTIFS(Schedule!$A$5:$A$143, B11, Schedule!$H$5:$H$143, "=Close")</f>
        <v>9</v>
      </c>
      <c r="F11" s="19">
        <f>IF(ISBLANK(B11), 0, VLOOKUP(B11, Schedule!$A$5:$J$143, 4,FALSE))</f>
        <v>16</v>
      </c>
      <c r="G11" s="19">
        <f>IF(ISBLANK(B11), 0, VLOOKUP(B11, Schedule!$A$5:$J$143, 10,FALSE))</f>
        <v>0</v>
      </c>
      <c r="H11" s="21">
        <f t="shared" si="0"/>
        <v>16</v>
      </c>
      <c r="I11" s="22">
        <f t="shared" ref="I11:I37" si="2">IF(H11&gt;0, H11/F11, 0)</f>
        <v>1</v>
      </c>
      <c r="K11" s="23" t="s">
        <v>82</v>
      </c>
      <c r="L11" s="20">
        <f>COUNTIF(Schedule!$E$5:$E$143, K11)</f>
        <v>7</v>
      </c>
      <c r="M11" s="20">
        <f>COUNTIFS(Schedule!$E$5:$E$143, K11, Schedule!$H$5:$H$143, "=Close")</f>
        <v>5</v>
      </c>
      <c r="N11" s="24">
        <f>DSUM(Schedule!$A$4:$J$143, "Days", Developer!B3:B4)</f>
        <v>13</v>
      </c>
      <c r="O11" s="26">
        <f>DSUM(Schedule!$A$4:$J$143, "Remain", Developer!B3:B4)</f>
        <v>1.8</v>
      </c>
      <c r="P11" s="24">
        <f t="shared" ref="P11:P15" si="3">N11-O11</f>
        <v>11.2</v>
      </c>
      <c r="Q11" s="25">
        <f t="shared" ref="Q11:Q15" si="4">IF(N11=0,0,P11/N11)</f>
        <v>0.86153846153846148</v>
      </c>
    </row>
    <row r="12" spans="1:17" ht="16.5" customHeight="1">
      <c r="B12" s="18" t="s">
        <v>31</v>
      </c>
      <c r="C12" s="19" t="str">
        <f>IF(ISBLANK(B12), "",VLOOKUP(B12, Schedule!$A$5:$J$143, 3,FALSE))</f>
        <v>보안</v>
      </c>
      <c r="D12" s="20">
        <f>COUNTIFS(Schedule!$A$5:$A$143, B12, Schedule!$E$5:$E$143, "&gt; ")</f>
        <v>4</v>
      </c>
      <c r="E12" s="20">
        <f>COUNTIFS(Schedule!$A$5:$A$143, B12, Schedule!$H$5:$H$143, "=Close")</f>
        <v>3</v>
      </c>
      <c r="F12" s="19">
        <f>IF(ISBLANK(B12), 0, VLOOKUP(B12, Schedule!$A$5:$J$143, 4,FALSE))</f>
        <v>8</v>
      </c>
      <c r="G12" s="19">
        <f>IF(ISBLANK(B12), 0, VLOOKUP(B12, Schedule!$A$5:$J$143, 10,FALSE))</f>
        <v>0.8</v>
      </c>
      <c r="H12" s="21">
        <f t="shared" ref="H12:H14" si="5">F12-G12</f>
        <v>7.2</v>
      </c>
      <c r="I12" s="22">
        <f t="shared" si="2"/>
        <v>0.9</v>
      </c>
      <c r="K12" s="23" t="s">
        <v>83</v>
      </c>
      <c r="L12" s="20">
        <f>COUNTIF(Schedule!$E$5:$E$143, K12)</f>
        <v>7</v>
      </c>
      <c r="M12" s="20">
        <f>COUNTIFS(Schedule!$E$5:$E$143, K12, Schedule!$H$5:$H$143, "=Close")</f>
        <v>5</v>
      </c>
      <c r="N12" s="24">
        <f>DSUM(Schedule!$A$4:$J$143, "Days", Developer!C3:C4)</f>
        <v>15</v>
      </c>
      <c r="O12" s="26">
        <f>DSUM(Schedule!$A$4:$J$143, "Remain", Developer!C3:C4)</f>
        <v>4</v>
      </c>
      <c r="P12" s="24">
        <f t="shared" si="3"/>
        <v>11</v>
      </c>
      <c r="Q12" s="25">
        <f t="shared" si="4"/>
        <v>0.73333333333333328</v>
      </c>
    </row>
    <row r="13" spans="1:17" ht="16.5" customHeight="1">
      <c r="B13" s="18" t="s">
        <v>32</v>
      </c>
      <c r="C13" s="19" t="str">
        <f>IF(ISBLANK(B13), "",VLOOKUP(B13, Schedule!$A$5:$J$143, 3,FALSE))</f>
        <v>영업관리</v>
      </c>
      <c r="D13" s="20">
        <f>COUNTIFS(Schedule!$A$5:$A$143, B13, Schedule!$E$5:$E$143, "&gt; ")</f>
        <v>2</v>
      </c>
      <c r="E13" s="20">
        <f>COUNTIFS(Schedule!$A$5:$A$143, B13, Schedule!$H$5:$H$143, "=Close")</f>
        <v>2</v>
      </c>
      <c r="F13" s="19">
        <f>IF(ISBLANK(B13), 0, VLOOKUP(B13, Schedule!$A$5:$J$143, 4,FALSE))</f>
        <v>4</v>
      </c>
      <c r="G13" s="19">
        <f>IF(ISBLANK(B13), 0, VLOOKUP(B13, Schedule!$A$5:$J$143, 10,FALSE))</f>
        <v>0</v>
      </c>
      <c r="H13" s="21">
        <f t="shared" si="5"/>
        <v>4</v>
      </c>
      <c r="I13" s="22">
        <f t="shared" si="2"/>
        <v>1</v>
      </c>
      <c r="K13" s="23" t="s">
        <v>84</v>
      </c>
      <c r="L13" s="20">
        <f>COUNTIF(Schedule!$E$5:$E$143, K13)</f>
        <v>7</v>
      </c>
      <c r="M13" s="20">
        <f>COUNTIFS(Schedule!$E$5:$E$143, K13, Schedule!$H$5:$H$143, "=Close")</f>
        <v>3</v>
      </c>
      <c r="N13" s="24">
        <f>DSUM(Schedule!$A$4:$J$143, "Days", Developer!D3:D4)</f>
        <v>15</v>
      </c>
      <c r="O13" s="26">
        <f>DSUM(Schedule!$A$4:$J$143, "Remain", Developer!D3:D4)</f>
        <v>7.2</v>
      </c>
      <c r="P13" s="24">
        <f t="shared" si="3"/>
        <v>7.8</v>
      </c>
      <c r="Q13" s="25">
        <f t="shared" si="4"/>
        <v>0.52</v>
      </c>
    </row>
    <row r="14" spans="1:17" ht="16.5" customHeight="1">
      <c r="B14" s="18" t="s">
        <v>33</v>
      </c>
      <c r="C14" s="19" t="str">
        <f>IF(ISBLANK(B14), "",VLOOKUP(B14, Schedule!$A$5:$J$143, 3,FALSE))</f>
        <v>구매관리</v>
      </c>
      <c r="D14" s="20">
        <f>COUNTIFS(Schedule!$A$5:$A$143, B14, Schedule!$E$5:$E$143, "&gt; ")</f>
        <v>2</v>
      </c>
      <c r="E14" s="20">
        <f>COUNTIFS(Schedule!$A$5:$A$143, B14, Schedule!$H$5:$H$143, "=Close")</f>
        <v>0</v>
      </c>
      <c r="F14" s="19">
        <f>IF(ISBLANK(B14), 0, VLOOKUP(B14, Schedule!$A$5:$J$143, 4,FALSE))</f>
        <v>4</v>
      </c>
      <c r="G14" s="19">
        <f>IF(ISBLANK(B14), 0, VLOOKUP(B14, Schedule!$A$5:$J$143, 10,FALSE))</f>
        <v>2.2000000000000002</v>
      </c>
      <c r="H14" s="21">
        <f t="shared" si="5"/>
        <v>1.7999999999999998</v>
      </c>
      <c r="I14" s="22">
        <f t="shared" si="2"/>
        <v>0.44999999999999996</v>
      </c>
      <c r="K14" s="23" t="s">
        <v>85</v>
      </c>
      <c r="L14" s="20">
        <f>COUNTIF(Schedule!$E$5:$E$143, K14)</f>
        <v>7</v>
      </c>
      <c r="M14" s="20">
        <f>COUNTIFS(Schedule!$E$5:$E$143, K14, Schedule!$H$5:$H$143, "=Close")</f>
        <v>2</v>
      </c>
      <c r="N14" s="24">
        <f>DSUM(Schedule!$A$4:$J$143, "Days", Developer!E3:E4)</f>
        <v>13</v>
      </c>
      <c r="O14" s="26">
        <f>DSUM(Schedule!$A$4:$J$143, "Remain", Developer!E3:E4)</f>
        <v>9</v>
      </c>
      <c r="P14" s="24">
        <f t="shared" si="3"/>
        <v>4</v>
      </c>
      <c r="Q14" s="25">
        <f t="shared" si="4"/>
        <v>0.30769230769230771</v>
      </c>
    </row>
    <row r="15" spans="1:17" ht="16.5" customHeight="1">
      <c r="B15" s="18" t="s">
        <v>42</v>
      </c>
      <c r="C15" s="19" t="str">
        <f>IF(ISBLANK(B15), "",VLOOKUP(B15, Schedule!$A$5:$J$143, 3,FALSE))</f>
        <v>품질 및 설비관리</v>
      </c>
      <c r="D15" s="20">
        <f>COUNTIFS(Schedule!$A$5:$A$143, B15, Schedule!$E$5:$E$143, "&gt; ")</f>
        <v>2</v>
      </c>
      <c r="E15" s="20">
        <f>COUNTIFS(Schedule!$A$5:$A$143, B15, Schedule!$H$5:$H$143, "=Close")</f>
        <v>2</v>
      </c>
      <c r="F15" s="19">
        <f>IF(ISBLANK(B15), 0, VLOOKUP(B15, Schedule!$A$5:$J$143, 4,FALSE))</f>
        <v>4</v>
      </c>
      <c r="G15" s="19">
        <f>IF(ISBLANK(B15), 0, VLOOKUP(B15, Schedule!$A$5:$J$143, 10,FALSE))</f>
        <v>0</v>
      </c>
      <c r="H15" s="21">
        <f t="shared" ref="H15:H37" si="6">F15-G15</f>
        <v>4</v>
      </c>
      <c r="I15" s="22">
        <f t="shared" si="2"/>
        <v>1</v>
      </c>
      <c r="K15" s="23" t="s">
        <v>74</v>
      </c>
      <c r="L15" s="20">
        <f>COUNTIF(Schedule!$E$5:$E$143, K15)</f>
        <v>0</v>
      </c>
      <c r="M15" s="20">
        <f>COUNTIFS(Schedule!$E$5:$E$143, K15, Schedule!$H$5:$H$143, "=Close")</f>
        <v>0</v>
      </c>
      <c r="N15" s="24">
        <f>DSUM(Schedule!$A$4:$J$143, "Days", Developer!F3:F4)</f>
        <v>0</v>
      </c>
      <c r="O15" s="26">
        <f>DSUM(Schedule!$A$4:$J$143, "Remain", Developer!F3:F4)</f>
        <v>0</v>
      </c>
      <c r="P15" s="24">
        <f t="shared" si="3"/>
        <v>0</v>
      </c>
      <c r="Q15" s="25">
        <f t="shared" si="4"/>
        <v>0</v>
      </c>
    </row>
    <row r="16" spans="1:17" ht="16.5" customHeight="1">
      <c r="B16" s="18" t="s">
        <v>44</v>
      </c>
      <c r="C16" s="19" t="str">
        <f>IF(ISBLANK(B16), "",VLOOKUP(B16, Schedule!$A$5:$J$143, 3,FALSE))</f>
        <v>프로그램 중간 테스트</v>
      </c>
      <c r="D16" s="20">
        <f>COUNTIFS(Schedule!$A$5:$A$143, B16, Schedule!$E$5:$E$143, "&gt; ")</f>
        <v>2</v>
      </c>
      <c r="E16" s="20">
        <f>COUNTIFS(Schedule!$A$5:$A$143, B16, Schedule!$H$5:$H$143, "=Close")</f>
        <v>0</v>
      </c>
      <c r="F16" s="19">
        <f>IF(ISBLANK(B16), 0, VLOOKUP(B16, Schedule!$A$5:$J$143, 4,FALSE))</f>
        <v>2</v>
      </c>
      <c r="G16" s="19">
        <f>IF(ISBLANK(B16), 0, VLOOKUP(B16, Schedule!$A$5:$J$143, 10,FALSE))</f>
        <v>1.7</v>
      </c>
      <c r="H16" s="21">
        <f t="shared" si="6"/>
        <v>0.30000000000000004</v>
      </c>
      <c r="I16" s="22">
        <f t="shared" si="2"/>
        <v>0.15000000000000002</v>
      </c>
      <c r="K16" s="23" t="s">
        <v>74</v>
      </c>
      <c r="L16" s="20">
        <f>COUNTIF(Schedule!$E$5:$E$143, K16)</f>
        <v>0</v>
      </c>
      <c r="M16" s="20">
        <f>COUNTIFS(Schedule!$E$5:$E$143, K16, Schedule!$H$5:$H$143, "=Close")</f>
        <v>0</v>
      </c>
      <c r="N16" s="24">
        <f>DSUM(Schedule!$A$4:$J$143, "Days", Developer!G3:G4)</f>
        <v>0</v>
      </c>
      <c r="O16" s="26">
        <f>DSUM(Schedule!$A$4:$J$143, "Remain", Developer!G3:G4)</f>
        <v>0</v>
      </c>
      <c r="P16" s="24">
        <f t="shared" ref="P16" si="7">N16-O16</f>
        <v>0</v>
      </c>
      <c r="Q16" s="25">
        <f t="shared" ref="Q16" si="8">IF(N16=0,0,P16/N16)</f>
        <v>0</v>
      </c>
    </row>
    <row r="17" spans="2:17" ht="16.5" customHeight="1">
      <c r="B17" s="18" t="s">
        <v>45</v>
      </c>
      <c r="C17" s="19" t="str">
        <f>IF(ISBLANK(B17), "",VLOOKUP(B17, Schedule!$A$5:$J$143, 3,FALSE))</f>
        <v>생산관리 POP</v>
      </c>
      <c r="D17" s="20">
        <f>COUNTIFS(Schedule!$A$5:$A$143, B17, Schedule!$E$5:$E$143, "&gt; ")</f>
        <v>10</v>
      </c>
      <c r="E17" s="20">
        <f>COUNTIFS(Schedule!$A$5:$A$143, B17, Schedule!$H$5:$H$143, "=Close")</f>
        <v>4</v>
      </c>
      <c r="F17" s="19">
        <f>IF(ISBLANK(B17), 0, VLOOKUP(B17, Schedule!$A$5:$J$143, 4,FALSE))</f>
        <v>20</v>
      </c>
      <c r="G17" s="19">
        <f>IF(ISBLANK(B17), 0, VLOOKUP(B17, Schedule!$A$5:$J$143, 10,FALSE))</f>
        <v>13</v>
      </c>
      <c r="H17" s="21">
        <f t="shared" si="6"/>
        <v>7</v>
      </c>
      <c r="I17" s="22">
        <f t="shared" si="2"/>
        <v>0.35</v>
      </c>
      <c r="K17" s="23" t="s">
        <v>74</v>
      </c>
      <c r="L17" s="20">
        <f>COUNTIF(Schedule!$E$5:$E$143, K17)</f>
        <v>0</v>
      </c>
      <c r="M17" s="20">
        <f>COUNTIFS(Schedule!$E$5:$E$143, K17, Schedule!$H$5:$H$143, "=Close")</f>
        <v>0</v>
      </c>
      <c r="N17" s="24">
        <f>DSUM(Schedule!$A$4:$J$143, "Days", Developer!H3:H4)</f>
        <v>0</v>
      </c>
      <c r="O17" s="26">
        <f>DSUM(Schedule!$A$4:$J$143, "Remain", Developer!H3:H4)</f>
        <v>0</v>
      </c>
      <c r="P17" s="24">
        <f t="shared" ref="P17" si="9">N17-O17</f>
        <v>0</v>
      </c>
      <c r="Q17" s="25">
        <f t="shared" ref="Q17" si="10">IF(N17=0,0,P17/N17)</f>
        <v>0</v>
      </c>
    </row>
    <row r="18" spans="2:17" ht="16.5" customHeight="1">
      <c r="B18" s="18" t="s">
        <v>145</v>
      </c>
      <c r="C18" s="19" t="str">
        <f>IF(ISBLANK(B18), "",VLOOKUP(B18, Schedule!$A$5:$J$143, 3,FALSE))</f>
        <v>프로그램 최종 테스트</v>
      </c>
      <c r="D18" s="20">
        <f>COUNTIFS(Schedule!$A$5:$A$143, B18, Schedule!$E$5:$E$143, "&gt; ")</f>
        <v>2</v>
      </c>
      <c r="E18" s="20">
        <f>COUNTIFS(Schedule!$A$5:$A$143, B18, Schedule!$H$5:$H$143, "=Close")</f>
        <v>0</v>
      </c>
      <c r="F18" s="19">
        <f>IF(ISBLANK(B18), 0, VLOOKUP(B18, Schedule!$A$5:$J$143, 4,FALSE))</f>
        <v>6</v>
      </c>
      <c r="G18" s="19">
        <f>IF(ISBLANK(B18), 0, VLOOKUP(B18, Schedule!$A$5:$J$143, 10,FALSE))</f>
        <v>6</v>
      </c>
      <c r="H18" s="21">
        <f t="shared" si="6"/>
        <v>0</v>
      </c>
      <c r="I18" s="22">
        <f t="shared" si="2"/>
        <v>0</v>
      </c>
      <c r="L18" s="4"/>
      <c r="M18" s="4"/>
      <c r="N18" s="27"/>
      <c r="O18" s="27"/>
      <c r="P18" s="28"/>
      <c r="Q18" s="29"/>
    </row>
    <row r="19" spans="2:17" ht="16.5" customHeight="1">
      <c r="B19" s="18" t="s">
        <v>147</v>
      </c>
      <c r="C19" s="19" t="str">
        <f>IF(ISBLANK(B19), "",VLOOKUP(B19, Schedule!$A$5:$J$143, 3,FALSE))</f>
        <v>리포트 - WEB</v>
      </c>
      <c r="D19" s="20">
        <f>COUNTIFS(Schedule!$A$5:$A$143, B19, Schedule!$E$5:$E$143, "&gt; ")</f>
        <v>4</v>
      </c>
      <c r="E19" s="20">
        <f>COUNTIFS(Schedule!$A$5:$A$143, B19, Schedule!$H$5:$H$143, "=Close")</f>
        <v>0</v>
      </c>
      <c r="F19" s="19">
        <f>IF(ISBLANK(B19), 0, VLOOKUP(B19, Schedule!$A$5:$J$143, 4,FALSE))</f>
        <v>7</v>
      </c>
      <c r="G19" s="19">
        <f>IF(ISBLANK(B19), 0, VLOOKUP(B19, Schedule!$A$5:$J$143, 10,FALSE))</f>
        <v>7</v>
      </c>
      <c r="H19" s="21">
        <f t="shared" ref="H19" si="11">F19-G19</f>
        <v>0</v>
      </c>
      <c r="I19" s="22">
        <f t="shared" ref="I19" si="12">IF(H19&gt;0, H19/F19, 0)</f>
        <v>0</v>
      </c>
      <c r="L19" s="4"/>
      <c r="M19" s="4"/>
      <c r="N19" s="27"/>
      <c r="O19" s="27"/>
      <c r="P19" s="28"/>
      <c r="Q19" s="29"/>
    </row>
    <row r="20" spans="2:17" ht="16.5" customHeight="1">
      <c r="B20" s="18"/>
      <c r="C20" s="19" t="str">
        <f>IF(ISBLANK(B20), "",VLOOKUP(B20, Schedule!$A$5:$J$143, 3,FALSE))</f>
        <v/>
      </c>
      <c r="D20" s="20">
        <f>COUNTIFS(Schedule!$A$5:$A$143, B20, Schedule!$E$5:$E$143, "&gt; ")</f>
        <v>0</v>
      </c>
      <c r="E20" s="20">
        <f>COUNTIFS(Schedule!$A$5:$A$143, B20, Schedule!$H$5:$H$143, "=Close")</f>
        <v>0</v>
      </c>
      <c r="F20" s="19">
        <f>IF(ISBLANK(B20), 0, VLOOKUP(B20, Schedule!$A$5:$J$143, 4,FALSE))</f>
        <v>0</v>
      </c>
      <c r="G20" s="19">
        <f>IF(ISBLANK(B20), 0, VLOOKUP(B20, Schedule!$A$5:$J$143, 10,FALSE))</f>
        <v>0</v>
      </c>
      <c r="H20" s="21">
        <f t="shared" si="6"/>
        <v>0</v>
      </c>
      <c r="I20" s="22">
        <f t="shared" si="2"/>
        <v>0</v>
      </c>
      <c r="L20" s="4"/>
      <c r="M20" s="4"/>
      <c r="N20" s="27"/>
      <c r="O20" s="27"/>
      <c r="P20" s="28"/>
      <c r="Q20" s="29"/>
    </row>
    <row r="21" spans="2:17" ht="16.5" customHeight="1">
      <c r="B21" s="18"/>
      <c r="C21" s="19" t="str">
        <f>IF(ISBLANK(B21), "",VLOOKUP(B21, Schedule!$A$5:$J$143, 3,FALSE))</f>
        <v/>
      </c>
      <c r="D21" s="20">
        <f>COUNTIFS(Schedule!$A$5:$A$143, B21, Schedule!$E$5:$E$143, "&gt; ")</f>
        <v>0</v>
      </c>
      <c r="E21" s="20">
        <f>COUNTIFS(Schedule!$A$5:$A$143, B21, Schedule!$H$5:$H$143, "=Close")</f>
        <v>0</v>
      </c>
      <c r="F21" s="19">
        <f>IF(ISBLANK(B21), 0, VLOOKUP(B21, Schedule!$A$5:$J$143, 4,FALSE))</f>
        <v>0</v>
      </c>
      <c r="G21" s="19">
        <f>IF(ISBLANK(B21), 0, VLOOKUP(B21, Schedule!$A$5:$J$143, 10,FALSE))</f>
        <v>0</v>
      </c>
      <c r="H21" s="21">
        <f t="shared" si="6"/>
        <v>0</v>
      </c>
      <c r="I21" s="22">
        <f t="shared" si="2"/>
        <v>0</v>
      </c>
      <c r="L21" s="4"/>
      <c r="M21" s="4"/>
      <c r="P21" s="28"/>
      <c r="Q21" s="29"/>
    </row>
    <row r="22" spans="2:17" ht="16.5" customHeight="1">
      <c r="B22" s="18"/>
      <c r="C22" s="19" t="str">
        <f>IF(ISBLANK(B22), "",VLOOKUP(B22, Schedule!$A$5:$J$143, 3,FALSE))</f>
        <v/>
      </c>
      <c r="D22" s="20">
        <f>COUNTIFS(Schedule!$A$5:$A$143, B22, Schedule!$E$5:$E$143, "&gt; ")</f>
        <v>0</v>
      </c>
      <c r="E22" s="20">
        <f>COUNTIFS(Schedule!$A$5:$A$143, B22, Schedule!$H$5:$H$143, "=Close")</f>
        <v>0</v>
      </c>
      <c r="F22" s="19">
        <f>IF(ISBLANK(B22), 0, VLOOKUP(B22, Schedule!$A$5:$J$143, 4,FALSE))</f>
        <v>0</v>
      </c>
      <c r="G22" s="19">
        <f>IF(ISBLANK(B22), 0, VLOOKUP(B22, Schedule!$A$5:$J$143, 10,FALSE))</f>
        <v>0</v>
      </c>
      <c r="H22" s="21">
        <f t="shared" si="6"/>
        <v>0</v>
      </c>
      <c r="I22" s="22">
        <f t="shared" si="2"/>
        <v>0</v>
      </c>
    </row>
    <row r="23" spans="2:17">
      <c r="B23" s="23"/>
      <c r="C23" s="19" t="str">
        <f>IF(ISBLANK(B23), "",VLOOKUP(B23, Schedule!$A$5:$J$143, 3,FALSE))</f>
        <v/>
      </c>
      <c r="D23" s="20">
        <f>COUNTIFS(Schedule!$A$5:$A$143, B23, Schedule!$E$5:$E$143, "&gt; ")</f>
        <v>0</v>
      </c>
      <c r="E23" s="20">
        <f>COUNTIFS(Schedule!$A$5:$A$143, B23, Schedule!$H$5:$H$143, "=Close")</f>
        <v>0</v>
      </c>
      <c r="F23" s="19">
        <f>IF(ISBLANK(B23), 0, VLOOKUP(B23, Schedule!$A$5:$J$143, 4,FALSE))</f>
        <v>0</v>
      </c>
      <c r="G23" s="19">
        <f>IF(ISBLANK(B23), 0, VLOOKUP(B23, Schedule!$A$5:$J$143, 10,FALSE))</f>
        <v>0</v>
      </c>
      <c r="H23" s="21">
        <f t="shared" si="6"/>
        <v>0</v>
      </c>
      <c r="I23" s="22">
        <f t="shared" si="2"/>
        <v>0</v>
      </c>
    </row>
    <row r="24" spans="2:17" ht="16.5" customHeight="1">
      <c r="B24" s="23"/>
      <c r="C24" s="19" t="str">
        <f>IF(ISBLANK(B24), "",VLOOKUP(B24, Schedule!$A$5:$J$143, 3,FALSE))</f>
        <v/>
      </c>
      <c r="D24" s="20">
        <f>COUNTIFS(Schedule!$A$5:$A$143, B24, Schedule!$E$5:$E$143, "&gt; ")</f>
        <v>0</v>
      </c>
      <c r="E24" s="20">
        <f>COUNTIFS(Schedule!$A$5:$A$143, B24, Schedule!$H$5:$H$143, "=Close")</f>
        <v>0</v>
      </c>
      <c r="F24" s="19">
        <f>IF(ISBLANK(B24), 0, VLOOKUP(B24, Schedule!$A$5:$J$143, 4,FALSE))</f>
        <v>0</v>
      </c>
      <c r="G24" s="19">
        <f>IF(ISBLANK(B24), 0, VLOOKUP(B24, Schedule!$A$5:$J$143, 10,FALSE))</f>
        <v>0</v>
      </c>
      <c r="H24" s="21">
        <f t="shared" si="6"/>
        <v>0</v>
      </c>
      <c r="I24" s="22">
        <f t="shared" si="2"/>
        <v>0</v>
      </c>
    </row>
    <row r="25" spans="2:17" ht="16.5" customHeight="1">
      <c r="B25" s="23"/>
      <c r="C25" s="19" t="str">
        <f>IF(ISBLANK(B25), "",VLOOKUP(B25, Schedule!$A$5:$J$143, 3,FALSE))</f>
        <v/>
      </c>
      <c r="D25" s="20">
        <f>COUNTIFS(Schedule!$A$5:$A$143, B25, Schedule!$E$5:$E$143, "&gt; ")</f>
        <v>0</v>
      </c>
      <c r="E25" s="20">
        <f>COUNTIFS(Schedule!$A$5:$A$143, B25, Schedule!$H$5:$H$143, "=Close")</f>
        <v>0</v>
      </c>
      <c r="F25" s="19">
        <f>IF(ISBLANK(B25), 0, VLOOKUP(B25, Schedule!$A$5:$J$143, 4,FALSE))</f>
        <v>0</v>
      </c>
      <c r="G25" s="19">
        <f>IF(ISBLANK(B25), 0, VLOOKUP(B25, Schedule!$A$5:$J$143, 10,FALSE))</f>
        <v>0</v>
      </c>
      <c r="H25" s="21">
        <f t="shared" si="6"/>
        <v>0</v>
      </c>
      <c r="I25" s="22">
        <f t="shared" si="2"/>
        <v>0</v>
      </c>
    </row>
    <row r="26" spans="2:17" ht="16.5" customHeight="1">
      <c r="B26" s="30"/>
      <c r="C26" s="19" t="str">
        <f>IF(ISBLANK(B26), "",VLOOKUP(B26, Schedule!$A$5:$J$143, 3,FALSE))</f>
        <v/>
      </c>
      <c r="D26" s="20">
        <f>COUNTIFS(Schedule!$A$5:$A$143, B26, Schedule!$E$5:$E$143, "&gt; ")</f>
        <v>0</v>
      </c>
      <c r="E26" s="20">
        <f>COUNTIFS(Schedule!$A$5:$A$143, B26, Schedule!$H$5:$H$143, "=Close")</f>
        <v>0</v>
      </c>
      <c r="F26" s="19">
        <f>IF(ISBLANK(B26), 0, VLOOKUP(B26, Schedule!$A$5:$J$143, 4,FALSE))</f>
        <v>0</v>
      </c>
      <c r="G26" s="19">
        <f>IF(ISBLANK(B26), 0, VLOOKUP(B26, Schedule!$A$5:$J$143, 10,FALSE))</f>
        <v>0</v>
      </c>
      <c r="H26" s="21">
        <f t="shared" si="6"/>
        <v>0</v>
      </c>
      <c r="I26" s="22">
        <f t="shared" si="2"/>
        <v>0</v>
      </c>
    </row>
    <row r="27" spans="2:17">
      <c r="B27" s="30"/>
      <c r="C27" s="19" t="str">
        <f>IF(ISBLANK(B27), "",VLOOKUP(B27, Schedule!$A$5:$J$143, 3,FALSE))</f>
        <v/>
      </c>
      <c r="D27" s="20">
        <f>COUNTIFS(Schedule!$A$5:$A$143, B27, Schedule!$E$5:$E$143, "&gt; ")</f>
        <v>0</v>
      </c>
      <c r="E27" s="20">
        <f>COUNTIFS(Schedule!$A$5:$A$143, B27, Schedule!$H$5:$H$143, "=Close")</f>
        <v>0</v>
      </c>
      <c r="F27" s="19">
        <f>IF(ISBLANK(B27), 0, VLOOKUP(B27, Schedule!$A$5:$J$143, 4,FALSE))</f>
        <v>0</v>
      </c>
      <c r="G27" s="19">
        <f>IF(ISBLANK(B27), 0, VLOOKUP(B27, Schedule!$A$5:$J$143, 10,FALSE))</f>
        <v>0</v>
      </c>
      <c r="H27" s="21">
        <f t="shared" si="6"/>
        <v>0</v>
      </c>
      <c r="I27" s="22">
        <f t="shared" si="2"/>
        <v>0</v>
      </c>
    </row>
    <row r="28" spans="2:17" ht="16.5" customHeight="1">
      <c r="B28" s="30"/>
      <c r="C28" s="19" t="str">
        <f>IF(ISBLANK(B28), "",VLOOKUP(B28, Schedule!$A$5:$J$143, 3,FALSE))</f>
        <v/>
      </c>
      <c r="D28" s="20">
        <f>COUNTIFS(Schedule!$A$5:$A$143, B28, Schedule!$E$5:$E$143, "&gt; ")</f>
        <v>0</v>
      </c>
      <c r="E28" s="20">
        <f>COUNTIFS(Schedule!$A$5:$A$143, B28, Schedule!$H$5:$H$143, "=Close")</f>
        <v>0</v>
      </c>
      <c r="F28" s="19">
        <f>IF(ISBLANK(B28), 0, VLOOKUP(B28, Schedule!$A$5:$J$143, 4,FALSE))</f>
        <v>0</v>
      </c>
      <c r="G28" s="19">
        <f>IF(ISBLANK(B28), 0, VLOOKUP(B28, Schedule!$A$5:$J$143, 10,FALSE))</f>
        <v>0</v>
      </c>
      <c r="H28" s="21">
        <f t="shared" si="6"/>
        <v>0</v>
      </c>
      <c r="I28" s="22">
        <f t="shared" si="2"/>
        <v>0</v>
      </c>
    </row>
    <row r="29" spans="2:17" ht="16.5" customHeight="1">
      <c r="B29" s="30"/>
      <c r="C29" s="19" t="str">
        <f>IF(ISBLANK(B29), "",VLOOKUP(B29, Schedule!$A$5:$J$143, 3,FALSE))</f>
        <v/>
      </c>
      <c r="D29" s="20">
        <f>COUNTIFS(Schedule!$A$5:$A$143, B29, Schedule!$E$5:$E$143, "&gt; ")</f>
        <v>0</v>
      </c>
      <c r="E29" s="20">
        <f>COUNTIFS(Schedule!$A$5:$A$143, B29, Schedule!$H$5:$H$143, "=Close")</f>
        <v>0</v>
      </c>
      <c r="F29" s="19">
        <f>IF(ISBLANK(B29), 0, VLOOKUP(B29, Schedule!$A$5:$J$143, 4,FALSE))</f>
        <v>0</v>
      </c>
      <c r="G29" s="19">
        <f>IF(ISBLANK(B29), 0, VLOOKUP(B29, Schedule!$A$5:$J$143, 10,FALSE))</f>
        <v>0</v>
      </c>
      <c r="H29" s="21">
        <f t="shared" si="6"/>
        <v>0</v>
      </c>
      <c r="I29" s="22">
        <f t="shared" si="2"/>
        <v>0</v>
      </c>
      <c r="L29" s="4"/>
      <c r="M29" s="4"/>
      <c r="P29" s="28"/>
      <c r="Q29" s="29"/>
    </row>
    <row r="30" spans="2:17" ht="16.5" customHeight="1">
      <c r="B30" s="30"/>
      <c r="C30" s="19" t="str">
        <f>IF(ISBLANK(B30), "",VLOOKUP(B30, Schedule!$A$5:$J$143, 3,FALSE))</f>
        <v/>
      </c>
      <c r="D30" s="20">
        <f>COUNTIFS(Schedule!$A$5:$A$143, B30, Schedule!$E$5:$E$143, "&gt; ")</f>
        <v>0</v>
      </c>
      <c r="E30" s="20">
        <f>COUNTIFS(Schedule!$A$5:$A$143, B30, Schedule!$H$5:$H$143, "=Close")</f>
        <v>0</v>
      </c>
      <c r="F30" s="19">
        <f>IF(ISBLANK(B30), 0, VLOOKUP(B30, Schedule!$A$5:$J$143, 4,FALSE))</f>
        <v>0</v>
      </c>
      <c r="G30" s="19">
        <f>IF(ISBLANK(B30), 0, VLOOKUP(B30, Schedule!$A$5:$J$143, 10,FALSE))</f>
        <v>0</v>
      </c>
      <c r="H30" s="21">
        <f t="shared" si="6"/>
        <v>0</v>
      </c>
      <c r="I30" s="22">
        <f t="shared" si="2"/>
        <v>0</v>
      </c>
    </row>
    <row r="31" spans="2:17" ht="16.5" customHeight="1">
      <c r="B31" s="30"/>
      <c r="C31" s="19" t="str">
        <f>IF(ISBLANK(B31), "",VLOOKUP(B31, Schedule!$A$5:$J$143, 3,FALSE))</f>
        <v/>
      </c>
      <c r="D31" s="20">
        <f>COUNTIFS(Schedule!$A$5:$A$143, B31, Schedule!$E$5:$E$143, "&gt; ")</f>
        <v>0</v>
      </c>
      <c r="E31" s="20">
        <f>COUNTIFS(Schedule!$A$5:$A$143, B31, Schedule!$H$5:$H$143, "=Close")</f>
        <v>0</v>
      </c>
      <c r="F31" s="19">
        <f>IF(ISBLANK(B31), 0, VLOOKUP(B31, Schedule!$A$5:$J$143, 4,FALSE))</f>
        <v>0</v>
      </c>
      <c r="G31" s="19">
        <f>IF(ISBLANK(B31), 0, VLOOKUP(B31, Schedule!$A$5:$J$143, 10,FALSE))</f>
        <v>0</v>
      </c>
      <c r="H31" s="21">
        <f t="shared" si="6"/>
        <v>0</v>
      </c>
      <c r="I31" s="22">
        <f t="shared" si="2"/>
        <v>0</v>
      </c>
    </row>
    <row r="32" spans="2:17" ht="16.5" customHeight="1">
      <c r="B32" s="30"/>
      <c r="C32" s="19" t="str">
        <f>IF(ISBLANK(B32), "",VLOOKUP(B32, Schedule!$A$5:$J$143, 3,FALSE))</f>
        <v/>
      </c>
      <c r="D32" s="20">
        <f>COUNTIFS(Schedule!$A$5:$A$143, B32, Schedule!$E$5:$E$143, "&gt; ")</f>
        <v>0</v>
      </c>
      <c r="E32" s="20">
        <f>COUNTIFS(Schedule!$A$5:$A$143, B32, Schedule!$H$5:$H$143, "=Close")</f>
        <v>0</v>
      </c>
      <c r="F32" s="19">
        <f>IF(ISBLANK(B32), 0, VLOOKUP(B32, Schedule!$A$5:$J$143, 4,FALSE))</f>
        <v>0</v>
      </c>
      <c r="G32" s="19">
        <f>IF(ISBLANK(B32), 0, VLOOKUP(B32, Schedule!$A$5:$J$143, 10,FALSE))</f>
        <v>0</v>
      </c>
      <c r="H32" s="21">
        <f t="shared" si="6"/>
        <v>0</v>
      </c>
      <c r="I32" s="22">
        <f t="shared" si="2"/>
        <v>0</v>
      </c>
    </row>
    <row r="33" spans="2:18" ht="16.5" customHeight="1">
      <c r="B33" s="30"/>
      <c r="C33" s="19" t="str">
        <f>IF(ISBLANK(B33), "",VLOOKUP(B33, Schedule!$A$5:$J$143, 3,FALSE))</f>
        <v/>
      </c>
      <c r="D33" s="20">
        <f>COUNTIFS(Schedule!$A$5:$A$143, B33, Schedule!$E$5:$E$143, "&gt; ")</f>
        <v>0</v>
      </c>
      <c r="E33" s="20">
        <f>COUNTIFS(Schedule!$A$5:$A$143, B33, Schedule!$H$5:$H$143, "=Close")</f>
        <v>0</v>
      </c>
      <c r="F33" s="19">
        <f>IF(ISBLANK(B33), 0, VLOOKUP(B33, Schedule!$A$5:$J$143, 4,FALSE))</f>
        <v>0</v>
      </c>
      <c r="G33" s="19">
        <f>IF(ISBLANK(B33), 0, VLOOKUP(B33, Schedule!$A$5:$J$143, 10,FALSE))</f>
        <v>0</v>
      </c>
      <c r="H33" s="21">
        <f t="shared" si="6"/>
        <v>0</v>
      </c>
      <c r="I33" s="22">
        <f t="shared" si="2"/>
        <v>0</v>
      </c>
    </row>
    <row r="34" spans="2:18">
      <c r="B34" s="30"/>
      <c r="C34" s="19" t="str">
        <f>IF(ISBLANK(B34), "",VLOOKUP(B34, Schedule!$A$5:$J$143, 3,FALSE))</f>
        <v/>
      </c>
      <c r="D34" s="20">
        <f>COUNTIFS(Schedule!$A$5:$A$143, B34, Schedule!$E$5:$E$143, "&gt; ")</f>
        <v>0</v>
      </c>
      <c r="E34" s="20">
        <f>COUNTIFS(Schedule!$A$5:$A$143, B34, Schedule!$H$5:$H$143, "=Close")</f>
        <v>0</v>
      </c>
      <c r="F34" s="19">
        <f>IF(ISBLANK(B34), 0, VLOOKUP(B34, Schedule!$A$5:$J$143, 4,FALSE))</f>
        <v>0</v>
      </c>
      <c r="G34" s="19">
        <f>IF(ISBLANK(B34), 0, VLOOKUP(B34, Schedule!$A$5:$J$143, 10,FALSE))</f>
        <v>0</v>
      </c>
      <c r="H34" s="21">
        <f t="shared" si="6"/>
        <v>0</v>
      </c>
      <c r="I34" s="22">
        <f t="shared" si="2"/>
        <v>0</v>
      </c>
    </row>
    <row r="35" spans="2:18" ht="16.5" customHeight="1">
      <c r="B35" s="30"/>
      <c r="C35" s="19" t="str">
        <f>IF(ISBLANK(B35), "",VLOOKUP(B35, Schedule!$A$5:$J$143, 3,FALSE))</f>
        <v/>
      </c>
      <c r="D35" s="20">
        <f>COUNTIFS(Schedule!$A$5:$A$143, B35, Schedule!$E$5:$E$143, "&gt; ")</f>
        <v>0</v>
      </c>
      <c r="E35" s="20">
        <f>COUNTIFS(Schedule!$A$5:$A$143, B35, Schedule!$H$5:$H$143, "=Close")</f>
        <v>0</v>
      </c>
      <c r="F35" s="19">
        <f>IF(ISBLANK(B35), 0, VLOOKUP(B35, Schedule!$A$5:$J$143, 4,FALSE))</f>
        <v>0</v>
      </c>
      <c r="G35" s="19">
        <f>IF(ISBLANK(B35), 0, VLOOKUP(B35, Schedule!$A$5:$J$143, 10,FALSE))</f>
        <v>0</v>
      </c>
      <c r="H35" s="21">
        <f t="shared" si="6"/>
        <v>0</v>
      </c>
      <c r="I35" s="22">
        <f t="shared" si="2"/>
        <v>0</v>
      </c>
    </row>
    <row r="36" spans="2:18" ht="16.5" customHeight="1">
      <c r="B36" s="30"/>
      <c r="C36" s="19" t="str">
        <f>IF(ISBLANK(B36), "",VLOOKUP(B36, Schedule!$A$5:$J$143, 3,FALSE))</f>
        <v/>
      </c>
      <c r="D36" s="20">
        <f>COUNTIFS(Schedule!$A$5:$A$143, B36, Schedule!$E$5:$E$143, "&gt; ")</f>
        <v>0</v>
      </c>
      <c r="E36" s="20">
        <f>COUNTIFS(Schedule!$A$5:$A$143, B36, Schedule!$H$5:$H$143, "=Close")</f>
        <v>0</v>
      </c>
      <c r="F36" s="19">
        <f>IF(ISBLANK(B36), 0, VLOOKUP(B36, Schedule!$A$5:$J$143, 4,FALSE))</f>
        <v>0</v>
      </c>
      <c r="G36" s="19">
        <f>IF(ISBLANK(B36), 0, VLOOKUP(B36, Schedule!$A$5:$J$143, 10,FALSE))</f>
        <v>0</v>
      </c>
      <c r="H36" s="21">
        <f t="shared" si="6"/>
        <v>0</v>
      </c>
      <c r="I36" s="22">
        <f t="shared" si="2"/>
        <v>0</v>
      </c>
    </row>
    <row r="37" spans="2:18" ht="16.5" customHeight="1">
      <c r="B37" s="30"/>
      <c r="C37" s="19" t="str">
        <f>IF(ISBLANK(B37), "",VLOOKUP(B37, Schedule!$A$5:$J$143, 3,FALSE))</f>
        <v/>
      </c>
      <c r="D37" s="20">
        <f>COUNTIFS(Schedule!$A$5:$A$143, B37, Schedule!$E$5:$E$143, "&gt; ")</f>
        <v>0</v>
      </c>
      <c r="E37" s="20">
        <f>COUNTIFS(Schedule!$A$5:$A$143, B37, Schedule!$H$5:$H$143, "=Close")</f>
        <v>0</v>
      </c>
      <c r="F37" s="19">
        <f>IF(ISBLANK(B37), 0, VLOOKUP(B37, Schedule!$A$5:$J$143, 4,FALSE))</f>
        <v>0</v>
      </c>
      <c r="G37" s="19">
        <f>IF(ISBLANK(B37), 0, VLOOKUP(B37, Schedule!$A$5:$J$143, 10,FALSE))</f>
        <v>0</v>
      </c>
      <c r="H37" s="21">
        <f t="shared" si="6"/>
        <v>0</v>
      </c>
      <c r="I37" s="22">
        <f t="shared" si="2"/>
        <v>0</v>
      </c>
    </row>
    <row r="40" spans="2:18" ht="16.5" customHeight="1">
      <c r="K40" s="3"/>
      <c r="L40" s="3"/>
      <c r="M40" s="4"/>
      <c r="Q40" s="7"/>
      <c r="R40" s="7"/>
    </row>
  </sheetData>
  <mergeCells count="3">
    <mergeCell ref="H2:I2"/>
    <mergeCell ref="B5:C5"/>
    <mergeCell ref="B6:C6"/>
  </mergeCells>
  <phoneticPr fontId="2" type="noConversion"/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B7" sqref="B7"/>
    </sheetView>
  </sheetViews>
  <sheetFormatPr defaultColWidth="9.140625" defaultRowHeight="12"/>
  <cols>
    <col min="1" max="1" width="9.5703125" style="113" customWidth="1"/>
    <col min="2" max="26" width="10.140625" style="113" bestFit="1" customWidth="1"/>
    <col min="27" max="16384" width="9.140625" style="113"/>
  </cols>
  <sheetData>
    <row r="1" spans="1:26">
      <c r="A1" s="113" t="s">
        <v>72</v>
      </c>
    </row>
    <row r="3" spans="1:26">
      <c r="A3" s="114" t="s">
        <v>73</v>
      </c>
      <c r="B3" s="114" t="s">
        <v>73</v>
      </c>
      <c r="C3" s="114" t="s">
        <v>73</v>
      </c>
      <c r="D3" s="114" t="s">
        <v>73</v>
      </c>
      <c r="E3" s="114" t="s">
        <v>73</v>
      </c>
      <c r="F3" s="114" t="s">
        <v>73</v>
      </c>
      <c r="G3" s="114" t="s">
        <v>73</v>
      </c>
      <c r="H3" s="114" t="s">
        <v>73</v>
      </c>
      <c r="I3" s="114" t="s">
        <v>73</v>
      </c>
      <c r="J3" s="114" t="s">
        <v>73</v>
      </c>
      <c r="K3" s="114" t="s">
        <v>73</v>
      </c>
      <c r="L3" s="114" t="s">
        <v>73</v>
      </c>
      <c r="M3" s="114" t="s">
        <v>73</v>
      </c>
      <c r="N3" s="114" t="s">
        <v>73</v>
      </c>
      <c r="O3" s="114" t="s">
        <v>73</v>
      </c>
      <c r="P3" s="114" t="s">
        <v>73</v>
      </c>
      <c r="Q3" s="114" t="s">
        <v>73</v>
      </c>
      <c r="R3" s="114" t="s">
        <v>73</v>
      </c>
      <c r="S3" s="114" t="s">
        <v>73</v>
      </c>
      <c r="T3" s="114" t="s">
        <v>73</v>
      </c>
      <c r="U3" s="114" t="s">
        <v>73</v>
      </c>
      <c r="V3" s="114" t="s">
        <v>73</v>
      </c>
      <c r="W3" s="114" t="s">
        <v>73</v>
      </c>
      <c r="X3" s="114" t="s">
        <v>73</v>
      </c>
      <c r="Y3" s="114" t="s">
        <v>73</v>
      </c>
      <c r="Z3" s="114" t="s">
        <v>73</v>
      </c>
    </row>
    <row r="4" spans="1:26">
      <c r="A4" s="115" t="s">
        <v>76</v>
      </c>
      <c r="B4" s="115" t="s">
        <v>77</v>
      </c>
      <c r="C4" s="115" t="s">
        <v>78</v>
      </c>
      <c r="D4" s="115" t="s">
        <v>79</v>
      </c>
      <c r="E4" s="115" t="s">
        <v>80</v>
      </c>
      <c r="F4" s="115" t="s">
        <v>37</v>
      </c>
      <c r="G4" s="115" t="s">
        <v>37</v>
      </c>
      <c r="H4" s="115" t="s">
        <v>37</v>
      </c>
      <c r="I4" s="115"/>
      <c r="J4" s="115" t="s">
        <v>24</v>
      </c>
      <c r="K4" s="115" t="s">
        <v>24</v>
      </c>
      <c r="L4" s="115" t="s">
        <v>24</v>
      </c>
      <c r="M4" s="115" t="s">
        <v>24</v>
      </c>
      <c r="N4" s="115" t="s">
        <v>24</v>
      </c>
      <c r="O4" s="115" t="s">
        <v>24</v>
      </c>
      <c r="P4" s="115" t="s">
        <v>24</v>
      </c>
      <c r="Q4" s="115" t="s">
        <v>24</v>
      </c>
      <c r="R4" s="115" t="s">
        <v>24</v>
      </c>
      <c r="S4" s="115" t="s">
        <v>24</v>
      </c>
      <c r="T4" s="115" t="s">
        <v>24</v>
      </c>
      <c r="U4" s="115" t="s">
        <v>24</v>
      </c>
      <c r="V4" s="115" t="s">
        <v>24</v>
      </c>
      <c r="W4" s="115" t="s">
        <v>24</v>
      </c>
      <c r="X4" s="115" t="s">
        <v>24</v>
      </c>
      <c r="Y4" s="115" t="s">
        <v>24</v>
      </c>
      <c r="Z4" s="115" t="s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Summary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JudeYun</dc:creator>
  <cp:lastModifiedBy>GDC10</cp:lastModifiedBy>
  <cp:lastPrinted>2011-08-26T02:36:01Z</cp:lastPrinted>
  <dcterms:created xsi:type="dcterms:W3CDTF">2010-11-28T14:24:25Z</dcterms:created>
  <dcterms:modified xsi:type="dcterms:W3CDTF">2023-02-02T04:49:53Z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-991313317</vt:i4>
  </property>
  <property fmtid="{D5CDD505-2E9C-101B-9397-08002B2CF9AE}" pid="3" name="_NewReviewCycle">
    <vt:lpwstr/>
  </property>
  <property fmtid="{D5CDD505-2E9C-101B-9397-08002B2CF9AE}" pid="4" name="_EmailSubject">
    <vt:lpwstr>Develop Status - TP Part</vt:lpwstr>
  </property>
  <property fmtid="{D5CDD505-2E9C-101B-9397-08002B2CF9AE}" pid="5" name="_AuthorEmail">
    <vt:lpwstr>Won.Kim.Miracom@siltronic.com</vt:lpwstr>
  </property>
  <property fmtid="{D5CDD505-2E9C-101B-9397-08002B2CF9AE}" pid="6" name="_AuthorEmailDisplayName">
    <vt:lpwstr>Kim, Won (Miracom)</vt:lpwstr>
  </property>
  <property fmtid="{D5CDD505-2E9C-101B-9397-08002B2CF9AE}" pid="7" name="_PreviousAdHocReviewCycleID">
    <vt:i4>-327489705</vt:i4>
  </property>
  <property fmtid="{D5CDD505-2E9C-101B-9397-08002B2CF9AE}" pid="8" name="_ReviewingToolsShownOnce">
    <vt:lpwstr/>
  </property>
</Properties>
</file>